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cornell-my.sharepoint.com/personal/gep9004_med_cornell_edu/Documents/Manuscripts/Submitted/FGF13 secretion/JCI-I/JCI-I appeal/"/>
    </mc:Choice>
  </mc:AlternateContent>
  <xr:revisionPtr revIDLastSave="12" documentId="8_{46553B16-3409-4A28-BEEA-92C98348AE4C}" xr6:coauthVersionLast="47" xr6:coauthVersionMax="47" xr10:uidLastSave="{9E1C46A9-F483-42B3-A4C4-005252A35CEC}"/>
  <bookViews>
    <workbookView xWindow="-103" yWindow="-103" windowWidth="24892" windowHeight="15943" activeTab="3" xr2:uid="{BE3D0A8F-6FB3-4647-8A25-2E10D678AB59}"/>
  </bookViews>
  <sheets>
    <sheet name="TurboID" sheetId="2" r:id="rId1"/>
    <sheet name="GO_Biological processes" sheetId="7" r:id="rId2"/>
    <sheet name="GO_Cellular Components" sheetId="8" r:id="rId3"/>
    <sheet name="GO_Molecular Functions" sheetId="9" r:id="rId4"/>
  </sheets>
  <definedNames>
    <definedName name="_xlnm._FilterDatabase" localSheetId="1" hidden="1">'GO_Biological processes'!$A$1:$M$1</definedName>
    <definedName name="_xlnm._FilterDatabase" localSheetId="2" hidden="1">'GO_Cellular Components'!$A$1:$M$1</definedName>
    <definedName name="_xlnm._FilterDatabase" localSheetId="0" hidden="1">TurboID!$A$1:$S$1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5" i="7" l="1"/>
  <c r="K435" i="7" s="1"/>
  <c r="L435" i="7" s="1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2" i="9"/>
  <c r="K11" i="8"/>
  <c r="L11" i="8" s="1"/>
  <c r="K9" i="8"/>
  <c r="L9" i="8" s="1"/>
  <c r="K14" i="8"/>
  <c r="L14" i="8" s="1"/>
  <c r="K79" i="8"/>
  <c r="L79" i="8" s="1"/>
  <c r="K32" i="8"/>
  <c r="L32" i="8" s="1"/>
  <c r="K112" i="8"/>
  <c r="L112" i="8" s="1"/>
  <c r="K23" i="8"/>
  <c r="L23" i="8" s="1"/>
  <c r="K75" i="8"/>
  <c r="L75" i="8" s="1"/>
  <c r="K54" i="8"/>
  <c r="L54" i="8" s="1"/>
  <c r="K92" i="8"/>
  <c r="L92" i="8" s="1"/>
  <c r="K129" i="8"/>
  <c r="L129" i="8" s="1"/>
  <c r="K50" i="8"/>
  <c r="L50" i="8" s="1"/>
  <c r="K114" i="8"/>
  <c r="L114" i="8" s="1"/>
  <c r="K126" i="8"/>
  <c r="L126" i="8" s="1"/>
  <c r="K113" i="8"/>
  <c r="L113" i="8" s="1"/>
  <c r="K137" i="8"/>
  <c r="L137" i="8" s="1"/>
  <c r="K147" i="8"/>
  <c r="L147" i="8" s="1"/>
  <c r="K134" i="8"/>
  <c r="L134" i="8" s="1"/>
  <c r="K168" i="8"/>
  <c r="L168" i="8" s="1"/>
  <c r="K62" i="8"/>
  <c r="L62" i="8" s="1"/>
  <c r="K159" i="8"/>
  <c r="L159" i="8" s="1"/>
  <c r="J13" i="8"/>
  <c r="K13" i="8" s="1"/>
  <c r="L13" i="8" s="1"/>
  <c r="J6" i="8"/>
  <c r="K6" i="8" s="1"/>
  <c r="L6" i="8" s="1"/>
  <c r="J2" i="8"/>
  <c r="K2" i="8" s="1"/>
  <c r="L2" i="8" s="1"/>
  <c r="J17" i="8"/>
  <c r="K17" i="8" s="1"/>
  <c r="L17" i="8" s="1"/>
  <c r="J18" i="8"/>
  <c r="K18" i="8" s="1"/>
  <c r="L18" i="8" s="1"/>
  <c r="J11" i="8"/>
  <c r="J36" i="8"/>
  <c r="K36" i="8" s="1"/>
  <c r="L36" i="8" s="1"/>
  <c r="J7" i="8"/>
  <c r="K7" i="8" s="1"/>
  <c r="L7" i="8" s="1"/>
  <c r="J10" i="8"/>
  <c r="K10" i="8" s="1"/>
  <c r="L10" i="8" s="1"/>
  <c r="J3" i="8"/>
  <c r="K3" i="8" s="1"/>
  <c r="L3" i="8" s="1"/>
  <c r="J4" i="8"/>
  <c r="K4" i="8" s="1"/>
  <c r="L4" i="8" s="1"/>
  <c r="J15" i="8"/>
  <c r="K15" i="8" s="1"/>
  <c r="L15" i="8" s="1"/>
  <c r="J8" i="8"/>
  <c r="K8" i="8" s="1"/>
  <c r="L8" i="8" s="1"/>
  <c r="J9" i="8"/>
  <c r="J58" i="8"/>
  <c r="K58" i="8" s="1"/>
  <c r="L58" i="8" s="1"/>
  <c r="J12" i="8"/>
  <c r="K12" i="8" s="1"/>
  <c r="L12" i="8" s="1"/>
  <c r="J21" i="8"/>
  <c r="K21" i="8" s="1"/>
  <c r="L21" i="8" s="1"/>
  <c r="J43" i="8"/>
  <c r="K43" i="8" s="1"/>
  <c r="L43" i="8" s="1"/>
  <c r="J37" i="8"/>
  <c r="K37" i="8" s="1"/>
  <c r="L37" i="8" s="1"/>
  <c r="J76" i="8"/>
  <c r="K76" i="8" s="1"/>
  <c r="L76" i="8" s="1"/>
  <c r="J25" i="8"/>
  <c r="K25" i="8" s="1"/>
  <c r="L25" i="8" s="1"/>
  <c r="J14" i="8"/>
  <c r="J31" i="8"/>
  <c r="K31" i="8" s="1"/>
  <c r="L31" i="8" s="1"/>
  <c r="J16" i="8"/>
  <c r="K16" i="8" s="1"/>
  <c r="L16" i="8" s="1"/>
  <c r="J20" i="8"/>
  <c r="K20" i="8" s="1"/>
  <c r="L20" i="8" s="1"/>
  <c r="J91" i="8"/>
  <c r="K91" i="8" s="1"/>
  <c r="L91" i="8" s="1"/>
  <c r="J42" i="8"/>
  <c r="K42" i="8" s="1"/>
  <c r="L42" i="8" s="1"/>
  <c r="J106" i="8"/>
  <c r="K106" i="8" s="1"/>
  <c r="L106" i="8" s="1"/>
  <c r="J78" i="8"/>
  <c r="K78" i="8" s="1"/>
  <c r="L78" i="8" s="1"/>
  <c r="J79" i="8"/>
  <c r="J24" i="8"/>
  <c r="K24" i="8" s="1"/>
  <c r="L24" i="8" s="1"/>
  <c r="J53" i="8"/>
  <c r="K53" i="8" s="1"/>
  <c r="L53" i="8" s="1"/>
  <c r="J27" i="8"/>
  <c r="K27" i="8" s="1"/>
  <c r="L27" i="8" s="1"/>
  <c r="J35" i="8"/>
  <c r="K35" i="8" s="1"/>
  <c r="L35" i="8" s="1"/>
  <c r="J38" i="8"/>
  <c r="K38" i="8" s="1"/>
  <c r="L38" i="8" s="1"/>
  <c r="J57" i="8"/>
  <c r="K57" i="8" s="1"/>
  <c r="L57" i="8" s="1"/>
  <c r="J34" i="8"/>
  <c r="K34" i="8" s="1"/>
  <c r="L34" i="8" s="1"/>
  <c r="J32" i="8"/>
  <c r="J83" i="8"/>
  <c r="K83" i="8" s="1"/>
  <c r="L83" i="8" s="1"/>
  <c r="J88" i="8"/>
  <c r="K88" i="8" s="1"/>
  <c r="L88" i="8" s="1"/>
  <c r="J89" i="8"/>
  <c r="K89" i="8" s="1"/>
  <c r="L89" i="8" s="1"/>
  <c r="J66" i="8"/>
  <c r="K66" i="8" s="1"/>
  <c r="L66" i="8" s="1"/>
  <c r="J69" i="8"/>
  <c r="K69" i="8" s="1"/>
  <c r="L69" i="8" s="1"/>
  <c r="J105" i="8"/>
  <c r="K105" i="8" s="1"/>
  <c r="L105" i="8" s="1"/>
  <c r="J124" i="8"/>
  <c r="K124" i="8" s="1"/>
  <c r="L124" i="8" s="1"/>
  <c r="J112" i="8"/>
  <c r="J77" i="8"/>
  <c r="K77" i="8" s="1"/>
  <c r="L77" i="8" s="1"/>
  <c r="J19" i="8"/>
  <c r="K19" i="8" s="1"/>
  <c r="L19" i="8" s="1"/>
  <c r="J30" i="8"/>
  <c r="K30" i="8" s="1"/>
  <c r="L30" i="8" s="1"/>
  <c r="J135" i="8"/>
  <c r="K135" i="8" s="1"/>
  <c r="L135" i="8" s="1"/>
  <c r="J41" i="8"/>
  <c r="K41" i="8" s="1"/>
  <c r="L41" i="8" s="1"/>
  <c r="J33" i="8"/>
  <c r="K33" i="8" s="1"/>
  <c r="L33" i="8" s="1"/>
  <c r="J132" i="8"/>
  <c r="K132" i="8" s="1"/>
  <c r="L132" i="8" s="1"/>
  <c r="J23" i="8"/>
  <c r="J73" i="8"/>
  <c r="K73" i="8" s="1"/>
  <c r="L73" i="8" s="1"/>
  <c r="J127" i="8"/>
  <c r="K127" i="8" s="1"/>
  <c r="L127" i="8" s="1"/>
  <c r="J122" i="8"/>
  <c r="K122" i="8" s="1"/>
  <c r="L122" i="8" s="1"/>
  <c r="J131" i="8"/>
  <c r="K131" i="8" s="1"/>
  <c r="L131" i="8" s="1"/>
  <c r="J63" i="8"/>
  <c r="K63" i="8" s="1"/>
  <c r="L63" i="8" s="1"/>
  <c r="J99" i="8"/>
  <c r="K99" i="8" s="1"/>
  <c r="L99" i="8" s="1"/>
  <c r="J64" i="8"/>
  <c r="K64" i="8" s="1"/>
  <c r="L64" i="8" s="1"/>
  <c r="J75" i="8"/>
  <c r="J102" i="8"/>
  <c r="K102" i="8" s="1"/>
  <c r="L102" i="8" s="1"/>
  <c r="J104" i="8"/>
  <c r="K104" i="8" s="1"/>
  <c r="L104" i="8" s="1"/>
  <c r="J100" i="8"/>
  <c r="K100" i="8" s="1"/>
  <c r="L100" i="8" s="1"/>
  <c r="J90" i="8"/>
  <c r="K90" i="8" s="1"/>
  <c r="L90" i="8" s="1"/>
  <c r="J95" i="8"/>
  <c r="K95" i="8" s="1"/>
  <c r="L95" i="8" s="1"/>
  <c r="J93" i="8"/>
  <c r="K93" i="8" s="1"/>
  <c r="L93" i="8" s="1"/>
  <c r="J82" i="8"/>
  <c r="K82" i="8" s="1"/>
  <c r="L82" i="8" s="1"/>
  <c r="J54" i="8"/>
  <c r="J74" i="8"/>
  <c r="K74" i="8" s="1"/>
  <c r="L74" i="8" s="1"/>
  <c r="J67" i="8"/>
  <c r="K67" i="8" s="1"/>
  <c r="L67" i="8" s="1"/>
  <c r="J107" i="8"/>
  <c r="K107" i="8" s="1"/>
  <c r="L107" i="8" s="1"/>
  <c r="J40" i="8"/>
  <c r="K40" i="8" s="1"/>
  <c r="L40" i="8" s="1"/>
  <c r="J26" i="8"/>
  <c r="K26" i="8" s="1"/>
  <c r="L26" i="8" s="1"/>
  <c r="J71" i="8"/>
  <c r="K71" i="8" s="1"/>
  <c r="L71" i="8" s="1"/>
  <c r="J48" i="8"/>
  <c r="K48" i="8" s="1"/>
  <c r="L48" i="8" s="1"/>
  <c r="J92" i="8"/>
  <c r="J59" i="8"/>
  <c r="K59" i="8" s="1"/>
  <c r="L59" i="8" s="1"/>
  <c r="J130" i="8"/>
  <c r="K130" i="8" s="1"/>
  <c r="L130" i="8" s="1"/>
  <c r="J65" i="8"/>
  <c r="K65" i="8" s="1"/>
  <c r="L65" i="8" s="1"/>
  <c r="J118" i="8"/>
  <c r="K118" i="8" s="1"/>
  <c r="L118" i="8" s="1"/>
  <c r="J94" i="8"/>
  <c r="K94" i="8" s="1"/>
  <c r="L94" i="8" s="1"/>
  <c r="J28" i="8"/>
  <c r="K28" i="8" s="1"/>
  <c r="L28" i="8" s="1"/>
  <c r="J123" i="8"/>
  <c r="K123" i="8" s="1"/>
  <c r="L123" i="8" s="1"/>
  <c r="J129" i="8"/>
  <c r="J152" i="8"/>
  <c r="K152" i="8" s="1"/>
  <c r="L152" i="8" s="1"/>
  <c r="J136" i="8"/>
  <c r="K136" i="8" s="1"/>
  <c r="L136" i="8" s="1"/>
  <c r="J115" i="8"/>
  <c r="K115" i="8" s="1"/>
  <c r="L115" i="8" s="1"/>
  <c r="J72" i="8"/>
  <c r="K72" i="8" s="1"/>
  <c r="L72" i="8" s="1"/>
  <c r="J103" i="8"/>
  <c r="K103" i="8" s="1"/>
  <c r="L103" i="8" s="1"/>
  <c r="J96" i="8"/>
  <c r="K96" i="8" s="1"/>
  <c r="L96" i="8" s="1"/>
  <c r="J111" i="8"/>
  <c r="K111" i="8" s="1"/>
  <c r="L111" i="8" s="1"/>
  <c r="J50" i="8"/>
  <c r="J109" i="8"/>
  <c r="K109" i="8" s="1"/>
  <c r="L109" i="8" s="1"/>
  <c r="J97" i="8"/>
  <c r="K97" i="8" s="1"/>
  <c r="L97" i="8" s="1"/>
  <c r="J70" i="8"/>
  <c r="K70" i="8" s="1"/>
  <c r="L70" i="8" s="1"/>
  <c r="J110" i="8"/>
  <c r="K110" i="8" s="1"/>
  <c r="L110" i="8" s="1"/>
  <c r="J55" i="8"/>
  <c r="K55" i="8" s="1"/>
  <c r="L55" i="8" s="1"/>
  <c r="J120" i="8"/>
  <c r="K120" i="8" s="1"/>
  <c r="L120" i="8" s="1"/>
  <c r="J140" i="8"/>
  <c r="K140" i="8" s="1"/>
  <c r="L140" i="8" s="1"/>
  <c r="J114" i="8"/>
  <c r="J49" i="8"/>
  <c r="K49" i="8" s="1"/>
  <c r="L49" i="8" s="1"/>
  <c r="J101" i="8"/>
  <c r="K101" i="8" s="1"/>
  <c r="L101" i="8" s="1"/>
  <c r="J45" i="8"/>
  <c r="K45" i="8" s="1"/>
  <c r="L45" i="8" s="1"/>
  <c r="J128" i="8"/>
  <c r="K128" i="8" s="1"/>
  <c r="L128" i="8" s="1"/>
  <c r="J29" i="8"/>
  <c r="K29" i="8" s="1"/>
  <c r="L29" i="8" s="1"/>
  <c r="J167" i="8"/>
  <c r="K167" i="8" s="1"/>
  <c r="L167" i="8" s="1"/>
  <c r="J44" i="8"/>
  <c r="K44" i="8" s="1"/>
  <c r="L44" i="8" s="1"/>
  <c r="J126" i="8"/>
  <c r="J133" i="8"/>
  <c r="K133" i="8" s="1"/>
  <c r="L133" i="8" s="1"/>
  <c r="J143" i="8"/>
  <c r="K143" i="8" s="1"/>
  <c r="L143" i="8" s="1"/>
  <c r="J47" i="8"/>
  <c r="K47" i="8" s="1"/>
  <c r="L47" i="8" s="1"/>
  <c r="J145" i="8"/>
  <c r="K145" i="8" s="1"/>
  <c r="L145" i="8" s="1"/>
  <c r="J165" i="8"/>
  <c r="K165" i="8" s="1"/>
  <c r="L165" i="8" s="1"/>
  <c r="J51" i="8"/>
  <c r="K51" i="8" s="1"/>
  <c r="L51" i="8" s="1"/>
  <c r="J52" i="8"/>
  <c r="K52" i="8" s="1"/>
  <c r="L52" i="8" s="1"/>
  <c r="J113" i="8"/>
  <c r="J80" i="8"/>
  <c r="K80" i="8" s="1"/>
  <c r="L80" i="8" s="1"/>
  <c r="J81" i="8"/>
  <c r="K81" i="8" s="1"/>
  <c r="L81" i="8" s="1"/>
  <c r="J22" i="8"/>
  <c r="K22" i="8" s="1"/>
  <c r="L22" i="8" s="1"/>
  <c r="J56" i="8"/>
  <c r="K56" i="8" s="1"/>
  <c r="L56" i="8" s="1"/>
  <c r="J121" i="8"/>
  <c r="K121" i="8" s="1"/>
  <c r="L121" i="8" s="1"/>
  <c r="J39" i="8"/>
  <c r="K39" i="8" s="1"/>
  <c r="L39" i="8" s="1"/>
  <c r="J84" i="8"/>
  <c r="K84" i="8" s="1"/>
  <c r="L84" i="8" s="1"/>
  <c r="J137" i="8"/>
  <c r="J119" i="8"/>
  <c r="K119" i="8" s="1"/>
  <c r="L119" i="8" s="1"/>
  <c r="J149" i="8"/>
  <c r="K149" i="8" s="1"/>
  <c r="L149" i="8" s="1"/>
  <c r="J68" i="8"/>
  <c r="K68" i="8" s="1"/>
  <c r="L68" i="8" s="1"/>
  <c r="J46" i="8"/>
  <c r="K46" i="8" s="1"/>
  <c r="L46" i="8" s="1"/>
  <c r="J170" i="8"/>
  <c r="K170" i="8" s="1"/>
  <c r="L170" i="8" s="1"/>
  <c r="J125" i="8"/>
  <c r="K125" i="8" s="1"/>
  <c r="L125" i="8" s="1"/>
  <c r="J157" i="8"/>
  <c r="K157" i="8" s="1"/>
  <c r="L157" i="8" s="1"/>
  <c r="J147" i="8"/>
  <c r="J148" i="8"/>
  <c r="K148" i="8" s="1"/>
  <c r="L148" i="8" s="1"/>
  <c r="J162" i="8"/>
  <c r="K162" i="8" s="1"/>
  <c r="L162" i="8" s="1"/>
  <c r="J98" i="8"/>
  <c r="K98" i="8" s="1"/>
  <c r="L98" i="8" s="1"/>
  <c r="J150" i="8"/>
  <c r="K150" i="8" s="1"/>
  <c r="L150" i="8" s="1"/>
  <c r="J154" i="8"/>
  <c r="K154" i="8" s="1"/>
  <c r="L154" i="8" s="1"/>
  <c r="J139" i="8"/>
  <c r="K139" i="8" s="1"/>
  <c r="L139" i="8" s="1"/>
  <c r="J169" i="8"/>
  <c r="K169" i="8" s="1"/>
  <c r="L169" i="8" s="1"/>
  <c r="J134" i="8"/>
  <c r="J161" i="8"/>
  <c r="K161" i="8" s="1"/>
  <c r="L161" i="8" s="1"/>
  <c r="J146" i="8"/>
  <c r="K146" i="8" s="1"/>
  <c r="L146" i="8" s="1"/>
  <c r="J158" i="8"/>
  <c r="K158" i="8" s="1"/>
  <c r="L158" i="8" s="1"/>
  <c r="J141" i="8"/>
  <c r="K141" i="8" s="1"/>
  <c r="L141" i="8" s="1"/>
  <c r="J164" i="8"/>
  <c r="K164" i="8" s="1"/>
  <c r="L164" i="8" s="1"/>
  <c r="J151" i="8"/>
  <c r="K151" i="8" s="1"/>
  <c r="L151" i="8" s="1"/>
  <c r="J153" i="8"/>
  <c r="K153" i="8" s="1"/>
  <c r="L153" i="8" s="1"/>
  <c r="J168" i="8"/>
  <c r="J87" i="8"/>
  <c r="K87" i="8" s="1"/>
  <c r="L87" i="8" s="1"/>
  <c r="J138" i="8"/>
  <c r="K138" i="8" s="1"/>
  <c r="L138" i="8" s="1"/>
  <c r="J160" i="8"/>
  <c r="K160" i="8" s="1"/>
  <c r="L160" i="8" s="1"/>
  <c r="J144" i="8"/>
  <c r="K144" i="8" s="1"/>
  <c r="L144" i="8" s="1"/>
  <c r="J166" i="8"/>
  <c r="K166" i="8" s="1"/>
  <c r="L166" i="8" s="1"/>
  <c r="J60" i="8"/>
  <c r="K60" i="8" s="1"/>
  <c r="L60" i="8" s="1"/>
  <c r="J61" i="8"/>
  <c r="K61" i="8" s="1"/>
  <c r="L61" i="8" s="1"/>
  <c r="J62" i="8"/>
  <c r="J108" i="8"/>
  <c r="K108" i="8" s="1"/>
  <c r="L108" i="8" s="1"/>
  <c r="J142" i="8"/>
  <c r="K142" i="8" s="1"/>
  <c r="L142" i="8" s="1"/>
  <c r="J163" i="8"/>
  <c r="K163" i="8" s="1"/>
  <c r="L163" i="8" s="1"/>
  <c r="J172" i="8"/>
  <c r="K172" i="8" s="1"/>
  <c r="L172" i="8" s="1"/>
  <c r="J155" i="8"/>
  <c r="K155" i="8" s="1"/>
  <c r="L155" i="8" s="1"/>
  <c r="J156" i="8"/>
  <c r="K156" i="8" s="1"/>
  <c r="L156" i="8" s="1"/>
  <c r="J171" i="8"/>
  <c r="K171" i="8" s="1"/>
  <c r="L171" i="8" s="1"/>
  <c r="J159" i="8"/>
  <c r="J116" i="8"/>
  <c r="K116" i="8" s="1"/>
  <c r="L116" i="8" s="1"/>
  <c r="J117" i="8"/>
  <c r="K117" i="8" s="1"/>
  <c r="L117" i="8" s="1"/>
  <c r="J85" i="8"/>
  <c r="K85" i="8" s="1"/>
  <c r="L85" i="8" s="1"/>
  <c r="J86" i="8"/>
  <c r="K86" i="8" s="1"/>
  <c r="L86" i="8" s="1"/>
  <c r="J5" i="8"/>
  <c r="K5" i="8" s="1"/>
  <c r="L5" i="8" s="1"/>
  <c r="K69" i="7"/>
  <c r="L69" i="7" s="1"/>
  <c r="K233" i="7"/>
  <c r="L233" i="7" s="1"/>
  <c r="K140" i="7"/>
  <c r="L140" i="7" s="1"/>
  <c r="K34" i="7"/>
  <c r="L34" i="7" s="1"/>
  <c r="K183" i="7"/>
  <c r="L183" i="7" s="1"/>
  <c r="K2" i="7"/>
  <c r="L2" i="7" s="1"/>
  <c r="K386" i="7"/>
  <c r="L386" i="7" s="1"/>
  <c r="K299" i="7"/>
  <c r="L299" i="7" s="1"/>
  <c r="K391" i="7"/>
  <c r="L391" i="7" s="1"/>
  <c r="K205" i="7"/>
  <c r="L205" i="7" s="1"/>
  <c r="K284" i="7"/>
  <c r="L284" i="7" s="1"/>
  <c r="K422" i="7"/>
  <c r="L422" i="7" s="1"/>
  <c r="K420" i="7"/>
  <c r="L420" i="7" s="1"/>
  <c r="K423" i="7"/>
  <c r="L423" i="7" s="1"/>
  <c r="K147" i="7"/>
  <c r="L147" i="7" s="1"/>
  <c r="K328" i="7"/>
  <c r="L328" i="7" s="1"/>
  <c r="K344" i="7"/>
  <c r="L344" i="7" s="1"/>
  <c r="K132" i="7"/>
  <c r="L132" i="7" s="1"/>
  <c r="K407" i="7"/>
  <c r="L407" i="7" s="1"/>
  <c r="K398" i="7"/>
  <c r="L398" i="7" s="1"/>
  <c r="K447" i="7"/>
  <c r="L447" i="7" s="1"/>
  <c r="K363" i="7"/>
  <c r="L363" i="7" s="1"/>
  <c r="K362" i="7"/>
  <c r="L362" i="7" s="1"/>
  <c r="K154" i="7"/>
  <c r="L154" i="7" s="1"/>
  <c r="K464" i="7"/>
  <c r="L464" i="7" s="1"/>
  <c r="K467" i="7"/>
  <c r="L467" i="7" s="1"/>
  <c r="K431" i="7"/>
  <c r="L431" i="7" s="1"/>
  <c r="K453" i="7"/>
  <c r="L453" i="7" s="1"/>
  <c r="K347" i="7"/>
  <c r="L347" i="7" s="1"/>
  <c r="K483" i="7"/>
  <c r="L483" i="7" s="1"/>
  <c r="K406" i="7"/>
  <c r="L406" i="7" s="1"/>
  <c r="K491" i="7"/>
  <c r="L491" i="7" s="1"/>
  <c r="K475" i="7"/>
  <c r="L475" i="7" s="1"/>
  <c r="K231" i="7"/>
  <c r="L231" i="7" s="1"/>
  <c r="K373" i="7"/>
  <c r="L373" i="7" s="1"/>
  <c r="K479" i="7"/>
  <c r="L479" i="7" s="1"/>
  <c r="K403" i="7"/>
  <c r="L403" i="7" s="1"/>
  <c r="J11" i="7"/>
  <c r="K11" i="7" s="1"/>
  <c r="L11" i="7" s="1"/>
  <c r="J40" i="7"/>
  <c r="K40" i="7" s="1"/>
  <c r="L40" i="7" s="1"/>
  <c r="J47" i="7"/>
  <c r="K47" i="7" s="1"/>
  <c r="L47" i="7" s="1"/>
  <c r="J33" i="7"/>
  <c r="K33" i="7" s="1"/>
  <c r="L33" i="7" s="1"/>
  <c r="J36" i="7"/>
  <c r="K36" i="7" s="1"/>
  <c r="L36" i="7" s="1"/>
  <c r="J102" i="7"/>
  <c r="K102" i="7" s="1"/>
  <c r="L102" i="7" s="1"/>
  <c r="J101" i="7"/>
  <c r="K101" i="7" s="1"/>
  <c r="L101" i="7" s="1"/>
  <c r="J3" i="7"/>
  <c r="K3" i="7" s="1"/>
  <c r="L3" i="7" s="1"/>
  <c r="J37" i="7"/>
  <c r="K37" i="7" s="1"/>
  <c r="L37" i="7" s="1"/>
  <c r="J55" i="7"/>
  <c r="K55" i="7" s="1"/>
  <c r="L55" i="7" s="1"/>
  <c r="J42" i="7"/>
  <c r="K42" i="7" s="1"/>
  <c r="L42" i="7" s="1"/>
  <c r="J50" i="7"/>
  <c r="K50" i="7" s="1"/>
  <c r="L50" i="7" s="1"/>
  <c r="J13" i="7"/>
  <c r="K13" i="7" s="1"/>
  <c r="L13" i="7" s="1"/>
  <c r="J24" i="7"/>
  <c r="K24" i="7" s="1"/>
  <c r="L24" i="7" s="1"/>
  <c r="J6" i="7"/>
  <c r="K6" i="7" s="1"/>
  <c r="L6" i="7" s="1"/>
  <c r="J32" i="7"/>
  <c r="K32" i="7" s="1"/>
  <c r="L32" i="7" s="1"/>
  <c r="J22" i="7"/>
  <c r="K22" i="7" s="1"/>
  <c r="L22" i="7" s="1"/>
  <c r="J12" i="7"/>
  <c r="K12" i="7" s="1"/>
  <c r="L12" i="7" s="1"/>
  <c r="J25" i="7"/>
  <c r="K25" i="7" s="1"/>
  <c r="L25" i="7" s="1"/>
  <c r="J128" i="7"/>
  <c r="K128" i="7" s="1"/>
  <c r="L128" i="7" s="1"/>
  <c r="J35" i="7"/>
  <c r="K35" i="7" s="1"/>
  <c r="L35" i="7" s="1"/>
  <c r="J78" i="7"/>
  <c r="K78" i="7" s="1"/>
  <c r="L78" i="7" s="1"/>
  <c r="J39" i="7"/>
  <c r="K39" i="7" s="1"/>
  <c r="L39" i="7" s="1"/>
  <c r="J90" i="7"/>
  <c r="K90" i="7" s="1"/>
  <c r="L90" i="7" s="1"/>
  <c r="J105" i="7"/>
  <c r="K105" i="7" s="1"/>
  <c r="L105" i="7" s="1"/>
  <c r="J46" i="7"/>
  <c r="K46" i="7" s="1"/>
  <c r="L46" i="7" s="1"/>
  <c r="J18" i="7"/>
  <c r="K18" i="7" s="1"/>
  <c r="L18" i="7" s="1"/>
  <c r="J112" i="7"/>
  <c r="K112" i="7" s="1"/>
  <c r="L112" i="7" s="1"/>
  <c r="J19" i="7"/>
  <c r="K19" i="7" s="1"/>
  <c r="L19" i="7" s="1"/>
  <c r="J43" i="7"/>
  <c r="K43" i="7" s="1"/>
  <c r="L43" i="7" s="1"/>
  <c r="J15" i="7"/>
  <c r="K15" i="7" s="1"/>
  <c r="L15" i="7" s="1"/>
  <c r="J118" i="7"/>
  <c r="K118" i="7" s="1"/>
  <c r="L118" i="7" s="1"/>
  <c r="J17" i="7"/>
  <c r="K17" i="7" s="1"/>
  <c r="L17" i="7" s="1"/>
  <c r="J16" i="7"/>
  <c r="K16" i="7" s="1"/>
  <c r="L16" i="7" s="1"/>
  <c r="J68" i="7"/>
  <c r="K68" i="7" s="1"/>
  <c r="L68" i="7" s="1"/>
  <c r="J72" i="7"/>
  <c r="K72" i="7" s="1"/>
  <c r="L72" i="7" s="1"/>
  <c r="J84" i="7"/>
  <c r="K84" i="7" s="1"/>
  <c r="L84" i="7" s="1"/>
  <c r="J26" i="7"/>
  <c r="K26" i="7" s="1"/>
  <c r="L26" i="7" s="1"/>
  <c r="J27" i="7"/>
  <c r="K27" i="7" s="1"/>
  <c r="L27" i="7" s="1"/>
  <c r="J126" i="7"/>
  <c r="K126" i="7" s="1"/>
  <c r="L126" i="7" s="1"/>
  <c r="J65" i="7"/>
  <c r="K65" i="7" s="1"/>
  <c r="L65" i="7" s="1"/>
  <c r="J29" i="7"/>
  <c r="K29" i="7" s="1"/>
  <c r="L29" i="7" s="1"/>
  <c r="J62" i="7"/>
  <c r="K62" i="7" s="1"/>
  <c r="L62" i="7" s="1"/>
  <c r="J100" i="7"/>
  <c r="K100" i="7" s="1"/>
  <c r="L100" i="7" s="1"/>
  <c r="J41" i="7"/>
  <c r="K41" i="7" s="1"/>
  <c r="L41" i="7" s="1"/>
  <c r="J106" i="7"/>
  <c r="K106" i="7" s="1"/>
  <c r="L106" i="7" s="1"/>
  <c r="J98" i="7"/>
  <c r="K98" i="7" s="1"/>
  <c r="L98" i="7" s="1"/>
  <c r="J58" i="7"/>
  <c r="K58" i="7" s="1"/>
  <c r="L58" i="7" s="1"/>
  <c r="J59" i="7"/>
  <c r="K59" i="7" s="1"/>
  <c r="L59" i="7" s="1"/>
  <c r="J45" i="7"/>
  <c r="K45" i="7" s="1"/>
  <c r="L45" i="7" s="1"/>
  <c r="J221" i="7"/>
  <c r="K221" i="7" s="1"/>
  <c r="L221" i="7" s="1"/>
  <c r="J10" i="7"/>
  <c r="K10" i="7" s="1"/>
  <c r="L10" i="7" s="1"/>
  <c r="J142" i="7"/>
  <c r="K142" i="7" s="1"/>
  <c r="L142" i="7" s="1"/>
  <c r="J143" i="7"/>
  <c r="K143" i="7" s="1"/>
  <c r="L143" i="7" s="1"/>
  <c r="J8" i="7"/>
  <c r="K8" i="7" s="1"/>
  <c r="L8" i="7" s="1"/>
  <c r="J108" i="7"/>
  <c r="K108" i="7" s="1"/>
  <c r="L108" i="7" s="1"/>
  <c r="J113" i="7"/>
  <c r="K113" i="7" s="1"/>
  <c r="L113" i="7" s="1"/>
  <c r="J44" i="7"/>
  <c r="K44" i="7" s="1"/>
  <c r="L44" i="7" s="1"/>
  <c r="J123" i="7"/>
  <c r="K123" i="7" s="1"/>
  <c r="L123" i="7" s="1"/>
  <c r="J174" i="7"/>
  <c r="K174" i="7" s="1"/>
  <c r="L174" i="7" s="1"/>
  <c r="J85" i="7"/>
  <c r="K85" i="7" s="1"/>
  <c r="L85" i="7" s="1"/>
  <c r="J60" i="7"/>
  <c r="K60" i="7" s="1"/>
  <c r="L60" i="7" s="1"/>
  <c r="J93" i="7"/>
  <c r="K93" i="7" s="1"/>
  <c r="L93" i="7" s="1"/>
  <c r="J146" i="7"/>
  <c r="K146" i="7" s="1"/>
  <c r="L146" i="7" s="1"/>
  <c r="J201" i="7"/>
  <c r="K201" i="7" s="1"/>
  <c r="L201" i="7" s="1"/>
  <c r="J56" i="7"/>
  <c r="K56" i="7" s="1"/>
  <c r="L56" i="7" s="1"/>
  <c r="J70" i="7"/>
  <c r="K70" i="7" s="1"/>
  <c r="L70" i="7" s="1"/>
  <c r="J192" i="7"/>
  <c r="K192" i="7" s="1"/>
  <c r="L192" i="7" s="1"/>
  <c r="J95" i="7"/>
  <c r="K95" i="7" s="1"/>
  <c r="L95" i="7" s="1"/>
  <c r="J104" i="7"/>
  <c r="K104" i="7" s="1"/>
  <c r="L104" i="7" s="1"/>
  <c r="J187" i="7"/>
  <c r="K187" i="7" s="1"/>
  <c r="L187" i="7" s="1"/>
  <c r="J75" i="7"/>
  <c r="K75" i="7" s="1"/>
  <c r="L75" i="7" s="1"/>
  <c r="J76" i="7"/>
  <c r="K76" i="7" s="1"/>
  <c r="L76" i="7" s="1"/>
  <c r="J48" i="7"/>
  <c r="K48" i="7" s="1"/>
  <c r="L48" i="7" s="1"/>
  <c r="J135" i="7"/>
  <c r="K135" i="7" s="1"/>
  <c r="L135" i="7" s="1"/>
  <c r="J158" i="7"/>
  <c r="K158" i="7" s="1"/>
  <c r="L158" i="7" s="1"/>
  <c r="J63" i="7"/>
  <c r="K63" i="7" s="1"/>
  <c r="L63" i="7" s="1"/>
  <c r="J21" i="7"/>
  <c r="K21" i="7" s="1"/>
  <c r="L21" i="7" s="1"/>
  <c r="J238" i="7"/>
  <c r="K238" i="7" s="1"/>
  <c r="L238" i="7" s="1"/>
  <c r="J88" i="7"/>
  <c r="K88" i="7" s="1"/>
  <c r="L88" i="7" s="1"/>
  <c r="J38" i="7"/>
  <c r="K38" i="7" s="1"/>
  <c r="L38" i="7" s="1"/>
  <c r="J74" i="7"/>
  <c r="K74" i="7" s="1"/>
  <c r="L74" i="7" s="1"/>
  <c r="J212" i="7"/>
  <c r="K212" i="7" s="1"/>
  <c r="L212" i="7" s="1"/>
  <c r="J119" i="7"/>
  <c r="K119" i="7" s="1"/>
  <c r="L119" i="7" s="1"/>
  <c r="J117" i="7"/>
  <c r="K117" i="7" s="1"/>
  <c r="L117" i="7" s="1"/>
  <c r="J23" i="7"/>
  <c r="K23" i="7" s="1"/>
  <c r="L23" i="7" s="1"/>
  <c r="J190" i="7"/>
  <c r="K190" i="7" s="1"/>
  <c r="L190" i="7" s="1"/>
  <c r="J264" i="7"/>
  <c r="K264" i="7" s="1"/>
  <c r="L264" i="7" s="1"/>
  <c r="J244" i="7"/>
  <c r="K244" i="7" s="1"/>
  <c r="L244" i="7" s="1"/>
  <c r="J92" i="7"/>
  <c r="K92" i="7" s="1"/>
  <c r="L92" i="7" s="1"/>
  <c r="J51" i="7"/>
  <c r="K51" i="7" s="1"/>
  <c r="L51" i="7" s="1"/>
  <c r="J235" i="7"/>
  <c r="K235" i="7" s="1"/>
  <c r="L235" i="7" s="1"/>
  <c r="J57" i="7"/>
  <c r="K57" i="7" s="1"/>
  <c r="L57" i="7" s="1"/>
  <c r="J122" i="7"/>
  <c r="K122" i="7" s="1"/>
  <c r="L122" i="7" s="1"/>
  <c r="J210" i="7"/>
  <c r="K210" i="7" s="1"/>
  <c r="L210" i="7" s="1"/>
  <c r="J20" i="7"/>
  <c r="K20" i="7" s="1"/>
  <c r="L20" i="7" s="1"/>
  <c r="J225" i="7"/>
  <c r="K225" i="7" s="1"/>
  <c r="L225" i="7" s="1"/>
  <c r="J86" i="7"/>
  <c r="K86" i="7" s="1"/>
  <c r="L86" i="7" s="1"/>
  <c r="J31" i="7"/>
  <c r="K31" i="7" s="1"/>
  <c r="L31" i="7" s="1"/>
  <c r="J111" i="7"/>
  <c r="K111" i="7" s="1"/>
  <c r="L111" i="7" s="1"/>
  <c r="J131" i="7"/>
  <c r="K131" i="7" s="1"/>
  <c r="L131" i="7" s="1"/>
  <c r="J99" i="7"/>
  <c r="K99" i="7" s="1"/>
  <c r="L99" i="7" s="1"/>
  <c r="J73" i="7"/>
  <c r="K73" i="7" s="1"/>
  <c r="L73" i="7" s="1"/>
  <c r="J109" i="7"/>
  <c r="K109" i="7" s="1"/>
  <c r="L109" i="7" s="1"/>
  <c r="J307" i="7"/>
  <c r="K307" i="7" s="1"/>
  <c r="L307" i="7" s="1"/>
  <c r="J160" i="7"/>
  <c r="K160" i="7" s="1"/>
  <c r="L160" i="7" s="1"/>
  <c r="J152" i="7"/>
  <c r="K152" i="7" s="1"/>
  <c r="L152" i="7" s="1"/>
  <c r="J165" i="7"/>
  <c r="K165" i="7" s="1"/>
  <c r="L165" i="7" s="1"/>
  <c r="J164" i="7"/>
  <c r="K164" i="7" s="1"/>
  <c r="L164" i="7" s="1"/>
  <c r="J134" i="7"/>
  <c r="K134" i="7" s="1"/>
  <c r="L134" i="7" s="1"/>
  <c r="J191" i="7"/>
  <c r="K191" i="7" s="1"/>
  <c r="L191" i="7" s="1"/>
  <c r="J215" i="7"/>
  <c r="K215" i="7" s="1"/>
  <c r="L215" i="7" s="1"/>
  <c r="J282" i="7"/>
  <c r="K282" i="7" s="1"/>
  <c r="L282" i="7" s="1"/>
  <c r="J138" i="7"/>
  <c r="K138" i="7" s="1"/>
  <c r="L138" i="7" s="1"/>
  <c r="J276" i="7"/>
  <c r="K276" i="7" s="1"/>
  <c r="L276" i="7" s="1"/>
  <c r="J162" i="7"/>
  <c r="K162" i="7" s="1"/>
  <c r="L162" i="7" s="1"/>
  <c r="J156" i="7"/>
  <c r="K156" i="7" s="1"/>
  <c r="L156" i="7" s="1"/>
  <c r="J176" i="7"/>
  <c r="K176" i="7" s="1"/>
  <c r="L176" i="7" s="1"/>
  <c r="J53" i="7"/>
  <c r="K53" i="7" s="1"/>
  <c r="L53" i="7" s="1"/>
  <c r="J153" i="7"/>
  <c r="K153" i="7" s="1"/>
  <c r="L153" i="7" s="1"/>
  <c r="J151" i="7"/>
  <c r="K151" i="7" s="1"/>
  <c r="L151" i="7" s="1"/>
  <c r="J326" i="7"/>
  <c r="K326" i="7" s="1"/>
  <c r="L326" i="7" s="1"/>
  <c r="J110" i="7"/>
  <c r="K110" i="7" s="1"/>
  <c r="L110" i="7" s="1"/>
  <c r="J71" i="7"/>
  <c r="K71" i="7" s="1"/>
  <c r="L71" i="7" s="1"/>
  <c r="J169" i="7"/>
  <c r="K169" i="7" s="1"/>
  <c r="L169" i="7" s="1"/>
  <c r="J103" i="7"/>
  <c r="K103" i="7" s="1"/>
  <c r="L103" i="7" s="1"/>
  <c r="J172" i="7"/>
  <c r="K172" i="7" s="1"/>
  <c r="L172" i="7" s="1"/>
  <c r="J28" i="7"/>
  <c r="K28" i="7" s="1"/>
  <c r="L28" i="7" s="1"/>
  <c r="J177" i="7"/>
  <c r="K177" i="7" s="1"/>
  <c r="L177" i="7" s="1"/>
  <c r="J189" i="7"/>
  <c r="K189" i="7" s="1"/>
  <c r="L189" i="7" s="1"/>
  <c r="J194" i="7"/>
  <c r="K194" i="7" s="1"/>
  <c r="L194" i="7" s="1"/>
  <c r="J30" i="7"/>
  <c r="K30" i="7" s="1"/>
  <c r="L30" i="7" s="1"/>
  <c r="J253" i="7"/>
  <c r="K253" i="7" s="1"/>
  <c r="L253" i="7" s="1"/>
  <c r="J242" i="7"/>
  <c r="K242" i="7" s="1"/>
  <c r="L242" i="7" s="1"/>
  <c r="J243" i="7"/>
  <c r="K243" i="7" s="1"/>
  <c r="L243" i="7" s="1"/>
  <c r="J87" i="7"/>
  <c r="K87" i="7" s="1"/>
  <c r="L87" i="7" s="1"/>
  <c r="J262" i="7"/>
  <c r="K262" i="7" s="1"/>
  <c r="L262" i="7" s="1"/>
  <c r="J14" i="7"/>
  <c r="K14" i="7" s="1"/>
  <c r="L14" i="7" s="1"/>
  <c r="J214" i="7"/>
  <c r="K214" i="7" s="1"/>
  <c r="L214" i="7" s="1"/>
  <c r="J81" i="7"/>
  <c r="K81" i="7" s="1"/>
  <c r="L81" i="7" s="1"/>
  <c r="J239" i="7"/>
  <c r="K239" i="7" s="1"/>
  <c r="L239" i="7" s="1"/>
  <c r="J64" i="7"/>
  <c r="K64" i="7" s="1"/>
  <c r="L64" i="7" s="1"/>
  <c r="J330" i="7"/>
  <c r="K330" i="7" s="1"/>
  <c r="L330" i="7" s="1"/>
  <c r="J188" i="7"/>
  <c r="K188" i="7" s="1"/>
  <c r="L188" i="7" s="1"/>
  <c r="J148" i="7"/>
  <c r="K148" i="7" s="1"/>
  <c r="L148" i="7" s="1"/>
  <c r="J274" i="7"/>
  <c r="K274" i="7" s="1"/>
  <c r="L274" i="7" s="1"/>
  <c r="J275" i="7"/>
  <c r="K275" i="7" s="1"/>
  <c r="L275" i="7" s="1"/>
  <c r="J294" i="7"/>
  <c r="K294" i="7" s="1"/>
  <c r="L294" i="7" s="1"/>
  <c r="J94" i="7"/>
  <c r="K94" i="7" s="1"/>
  <c r="L94" i="7" s="1"/>
  <c r="J213" i="7"/>
  <c r="K213" i="7" s="1"/>
  <c r="L213" i="7" s="1"/>
  <c r="J211" i="7"/>
  <c r="K211" i="7" s="1"/>
  <c r="L211" i="7" s="1"/>
  <c r="J228" i="7"/>
  <c r="K228" i="7" s="1"/>
  <c r="L228" i="7" s="1"/>
  <c r="J161" i="7"/>
  <c r="K161" i="7" s="1"/>
  <c r="L161" i="7" s="1"/>
  <c r="J186" i="7"/>
  <c r="K186" i="7" s="1"/>
  <c r="L186" i="7" s="1"/>
  <c r="J124" i="7"/>
  <c r="K124" i="7" s="1"/>
  <c r="L124" i="7" s="1"/>
  <c r="J166" i="7"/>
  <c r="K166" i="7" s="1"/>
  <c r="L166" i="7" s="1"/>
  <c r="J256" i="7"/>
  <c r="K256" i="7" s="1"/>
  <c r="L256" i="7" s="1"/>
  <c r="J207" i="7"/>
  <c r="K207" i="7" s="1"/>
  <c r="L207" i="7" s="1"/>
  <c r="J83" i="7"/>
  <c r="K83" i="7" s="1"/>
  <c r="L83" i="7" s="1"/>
  <c r="J248" i="7"/>
  <c r="K248" i="7" s="1"/>
  <c r="L248" i="7" s="1"/>
  <c r="J167" i="7"/>
  <c r="K167" i="7" s="1"/>
  <c r="L167" i="7" s="1"/>
  <c r="J7" i="7"/>
  <c r="K7" i="7" s="1"/>
  <c r="L7" i="7" s="1"/>
  <c r="J249" i="7"/>
  <c r="K249" i="7" s="1"/>
  <c r="L249" i="7" s="1"/>
  <c r="J79" i="7"/>
  <c r="K79" i="7" s="1"/>
  <c r="L79" i="7" s="1"/>
  <c r="J250" i="7"/>
  <c r="K250" i="7" s="1"/>
  <c r="L250" i="7" s="1"/>
  <c r="J209" i="7"/>
  <c r="K209" i="7" s="1"/>
  <c r="L209" i="7" s="1"/>
  <c r="J232" i="7"/>
  <c r="K232" i="7" s="1"/>
  <c r="L232" i="7" s="1"/>
  <c r="J224" i="7"/>
  <c r="K224" i="7" s="1"/>
  <c r="L224" i="7" s="1"/>
  <c r="J130" i="7"/>
  <c r="K130" i="7" s="1"/>
  <c r="L130" i="7" s="1"/>
  <c r="J257" i="7"/>
  <c r="K257" i="7" s="1"/>
  <c r="L257" i="7" s="1"/>
  <c r="J203" i="7"/>
  <c r="K203" i="7" s="1"/>
  <c r="L203" i="7" s="1"/>
  <c r="J61" i="7"/>
  <c r="K61" i="7" s="1"/>
  <c r="L61" i="7" s="1"/>
  <c r="J283" i="7"/>
  <c r="K283" i="7" s="1"/>
  <c r="L283" i="7" s="1"/>
  <c r="J197" i="7"/>
  <c r="K197" i="7" s="1"/>
  <c r="L197" i="7" s="1"/>
  <c r="J259" i="7"/>
  <c r="K259" i="7" s="1"/>
  <c r="L259" i="7" s="1"/>
  <c r="J125" i="7"/>
  <c r="K125" i="7" s="1"/>
  <c r="L125" i="7" s="1"/>
  <c r="J144" i="7"/>
  <c r="K144" i="7" s="1"/>
  <c r="L144" i="7" s="1"/>
  <c r="J200" i="7"/>
  <c r="K200" i="7" s="1"/>
  <c r="L200" i="7" s="1"/>
  <c r="J127" i="7"/>
  <c r="K127" i="7" s="1"/>
  <c r="L127" i="7" s="1"/>
  <c r="J173" i="7"/>
  <c r="K173" i="7" s="1"/>
  <c r="L173" i="7" s="1"/>
  <c r="J258" i="7"/>
  <c r="K258" i="7" s="1"/>
  <c r="L258" i="7" s="1"/>
  <c r="J157" i="7"/>
  <c r="K157" i="7" s="1"/>
  <c r="L157" i="7" s="1"/>
  <c r="J379" i="7"/>
  <c r="K379" i="7" s="1"/>
  <c r="L379" i="7" s="1"/>
  <c r="J261" i="7"/>
  <c r="K261" i="7" s="1"/>
  <c r="L261" i="7" s="1"/>
  <c r="J297" i="7"/>
  <c r="K297" i="7" s="1"/>
  <c r="L297" i="7" s="1"/>
  <c r="J339" i="7"/>
  <c r="K339" i="7" s="1"/>
  <c r="L339" i="7" s="1"/>
  <c r="J351" i="7"/>
  <c r="K351" i="7" s="1"/>
  <c r="L351" i="7" s="1"/>
  <c r="J139" i="7"/>
  <c r="K139" i="7" s="1"/>
  <c r="L139" i="7" s="1"/>
  <c r="J196" i="7"/>
  <c r="K196" i="7" s="1"/>
  <c r="L196" i="7" s="1"/>
  <c r="J4" i="7"/>
  <c r="K4" i="7" s="1"/>
  <c r="L4" i="7" s="1"/>
  <c r="J358" i="7"/>
  <c r="K358" i="7" s="1"/>
  <c r="L358" i="7" s="1"/>
  <c r="J296" i="7"/>
  <c r="K296" i="7" s="1"/>
  <c r="L296" i="7" s="1"/>
  <c r="J300" i="7"/>
  <c r="K300" i="7" s="1"/>
  <c r="L300" i="7" s="1"/>
  <c r="J236" i="7"/>
  <c r="K236" i="7" s="1"/>
  <c r="L236" i="7" s="1"/>
  <c r="J357" i="7"/>
  <c r="K357" i="7" s="1"/>
  <c r="L357" i="7" s="1"/>
  <c r="J265" i="7"/>
  <c r="K265" i="7" s="1"/>
  <c r="L265" i="7" s="1"/>
  <c r="J69" i="7"/>
  <c r="J226" i="7"/>
  <c r="K226" i="7" s="1"/>
  <c r="L226" i="7" s="1"/>
  <c r="J321" i="7"/>
  <c r="K321" i="7" s="1"/>
  <c r="L321" i="7" s="1"/>
  <c r="J266" i="7"/>
  <c r="K266" i="7" s="1"/>
  <c r="L266" i="7" s="1"/>
  <c r="J387" i="7"/>
  <c r="K387" i="7" s="1"/>
  <c r="L387" i="7" s="1"/>
  <c r="J77" i="7"/>
  <c r="K77" i="7" s="1"/>
  <c r="L77" i="7" s="1"/>
  <c r="J292" i="7"/>
  <c r="K292" i="7" s="1"/>
  <c r="L292" i="7" s="1"/>
  <c r="J286" i="7"/>
  <c r="K286" i="7" s="1"/>
  <c r="L286" i="7" s="1"/>
  <c r="J233" i="7"/>
  <c r="J278" i="7"/>
  <c r="K278" i="7" s="1"/>
  <c r="L278" i="7" s="1"/>
  <c r="J184" i="7"/>
  <c r="K184" i="7" s="1"/>
  <c r="L184" i="7" s="1"/>
  <c r="J185" i="7"/>
  <c r="K185" i="7" s="1"/>
  <c r="L185" i="7" s="1"/>
  <c r="J178" i="7"/>
  <c r="K178" i="7" s="1"/>
  <c r="L178" i="7" s="1"/>
  <c r="J115" i="7"/>
  <c r="K115" i="7" s="1"/>
  <c r="L115" i="7" s="1"/>
  <c r="J204" i="7"/>
  <c r="K204" i="7" s="1"/>
  <c r="L204" i="7" s="1"/>
  <c r="J346" i="7"/>
  <c r="K346" i="7" s="1"/>
  <c r="L346" i="7" s="1"/>
  <c r="J140" i="7"/>
  <c r="J141" i="7"/>
  <c r="K141" i="7" s="1"/>
  <c r="L141" i="7" s="1"/>
  <c r="J121" i="7"/>
  <c r="K121" i="7" s="1"/>
  <c r="L121" i="7" s="1"/>
  <c r="J223" i="7"/>
  <c r="K223" i="7" s="1"/>
  <c r="L223" i="7" s="1"/>
  <c r="J114" i="7"/>
  <c r="K114" i="7" s="1"/>
  <c r="L114" i="7" s="1"/>
  <c r="J399" i="7"/>
  <c r="K399" i="7" s="1"/>
  <c r="L399" i="7" s="1"/>
  <c r="J49" i="7"/>
  <c r="K49" i="7" s="1"/>
  <c r="L49" i="7" s="1"/>
  <c r="J380" i="7"/>
  <c r="K380" i="7" s="1"/>
  <c r="L380" i="7" s="1"/>
  <c r="J34" i="7"/>
  <c r="J54" i="7"/>
  <c r="K54" i="7" s="1"/>
  <c r="L54" i="7" s="1"/>
  <c r="J97" i="7"/>
  <c r="K97" i="7" s="1"/>
  <c r="L97" i="7" s="1"/>
  <c r="J371" i="7"/>
  <c r="K371" i="7" s="1"/>
  <c r="L371" i="7" s="1"/>
  <c r="J273" i="7"/>
  <c r="K273" i="7" s="1"/>
  <c r="L273" i="7" s="1"/>
  <c r="J245" i="7"/>
  <c r="K245" i="7" s="1"/>
  <c r="L245" i="7" s="1"/>
  <c r="J170" i="7"/>
  <c r="K170" i="7" s="1"/>
  <c r="L170" i="7" s="1"/>
  <c r="J171" i="7"/>
  <c r="K171" i="7" s="1"/>
  <c r="L171" i="7" s="1"/>
  <c r="J183" i="7"/>
  <c r="J388" i="7"/>
  <c r="K388" i="7" s="1"/>
  <c r="L388" i="7" s="1"/>
  <c r="J268" i="7"/>
  <c r="K268" i="7" s="1"/>
  <c r="L268" i="7" s="1"/>
  <c r="J337" i="7"/>
  <c r="K337" i="7" s="1"/>
  <c r="L337" i="7" s="1"/>
  <c r="J107" i="7"/>
  <c r="K107" i="7" s="1"/>
  <c r="L107" i="7" s="1"/>
  <c r="J280" i="7"/>
  <c r="K280" i="7" s="1"/>
  <c r="L280" i="7" s="1"/>
  <c r="J372" i="7"/>
  <c r="K372" i="7" s="1"/>
  <c r="L372" i="7" s="1"/>
  <c r="J359" i="7"/>
  <c r="K359" i="7" s="1"/>
  <c r="L359" i="7" s="1"/>
  <c r="J2" i="7"/>
  <c r="J418" i="7"/>
  <c r="K418" i="7" s="1"/>
  <c r="L418" i="7" s="1"/>
  <c r="J269" i="7"/>
  <c r="K269" i="7" s="1"/>
  <c r="L269" i="7" s="1"/>
  <c r="J5" i="7"/>
  <c r="K5" i="7" s="1"/>
  <c r="L5" i="7" s="1"/>
  <c r="J82" i="7"/>
  <c r="K82" i="7" s="1"/>
  <c r="L82" i="7" s="1"/>
  <c r="J314" i="7"/>
  <c r="K314" i="7" s="1"/>
  <c r="L314" i="7" s="1"/>
  <c r="J315" i="7"/>
  <c r="K315" i="7" s="1"/>
  <c r="L315" i="7" s="1"/>
  <c r="J234" i="7"/>
  <c r="K234" i="7" s="1"/>
  <c r="L234" i="7" s="1"/>
  <c r="J386" i="7"/>
  <c r="J208" i="7"/>
  <c r="K208" i="7" s="1"/>
  <c r="L208" i="7" s="1"/>
  <c r="J247" i="7"/>
  <c r="K247" i="7" s="1"/>
  <c r="L247" i="7" s="1"/>
  <c r="J367" i="7"/>
  <c r="K367" i="7" s="1"/>
  <c r="L367" i="7" s="1"/>
  <c r="J67" i="7"/>
  <c r="K67" i="7" s="1"/>
  <c r="L67" i="7" s="1"/>
  <c r="J350" i="7"/>
  <c r="K350" i="7" s="1"/>
  <c r="L350" i="7" s="1"/>
  <c r="J222" i="7"/>
  <c r="K222" i="7" s="1"/>
  <c r="L222" i="7" s="1"/>
  <c r="J96" i="7"/>
  <c r="K96" i="7" s="1"/>
  <c r="L96" i="7" s="1"/>
  <c r="J299" i="7"/>
  <c r="J311" i="7"/>
  <c r="K311" i="7" s="1"/>
  <c r="L311" i="7" s="1"/>
  <c r="J322" i="7"/>
  <c r="K322" i="7" s="1"/>
  <c r="L322" i="7" s="1"/>
  <c r="J217" i="7"/>
  <c r="K217" i="7" s="1"/>
  <c r="L217" i="7" s="1"/>
  <c r="J202" i="7"/>
  <c r="K202" i="7" s="1"/>
  <c r="L202" i="7" s="1"/>
  <c r="J320" i="7"/>
  <c r="K320" i="7" s="1"/>
  <c r="L320" i="7" s="1"/>
  <c r="J237" i="7"/>
  <c r="K237" i="7" s="1"/>
  <c r="L237" i="7" s="1"/>
  <c r="J193" i="7"/>
  <c r="K193" i="7" s="1"/>
  <c r="L193" i="7" s="1"/>
  <c r="J391" i="7"/>
  <c r="J345" i="7"/>
  <c r="K345" i="7" s="1"/>
  <c r="L345" i="7" s="1"/>
  <c r="J301" i="7"/>
  <c r="K301" i="7" s="1"/>
  <c r="L301" i="7" s="1"/>
  <c r="J218" i="7"/>
  <c r="K218" i="7" s="1"/>
  <c r="L218" i="7" s="1"/>
  <c r="J116" i="7"/>
  <c r="K116" i="7" s="1"/>
  <c r="L116" i="7" s="1"/>
  <c r="J329" i="7"/>
  <c r="K329" i="7" s="1"/>
  <c r="L329" i="7" s="1"/>
  <c r="J66" i="7"/>
  <c r="K66" i="7" s="1"/>
  <c r="L66" i="7" s="1"/>
  <c r="J120" i="7"/>
  <c r="K120" i="7" s="1"/>
  <c r="L120" i="7" s="1"/>
  <c r="J205" i="7"/>
  <c r="J310" i="7"/>
  <c r="K310" i="7" s="1"/>
  <c r="L310" i="7" s="1"/>
  <c r="J52" i="7"/>
  <c r="K52" i="7" s="1"/>
  <c r="L52" i="7" s="1"/>
  <c r="J305" i="7"/>
  <c r="K305" i="7" s="1"/>
  <c r="L305" i="7" s="1"/>
  <c r="J251" i="7"/>
  <c r="K251" i="7" s="1"/>
  <c r="L251" i="7" s="1"/>
  <c r="J312" i="7"/>
  <c r="K312" i="7" s="1"/>
  <c r="L312" i="7" s="1"/>
  <c r="J206" i="7"/>
  <c r="K206" i="7" s="1"/>
  <c r="L206" i="7" s="1"/>
  <c r="J145" i="7"/>
  <c r="K145" i="7" s="1"/>
  <c r="L145" i="7" s="1"/>
  <c r="J284" i="7"/>
  <c r="J304" i="7"/>
  <c r="K304" i="7" s="1"/>
  <c r="L304" i="7" s="1"/>
  <c r="J195" i="7"/>
  <c r="K195" i="7" s="1"/>
  <c r="L195" i="7" s="1"/>
  <c r="J179" i="7"/>
  <c r="K179" i="7" s="1"/>
  <c r="L179" i="7" s="1"/>
  <c r="J419" i="7"/>
  <c r="K419" i="7" s="1"/>
  <c r="L419" i="7" s="1"/>
  <c r="J271" i="7"/>
  <c r="K271" i="7" s="1"/>
  <c r="L271" i="7" s="1"/>
  <c r="J369" i="7"/>
  <c r="K369" i="7" s="1"/>
  <c r="L369" i="7" s="1"/>
  <c r="J163" i="7"/>
  <c r="K163" i="7" s="1"/>
  <c r="L163" i="7" s="1"/>
  <c r="J422" i="7"/>
  <c r="J440" i="7"/>
  <c r="K440" i="7" s="1"/>
  <c r="L440" i="7" s="1"/>
  <c r="J80" i="7"/>
  <c r="K80" i="7" s="1"/>
  <c r="L80" i="7" s="1"/>
  <c r="J279" i="7"/>
  <c r="K279" i="7" s="1"/>
  <c r="L279" i="7" s="1"/>
  <c r="J433" i="7"/>
  <c r="K433" i="7" s="1"/>
  <c r="L433" i="7" s="1"/>
  <c r="J343" i="7"/>
  <c r="K343" i="7" s="1"/>
  <c r="L343" i="7" s="1"/>
  <c r="J338" i="7"/>
  <c r="K338" i="7" s="1"/>
  <c r="L338" i="7" s="1"/>
  <c r="J325" i="7"/>
  <c r="K325" i="7" s="1"/>
  <c r="L325" i="7" s="1"/>
  <c r="J420" i="7"/>
  <c r="J341" i="7"/>
  <c r="K341" i="7" s="1"/>
  <c r="L341" i="7" s="1"/>
  <c r="J89" i="7"/>
  <c r="K89" i="7" s="1"/>
  <c r="L89" i="7" s="1"/>
  <c r="J316" i="7"/>
  <c r="K316" i="7" s="1"/>
  <c r="L316" i="7" s="1"/>
  <c r="J159" i="7"/>
  <c r="K159" i="7" s="1"/>
  <c r="L159" i="7" s="1"/>
  <c r="J411" i="7"/>
  <c r="K411" i="7" s="1"/>
  <c r="L411" i="7" s="1"/>
  <c r="J336" i="7"/>
  <c r="K336" i="7" s="1"/>
  <c r="L336" i="7" s="1"/>
  <c r="J295" i="7"/>
  <c r="K295" i="7" s="1"/>
  <c r="L295" i="7" s="1"/>
  <c r="J423" i="7"/>
  <c r="J317" i="7"/>
  <c r="K317" i="7" s="1"/>
  <c r="L317" i="7" s="1"/>
  <c r="J263" i="7"/>
  <c r="K263" i="7" s="1"/>
  <c r="L263" i="7" s="1"/>
  <c r="J354" i="7"/>
  <c r="K354" i="7" s="1"/>
  <c r="L354" i="7" s="1"/>
  <c r="J252" i="7"/>
  <c r="K252" i="7" s="1"/>
  <c r="L252" i="7" s="1"/>
  <c r="J395" i="7"/>
  <c r="K395" i="7" s="1"/>
  <c r="L395" i="7" s="1"/>
  <c r="J182" i="7"/>
  <c r="K182" i="7" s="1"/>
  <c r="L182" i="7" s="1"/>
  <c r="J370" i="7"/>
  <c r="K370" i="7" s="1"/>
  <c r="L370" i="7" s="1"/>
  <c r="J147" i="7"/>
  <c r="J376" i="7"/>
  <c r="K376" i="7" s="1"/>
  <c r="L376" i="7" s="1"/>
  <c r="J298" i="7"/>
  <c r="K298" i="7" s="1"/>
  <c r="L298" i="7" s="1"/>
  <c r="J289" i="7"/>
  <c r="K289" i="7" s="1"/>
  <c r="L289" i="7" s="1"/>
  <c r="J260" i="7"/>
  <c r="K260" i="7" s="1"/>
  <c r="L260" i="7" s="1"/>
  <c r="J246" i="7"/>
  <c r="K246" i="7" s="1"/>
  <c r="L246" i="7" s="1"/>
  <c r="J349" i="7"/>
  <c r="K349" i="7" s="1"/>
  <c r="L349" i="7" s="1"/>
  <c r="J327" i="7"/>
  <c r="K327" i="7" s="1"/>
  <c r="L327" i="7" s="1"/>
  <c r="J328" i="7"/>
  <c r="J272" i="7"/>
  <c r="K272" i="7" s="1"/>
  <c r="L272" i="7" s="1"/>
  <c r="J424" i="7"/>
  <c r="K424" i="7" s="1"/>
  <c r="L424" i="7" s="1"/>
  <c r="J319" i="7"/>
  <c r="K319" i="7" s="1"/>
  <c r="L319" i="7" s="1"/>
  <c r="J331" i="7"/>
  <c r="K331" i="7" s="1"/>
  <c r="L331" i="7" s="1"/>
  <c r="J432" i="7"/>
  <c r="K432" i="7" s="1"/>
  <c r="L432" i="7" s="1"/>
  <c r="J91" i="7"/>
  <c r="K91" i="7" s="1"/>
  <c r="L91" i="7" s="1"/>
  <c r="J302" i="7"/>
  <c r="K302" i="7" s="1"/>
  <c r="L302" i="7" s="1"/>
  <c r="J344" i="7"/>
  <c r="J334" i="7"/>
  <c r="K334" i="7" s="1"/>
  <c r="L334" i="7" s="1"/>
  <c r="J384" i="7"/>
  <c r="K384" i="7" s="1"/>
  <c r="L384" i="7" s="1"/>
  <c r="J429" i="7"/>
  <c r="K429" i="7" s="1"/>
  <c r="L429" i="7" s="1"/>
  <c r="J348" i="7"/>
  <c r="K348" i="7" s="1"/>
  <c r="L348" i="7" s="1"/>
  <c r="J444" i="7"/>
  <c r="K444" i="7" s="1"/>
  <c r="L444" i="7" s="1"/>
  <c r="J277" i="7"/>
  <c r="K277" i="7" s="1"/>
  <c r="L277" i="7" s="1"/>
  <c r="J449" i="7"/>
  <c r="K449" i="7" s="1"/>
  <c r="L449" i="7" s="1"/>
  <c r="J132" i="7"/>
  <c r="J133" i="7"/>
  <c r="K133" i="7" s="1"/>
  <c r="L133" i="7" s="1"/>
  <c r="J400" i="7"/>
  <c r="K400" i="7" s="1"/>
  <c r="L400" i="7" s="1"/>
  <c r="J397" i="7"/>
  <c r="K397" i="7" s="1"/>
  <c r="L397" i="7" s="1"/>
  <c r="J216" i="7"/>
  <c r="K216" i="7" s="1"/>
  <c r="L216" i="7" s="1"/>
  <c r="J270" i="7"/>
  <c r="K270" i="7" s="1"/>
  <c r="L270" i="7" s="1"/>
  <c r="J377" i="7"/>
  <c r="K377" i="7" s="1"/>
  <c r="L377" i="7" s="1"/>
  <c r="J285" i="7"/>
  <c r="K285" i="7" s="1"/>
  <c r="L285" i="7" s="1"/>
  <c r="J407" i="7"/>
  <c r="J227" i="7"/>
  <c r="K227" i="7" s="1"/>
  <c r="L227" i="7" s="1"/>
  <c r="J410" i="7"/>
  <c r="K410" i="7" s="1"/>
  <c r="L410" i="7" s="1"/>
  <c r="J442" i="7"/>
  <c r="K442" i="7" s="1"/>
  <c r="L442" i="7" s="1"/>
  <c r="J335" i="7"/>
  <c r="K335" i="7" s="1"/>
  <c r="L335" i="7" s="1"/>
  <c r="J365" i="7"/>
  <c r="K365" i="7" s="1"/>
  <c r="L365" i="7" s="1"/>
  <c r="J281" i="7"/>
  <c r="K281" i="7" s="1"/>
  <c r="L281" i="7" s="1"/>
  <c r="J470" i="7"/>
  <c r="K470" i="7" s="1"/>
  <c r="L470" i="7" s="1"/>
  <c r="J398" i="7"/>
  <c r="J385" i="7"/>
  <c r="K385" i="7" s="1"/>
  <c r="L385" i="7" s="1"/>
  <c r="J383" i="7"/>
  <c r="K383" i="7" s="1"/>
  <c r="L383" i="7" s="1"/>
  <c r="J308" i="7"/>
  <c r="K308" i="7" s="1"/>
  <c r="L308" i="7" s="1"/>
  <c r="J309" i="7"/>
  <c r="K309" i="7" s="1"/>
  <c r="L309" i="7" s="1"/>
  <c r="J168" i="7"/>
  <c r="K168" i="7" s="1"/>
  <c r="L168" i="7" s="1"/>
  <c r="J287" i="7"/>
  <c r="K287" i="7" s="1"/>
  <c r="L287" i="7" s="1"/>
  <c r="J288" i="7"/>
  <c r="K288" i="7" s="1"/>
  <c r="L288" i="7" s="1"/>
  <c r="J447" i="7"/>
  <c r="J333" i="7"/>
  <c r="K333" i="7" s="1"/>
  <c r="L333" i="7" s="1"/>
  <c r="J368" i="7"/>
  <c r="K368" i="7" s="1"/>
  <c r="L368" i="7" s="1"/>
  <c r="J427" i="7"/>
  <c r="K427" i="7" s="1"/>
  <c r="L427" i="7" s="1"/>
  <c r="J323" i="7"/>
  <c r="K323" i="7" s="1"/>
  <c r="L323" i="7" s="1"/>
  <c r="J430" i="7"/>
  <c r="K430" i="7" s="1"/>
  <c r="L430" i="7" s="1"/>
  <c r="J180" i="7"/>
  <c r="K180" i="7" s="1"/>
  <c r="L180" i="7" s="1"/>
  <c r="J181" i="7"/>
  <c r="K181" i="7" s="1"/>
  <c r="L181" i="7" s="1"/>
  <c r="J363" i="7"/>
  <c r="J340" i="7"/>
  <c r="K340" i="7" s="1"/>
  <c r="L340" i="7" s="1"/>
  <c r="J303" i="7"/>
  <c r="K303" i="7" s="1"/>
  <c r="L303" i="7" s="1"/>
  <c r="J381" i="7"/>
  <c r="K381" i="7" s="1"/>
  <c r="L381" i="7" s="1"/>
  <c r="J355" i="7"/>
  <c r="K355" i="7" s="1"/>
  <c r="L355" i="7" s="1"/>
  <c r="J393" i="7"/>
  <c r="K393" i="7" s="1"/>
  <c r="L393" i="7" s="1"/>
  <c r="J366" i="7"/>
  <c r="K366" i="7" s="1"/>
  <c r="L366" i="7" s="1"/>
  <c r="J361" i="7"/>
  <c r="K361" i="7" s="1"/>
  <c r="L361" i="7" s="1"/>
  <c r="J362" i="7"/>
  <c r="J414" i="7"/>
  <c r="K414" i="7" s="1"/>
  <c r="L414" i="7" s="1"/>
  <c r="J240" i="7"/>
  <c r="K240" i="7" s="1"/>
  <c r="L240" i="7" s="1"/>
  <c r="J364" i="7"/>
  <c r="K364" i="7" s="1"/>
  <c r="L364" i="7" s="1"/>
  <c r="J375" i="7"/>
  <c r="K375" i="7" s="1"/>
  <c r="L375" i="7" s="1"/>
  <c r="J436" i="7"/>
  <c r="K436" i="7" s="1"/>
  <c r="L436" i="7" s="1"/>
  <c r="J389" i="7"/>
  <c r="K389" i="7" s="1"/>
  <c r="L389" i="7" s="1"/>
  <c r="J450" i="7"/>
  <c r="K450" i="7" s="1"/>
  <c r="L450" i="7" s="1"/>
  <c r="J154" i="7"/>
  <c r="J155" i="7"/>
  <c r="K155" i="7" s="1"/>
  <c r="L155" i="7" s="1"/>
  <c r="J392" i="7"/>
  <c r="K392" i="7" s="1"/>
  <c r="L392" i="7" s="1"/>
  <c r="J352" i="7"/>
  <c r="K352" i="7" s="1"/>
  <c r="L352" i="7" s="1"/>
  <c r="J313" i="7"/>
  <c r="K313" i="7" s="1"/>
  <c r="L313" i="7" s="1"/>
  <c r="J353" i="7"/>
  <c r="K353" i="7" s="1"/>
  <c r="L353" i="7" s="1"/>
  <c r="J473" i="7"/>
  <c r="K473" i="7" s="1"/>
  <c r="L473" i="7" s="1"/>
  <c r="J474" i="7"/>
  <c r="K474" i="7" s="1"/>
  <c r="L474" i="7" s="1"/>
  <c r="J464" i="7"/>
  <c r="J476" i="7"/>
  <c r="K476" i="7" s="1"/>
  <c r="L476" i="7" s="1"/>
  <c r="J175" i="7"/>
  <c r="K175" i="7" s="1"/>
  <c r="L175" i="7" s="1"/>
  <c r="J416" i="7"/>
  <c r="K416" i="7" s="1"/>
  <c r="L416" i="7" s="1"/>
  <c r="J290" i="7"/>
  <c r="K290" i="7" s="1"/>
  <c r="L290" i="7" s="1"/>
  <c r="J267" i="7"/>
  <c r="K267" i="7" s="1"/>
  <c r="L267" i="7" s="1"/>
  <c r="J412" i="7"/>
  <c r="K412" i="7" s="1"/>
  <c r="L412" i="7" s="1"/>
  <c r="J409" i="7"/>
  <c r="K409" i="7" s="1"/>
  <c r="L409" i="7" s="1"/>
  <c r="J467" i="7"/>
  <c r="J480" i="7"/>
  <c r="K480" i="7" s="1"/>
  <c r="L480" i="7" s="1"/>
  <c r="J241" i="7"/>
  <c r="K241" i="7" s="1"/>
  <c r="L241" i="7" s="1"/>
  <c r="J129" i="7"/>
  <c r="K129" i="7" s="1"/>
  <c r="L129" i="7" s="1"/>
  <c r="J390" i="7"/>
  <c r="K390" i="7" s="1"/>
  <c r="L390" i="7" s="1"/>
  <c r="J356" i="7"/>
  <c r="K356" i="7" s="1"/>
  <c r="L356" i="7" s="1"/>
  <c r="J425" i="7"/>
  <c r="K425" i="7" s="1"/>
  <c r="L425" i="7" s="1"/>
  <c r="J460" i="7"/>
  <c r="K460" i="7" s="1"/>
  <c r="L460" i="7" s="1"/>
  <c r="J431" i="7"/>
  <c r="J324" i="7"/>
  <c r="K324" i="7" s="1"/>
  <c r="L324" i="7" s="1"/>
  <c r="J415" i="7"/>
  <c r="K415" i="7" s="1"/>
  <c r="L415" i="7" s="1"/>
  <c r="J446" i="7"/>
  <c r="K446" i="7" s="1"/>
  <c r="L446" i="7" s="1"/>
  <c r="J485" i="7"/>
  <c r="K485" i="7" s="1"/>
  <c r="L485" i="7" s="1"/>
  <c r="J332" i="7"/>
  <c r="K332" i="7" s="1"/>
  <c r="L332" i="7" s="1"/>
  <c r="J149" i="7"/>
  <c r="K149" i="7" s="1"/>
  <c r="L149" i="7" s="1"/>
  <c r="J150" i="7"/>
  <c r="K150" i="7" s="1"/>
  <c r="L150" i="7" s="1"/>
  <c r="J453" i="7"/>
  <c r="J413" i="7"/>
  <c r="K413" i="7" s="1"/>
  <c r="L413" i="7" s="1"/>
  <c r="J408" i="7"/>
  <c r="K408" i="7" s="1"/>
  <c r="L408" i="7" s="1"/>
  <c r="J459" i="7"/>
  <c r="K459" i="7" s="1"/>
  <c r="L459" i="7" s="1"/>
  <c r="J219" i="7"/>
  <c r="K219" i="7" s="1"/>
  <c r="L219" i="7" s="1"/>
  <c r="J220" i="7"/>
  <c r="K220" i="7" s="1"/>
  <c r="L220" i="7" s="1"/>
  <c r="J441" i="7"/>
  <c r="K441" i="7" s="1"/>
  <c r="L441" i="7" s="1"/>
  <c r="J306" i="7"/>
  <c r="K306" i="7" s="1"/>
  <c r="L306" i="7" s="1"/>
  <c r="J347" i="7"/>
  <c r="J428" i="7"/>
  <c r="K428" i="7" s="1"/>
  <c r="L428" i="7" s="1"/>
  <c r="J458" i="7"/>
  <c r="K458" i="7" s="1"/>
  <c r="L458" i="7" s="1"/>
  <c r="J439" i="7"/>
  <c r="K439" i="7" s="1"/>
  <c r="L439" i="7" s="1"/>
  <c r="J417" i="7"/>
  <c r="K417" i="7" s="1"/>
  <c r="L417" i="7" s="1"/>
  <c r="J488" i="7"/>
  <c r="K488" i="7" s="1"/>
  <c r="L488" i="7" s="1"/>
  <c r="J426" i="7"/>
  <c r="K426" i="7" s="1"/>
  <c r="L426" i="7" s="1"/>
  <c r="J483" i="7"/>
  <c r="J472" i="7"/>
  <c r="K472" i="7" s="1"/>
  <c r="L472" i="7" s="1"/>
  <c r="J489" i="7"/>
  <c r="K489" i="7" s="1"/>
  <c r="L489" i="7" s="1"/>
  <c r="J466" i="7"/>
  <c r="K466" i="7" s="1"/>
  <c r="L466" i="7" s="1"/>
  <c r="J462" i="7"/>
  <c r="K462" i="7" s="1"/>
  <c r="L462" i="7" s="1"/>
  <c r="J291" i="7"/>
  <c r="K291" i="7" s="1"/>
  <c r="L291" i="7" s="1"/>
  <c r="J404" i="7"/>
  <c r="K404" i="7" s="1"/>
  <c r="L404" i="7" s="1"/>
  <c r="J405" i="7"/>
  <c r="K405" i="7" s="1"/>
  <c r="L405" i="7" s="1"/>
  <c r="J406" i="7"/>
  <c r="J443" i="7"/>
  <c r="K443" i="7" s="1"/>
  <c r="L443" i="7" s="1"/>
  <c r="J451" i="7"/>
  <c r="K451" i="7" s="1"/>
  <c r="L451" i="7" s="1"/>
  <c r="J463" i="7"/>
  <c r="K463" i="7" s="1"/>
  <c r="L463" i="7" s="1"/>
  <c r="J360" i="7"/>
  <c r="K360" i="7" s="1"/>
  <c r="L360" i="7" s="1"/>
  <c r="J461" i="7"/>
  <c r="K461" i="7" s="1"/>
  <c r="L461" i="7" s="1"/>
  <c r="J394" i="7"/>
  <c r="K394" i="7" s="1"/>
  <c r="L394" i="7" s="1"/>
  <c r="J445" i="7"/>
  <c r="K445" i="7" s="1"/>
  <c r="L445" i="7" s="1"/>
  <c r="J491" i="7"/>
  <c r="J465" i="7"/>
  <c r="K465" i="7" s="1"/>
  <c r="L465" i="7" s="1"/>
  <c r="J198" i="7"/>
  <c r="K198" i="7" s="1"/>
  <c r="L198" i="7" s="1"/>
  <c r="J199" i="7"/>
  <c r="K199" i="7" s="1"/>
  <c r="L199" i="7" s="1"/>
  <c r="J486" i="7"/>
  <c r="K486" i="7" s="1"/>
  <c r="L486" i="7" s="1"/>
  <c r="J482" i="7"/>
  <c r="K482" i="7" s="1"/>
  <c r="L482" i="7" s="1"/>
  <c r="J469" i="7"/>
  <c r="K469" i="7" s="1"/>
  <c r="L469" i="7" s="1"/>
  <c r="J378" i="7"/>
  <c r="K378" i="7" s="1"/>
  <c r="L378" i="7" s="1"/>
  <c r="J475" i="7"/>
  <c r="J471" i="7"/>
  <c r="K471" i="7" s="1"/>
  <c r="L471" i="7" s="1"/>
  <c r="J136" i="7"/>
  <c r="K136" i="7" s="1"/>
  <c r="L136" i="7" s="1"/>
  <c r="J137" i="7"/>
  <c r="K137" i="7" s="1"/>
  <c r="L137" i="7" s="1"/>
  <c r="J487" i="7"/>
  <c r="K487" i="7" s="1"/>
  <c r="L487" i="7" s="1"/>
  <c r="J382" i="7"/>
  <c r="K382" i="7" s="1"/>
  <c r="L382" i="7" s="1"/>
  <c r="J229" i="7"/>
  <c r="K229" i="7" s="1"/>
  <c r="L229" i="7" s="1"/>
  <c r="J230" i="7"/>
  <c r="K230" i="7" s="1"/>
  <c r="L230" i="7" s="1"/>
  <c r="J231" i="7"/>
  <c r="J490" i="7"/>
  <c r="K490" i="7" s="1"/>
  <c r="L490" i="7" s="1"/>
  <c r="J452" i="7"/>
  <c r="K452" i="7" s="1"/>
  <c r="L452" i="7" s="1"/>
  <c r="J468" i="7"/>
  <c r="K468" i="7" s="1"/>
  <c r="L468" i="7" s="1"/>
  <c r="J455" i="7"/>
  <c r="K455" i="7" s="1"/>
  <c r="L455" i="7" s="1"/>
  <c r="J477" i="7"/>
  <c r="K477" i="7" s="1"/>
  <c r="L477" i="7" s="1"/>
  <c r="J448" i="7"/>
  <c r="K448" i="7" s="1"/>
  <c r="L448" i="7" s="1"/>
  <c r="J342" i="7"/>
  <c r="K342" i="7" s="1"/>
  <c r="L342" i="7" s="1"/>
  <c r="J373" i="7"/>
  <c r="J374" i="7"/>
  <c r="K374" i="7" s="1"/>
  <c r="L374" i="7" s="1"/>
  <c r="J293" i="7"/>
  <c r="K293" i="7" s="1"/>
  <c r="L293" i="7" s="1"/>
  <c r="J478" i="7"/>
  <c r="K478" i="7" s="1"/>
  <c r="L478" i="7" s="1"/>
  <c r="J456" i="7"/>
  <c r="K456" i="7" s="1"/>
  <c r="L456" i="7" s="1"/>
  <c r="J457" i="7"/>
  <c r="K457" i="7" s="1"/>
  <c r="L457" i="7" s="1"/>
  <c r="J484" i="7"/>
  <c r="K484" i="7" s="1"/>
  <c r="L484" i="7" s="1"/>
  <c r="J437" i="7"/>
  <c r="K437" i="7" s="1"/>
  <c r="L437" i="7" s="1"/>
  <c r="J479" i="7"/>
  <c r="J396" i="7"/>
  <c r="K396" i="7" s="1"/>
  <c r="L396" i="7" s="1"/>
  <c r="J254" i="7"/>
  <c r="K254" i="7" s="1"/>
  <c r="L254" i="7" s="1"/>
  <c r="J255" i="7"/>
  <c r="K255" i="7" s="1"/>
  <c r="L255" i="7" s="1"/>
  <c r="J421" i="7"/>
  <c r="K421" i="7" s="1"/>
  <c r="L421" i="7" s="1"/>
  <c r="J318" i="7"/>
  <c r="K318" i="7" s="1"/>
  <c r="L318" i="7" s="1"/>
  <c r="J401" i="7"/>
  <c r="K401" i="7" s="1"/>
  <c r="L401" i="7" s="1"/>
  <c r="J402" i="7"/>
  <c r="K402" i="7" s="1"/>
  <c r="L402" i="7" s="1"/>
  <c r="J403" i="7"/>
  <c r="J434" i="7"/>
  <c r="K434" i="7" s="1"/>
  <c r="L434" i="7" s="1"/>
  <c r="J454" i="7"/>
  <c r="K454" i="7" s="1"/>
  <c r="L454" i="7" s="1"/>
  <c r="J438" i="7"/>
  <c r="K438" i="7" s="1"/>
  <c r="L438" i="7" s="1"/>
  <c r="J481" i="7"/>
  <c r="K481" i="7" s="1"/>
  <c r="L481" i="7" s="1"/>
  <c r="J492" i="7"/>
  <c r="K492" i="7" s="1"/>
  <c r="L492" i="7" s="1"/>
  <c r="J9" i="7"/>
  <c r="K9" i="7" s="1"/>
  <c r="L9" i="7" s="1"/>
</calcChain>
</file>

<file path=xl/sharedStrings.xml><?xml version="1.0" encoding="utf-8"?>
<sst xmlns="http://schemas.openxmlformats.org/spreadsheetml/2006/main" count="5500" uniqueCount="5334">
  <si>
    <t>Genes</t>
  </si>
  <si>
    <t>Peptides</t>
  </si>
  <si>
    <t>ttest_p_value</t>
  </si>
  <si>
    <t>ttest_p_value_adjusted</t>
  </si>
  <si>
    <t>Fgf13</t>
  </si>
  <si>
    <t>Ank3</t>
  </si>
  <si>
    <t>Isoform of G5E8K5, Death domain-containing protein (Fragment)</t>
  </si>
  <si>
    <t>Ktn1</t>
  </si>
  <si>
    <t>Clasp1</t>
  </si>
  <si>
    <t>Isoform of Q80TV8, CLIP-associating protein 1</t>
  </si>
  <si>
    <t>Dhx9</t>
  </si>
  <si>
    <t>Dst</t>
  </si>
  <si>
    <t>Macf1</t>
  </si>
  <si>
    <t>Camsap1</t>
  </si>
  <si>
    <t>Arhgap21</t>
  </si>
  <si>
    <t>Rapgef2</t>
  </si>
  <si>
    <t>Prkar2a</t>
  </si>
  <si>
    <t>Inpp4a</t>
  </si>
  <si>
    <t>Isoform of Q9EPW0, Inositol polyphosphate-4-phosphatase type I A</t>
  </si>
  <si>
    <t>Ncam1</t>
  </si>
  <si>
    <t>Isoform of P13595, Neural cell adhesion molecule 1 (Fragment)</t>
  </si>
  <si>
    <t>Map4</t>
  </si>
  <si>
    <t>Isoform of P27546, Microtubule-associated protein (Fragment)</t>
  </si>
  <si>
    <t>Atp11b</t>
  </si>
  <si>
    <t>Isoform of Q6DFW5, Phospholipid-transporting ATPase (Fragment)</t>
  </si>
  <si>
    <t>Kcnq2</t>
  </si>
  <si>
    <t>Cdkl5</t>
  </si>
  <si>
    <t>Isoform of Q3UTQ8, Protein kinase domain-containing protein</t>
  </si>
  <si>
    <t>Scn8a</t>
  </si>
  <si>
    <t>Gsn</t>
  </si>
  <si>
    <t>Syngap1</t>
  </si>
  <si>
    <t>Eif4g3</t>
  </si>
  <si>
    <t>Rab11fip5</t>
  </si>
  <si>
    <t>Edc4</t>
  </si>
  <si>
    <t>Isoform of Q3UJB9, Enhancer of mRNA-decapping protein 4</t>
  </si>
  <si>
    <t>Syt2</t>
  </si>
  <si>
    <t>Efl1</t>
  </si>
  <si>
    <t>Isoform of Q8C0D5, Tr-type G domain-containing protein</t>
  </si>
  <si>
    <t>Srcin1</t>
  </si>
  <si>
    <t>Qrich2</t>
  </si>
  <si>
    <t>Isoform of Q3V2A7, Glutamine-rich protein 2</t>
  </si>
  <si>
    <t>Tanc2</t>
  </si>
  <si>
    <t>Ank2</t>
  </si>
  <si>
    <t>Iqsec1</t>
  </si>
  <si>
    <t>Isoform of Q8R0S2, SEC7 domain-containing protein</t>
  </si>
  <si>
    <t>Agap3</t>
  </si>
  <si>
    <t>Shank2</t>
  </si>
  <si>
    <t>Picalm</t>
  </si>
  <si>
    <t>Actn4</t>
  </si>
  <si>
    <t>Rps12</t>
  </si>
  <si>
    <t>Ryr2</t>
  </si>
  <si>
    <t>Camk2g</t>
  </si>
  <si>
    <t>Isoform of Q923T9, Protein kinase domain-containing protein (Fragment)</t>
  </si>
  <si>
    <t>Syt7</t>
  </si>
  <si>
    <t>Isoform of Q9R0N7, Synaptotagmin-7</t>
  </si>
  <si>
    <t>D430041D05Rik</t>
  </si>
  <si>
    <t>Isoform of A0A2R8VKG2, RIKEN cDNA D430041D05 gene</t>
  </si>
  <si>
    <t>Myh11</t>
  </si>
  <si>
    <t>Isoform of O08638, Myosin-11</t>
  </si>
  <si>
    <t>Rbbp6</t>
  </si>
  <si>
    <t>Septin5</t>
  </si>
  <si>
    <t>Isoform of Q9Z2Q6, Septin-5</t>
  </si>
  <si>
    <t>Lmtk3</t>
  </si>
  <si>
    <t>Pcx</t>
  </si>
  <si>
    <t>Isoform of Q05920, Biotin carboxylation domain-containing protein (Fragment)</t>
  </si>
  <si>
    <t>Reep5</t>
  </si>
  <si>
    <t>Isoform of Q9QWI6, AIP3 domain-containing protein</t>
  </si>
  <si>
    <t>Cacna1a</t>
  </si>
  <si>
    <t>Lrrc7</t>
  </si>
  <si>
    <t>Iqcf2</t>
  </si>
  <si>
    <t>Isoform of Q9D498, IQ motif-containing F2</t>
  </si>
  <si>
    <t>Rapgef1</t>
  </si>
  <si>
    <t>Isoform of Q3UHC1, Rap guanine nucleotide exchange factor (GEF) 1</t>
  </si>
  <si>
    <t>Spire1</t>
  </si>
  <si>
    <t>Sorbs1</t>
  </si>
  <si>
    <t>Isoform of Q62417, Sorbin and SH3 domain-containing protein 1 (Fragment)</t>
  </si>
  <si>
    <t>Gas7</t>
  </si>
  <si>
    <t>Isoform of Q60780, Growth arrest-specific protein 7</t>
  </si>
  <si>
    <t>Actn1</t>
  </si>
  <si>
    <t>Krt24</t>
  </si>
  <si>
    <t>Keratin, type I cytoskeletal 24</t>
  </si>
  <si>
    <t>Cul4b</t>
  </si>
  <si>
    <t>Cullin-4B</t>
  </si>
  <si>
    <t>Arfgef2</t>
  </si>
  <si>
    <t>Brefeldin A-inhibited guanine nucleotide-exchange protein 2</t>
  </si>
  <si>
    <t>Protein TANC2</t>
  </si>
  <si>
    <t>Fam171a2</t>
  </si>
  <si>
    <t>Protein FAM171A2</t>
  </si>
  <si>
    <t>Hsd17b10</t>
  </si>
  <si>
    <t>Isoform of O08756, 3-hydroxyacyl-CoA dehydrogenase type-2</t>
  </si>
  <si>
    <t>Map7d2</t>
  </si>
  <si>
    <t>MAP7 domain-containing protein 2</t>
  </si>
  <si>
    <t>Ckap5</t>
  </si>
  <si>
    <t>Cytoskeleton-associated protein 5</t>
  </si>
  <si>
    <t>Calmodulin-regulated spectrin-associated protein 1</t>
  </si>
  <si>
    <t>Lzts3</t>
  </si>
  <si>
    <t>Leucine zipper putative tumor suppressor 3</t>
  </si>
  <si>
    <t>Dgkz</t>
  </si>
  <si>
    <t>Grin1</t>
  </si>
  <si>
    <t>Ajm1</t>
  </si>
  <si>
    <t>Apical junction component 1 homolog</t>
  </si>
  <si>
    <t>Map7d1</t>
  </si>
  <si>
    <t>MAP7 domain-containing protein 1</t>
  </si>
  <si>
    <t>Atp2b3</t>
  </si>
  <si>
    <t>Isoform of Q0VF55, Calcium-transporting ATPase</t>
  </si>
  <si>
    <t>Rap1gap</t>
  </si>
  <si>
    <t>Rap1 GTPase-activating protein 1</t>
  </si>
  <si>
    <t>Ubr4</t>
  </si>
  <si>
    <t>E3 ubiquitin-protein ligase UBR4</t>
  </si>
  <si>
    <t>Syndig1</t>
  </si>
  <si>
    <t>Synapse differentiation-inducing gene protein 1</t>
  </si>
  <si>
    <t>Scn1a</t>
  </si>
  <si>
    <t>Sodium channel protein type 1 subunit alpha</t>
  </si>
  <si>
    <t>Skt</t>
  </si>
  <si>
    <t>Sickle tail protein</t>
  </si>
  <si>
    <t>Ppig</t>
  </si>
  <si>
    <t>Peptidyl-prolyl cis-trans isomerase G</t>
  </si>
  <si>
    <t>Ankrd63</t>
  </si>
  <si>
    <t>Ankyrin repeat domain-containing protein 63</t>
  </si>
  <si>
    <t>Scn3a</t>
  </si>
  <si>
    <t>Sodium channel protein type 3 subunit alpha</t>
  </si>
  <si>
    <t>Slc25a25</t>
  </si>
  <si>
    <t>Isoform of A2ASZ8, Isoform 4 of Calcium-binding mitochondrial carrier protein SCaMC-2</t>
  </si>
  <si>
    <t>Rabgap1</t>
  </si>
  <si>
    <t>Rab GTPase-activating protein 1</t>
  </si>
  <si>
    <t>Arid1a</t>
  </si>
  <si>
    <t>AT-rich interactive domain-containing protein 1A</t>
  </si>
  <si>
    <t>Kalrn</t>
  </si>
  <si>
    <t>Kalirin</t>
  </si>
  <si>
    <t>Fbxl16</t>
  </si>
  <si>
    <t>F-box/LRR-repeat protein 16</t>
  </si>
  <si>
    <t>Pabpc4</t>
  </si>
  <si>
    <t>Isoform of Q6PHQ9, Polyadenylate-binding protein</t>
  </si>
  <si>
    <t>Sptan1</t>
  </si>
  <si>
    <t>Isoform of P16546, Spectrin alpha chain, non-erythrocytic 1</t>
  </si>
  <si>
    <t>Rtn1</t>
  </si>
  <si>
    <t>Isoform of Q8K0T0, Reticulon (Fragment)</t>
  </si>
  <si>
    <t>Iqsec2</t>
  </si>
  <si>
    <t>Kcnb2</t>
  </si>
  <si>
    <t>Potassium voltage-gated channel subfamily B member 2</t>
  </si>
  <si>
    <t>Hbb-bs</t>
  </si>
  <si>
    <t>GLOBIN domain-containing protein</t>
  </si>
  <si>
    <t>Pde4b</t>
  </si>
  <si>
    <t>Isoform of B1AWC9, Phosphodiesterase</t>
  </si>
  <si>
    <t>Scn2a</t>
  </si>
  <si>
    <t>Sodium channel protein type 2 subunit alpha</t>
  </si>
  <si>
    <t>Nhsl2</t>
  </si>
  <si>
    <t>NHS-like protein 2</t>
  </si>
  <si>
    <t>Scn7a</t>
  </si>
  <si>
    <t>Sodium channel protein</t>
  </si>
  <si>
    <t>Dlgap4</t>
  </si>
  <si>
    <t>Isoform of B1AZP2, Isoform 2 of Disks large-associated protein 4</t>
  </si>
  <si>
    <t>Tnik</t>
  </si>
  <si>
    <t>Otud4</t>
  </si>
  <si>
    <t>OTU domain-containing protein 4</t>
  </si>
  <si>
    <t>Rbm25</t>
  </si>
  <si>
    <t>RNA-binding protein 25</t>
  </si>
  <si>
    <t>Ppfia2</t>
  </si>
  <si>
    <t>Osbpl8</t>
  </si>
  <si>
    <t>Oxysterol-binding protein-related protein 8</t>
  </si>
  <si>
    <t>Cttnbp2</t>
  </si>
  <si>
    <t>Cortactin-binding protein 2</t>
  </si>
  <si>
    <t>H2ac11;H2ac12;H2ac13;H2ac15;H2ac20;H2ac4;H2ac6;H2ac7;H2ac8;H2aj;H2aw;Hist1h2af;Hist1h2an;Hist1h2ao;Hist1h2ap;Hist2h2aa1</t>
  </si>
  <si>
    <t>Histone H2A type 1-B</t>
  </si>
  <si>
    <t>Afdn</t>
  </si>
  <si>
    <t>Prkag2</t>
  </si>
  <si>
    <t>Rasal2</t>
  </si>
  <si>
    <t>Isoform of E9PW37, RAS protein activator-like 2</t>
  </si>
  <si>
    <t>Dlg2</t>
  </si>
  <si>
    <t>Akap5</t>
  </si>
  <si>
    <t>A-kinase anchor protein 5</t>
  </si>
  <si>
    <t>Dgkh</t>
  </si>
  <si>
    <t>Diacylglycerol kinase eta</t>
  </si>
  <si>
    <t>Safb</t>
  </si>
  <si>
    <t>Scaffold attachment factor B1</t>
  </si>
  <si>
    <t>Rps5</t>
  </si>
  <si>
    <t>Isoform of P97461, Ribosomal_S7 domain-containing protein (Fragment)</t>
  </si>
  <si>
    <t>Ablim2</t>
  </si>
  <si>
    <t>Nfix</t>
  </si>
  <si>
    <t>Myo5a</t>
  </si>
  <si>
    <t>Isoform of Q99104, Unconventional myosin-Va</t>
  </si>
  <si>
    <t>Pgbd5</t>
  </si>
  <si>
    <t>PiggyBac transposable element-derived protein 5</t>
  </si>
  <si>
    <t>Shank1</t>
  </si>
  <si>
    <t>SH3 and multiple ankyrin repeat domains protein 1</t>
  </si>
  <si>
    <t>Dgki</t>
  </si>
  <si>
    <t>Isoform of D3YWQ0, Diacylglycerol kinase</t>
  </si>
  <si>
    <t>Dlg1</t>
  </si>
  <si>
    <t>Dlgap1</t>
  </si>
  <si>
    <t>Dip2a</t>
  </si>
  <si>
    <t>Gls</t>
  </si>
  <si>
    <t>Glutaminase kidney isoform, mitochondrial</t>
  </si>
  <si>
    <t>Dnajc13</t>
  </si>
  <si>
    <t>J domain-containing protein</t>
  </si>
  <si>
    <t>Psd3</t>
  </si>
  <si>
    <t>Isoform of Q2PFD7, PH domain-containing protein</t>
  </si>
  <si>
    <t>Dnm1l</t>
  </si>
  <si>
    <t>Isoform of Q8K1M6, Dynamin-1-like protein</t>
  </si>
  <si>
    <t>Dgkd</t>
  </si>
  <si>
    <t>Diacylglycerol kinase delta</t>
  </si>
  <si>
    <t>Epb41l1</t>
  </si>
  <si>
    <t>Isoform of Q9Z2H5, FERM domain-containing protein</t>
  </si>
  <si>
    <t>Myo6</t>
  </si>
  <si>
    <t>Isoform of Q64331, Unconventional myosin-6</t>
  </si>
  <si>
    <t>Sptbn4</t>
  </si>
  <si>
    <t>Spectrin beta chain</t>
  </si>
  <si>
    <t>Adap1</t>
  </si>
  <si>
    <t>ArfGAP with dual PH domains 1</t>
  </si>
  <si>
    <t>Igsf9b</t>
  </si>
  <si>
    <t>Protein turtle homolog B</t>
  </si>
  <si>
    <t>Krt78</t>
  </si>
  <si>
    <t>IF rod domain-containing protein</t>
  </si>
  <si>
    <t>Araf</t>
  </si>
  <si>
    <t>Isoform of P04627, Non-specific serine/threonine protein kinase</t>
  </si>
  <si>
    <t>Krt90</t>
  </si>
  <si>
    <t>Agap1</t>
  </si>
  <si>
    <t>Pi4ka</t>
  </si>
  <si>
    <t>Phosphatidylinositol 4-kinase alpha</t>
  </si>
  <si>
    <t>Cracdl</t>
  </si>
  <si>
    <t>DUF4592 domain-containing protein</t>
  </si>
  <si>
    <t>Adgrl1</t>
  </si>
  <si>
    <t>Ryanodine receptor 2</t>
  </si>
  <si>
    <t>Apob</t>
  </si>
  <si>
    <t>Apolipoprotein B-100</t>
  </si>
  <si>
    <t>Tpm1</t>
  </si>
  <si>
    <t>Isoform of P58771, Tropomyosin alpha-1 chain</t>
  </si>
  <si>
    <t>Arid1b</t>
  </si>
  <si>
    <t>AT-rich interactive domain-containing protein 1B</t>
  </si>
  <si>
    <t>Acacb</t>
  </si>
  <si>
    <t>Acetyl-CoA carboxylase 2</t>
  </si>
  <si>
    <t>Dsp</t>
  </si>
  <si>
    <t>Desmoplakin</t>
  </si>
  <si>
    <t>Actb</t>
  </si>
  <si>
    <t>Isoform of P60710, Actin, cytoplasmic 1 (Fragment)</t>
  </si>
  <si>
    <t>Ahnak</t>
  </si>
  <si>
    <t>PDZ domain-containing protein</t>
  </si>
  <si>
    <t>Srsf11</t>
  </si>
  <si>
    <t>RRM domain-containing protein</t>
  </si>
  <si>
    <t>Plekha5</t>
  </si>
  <si>
    <t>Pleckstrin homology domain-containing, family A member 5</t>
  </si>
  <si>
    <t>Rap1gds1</t>
  </si>
  <si>
    <t>Isoform of E9Q912, RAP1, GTP-GDP dissociation stimulator 1</t>
  </si>
  <si>
    <t>Usp31</t>
  </si>
  <si>
    <t>USP domain-containing protein</t>
  </si>
  <si>
    <t>Numa1</t>
  </si>
  <si>
    <t>Nuclear mitotic apparatus protein 1</t>
  </si>
  <si>
    <t>Atp2b4</t>
  </si>
  <si>
    <t>Isoform of Q6Q477, Calcium-transporting ATPase</t>
  </si>
  <si>
    <t>Fry</t>
  </si>
  <si>
    <t>Protein furry homolog</t>
  </si>
  <si>
    <t>Slc4a4</t>
  </si>
  <si>
    <t>Sec16a</t>
  </si>
  <si>
    <t>Protein transport protein Sec16A</t>
  </si>
  <si>
    <t>Mars1</t>
  </si>
  <si>
    <t>Isoform of Q05920, Pyruvate carboxylase</t>
  </si>
  <si>
    <t>Camk2d</t>
  </si>
  <si>
    <t>Ras/Rap GTPase-activating protein SynGAP</t>
  </si>
  <si>
    <t>Mtdh</t>
  </si>
  <si>
    <t>Isoform of Q80WJ7, Protein LYRIC (Fragment)</t>
  </si>
  <si>
    <t>Farp1</t>
  </si>
  <si>
    <t>FERM, ARHGEF and pleckstrin domain-containing protein 1</t>
  </si>
  <si>
    <t>Gucy1a2</t>
  </si>
  <si>
    <t>Guanylate cyclase</t>
  </si>
  <si>
    <t>Dnm2</t>
  </si>
  <si>
    <t>Isoform of P39054, Dynamin GTPase (Fragment)</t>
  </si>
  <si>
    <t>Map2</t>
  </si>
  <si>
    <t>Isoform of P20357, Microtubule-associated protein (Fragment)</t>
  </si>
  <si>
    <t>Nccrp1</t>
  </si>
  <si>
    <t>F-box only protein 50</t>
  </si>
  <si>
    <t>Pnmal2</t>
  </si>
  <si>
    <t>PNMA-like 2</t>
  </si>
  <si>
    <t>Rab11fip2</t>
  </si>
  <si>
    <t>Rab11 family-interacting protein 2</t>
  </si>
  <si>
    <t>Atp2b1</t>
  </si>
  <si>
    <t>Plasma membrane calcium-transporting ATPase 1</t>
  </si>
  <si>
    <t>Trip12</t>
  </si>
  <si>
    <t>E3 ubiquitin-protein ligase TRIP12</t>
  </si>
  <si>
    <t>Ankyrin-3</t>
  </si>
  <si>
    <t>Pcca</t>
  </si>
  <si>
    <t>Isoform of Q91ZA3, PCC_BT domain-containing protein (Fragment)</t>
  </si>
  <si>
    <t>Hnrnpk</t>
  </si>
  <si>
    <t>Evi5l</t>
  </si>
  <si>
    <t>Rab-GAP TBC domain-containing protein</t>
  </si>
  <si>
    <t>Dclk1</t>
  </si>
  <si>
    <t>Son</t>
  </si>
  <si>
    <t>Bin1</t>
  </si>
  <si>
    <t>Myc box-dependent-interacting protein 1</t>
  </si>
  <si>
    <t>Sec22b</t>
  </si>
  <si>
    <t>Vesicle-trafficking protein SEC22b</t>
  </si>
  <si>
    <t>Dpysl2</t>
  </si>
  <si>
    <t>Dihydropyrimidinase-related protein 2</t>
  </si>
  <si>
    <t>Rundc3a</t>
  </si>
  <si>
    <t>RUN domain-containing protein 3A</t>
  </si>
  <si>
    <t>Stxbp1</t>
  </si>
  <si>
    <t>Syntaxin-binding protein 1</t>
  </si>
  <si>
    <t>Myosin-11</t>
  </si>
  <si>
    <t>Isoform of O08638, Isoform 2 of Myosin-11</t>
  </si>
  <si>
    <t>Prdx6</t>
  </si>
  <si>
    <t>Peroxiredoxin-6</t>
  </si>
  <si>
    <t>3-hydroxyacyl-CoA dehydrogenase type-2</t>
  </si>
  <si>
    <t>Tcof1</t>
  </si>
  <si>
    <t>Treacle protein</t>
  </si>
  <si>
    <t>Dctn1</t>
  </si>
  <si>
    <t>Dynactin subunit 1</t>
  </si>
  <si>
    <t>Prdx4</t>
  </si>
  <si>
    <t>Peroxiredoxin-4</t>
  </si>
  <si>
    <t>Eftud2</t>
  </si>
  <si>
    <t>116 kDa U5 small nuclear ribonucleoprotein component</t>
  </si>
  <si>
    <t>Faah</t>
  </si>
  <si>
    <t>Fatty-acid amide hydrolase 1</t>
  </si>
  <si>
    <t>Flot1</t>
  </si>
  <si>
    <t>Flotillin-1</t>
  </si>
  <si>
    <t>Numbl</t>
  </si>
  <si>
    <t>Numb-like protein</t>
  </si>
  <si>
    <t>Cyth3</t>
  </si>
  <si>
    <t>Cytohesin-3</t>
  </si>
  <si>
    <t>Ndufb11</t>
  </si>
  <si>
    <t>NADH dehydrogenase [ubiquinone] 1 beta subcomplex subunit 11, mitochondrial</t>
  </si>
  <si>
    <t>Rpl21</t>
  </si>
  <si>
    <t>60S ribosomal protein L21</t>
  </si>
  <si>
    <t>Agpat1</t>
  </si>
  <si>
    <t>1-acyl-sn-glycerol-3-phosphate acyltransferase alpha</t>
  </si>
  <si>
    <t>Dpysl4</t>
  </si>
  <si>
    <t>Dihydropyrimidinase-related protein 4</t>
  </si>
  <si>
    <t>Phb2</t>
  </si>
  <si>
    <t>Prohibitin-2</t>
  </si>
  <si>
    <t>Dhx15</t>
  </si>
  <si>
    <t>Pre-mRNA-splicing factor ATP-dependent RNA helicase DHX15</t>
  </si>
  <si>
    <t>Purb</t>
  </si>
  <si>
    <t>Transcriptional activator protein Pur-beta</t>
  </si>
  <si>
    <t>Exoc4</t>
  </si>
  <si>
    <t>Exocyst complex component 4</t>
  </si>
  <si>
    <t>Psmd14</t>
  </si>
  <si>
    <t>26S proteasome non-ATPase regulatory subunit 14</t>
  </si>
  <si>
    <t>Ap1b1</t>
  </si>
  <si>
    <t>AP-1 complex subunit beta-1</t>
  </si>
  <si>
    <t>Mgll</t>
  </si>
  <si>
    <t>Monoglyceride lipase</t>
  </si>
  <si>
    <t>Hnrnph1</t>
  </si>
  <si>
    <t>Heterogeneous nuclear ribonucleoprotein H</t>
  </si>
  <si>
    <t>Slc1a4</t>
  </si>
  <si>
    <t>Neutral amino acid transporter A</t>
  </si>
  <si>
    <t>Ctnnd2</t>
  </si>
  <si>
    <t>Catenin delta-2</t>
  </si>
  <si>
    <t>Pitpnm1</t>
  </si>
  <si>
    <t>Membrane-associated phosphatidylinositol transfer protein 1</t>
  </si>
  <si>
    <t>Ap3d1</t>
  </si>
  <si>
    <t>AP-3 complex subunit delta-1</t>
  </si>
  <si>
    <t>Rgs9</t>
  </si>
  <si>
    <t>Regulator of G-protein signaling 9</t>
  </si>
  <si>
    <t>Rgs7</t>
  </si>
  <si>
    <t>Regulator of G-protein signaling 7</t>
  </si>
  <si>
    <t>Csnk2a2</t>
  </si>
  <si>
    <t>Casein kinase II subunit alpha'</t>
  </si>
  <si>
    <t>Banf1</t>
  </si>
  <si>
    <t>Barrier-to-autointegration factor</t>
  </si>
  <si>
    <t>Crym</t>
  </si>
  <si>
    <t>Ketimine reductase mu-crystallin</t>
  </si>
  <si>
    <t>Cntnap1</t>
  </si>
  <si>
    <t>Contactin-associated protein 1</t>
  </si>
  <si>
    <t>Impa1</t>
  </si>
  <si>
    <t>Inositol monophosphatase 1</t>
  </si>
  <si>
    <t>Snca</t>
  </si>
  <si>
    <t>Alpha-synuclein</t>
  </si>
  <si>
    <t>Syngr1</t>
  </si>
  <si>
    <t>Synaptogyrin-1</t>
  </si>
  <si>
    <t>Strn</t>
  </si>
  <si>
    <t>Striatin</t>
  </si>
  <si>
    <t>Nipsnap2</t>
  </si>
  <si>
    <t>Protein NipSnap homolog 2</t>
  </si>
  <si>
    <t>Septin7</t>
  </si>
  <si>
    <t>Septin-7</t>
  </si>
  <si>
    <t>Rpl35a</t>
  </si>
  <si>
    <t>60S ribosomal protein L35a</t>
  </si>
  <si>
    <t>Atp2a2</t>
  </si>
  <si>
    <t>Sarcoplasmic/endoplasmic reticulum calcium ATPase 2</t>
  </si>
  <si>
    <t>ATP-dependent RNA helicase A</t>
  </si>
  <si>
    <t>Dpm1</t>
  </si>
  <si>
    <t>Dolichol-phosphate mannosyltransferase subunit 1</t>
  </si>
  <si>
    <t>Pip5k1c</t>
  </si>
  <si>
    <t>Phosphatidylinositol 4-phosphate 5-kinase type-1 gamma</t>
  </si>
  <si>
    <t>Pip4k2a</t>
  </si>
  <si>
    <t>Phosphatidylinositol 5-phosphate 4-kinase type-2 alpha</t>
  </si>
  <si>
    <t>Eif3d</t>
  </si>
  <si>
    <t>Eukaryotic translation initiation factor 3 subunit D</t>
  </si>
  <si>
    <t>Atp9a</t>
  </si>
  <si>
    <t>Probable phospholipid-transporting ATPase IIA</t>
  </si>
  <si>
    <t>Eef1b</t>
  </si>
  <si>
    <t>Elongation factor 1-beta</t>
  </si>
  <si>
    <t>Atxn2</t>
  </si>
  <si>
    <t>Ataxin-2</t>
  </si>
  <si>
    <t>Nmt1</t>
  </si>
  <si>
    <t>Glycylpeptide N-tetradecanoyltransferase 1</t>
  </si>
  <si>
    <t>Gpx4</t>
  </si>
  <si>
    <t>Phospholipid hydroperoxide glutathione peroxidase</t>
  </si>
  <si>
    <t>Gnaz</t>
  </si>
  <si>
    <t>Guanine nucleotide-binding protein G(z) subunit alpha</t>
  </si>
  <si>
    <t>Hsd17b12</t>
  </si>
  <si>
    <t>Very-long-chain 3-oxoacyl-CoA reductase</t>
  </si>
  <si>
    <t>Sprr2b;Sprr2d;Sprr2g;Sprr2h;Sprr2k</t>
  </si>
  <si>
    <t>Small proline-rich protein 2B</t>
  </si>
  <si>
    <t>Ttc3</t>
  </si>
  <si>
    <t>E3 ubiquitin-protein ligase TTC3</t>
  </si>
  <si>
    <t>Electrogenic sodium bicarbonate cotransporter 1</t>
  </si>
  <si>
    <t>Avil</t>
  </si>
  <si>
    <t>Advillin</t>
  </si>
  <si>
    <t>Klc1</t>
  </si>
  <si>
    <t>Kinesin light chain 1</t>
  </si>
  <si>
    <t>Dhcr7</t>
  </si>
  <si>
    <t>7-dehydrocholesterol reductase</t>
  </si>
  <si>
    <t>Zfr</t>
  </si>
  <si>
    <t>Zinc finger RNA-binding protein</t>
  </si>
  <si>
    <t>Hnrnpa2b1</t>
  </si>
  <si>
    <t>Heterogeneous nuclear ribonucleoproteins A2/B1</t>
  </si>
  <si>
    <t>Comt</t>
  </si>
  <si>
    <t>Catechol O-methyltransferase</t>
  </si>
  <si>
    <t>Pak1</t>
  </si>
  <si>
    <t>Serine/threonine-protein kinase PAK 1</t>
  </si>
  <si>
    <t>Psmc3</t>
  </si>
  <si>
    <t>26S proteasome regulatory subunit 6A</t>
  </si>
  <si>
    <t>Map7</t>
  </si>
  <si>
    <t>Isoform of O88735, Isoform 2 of Ensconsin</t>
  </si>
  <si>
    <t>Bsn</t>
  </si>
  <si>
    <t>Protein bassoon</t>
  </si>
  <si>
    <t>Syn1</t>
  </si>
  <si>
    <t>Synapsin-1</t>
  </si>
  <si>
    <t>Coro1a</t>
  </si>
  <si>
    <t>Coronin-1A</t>
  </si>
  <si>
    <t>Cope</t>
  </si>
  <si>
    <t>Coatomer subunit epsilon</t>
  </si>
  <si>
    <t>Lancl1</t>
  </si>
  <si>
    <t>Glutathione S-transferase LANCL1</t>
  </si>
  <si>
    <t>Mtco2</t>
  </si>
  <si>
    <t>Cytochrome c oxidase subunit 2</t>
  </si>
  <si>
    <t>Thy1</t>
  </si>
  <si>
    <t>Thy-1 membrane glycoprotein</t>
  </si>
  <si>
    <t>Hba</t>
  </si>
  <si>
    <t>Hemoglobin subunit alpha</t>
  </si>
  <si>
    <t>Hbb-b1</t>
  </si>
  <si>
    <t>Hemoglobin subunit beta-1</t>
  </si>
  <si>
    <t>H3-3b;H3-5;H3c1;H3c13</t>
  </si>
  <si>
    <t>Histone H3.3C</t>
  </si>
  <si>
    <t>Krt10</t>
  </si>
  <si>
    <t>Keratin, type I cytoskeletal 10</t>
  </si>
  <si>
    <t>Mtnd1</t>
  </si>
  <si>
    <t>NADH-ubiquinone oxidoreductase chain 1</t>
  </si>
  <si>
    <t>Mtnd3</t>
  </si>
  <si>
    <t>NADH-ubiquinone oxidoreductase chain 3</t>
  </si>
  <si>
    <t>Gfap</t>
  </si>
  <si>
    <t>Glial fibrillary acidic protein</t>
  </si>
  <si>
    <t>Krt1</t>
  </si>
  <si>
    <t>Keratin, type II cytoskeletal 1</t>
  </si>
  <si>
    <t>Mbp</t>
  </si>
  <si>
    <t>Isoform of P04370, Isoform 4 of Myelin basic protein</t>
  </si>
  <si>
    <t>Serine/threonine-protein kinase A-Raf</t>
  </si>
  <si>
    <t>Aldoc</t>
  </si>
  <si>
    <t>Fructose-bisphosphate aldolase C</t>
  </si>
  <si>
    <t>Aldoa</t>
  </si>
  <si>
    <t>Fructose-bisphosphate aldolase A</t>
  </si>
  <si>
    <t>Prkaca</t>
  </si>
  <si>
    <t>cAMP-dependent protein kinase catalytic subunit alpha</t>
  </si>
  <si>
    <t>Got1</t>
  </si>
  <si>
    <t>Aspartate aminotransferase, cytoplasmic</t>
  </si>
  <si>
    <t>Got2</t>
  </si>
  <si>
    <t>Aspartate aminotransferase, mitochondrial</t>
  </si>
  <si>
    <t>Ldha</t>
  </si>
  <si>
    <t>L-lactate dehydrogenase A chain</t>
  </si>
  <si>
    <t>Nr3c1</t>
  </si>
  <si>
    <t>Glucocorticoid receptor</t>
  </si>
  <si>
    <t>Gpi</t>
  </si>
  <si>
    <t>Glucose-6-phosphate isomerase</t>
  </si>
  <si>
    <t>Anxa2</t>
  </si>
  <si>
    <t>Annexin A2</t>
  </si>
  <si>
    <t>Alb</t>
  </si>
  <si>
    <t>Albumin</t>
  </si>
  <si>
    <t>Hsp90aa1</t>
  </si>
  <si>
    <t>Heat shock protein HSP 90-alpha</t>
  </si>
  <si>
    <t>Hsp90b1</t>
  </si>
  <si>
    <t>Endoplasmin</t>
  </si>
  <si>
    <t>Mdh2</t>
  </si>
  <si>
    <t>Malate dehydrogenase, mitochondrial</t>
  </si>
  <si>
    <t>Camk4</t>
  </si>
  <si>
    <t>Calcium/calmodulin-dependent protein kinase type IV</t>
  </si>
  <si>
    <t>Nefl</t>
  </si>
  <si>
    <t>Neurofilament light polypeptide</t>
  </si>
  <si>
    <t>Nefm</t>
  </si>
  <si>
    <t>Neurofilament medium polypeptide</t>
  </si>
  <si>
    <t>Gnai2</t>
  </si>
  <si>
    <t>Guanine nucleotide-binding protein G(i) subunit alpha-2</t>
  </si>
  <si>
    <t>Ncl</t>
  </si>
  <si>
    <t>Nucleolin</t>
  </si>
  <si>
    <t>Pgk1</t>
  </si>
  <si>
    <t>Phosphoglycerate kinase 1</t>
  </si>
  <si>
    <t>Nudt10;Nudt11</t>
  </si>
  <si>
    <t>Diphosphoinositol polyphosphate phosphohydrolase 3-alpha</t>
  </si>
  <si>
    <t>Eef1a1</t>
  </si>
  <si>
    <t>Elongation factor 1-alpha 1</t>
  </si>
  <si>
    <t>Eif4a2</t>
  </si>
  <si>
    <t>Eukaryotic initiation factor 4A-II</t>
  </si>
  <si>
    <t>Mapt</t>
  </si>
  <si>
    <t>Microtubule-associated protein tau</t>
  </si>
  <si>
    <t>Isoform of P10637, Isoform Tau-D of Microtubule-associated protein tau</t>
  </si>
  <si>
    <t>Txn</t>
  </si>
  <si>
    <t>Thioredoxin</t>
  </si>
  <si>
    <t>Gstm1</t>
  </si>
  <si>
    <t>Glutathione S-transferase Mu 1</t>
  </si>
  <si>
    <t>Slc3a2</t>
  </si>
  <si>
    <t>4F2 cell-surface antigen heavy chain</t>
  </si>
  <si>
    <t>H2bc12;H2bc14;H2bc3;H2bc4;H2bc7;H2bc9;Hist1h2bp;Hist2h2bb</t>
  </si>
  <si>
    <t>Histone H2B type 1-F/J/L</t>
  </si>
  <si>
    <t>H1-0</t>
  </si>
  <si>
    <t>Histone H1.0</t>
  </si>
  <si>
    <t>Hsp90ab1</t>
  </si>
  <si>
    <t>Heat shock protein HSP 90-beta</t>
  </si>
  <si>
    <t>Camk2a</t>
  </si>
  <si>
    <t>Calcium/calmodulin-dependent protein kinase type II subunit alpha</t>
  </si>
  <si>
    <t>Itpr1</t>
  </si>
  <si>
    <t>Isoform of P11881, Isoform 2 of Inositol 1,4,5-trisphosphate receptor type 1</t>
  </si>
  <si>
    <t>Tcp1</t>
  </si>
  <si>
    <t>T-complex protein 1 subunit alpha</t>
  </si>
  <si>
    <t>cAMP-dependent protein kinase type II-alpha regulatory subunit</t>
  </si>
  <si>
    <t>Pfkl</t>
  </si>
  <si>
    <t>ATP-dependent 6-phosphofructokinase, liver type</t>
  </si>
  <si>
    <t>Pdcd6</t>
  </si>
  <si>
    <t>Programmed cell death protein 6</t>
  </si>
  <si>
    <t>Prkar1b</t>
  </si>
  <si>
    <t>cAMP-dependent protein kinase type I-beta regulatory subunit</t>
  </si>
  <si>
    <t>Cntn1</t>
  </si>
  <si>
    <t>Contactin-1</t>
  </si>
  <si>
    <t>Rpl7a</t>
  </si>
  <si>
    <t>60S ribosomal protein L7a</t>
  </si>
  <si>
    <t>Gelsolin</t>
  </si>
  <si>
    <t>Isoform of P13020, Isoform 2 of Gelsolin</t>
  </si>
  <si>
    <t>Neural cell adhesion molecule 1</t>
  </si>
  <si>
    <t>Gpd1</t>
  </si>
  <si>
    <t>Glycerol-3-phosphate dehydrogenase [NAD(+)], cytoplasmic</t>
  </si>
  <si>
    <t>Atp1b1</t>
  </si>
  <si>
    <t>Sodium/potassium-transporting ATPase subunit beta-1</t>
  </si>
  <si>
    <t>Rpl27a</t>
  </si>
  <si>
    <t>60S ribosomal protein L27a</t>
  </si>
  <si>
    <t>Rps16</t>
  </si>
  <si>
    <t>40S ribosomal protein S16</t>
  </si>
  <si>
    <t>Rpl7</t>
  </si>
  <si>
    <t>60S ribosomal protein L7</t>
  </si>
  <si>
    <t>Mdh1</t>
  </si>
  <si>
    <t>Malate dehydrogenase, cytoplasmic</t>
  </si>
  <si>
    <t>Rpsa</t>
  </si>
  <si>
    <t>40S ribosomal protein SA</t>
  </si>
  <si>
    <t>Atp1b2</t>
  </si>
  <si>
    <t>Sodium/potassium-transporting ATPase subunit beta-2</t>
  </si>
  <si>
    <t>Psmd3</t>
  </si>
  <si>
    <t>26S proteasome non-ATPase regulatory subunit 3</t>
  </si>
  <si>
    <t>Anxa6</t>
  </si>
  <si>
    <t>Annexin A6</t>
  </si>
  <si>
    <t>Rplp0</t>
  </si>
  <si>
    <t>60S acidic ribosomal protein P0</t>
  </si>
  <si>
    <t>Map1b</t>
  </si>
  <si>
    <t>Microtubule-associated protein 1B</t>
  </si>
  <si>
    <t>Glul</t>
  </si>
  <si>
    <t>Glutamine synthetase</t>
  </si>
  <si>
    <t>Prph</t>
  </si>
  <si>
    <t>Peripherin</t>
  </si>
  <si>
    <t>Kcnc1</t>
  </si>
  <si>
    <t>Isoform of P15388, Isoform 2 of Potassium voltage-gated channel subfamily C member 1</t>
  </si>
  <si>
    <t>Sptb</t>
  </si>
  <si>
    <t>Spectrin beta chain, erythrocytic</t>
  </si>
  <si>
    <t>Nme1</t>
  </si>
  <si>
    <t>Nucleoside diphosphate kinase A</t>
  </si>
  <si>
    <t>Prkce</t>
  </si>
  <si>
    <t>Protein kinase C epsilon type</t>
  </si>
  <si>
    <t>Ldhb</t>
  </si>
  <si>
    <t>L-lactate dehydrogenase B chain</t>
  </si>
  <si>
    <t>Gabra6</t>
  </si>
  <si>
    <t>Gamma-aminobutyric acid receptor subunit alpha-6</t>
  </si>
  <si>
    <t>Cnp</t>
  </si>
  <si>
    <t>2',3'-cyclic-nucleotide 3'-phosphodiesterase</t>
  </si>
  <si>
    <t>Kcna3</t>
  </si>
  <si>
    <t>Potassium voltage-gated channel subfamily A member 3</t>
  </si>
  <si>
    <t>Ass1</t>
  </si>
  <si>
    <t>Argininosuccinate synthase</t>
  </si>
  <si>
    <t>Spectrin alpha chain, non-erythrocytic 1</t>
  </si>
  <si>
    <t>Gapdh</t>
  </si>
  <si>
    <t>Glyceraldehyde-3-phosphate dehydrogenase</t>
  </si>
  <si>
    <t>Hspa2</t>
  </si>
  <si>
    <t>Heat shock-related 70 kDa protein 2</t>
  </si>
  <si>
    <t>Eno1</t>
  </si>
  <si>
    <t>Alpha-enolase</t>
  </si>
  <si>
    <t>Eno2</t>
  </si>
  <si>
    <t>Gamma-enolase</t>
  </si>
  <si>
    <t>Ap2a1</t>
  </si>
  <si>
    <t>AP-2 complex subunit alpha-1</t>
  </si>
  <si>
    <t>Ap2a2</t>
  </si>
  <si>
    <t>AP-2 complex subunit alpha-2</t>
  </si>
  <si>
    <t>Hk1</t>
  </si>
  <si>
    <t>Hexokinase-1</t>
  </si>
  <si>
    <t>Ppia</t>
  </si>
  <si>
    <t>Peptidyl-prolyl cis-trans isomerase A</t>
  </si>
  <si>
    <t>Tpi1</t>
  </si>
  <si>
    <t>Triosephosphate isomerase</t>
  </si>
  <si>
    <t>Slc2a1</t>
  </si>
  <si>
    <t>Solute carrier family 2, facilitated glucose transporter member 1</t>
  </si>
  <si>
    <t>Hspa1a;Hspa1b</t>
  </si>
  <si>
    <t>Heat shock 70 kDa protein 1B</t>
  </si>
  <si>
    <t>Lyz1</t>
  </si>
  <si>
    <t>Lysozyme C-1</t>
  </si>
  <si>
    <t>Cfl1</t>
  </si>
  <si>
    <t>Cofilin-1</t>
  </si>
  <si>
    <t>Gnao1</t>
  </si>
  <si>
    <t>Guanine nucleotide-binding protein G(o) subunit alpha</t>
  </si>
  <si>
    <t>Krt19</t>
  </si>
  <si>
    <t>Keratin, type I cytoskeletal 19</t>
  </si>
  <si>
    <t>Fasn</t>
  </si>
  <si>
    <t>Fatty acid synthase</t>
  </si>
  <si>
    <t>Gstp1</t>
  </si>
  <si>
    <t>Glutathione S-transferase P 1</t>
  </si>
  <si>
    <t>Nefh</t>
  </si>
  <si>
    <t>Neurofilament heavy polypeptide</t>
  </si>
  <si>
    <t>Rpl13a</t>
  </si>
  <si>
    <t>60S ribosomal protein L13a</t>
  </si>
  <si>
    <t>Hspa5</t>
  </si>
  <si>
    <t>Endoplasmic reticulum chaperone BiP</t>
  </si>
  <si>
    <t>Vim</t>
  </si>
  <si>
    <t>Vimentin</t>
  </si>
  <si>
    <t>Microtubule-associated protein 2</t>
  </si>
  <si>
    <t>Prkca</t>
  </si>
  <si>
    <t>Protein kinase C alpha type</t>
  </si>
  <si>
    <t>Tpm3</t>
  </si>
  <si>
    <t>Isoform of P21107, Isoform 2 of Tropomyosin alpha-3 chain</t>
  </si>
  <si>
    <t>Myo5b</t>
  </si>
  <si>
    <t>Unconventional myosin-Vb</t>
  </si>
  <si>
    <t>Gna11</t>
  </si>
  <si>
    <t>Guanine nucleotide-binding protein subunit alpha-11</t>
  </si>
  <si>
    <t>Gabrg2</t>
  </si>
  <si>
    <t>Gamma-aminobutyric acid receptor subunit gamma-2</t>
  </si>
  <si>
    <t>Gabrd</t>
  </si>
  <si>
    <t>Gamma-aminobutyric acid receptor subunit delta</t>
  </si>
  <si>
    <t>Eif3a</t>
  </si>
  <si>
    <t>Eukaryotic translation initiation factor 3 subunit A</t>
  </si>
  <si>
    <t>Gja1</t>
  </si>
  <si>
    <t>Gap junction alpha-1 protein</t>
  </si>
  <si>
    <t>Gria1</t>
  </si>
  <si>
    <t>Glutamate receptor 1</t>
  </si>
  <si>
    <t>Gria2</t>
  </si>
  <si>
    <t>Isoform of P23819, Isoform 4 of Glutamate receptor 2</t>
  </si>
  <si>
    <t>Cryab</t>
  </si>
  <si>
    <t>Alpha-crystallin B chain</t>
  </si>
  <si>
    <t>Cat</t>
  </si>
  <si>
    <t>Catalase</t>
  </si>
  <si>
    <t>Rps2</t>
  </si>
  <si>
    <t>40S ribosomal protein S2</t>
  </si>
  <si>
    <t>Rdx</t>
  </si>
  <si>
    <t>Radixin</t>
  </si>
  <si>
    <t>U2af2</t>
  </si>
  <si>
    <t>Splicing factor U2AF 65 kDa subunit</t>
  </si>
  <si>
    <t>Glud1</t>
  </si>
  <si>
    <t>Glutamate dehydrogenase 1, mitochondrial</t>
  </si>
  <si>
    <t>Sars1</t>
  </si>
  <si>
    <t>Serine--tRNA ligase, cytoplasmic</t>
  </si>
  <si>
    <t>Snrpb</t>
  </si>
  <si>
    <t>Small nuclear ribonucleoprotein-associated protein B</t>
  </si>
  <si>
    <t>Isoform of P27546, Isoform 4 of Microtubule-associated protein 4</t>
  </si>
  <si>
    <t>Microtubule-associated protein 4</t>
  </si>
  <si>
    <t>Gna13</t>
  </si>
  <si>
    <t>Guanine nucleotide-binding protein subunit alpha-13</t>
  </si>
  <si>
    <t>Plaa</t>
  </si>
  <si>
    <t>Phospholipase A-2-activating protein</t>
  </si>
  <si>
    <t>Rpl3</t>
  </si>
  <si>
    <t>60S ribosomal protein L3</t>
  </si>
  <si>
    <t>Pdia3</t>
  </si>
  <si>
    <t>Protein disulfide-isomerase A3</t>
  </si>
  <si>
    <t>Braf</t>
  </si>
  <si>
    <t>Serine/threonine-protein kinase B-raf</t>
  </si>
  <si>
    <t>Camk2b</t>
  </si>
  <si>
    <t>Calcium/calmodulin-dependent protein kinase type II subunit beta</t>
  </si>
  <si>
    <t>Nap1l1</t>
  </si>
  <si>
    <t>Nucleosome assembly protein 1-like 1</t>
  </si>
  <si>
    <t>Atxn10</t>
  </si>
  <si>
    <t>Ataxin-10</t>
  </si>
  <si>
    <t>Nckap1</t>
  </si>
  <si>
    <t>Nck-associated protein 1</t>
  </si>
  <si>
    <t>Septin4</t>
  </si>
  <si>
    <t>Septin-4</t>
  </si>
  <si>
    <t>Napb</t>
  </si>
  <si>
    <t>Beta-soluble NSF attachment protein</t>
  </si>
  <si>
    <t>Kif5c</t>
  </si>
  <si>
    <t>Kinesin heavy chain isoform 5C</t>
  </si>
  <si>
    <t>Kif2a</t>
  </si>
  <si>
    <t>Kinesin-like protein KIF2A</t>
  </si>
  <si>
    <t>Prkcd</t>
  </si>
  <si>
    <t>Protein kinase C delta type</t>
  </si>
  <si>
    <t>Pabpc1</t>
  </si>
  <si>
    <t>Polyadenylate-binding protein 1</t>
  </si>
  <si>
    <t>Ckmt1</t>
  </si>
  <si>
    <t>Creatine kinase U-type, mitochondrial</t>
  </si>
  <si>
    <t>Sstr3</t>
  </si>
  <si>
    <t>Somatostatin receptor type 3</t>
  </si>
  <si>
    <t>Prkar2b</t>
  </si>
  <si>
    <t>cAMP-dependent protein kinase type II-beta regulatory subunit</t>
  </si>
  <si>
    <t>Slc6a1</t>
  </si>
  <si>
    <t>Sodium- and chloride-dependent GABA transporter 1</t>
  </si>
  <si>
    <t>Slc6a11</t>
  </si>
  <si>
    <t>Sodium- and chloride-dependent GABA transporter 3</t>
  </si>
  <si>
    <t>Map2k1</t>
  </si>
  <si>
    <t>Dual specificity mitogen-activated protein kinase kinase 1</t>
  </si>
  <si>
    <t>Slc2a3</t>
  </si>
  <si>
    <t>Solute carrier family 2, facilitated glucose transporter member 3</t>
  </si>
  <si>
    <t>Wars1</t>
  </si>
  <si>
    <t>Isoform of P32921, Isoform 2 of Tryptophan--tRNA ligase, cytoplasmic</t>
  </si>
  <si>
    <t>Kif1a</t>
  </si>
  <si>
    <t>Kinesin-like protein KIF1A</t>
  </si>
  <si>
    <t>Mif</t>
  </si>
  <si>
    <t>Macrophage migration inhibitory factor</t>
  </si>
  <si>
    <t>Rab5c</t>
  </si>
  <si>
    <t>Ras-related protein Rab-5C</t>
  </si>
  <si>
    <t>Rab6a</t>
  </si>
  <si>
    <t>Ras-related protein Rab-6A</t>
  </si>
  <si>
    <t>Rab21</t>
  </si>
  <si>
    <t>Ras-related protein Rab-21</t>
  </si>
  <si>
    <t>Rab12</t>
  </si>
  <si>
    <t>Ras-related protein Rab-12</t>
  </si>
  <si>
    <t>Rab18</t>
  </si>
  <si>
    <t>Ras-related protein Rab-18</t>
  </si>
  <si>
    <t>Grin2a</t>
  </si>
  <si>
    <t>Glutamate receptor ionotropic, NMDA 2A</t>
  </si>
  <si>
    <t>Glutamate receptor ionotropic, NMDA 1</t>
  </si>
  <si>
    <t>Pdha1</t>
  </si>
  <si>
    <t>Pyruvate dehydrogenase E1 component subunit alpha, somatic form, mitochondrial</t>
  </si>
  <si>
    <t>Canx</t>
  </si>
  <si>
    <t>Calnexin</t>
  </si>
  <si>
    <t>Ap1m1</t>
  </si>
  <si>
    <t>AP-1 complex subunit mu-1</t>
  </si>
  <si>
    <t>Prdx1</t>
  </si>
  <si>
    <t>Peroxiredoxin-1</t>
  </si>
  <si>
    <t>Gpm6a</t>
  </si>
  <si>
    <t>Neuronal membrane glycoprotein M6-a</t>
  </si>
  <si>
    <t>Gpm6b</t>
  </si>
  <si>
    <t>Neuronal membrane glycoprotein M6-b</t>
  </si>
  <si>
    <t>Rpl12</t>
  </si>
  <si>
    <t>60S ribosomal protein L12</t>
  </si>
  <si>
    <t>Rpl18</t>
  </si>
  <si>
    <t>60S ribosomal protein L18</t>
  </si>
  <si>
    <t>Gnl1</t>
  </si>
  <si>
    <t>Guanine nucleotide-binding protein-like 1</t>
  </si>
  <si>
    <t>Hspa9</t>
  </si>
  <si>
    <t>Stress-70 protein, mitochondrial</t>
  </si>
  <si>
    <t>Dnm1</t>
  </si>
  <si>
    <t>Isoform of P39053, Isoform 3 of Dynamin-1</t>
  </si>
  <si>
    <t>Isoform of P39053, Isoform 6 of Dynamin-1</t>
  </si>
  <si>
    <t>Tjp1</t>
  </si>
  <si>
    <t>Tight junction protein ZO-1</t>
  </si>
  <si>
    <t>Tkt</t>
  </si>
  <si>
    <t>Transketolase</t>
  </si>
  <si>
    <t>Vps26a</t>
  </si>
  <si>
    <t>Vacuolar protein sorting-associated protein 26A</t>
  </si>
  <si>
    <t>Rpl28</t>
  </si>
  <si>
    <t>60S ribosomal protein L28</t>
  </si>
  <si>
    <t>Eci1</t>
  </si>
  <si>
    <t>Enoyl-CoA delta isomerase 1, mitochondrial</t>
  </si>
  <si>
    <t>Pura</t>
  </si>
  <si>
    <t>Transcriptional activator protein Pur-alpha</t>
  </si>
  <si>
    <t>Htt</t>
  </si>
  <si>
    <t>Huntingtin</t>
  </si>
  <si>
    <t>Cct8</t>
  </si>
  <si>
    <t>T-complex protein 1 subunit theta</t>
  </si>
  <si>
    <t>Slc1a2</t>
  </si>
  <si>
    <t>Excitatory amino acid transporter 2</t>
  </si>
  <si>
    <t>H1-4</t>
  </si>
  <si>
    <t>Histone H1.4</t>
  </si>
  <si>
    <t>H1-5</t>
  </si>
  <si>
    <t>Histone H1.5</t>
  </si>
  <si>
    <t>Acadm</t>
  </si>
  <si>
    <t>Medium-chain specific acyl-CoA dehydrogenase, mitochondrial</t>
  </si>
  <si>
    <t>Syt1</t>
  </si>
  <si>
    <t>Synaptotagmin-1</t>
  </si>
  <si>
    <t>Synaptotagmin-2</t>
  </si>
  <si>
    <t>Nsf</t>
  </si>
  <si>
    <t>Vesicle-fusing ATPase</t>
  </si>
  <si>
    <t>Psmc2</t>
  </si>
  <si>
    <t>26S proteasome regulatory subunit 7</t>
  </si>
  <si>
    <t>Rab11b</t>
  </si>
  <si>
    <t>Ras-related protein Rab-11B</t>
  </si>
  <si>
    <t>Ina</t>
  </si>
  <si>
    <t>Alpha-internexin</t>
  </si>
  <si>
    <t>Myo1b</t>
  </si>
  <si>
    <t>Unconventional myosin-Ib</t>
  </si>
  <si>
    <t>Rph3a</t>
  </si>
  <si>
    <t>Rabphilin-3A</t>
  </si>
  <si>
    <t>Aldh2</t>
  </si>
  <si>
    <t>Aldehyde dehydrogenase, mitochondrial</t>
  </si>
  <si>
    <t>Capza1</t>
  </si>
  <si>
    <t>F-actin-capping protein subunit alpha-1</t>
  </si>
  <si>
    <t>Capza2</t>
  </si>
  <si>
    <t>F-actin-capping protein subunit alpha-2</t>
  </si>
  <si>
    <t>Capzb</t>
  </si>
  <si>
    <t>F-actin-capping protein subunit beta</t>
  </si>
  <si>
    <t>Isoform of P47757, Isoform 2 of F-actin-capping protein subunit beta</t>
  </si>
  <si>
    <t>Pfkm</t>
  </si>
  <si>
    <t>ATP-dependent 6-phosphofructokinase, muscle type</t>
  </si>
  <si>
    <t>Rpl6</t>
  </si>
  <si>
    <t>60S ribosomal protein L6</t>
  </si>
  <si>
    <t>Rpl29</t>
  </si>
  <si>
    <t>60S ribosomal protein L29</t>
  </si>
  <si>
    <t>Rpl5</t>
  </si>
  <si>
    <t>60S ribosomal protein L5</t>
  </si>
  <si>
    <t>Rpl13</t>
  </si>
  <si>
    <t>60S ribosomal protein L13</t>
  </si>
  <si>
    <t>Rpl36</t>
  </si>
  <si>
    <t>60S ribosomal protein L36</t>
  </si>
  <si>
    <t>Epb41</t>
  </si>
  <si>
    <t>Protein 4.1</t>
  </si>
  <si>
    <t>Gad1</t>
  </si>
  <si>
    <t>Glutamate decarboxylase 1</t>
  </si>
  <si>
    <t>Ppp3cb</t>
  </si>
  <si>
    <t>Serine/threonine-protein phosphatase 2B catalytic subunit beta isoform</t>
  </si>
  <si>
    <t>Hspa4l</t>
  </si>
  <si>
    <t>Heat shock 70 kDa protein 4L</t>
  </si>
  <si>
    <t>Cbr1</t>
  </si>
  <si>
    <t>Carbonyl reductase [NADPH] 1</t>
  </si>
  <si>
    <t>Gstm5</t>
  </si>
  <si>
    <t>Glutathione S-transferase Mu 5</t>
  </si>
  <si>
    <t>Slc25a4</t>
  </si>
  <si>
    <t>ADP/ATP translocase 1</t>
  </si>
  <si>
    <t>Cit</t>
  </si>
  <si>
    <t>Citron Rho-interacting kinase</t>
  </si>
  <si>
    <t>Hnrnpa1</t>
  </si>
  <si>
    <t>Heterogeneous nuclear ribonucleoprotein A1</t>
  </si>
  <si>
    <t>Cdk5</t>
  </si>
  <si>
    <t>Cyclin-dependent-like kinase 5</t>
  </si>
  <si>
    <t>Tmod1</t>
  </si>
  <si>
    <t>Tropomodulin-1</t>
  </si>
  <si>
    <t>Gdi1</t>
  </si>
  <si>
    <t>Rab GDP dissociation inhibitor alpha</t>
  </si>
  <si>
    <t>Krt6a</t>
  </si>
  <si>
    <t>Keratin, type II cytoskeletal 6A</t>
  </si>
  <si>
    <t>Atp6v1a</t>
  </si>
  <si>
    <t>V-type proton ATPase catalytic subunit A</t>
  </si>
  <si>
    <t>Atp6v1e1</t>
  </si>
  <si>
    <t>V-type proton ATPase subunit E 1</t>
  </si>
  <si>
    <t>Dvl1</t>
  </si>
  <si>
    <t>Segment polarity protein dishevelled homolog DVL-1</t>
  </si>
  <si>
    <t>Rab7a</t>
  </si>
  <si>
    <t>Ras-related protein Rab-7a</t>
  </si>
  <si>
    <t>Rpl9</t>
  </si>
  <si>
    <t>60S ribosomal protein L9</t>
  </si>
  <si>
    <t>Hsd17b4</t>
  </si>
  <si>
    <t>Peroxisomal multifunctional enzyme type 2</t>
  </si>
  <si>
    <t>Clcn3</t>
  </si>
  <si>
    <t>H(+)/Cl(-) exchange transporter 3</t>
  </si>
  <si>
    <t>Atp6v0d1</t>
  </si>
  <si>
    <t>V-type proton ATPase subunit d 1</t>
  </si>
  <si>
    <t>Slc25a5</t>
  </si>
  <si>
    <t>ADP/ATP translocase 2</t>
  </si>
  <si>
    <t>Pkm</t>
  </si>
  <si>
    <t>Pyruvate kinase PKM</t>
  </si>
  <si>
    <t>Isoform of P52480, Isoform M1 of Pyruvate kinase PKM</t>
  </si>
  <si>
    <t>Dbt</t>
  </si>
  <si>
    <t>Lipoamide acyltransferase component of branched-chain alpha-keto acid dehydrogenase complex, mitochondrial</t>
  </si>
  <si>
    <t>Rab2a</t>
  </si>
  <si>
    <t>Ras-related protein Rab-2A</t>
  </si>
  <si>
    <t>Cnbp</t>
  </si>
  <si>
    <t>Cellular nucleic acid-binding protein</t>
  </si>
  <si>
    <t>Idh2</t>
  </si>
  <si>
    <t>Isocitrate dehydrogenase [NADP], mitochondrial</t>
  </si>
  <si>
    <t>Msh6</t>
  </si>
  <si>
    <t>DNA mismatch repair protein Msh6</t>
  </si>
  <si>
    <t>Psmc4</t>
  </si>
  <si>
    <t>26S proteasome regulatory subunit 6B</t>
  </si>
  <si>
    <t>Galc</t>
  </si>
  <si>
    <t>Galactocerebrosidase</t>
  </si>
  <si>
    <t>Ddx6</t>
  </si>
  <si>
    <t>Probable ATP-dependent RNA helicase DDX6</t>
  </si>
  <si>
    <t>Abcd3</t>
  </si>
  <si>
    <t>ATP-binding cassette sub-family D member 3</t>
  </si>
  <si>
    <t>Rab8a</t>
  </si>
  <si>
    <t>Ras-related protein Rab-8A</t>
  </si>
  <si>
    <t>Dsc1</t>
  </si>
  <si>
    <t>Desmocollin-1</t>
  </si>
  <si>
    <t>Atp5mf</t>
  </si>
  <si>
    <t>ATP synthase subunit f, mitochondrial</t>
  </si>
  <si>
    <t>Atp5f1e</t>
  </si>
  <si>
    <t>ATP synthase subunit epsilon, mitochondrial</t>
  </si>
  <si>
    <t>Usp5</t>
  </si>
  <si>
    <t>Ubiquitin carboxyl-terminal hydrolase 5</t>
  </si>
  <si>
    <t>Atp5f1b</t>
  </si>
  <si>
    <t>ATP synthase subunit beta, mitochondrial</t>
  </si>
  <si>
    <t>Slc1a3</t>
  </si>
  <si>
    <t>Excitatory amino acid transporter 1</t>
  </si>
  <si>
    <t>Fus</t>
  </si>
  <si>
    <t>RNA-binding protein FUS</t>
  </si>
  <si>
    <t>Eef1d</t>
  </si>
  <si>
    <t>Isoform of P57776, Isoform 3 of Elongation factor 1-delta</t>
  </si>
  <si>
    <t>Alpha-actinin-4</t>
  </si>
  <si>
    <t>Eef2</t>
  </si>
  <si>
    <t>Elongation factor 2</t>
  </si>
  <si>
    <t>Opa1</t>
  </si>
  <si>
    <t>Dynamin-like 120 kDa protein, mitochondrial</t>
  </si>
  <si>
    <t>Tropomyosin alpha-1 chain</t>
  </si>
  <si>
    <t>Tnks1bp1</t>
  </si>
  <si>
    <t>182 kDa tankyrase-1-binding protein</t>
  </si>
  <si>
    <t>Arhgap39</t>
  </si>
  <si>
    <t>Rho GTPase-activating protein 39</t>
  </si>
  <si>
    <t>Mrtfb</t>
  </si>
  <si>
    <t>Myocardin-related transcription factor B</t>
  </si>
  <si>
    <t>Dock4</t>
  </si>
  <si>
    <t>Dedicator of cytokinesis protein 4</t>
  </si>
  <si>
    <t>Arpc4</t>
  </si>
  <si>
    <t>Actin-related protein 2/3 complex subunit 4</t>
  </si>
  <si>
    <t>Plp1</t>
  </si>
  <si>
    <t>Myelin proteolipid protein</t>
  </si>
  <si>
    <t>Pcbp1</t>
  </si>
  <si>
    <t>Poly(rC)-binding protein 1</t>
  </si>
  <si>
    <t>Ppfia3</t>
  </si>
  <si>
    <t>Liprin-alpha-3</t>
  </si>
  <si>
    <t>Pdxp</t>
  </si>
  <si>
    <t>Pyridoxal phosphate phosphatase</t>
  </si>
  <si>
    <t>Actin, cytoplasmic 1</t>
  </si>
  <si>
    <t>Nrgn</t>
  </si>
  <si>
    <t>Neurogranin</t>
  </si>
  <si>
    <t>Rac3</t>
  </si>
  <si>
    <t>Ras-related C3 botulinum toxin substrate 3</t>
  </si>
  <si>
    <t>Cdc42</t>
  </si>
  <si>
    <t>Isoform of P60766, Isoform 1 of Cell division control protein 42 homolog</t>
  </si>
  <si>
    <t>Eif4a1</t>
  </si>
  <si>
    <t>Eukaryotic initiation factor 4A-I</t>
  </si>
  <si>
    <t>Lzts1</t>
  </si>
  <si>
    <t>Leucine zipper putative tumor suppressor 1</t>
  </si>
  <si>
    <t>Rps20</t>
  </si>
  <si>
    <t>40S ribosomal protein S20</t>
  </si>
  <si>
    <t>Snap25</t>
  </si>
  <si>
    <t>Synaptosomal-associated protein 25</t>
  </si>
  <si>
    <t>Rab5b</t>
  </si>
  <si>
    <t>Ras-related protein Rab-5B</t>
  </si>
  <si>
    <t>Rab10</t>
  </si>
  <si>
    <t>Ras-related protein Rab-10</t>
  </si>
  <si>
    <t>Ube2d3</t>
  </si>
  <si>
    <t>Ubiquitin-conjugating enzyme E2 D3</t>
  </si>
  <si>
    <t>Ube2m</t>
  </si>
  <si>
    <t>NEDD8-conjugating enzyme Ubc12</t>
  </si>
  <si>
    <t>Ube2n</t>
  </si>
  <si>
    <t>Ubiquitin-conjugating enzyme E2 N</t>
  </si>
  <si>
    <t>Actr2</t>
  </si>
  <si>
    <t>Actin-related protein 2</t>
  </si>
  <si>
    <t>Actr1a</t>
  </si>
  <si>
    <t>Alpha-centractin</t>
  </si>
  <si>
    <t>Arf1;Arf3</t>
  </si>
  <si>
    <t>ADP-ribosylation factor 3</t>
  </si>
  <si>
    <t>Arl1</t>
  </si>
  <si>
    <t>ADP-ribosylation factor-like protein 1</t>
  </si>
  <si>
    <t>Rap2b</t>
  </si>
  <si>
    <t>Ras-related protein Rap-2b</t>
  </si>
  <si>
    <t>Rpl26</t>
  </si>
  <si>
    <t>60S ribosomal protein L26</t>
  </si>
  <si>
    <t>Stx1b</t>
  </si>
  <si>
    <t>Syntaxin-1B</t>
  </si>
  <si>
    <t>Rab6b</t>
  </si>
  <si>
    <t>Ras-related protein Rab-6B</t>
  </si>
  <si>
    <t>Rpl27</t>
  </si>
  <si>
    <t>60S ribosomal protein L27</t>
  </si>
  <si>
    <t>Rpl37a</t>
  </si>
  <si>
    <t>60S ribosomal protein L37a</t>
  </si>
  <si>
    <t>Arf4</t>
  </si>
  <si>
    <t>ADP-ribosylation factor 4</t>
  </si>
  <si>
    <t>Abat</t>
  </si>
  <si>
    <t>4-aminobutyrate aminotransferase, mitochondrial</t>
  </si>
  <si>
    <t>Dcaf7</t>
  </si>
  <si>
    <t>DDB1- and CUL4-associated factor 7</t>
  </si>
  <si>
    <t>Ap1s1</t>
  </si>
  <si>
    <t>AP-1 complex subunit sigma-1A</t>
  </si>
  <si>
    <t>Isoform of P61979, Isoform 3 of Heterogeneous nuclear ribonucleoprotein K</t>
  </si>
  <si>
    <t>Ywhag</t>
  </si>
  <si>
    <t>14-3-3 protein gamma</t>
  </si>
  <si>
    <t>Lrch1</t>
  </si>
  <si>
    <t>Leucine-rich repeat and calponin homology domain-containing protein 1</t>
  </si>
  <si>
    <t>Rps7</t>
  </si>
  <si>
    <t>40S ribosomal protein S7</t>
  </si>
  <si>
    <t>Ppp1ca</t>
  </si>
  <si>
    <t>Serine/threonine-protein phosphatase PP1-alpha catalytic subunit</t>
  </si>
  <si>
    <t>Ppp1cb</t>
  </si>
  <si>
    <t>Serine/threonine-protein phosphatase PP1-beta catalytic subunit</t>
  </si>
  <si>
    <t>Psmc5</t>
  </si>
  <si>
    <t>26S proteasome regulatory subunit 8</t>
  </si>
  <si>
    <t>Rps8</t>
  </si>
  <si>
    <t>40S ribosomal protein S8</t>
  </si>
  <si>
    <t>Rps15a</t>
  </si>
  <si>
    <t>40S ribosomal protein S15a</t>
  </si>
  <si>
    <t>Ube2g1</t>
  </si>
  <si>
    <t>Ubiquitin-conjugating enzyme E2 G1</t>
  </si>
  <si>
    <t>Ywhae</t>
  </si>
  <si>
    <t>14-3-3 protein epsilon</t>
  </si>
  <si>
    <t>Rps14</t>
  </si>
  <si>
    <t>40S ribosomal protein S14</t>
  </si>
  <si>
    <t>Rps23</t>
  </si>
  <si>
    <t>40S ribosomal protein S23</t>
  </si>
  <si>
    <t>Rps18</t>
  </si>
  <si>
    <t>40S ribosomal protein S18</t>
  </si>
  <si>
    <t>Rps29</t>
  </si>
  <si>
    <t>40S ribosomal protein S29</t>
  </si>
  <si>
    <t>Rps11</t>
  </si>
  <si>
    <t>40S ribosomal protein S11</t>
  </si>
  <si>
    <t>Rps13</t>
  </si>
  <si>
    <t>40S ribosomal protein S13</t>
  </si>
  <si>
    <t>Snrpe</t>
  </si>
  <si>
    <t>Small nuclear ribonucleoprotein E</t>
  </si>
  <si>
    <t>Snrpf</t>
  </si>
  <si>
    <t>Small nuclear ribonucleoprotein F</t>
  </si>
  <si>
    <t>Snrpg</t>
  </si>
  <si>
    <t>Small nuclear ribonucleoprotein G</t>
  </si>
  <si>
    <t>Snrpd1</t>
  </si>
  <si>
    <t>Small nuclear ribonucleoprotein Sm D1</t>
  </si>
  <si>
    <t>Snrpd2</t>
  </si>
  <si>
    <t>Small nuclear ribonucleoprotein Sm D2</t>
  </si>
  <si>
    <t>Snrpd3</t>
  </si>
  <si>
    <t>Small nuclear ribonucleoprotein Sm D3</t>
  </si>
  <si>
    <t>Arf6</t>
  </si>
  <si>
    <t>ADP-ribosylation factor 6</t>
  </si>
  <si>
    <t>Abi2</t>
  </si>
  <si>
    <t>Abl interactor 2</t>
  </si>
  <si>
    <t>Eef1a2</t>
  </si>
  <si>
    <t>Elongation factor 1-alpha 2</t>
  </si>
  <si>
    <t>Rps4x</t>
  </si>
  <si>
    <t>40S ribosomal protein S4, X isoform</t>
  </si>
  <si>
    <t>Rpl18a</t>
  </si>
  <si>
    <t>60S ribosomal protein L18a</t>
  </si>
  <si>
    <t>Acta2</t>
  </si>
  <si>
    <t>Actin, aortic smooth muscle</t>
  </si>
  <si>
    <t>Ap2s1</t>
  </si>
  <si>
    <t>AP-2 complex subunit sigma</t>
  </si>
  <si>
    <t>Rpl23a</t>
  </si>
  <si>
    <t>60S ribosomal protein L23a</t>
  </si>
  <si>
    <t>Rps6</t>
  </si>
  <si>
    <t>40S ribosomal protein S6</t>
  </si>
  <si>
    <t>Vsnl1</t>
  </si>
  <si>
    <t>Visinin-like protein 1</t>
  </si>
  <si>
    <t>H4f16</t>
  </si>
  <si>
    <t>Histone H4</t>
  </si>
  <si>
    <t>Gabra1</t>
  </si>
  <si>
    <t>Gamma-aminobutyric acid receptor subunit alpha-1</t>
  </si>
  <si>
    <t>Atp6v1b2</t>
  </si>
  <si>
    <t>V-type proton ATPase subunit B, brain isoform</t>
  </si>
  <si>
    <t>Rab1A</t>
  </si>
  <si>
    <t>Ras-related protein Rab-1A</t>
  </si>
  <si>
    <t>Rab3c</t>
  </si>
  <si>
    <t>Ras-related protein Rab-3C</t>
  </si>
  <si>
    <t>Ran</t>
  </si>
  <si>
    <t>GTP-binding nuclear protein Ran</t>
  </si>
  <si>
    <t>Rpl23</t>
  </si>
  <si>
    <t>60S ribosomal protein L23</t>
  </si>
  <si>
    <t>Rap1a</t>
  </si>
  <si>
    <t>Ras-related protein Rap-1A</t>
  </si>
  <si>
    <t>Rps24</t>
  </si>
  <si>
    <t>40S ribosomal protein S24</t>
  </si>
  <si>
    <t>Rps25</t>
  </si>
  <si>
    <t>40S ribosomal protein S25</t>
  </si>
  <si>
    <t>Rps26</t>
  </si>
  <si>
    <t>40S ribosomal protein S26</t>
  </si>
  <si>
    <t>Rps28</t>
  </si>
  <si>
    <t>40S ribosomal protein S28</t>
  </si>
  <si>
    <t>Fau</t>
  </si>
  <si>
    <t>Isoform of P35545, 40S ribosomal protein S30</t>
  </si>
  <si>
    <t>Gnb1</t>
  </si>
  <si>
    <t>Guanine nucleotide-binding protein G(I)/G(S)/G(T) subunit beta-1</t>
  </si>
  <si>
    <t>Gnb2</t>
  </si>
  <si>
    <t>Guanine nucleotide-binding protein G(I)/G(S)/G(T) subunit beta-2</t>
  </si>
  <si>
    <t>Gnb5</t>
  </si>
  <si>
    <t>Guanine nucleotide-binding protein subunit beta-5</t>
  </si>
  <si>
    <t>Rpl30</t>
  </si>
  <si>
    <t>60S ribosomal protein L30</t>
  </si>
  <si>
    <t>Rpl39</t>
  </si>
  <si>
    <t>60S ribosomal protein L39</t>
  </si>
  <si>
    <t>Rpl31</t>
  </si>
  <si>
    <t>60S ribosomal protein L31</t>
  </si>
  <si>
    <t>Rps3</t>
  </si>
  <si>
    <t>40S ribosomal protein S3</t>
  </si>
  <si>
    <t>Rpl32</t>
  </si>
  <si>
    <t>60S ribosomal protein L32</t>
  </si>
  <si>
    <t>Rpl8</t>
  </si>
  <si>
    <t>60S ribosomal protein L8</t>
  </si>
  <si>
    <t>Ybx1</t>
  </si>
  <si>
    <t>Y-box-binding protein 1</t>
  </si>
  <si>
    <t>Rps27a</t>
  </si>
  <si>
    <t>Ubiquitin-40S ribosomal protein S27a</t>
  </si>
  <si>
    <t>Tra2b</t>
  </si>
  <si>
    <t>Transformer-2 protein homolog beta</t>
  </si>
  <si>
    <t>Rac1</t>
  </si>
  <si>
    <t>Ras-related C3 botulinum toxin substrate 1</t>
  </si>
  <si>
    <t>Tle5</t>
  </si>
  <si>
    <t>TLE family member 5</t>
  </si>
  <si>
    <t>Rab3a</t>
  </si>
  <si>
    <t>Ras-related protein Rab-3A</t>
  </si>
  <si>
    <t>Hspa8</t>
  </si>
  <si>
    <t>Heat shock cognate 71 kDa protein</t>
  </si>
  <si>
    <t>Dnaja1</t>
  </si>
  <si>
    <t>DnaJ homolog subfamily A member 1</t>
  </si>
  <si>
    <t>Hspd1</t>
  </si>
  <si>
    <t>60 kDa heat shock protein, mitochondrial</t>
  </si>
  <si>
    <t>Cplx1</t>
  </si>
  <si>
    <t>Complexin-1</t>
  </si>
  <si>
    <t>Vamp2</t>
  </si>
  <si>
    <t>Vesicle-associated membrane protein 2</t>
  </si>
  <si>
    <t>Sult4a1</t>
  </si>
  <si>
    <t>Sulfotransferase 4A1</t>
  </si>
  <si>
    <t>Eif4e</t>
  </si>
  <si>
    <t>Eukaryotic translation initiation factor 4E</t>
  </si>
  <si>
    <t>Gabrb3</t>
  </si>
  <si>
    <t>Gamma-aminobutyric acid receptor subunit beta-3</t>
  </si>
  <si>
    <t>Atp6v0c</t>
  </si>
  <si>
    <t>V-type proton ATPase 16 kDa proteolipid subunit</t>
  </si>
  <si>
    <t>Mapk1</t>
  </si>
  <si>
    <t>Mitogen-activated protein kinase 1</t>
  </si>
  <si>
    <t>Ywhaz</t>
  </si>
  <si>
    <t>14-3-3 protein zeta/delta</t>
  </si>
  <si>
    <t>Gabrb2</t>
  </si>
  <si>
    <t>Isoform of P63137, Isoform 2 of Gamma-aminobutyric acid receptor subunit beta-2</t>
  </si>
  <si>
    <t>Dynll1</t>
  </si>
  <si>
    <t>Dynein light chain 1, cytoplasmic</t>
  </si>
  <si>
    <t>Kcnj3</t>
  </si>
  <si>
    <t>G protein-activated inward rectifier potassium channel 1</t>
  </si>
  <si>
    <t>Rps17</t>
  </si>
  <si>
    <t>40S ribosomal protein S17</t>
  </si>
  <si>
    <t>Prkcg</t>
  </si>
  <si>
    <t>Protein kinase C gamma type</t>
  </si>
  <si>
    <t>40S ribosomal protein S12</t>
  </si>
  <si>
    <t>Rps10</t>
  </si>
  <si>
    <t>40S ribosomal protein S10</t>
  </si>
  <si>
    <t>Ppp3ca</t>
  </si>
  <si>
    <t>Serine/threonine-protein phosphatase 2B catalytic subunit alpha isoform</t>
  </si>
  <si>
    <t>Ppp2ca</t>
  </si>
  <si>
    <t>Serine/threonine-protein phosphatase 2A catalytic subunit alpha isoform</t>
  </si>
  <si>
    <t>Phb</t>
  </si>
  <si>
    <t>Prohibitin</t>
  </si>
  <si>
    <t>Csnk2b</t>
  </si>
  <si>
    <t>Casein kinase II subunit beta</t>
  </si>
  <si>
    <t>Rpl22</t>
  </si>
  <si>
    <t>60S ribosomal protein L22</t>
  </si>
  <si>
    <t>Rack1</t>
  </si>
  <si>
    <t>Receptor of activated protein C kinase 1</t>
  </si>
  <si>
    <t>Prkacb</t>
  </si>
  <si>
    <t>cAMP-dependent protein kinase catalytic subunit beta</t>
  </si>
  <si>
    <t>Ywhaq</t>
  </si>
  <si>
    <t>14-3-3 protein theta</t>
  </si>
  <si>
    <t>Tuba4a</t>
  </si>
  <si>
    <t>Tubulin alpha-4A chain</t>
  </si>
  <si>
    <t>Tuba1a</t>
  </si>
  <si>
    <t>Tubulin alpha-1A chain</t>
  </si>
  <si>
    <t>Tubb4b</t>
  </si>
  <si>
    <t>Tubulin beta-4B chain</t>
  </si>
  <si>
    <t>Prkcb</t>
  </si>
  <si>
    <t>Isoform of P68404, Isoform Beta-II of Protein kinase C beta type</t>
  </si>
  <si>
    <t>Ywhah</t>
  </si>
  <si>
    <t>14-3-3 protein eta</t>
  </si>
  <si>
    <t>Kpnb1</t>
  </si>
  <si>
    <t>Importin subunit beta-1</t>
  </si>
  <si>
    <t>Dlg3</t>
  </si>
  <si>
    <t>Disks large homolog 3</t>
  </si>
  <si>
    <t>Lxn</t>
  </si>
  <si>
    <t>Latexin</t>
  </si>
  <si>
    <t>Itpr3</t>
  </si>
  <si>
    <t>Inositol 1,4,5-trisphosphate receptor type 3</t>
  </si>
  <si>
    <t>Isoform of P70257, Isoform NFIX1 of Nuclear factor 1 X-type</t>
  </si>
  <si>
    <t>Surf6</t>
  </si>
  <si>
    <t>Surfeit locus protein 6</t>
  </si>
  <si>
    <t>Hdac2</t>
  </si>
  <si>
    <t>Histone deacetylase 2</t>
  </si>
  <si>
    <t>Mpp1</t>
  </si>
  <si>
    <t>55 kDa erythrocyte membrane protein</t>
  </si>
  <si>
    <t>Pebp1</t>
  </si>
  <si>
    <t>Phosphatidylethanolamine-binding protein 1</t>
  </si>
  <si>
    <t>Stim1</t>
  </si>
  <si>
    <t>Stromal interaction molecule 1</t>
  </si>
  <si>
    <t>Hnrnph2</t>
  </si>
  <si>
    <t>Heterogeneous nuclear ribonucleoprotein H2</t>
  </si>
  <si>
    <t>Rock2</t>
  </si>
  <si>
    <t>Rho-associated protein kinase 2</t>
  </si>
  <si>
    <t>Hint1</t>
  </si>
  <si>
    <t>Histidine triad nucleotide-binding protein 1</t>
  </si>
  <si>
    <t>Elavl1</t>
  </si>
  <si>
    <t>ELAV-like protein 1</t>
  </si>
  <si>
    <t>Isoform of P70377, Isoform 3 of Fibroblast growth factor 13</t>
  </si>
  <si>
    <t>Rasgrf2</t>
  </si>
  <si>
    <t>Ras-specific guanine nucleotide-releasing factor 2</t>
  </si>
  <si>
    <t>Usp9x</t>
  </si>
  <si>
    <t>Probable ubiquitin carboxyl-terminal hydrolase FAF-X</t>
  </si>
  <si>
    <t>Idh3g</t>
  </si>
  <si>
    <t>Isocitrate dehydrogenase [NAD] subunit gamma 1, mitochondrial</t>
  </si>
  <si>
    <t>Rit2</t>
  </si>
  <si>
    <t>GTP-binding protein Rit2</t>
  </si>
  <si>
    <t>Cct7</t>
  </si>
  <si>
    <t>T-complex protein 1 subunit eta</t>
  </si>
  <si>
    <t>Cct2</t>
  </si>
  <si>
    <t>T-complex protein 1 subunit beta</t>
  </si>
  <si>
    <t>Cct4</t>
  </si>
  <si>
    <t>T-complex protein 1 subunit delta</t>
  </si>
  <si>
    <t>Cct5</t>
  </si>
  <si>
    <t>T-complex protein 1 subunit epsilon</t>
  </si>
  <si>
    <t>Cct6a</t>
  </si>
  <si>
    <t>T-complex protein 1 subunit zeta</t>
  </si>
  <si>
    <t>Cct3</t>
  </si>
  <si>
    <t>T-complex protein 1 subunit gamma</t>
  </si>
  <si>
    <t>Stim2</t>
  </si>
  <si>
    <t>Stromal interaction molecule 2</t>
  </si>
  <si>
    <t>Traf2 and NCK-interacting protein kinase</t>
  </si>
  <si>
    <t>Rpl36a</t>
  </si>
  <si>
    <t>60S ribosomal protein L36a</t>
  </si>
  <si>
    <t>Tubg1;Tubg2</t>
  </si>
  <si>
    <t>Tubulin gamma-1 chain</t>
  </si>
  <si>
    <t>Hpca</t>
  </si>
  <si>
    <t>Neuron-specific calcium-binding protein hippocalcin</t>
  </si>
  <si>
    <t>Cplx2</t>
  </si>
  <si>
    <t>Complexin-2</t>
  </si>
  <si>
    <t>Ap2m1</t>
  </si>
  <si>
    <t>AP-2 complex subunit mu</t>
  </si>
  <si>
    <t>Rpl19</t>
  </si>
  <si>
    <t>60S ribosomal protein L19</t>
  </si>
  <si>
    <t>Srsf3</t>
  </si>
  <si>
    <t>Serine/arginine-rich splicing factor 3</t>
  </si>
  <si>
    <t>Pkp1</t>
  </si>
  <si>
    <t>Plakophilin-1</t>
  </si>
  <si>
    <t>Rps3a</t>
  </si>
  <si>
    <t>40S ribosomal protein S3a</t>
  </si>
  <si>
    <t>Vps45</t>
  </si>
  <si>
    <t>Vacuolar protein sorting-associated protein 45</t>
  </si>
  <si>
    <t>Crmp1</t>
  </si>
  <si>
    <t>Dihydropyrimidinase-related protein 1</t>
  </si>
  <si>
    <t>Mprip</t>
  </si>
  <si>
    <t>Isoform of P97434, Isoform 2 of Myosin phosphatase Rho-interacting protein</t>
  </si>
  <si>
    <t>Voltage-dependent P/Q-type calcium channel subunit alpha-1A</t>
  </si>
  <si>
    <t>40S ribosomal protein S5</t>
  </si>
  <si>
    <t>Grm1</t>
  </si>
  <si>
    <t>Metabotropic glutamate receptor 1</t>
  </si>
  <si>
    <t>Xrn1</t>
  </si>
  <si>
    <t>5'-3' exoribonuclease 1</t>
  </si>
  <si>
    <t>Sirpa</t>
  </si>
  <si>
    <t>Isoform of P97797, Isoform 2 of Tyrosine-protein phosphatase non-receptor type substrate 1</t>
  </si>
  <si>
    <t>Fh</t>
  </si>
  <si>
    <t>Fumarate hydratase, mitochondrial</t>
  </si>
  <si>
    <t>E3 ubiquitin-protein ligase RBBP6</t>
  </si>
  <si>
    <t>Tubb5</t>
  </si>
  <si>
    <t>Tubulin beta-5 chain</t>
  </si>
  <si>
    <t>Prdx5</t>
  </si>
  <si>
    <t>Peroxiredoxin-5, mitochondrial</t>
  </si>
  <si>
    <t>Hnrnpul2</t>
  </si>
  <si>
    <t>Heterogeneous nuclear ribonucleoprotein U-like protein 2</t>
  </si>
  <si>
    <t>Pde1b</t>
  </si>
  <si>
    <t>Calcium/calmodulin-dependent 3',5'-cyclic nucleotide phosphodiesterase 1B</t>
  </si>
  <si>
    <t>Grin2b</t>
  </si>
  <si>
    <t>Glutamate receptor ionotropic, NMDA 2B</t>
  </si>
  <si>
    <t>Sec23a</t>
  </si>
  <si>
    <t>Protein transport protein Sec23A</t>
  </si>
  <si>
    <t>Vcp</t>
  </si>
  <si>
    <t>Transitional endoplasmic reticulum ATPase</t>
  </si>
  <si>
    <t>Uba1</t>
  </si>
  <si>
    <t>Ubiquitin-like modifier-activating enzyme 1</t>
  </si>
  <si>
    <t>Ctnnb1</t>
  </si>
  <si>
    <t>Catenin beta-1</t>
  </si>
  <si>
    <t>Jup</t>
  </si>
  <si>
    <t>Junction plakoglobin</t>
  </si>
  <si>
    <t>Ank1</t>
  </si>
  <si>
    <t>Isoform of Q02357, Isoform 6 of Ankyrin-1</t>
  </si>
  <si>
    <t>Nfia</t>
  </si>
  <si>
    <t>Nuclear factor 1 A-type</t>
  </si>
  <si>
    <t>Mark3</t>
  </si>
  <si>
    <t>MAP/microtubule affinity-regulating kinase 3</t>
  </si>
  <si>
    <t>Atp5f1a</t>
  </si>
  <si>
    <t>ATP synthase subunit alpha, mitochondrial</t>
  </si>
  <si>
    <t>Kcnb1</t>
  </si>
  <si>
    <t>Potassium voltage-gated channel subfamily B member 1</t>
  </si>
  <si>
    <t>Ckb</t>
  </si>
  <si>
    <t>Creatine kinase B-type</t>
  </si>
  <si>
    <t>Nf1</t>
  </si>
  <si>
    <t>Neurofibromin</t>
  </si>
  <si>
    <t>Top1</t>
  </si>
  <si>
    <t>DNA topoisomerase 1</t>
  </si>
  <si>
    <t>Mark2</t>
  </si>
  <si>
    <t>Serine/threonine-protein kinase MARK2</t>
  </si>
  <si>
    <t>Fabp5</t>
  </si>
  <si>
    <t>Fatty acid-binding protein 5</t>
  </si>
  <si>
    <t>Clu</t>
  </si>
  <si>
    <t>Clusterin</t>
  </si>
  <si>
    <t>Anxa7</t>
  </si>
  <si>
    <t>Annexin A7</t>
  </si>
  <si>
    <t>Calb2</t>
  </si>
  <si>
    <t>Calretinin</t>
  </si>
  <si>
    <t>Kcnma1</t>
  </si>
  <si>
    <t>Calcium-activated potassium channel subunit alpha-1</t>
  </si>
  <si>
    <t>Kndc1</t>
  </si>
  <si>
    <t>Kinase non-catalytic C-lobe domain-containing protein 1</t>
  </si>
  <si>
    <t>Trio</t>
  </si>
  <si>
    <t>Triple functional domain protein</t>
  </si>
  <si>
    <t>Grid2ip</t>
  </si>
  <si>
    <t>Delphilin</t>
  </si>
  <si>
    <t>Krt80</t>
  </si>
  <si>
    <t>Keratin, type II cytoskeletal 80</t>
  </si>
  <si>
    <t>Dlgap2</t>
  </si>
  <si>
    <t>Tanc1</t>
  </si>
  <si>
    <t>Protein TANC1</t>
  </si>
  <si>
    <t>Npepps</t>
  </si>
  <si>
    <t>Puromycin-sensitive aminopeptidase</t>
  </si>
  <si>
    <t>Relch</t>
  </si>
  <si>
    <t>RAB11-binding protein RELCH</t>
  </si>
  <si>
    <t>Map6d1</t>
  </si>
  <si>
    <t>MAP6 domain-containing protein 1</t>
  </si>
  <si>
    <t>Phactr1</t>
  </si>
  <si>
    <t>Phosphatase and actin regulator 1</t>
  </si>
  <si>
    <t>Gsk3a</t>
  </si>
  <si>
    <t>Glycogen synthase kinase-3 alpha</t>
  </si>
  <si>
    <t>PH and SEC7 domain-containing protein 3</t>
  </si>
  <si>
    <t>Gsdma;Gsdma2;Gsdma3</t>
  </si>
  <si>
    <t>Gasdermin-A2</t>
  </si>
  <si>
    <t>Rogdi</t>
  </si>
  <si>
    <t>Protein rogdi homolog</t>
  </si>
  <si>
    <t>Stt3b</t>
  </si>
  <si>
    <t>Dolichyl-diphosphooligosaccharide--protein glycosyltransferase subunit STT3B</t>
  </si>
  <si>
    <t>2410002F23Rik</t>
  </si>
  <si>
    <t>RIKEN cDNA 2410002F23 gene</t>
  </si>
  <si>
    <t>Hp1bp3</t>
  </si>
  <si>
    <t>Heterochromatin protein 1-binding protein 3</t>
  </si>
  <si>
    <t>Iqsec3</t>
  </si>
  <si>
    <t>IQ motif and SEC7 domain-containing protein 3</t>
  </si>
  <si>
    <t>Myl12b</t>
  </si>
  <si>
    <t>Myosin regulatory light chain 12B</t>
  </si>
  <si>
    <t>Fam98a</t>
  </si>
  <si>
    <t>Protein FAM98A</t>
  </si>
  <si>
    <t>Smarca4</t>
  </si>
  <si>
    <t>Transcription activator BRG1</t>
  </si>
  <si>
    <t>Prrc2c</t>
  </si>
  <si>
    <t>Protein PRRC2C</t>
  </si>
  <si>
    <t>Krt2</t>
  </si>
  <si>
    <t>Keratin, type II cytoskeletal 2 epidermal</t>
  </si>
  <si>
    <t>Slc17a7</t>
  </si>
  <si>
    <t>Vesicular glutamate transporter 1</t>
  </si>
  <si>
    <t>Trappc9</t>
  </si>
  <si>
    <t>Trafficking protein particle complex subunit 9</t>
  </si>
  <si>
    <t>Khsrp</t>
  </si>
  <si>
    <t>Far upstream element-binding protein 2</t>
  </si>
  <si>
    <t>Mast3</t>
  </si>
  <si>
    <t>Microtubule-associated serine/threonine-protein kinase 3</t>
  </si>
  <si>
    <t>Qrich1</t>
  </si>
  <si>
    <t>Glutamine-rich protein 1</t>
  </si>
  <si>
    <t>Puf60</t>
  </si>
  <si>
    <t>Poly(U)-binding-splicing factor PUF60</t>
  </si>
  <si>
    <t>Hdhd2</t>
  </si>
  <si>
    <t>Haloacid dehalogenase-like hydrolase domain-containing protein 2</t>
  </si>
  <si>
    <t>Isoform of P15508, Spectrin beta chain</t>
  </si>
  <si>
    <t>Arfgef3</t>
  </si>
  <si>
    <t>Brefeldin A-inhibited guanine nucleotide-exchange protein 3</t>
  </si>
  <si>
    <t>Dip2b</t>
  </si>
  <si>
    <t>Disco-interacting protein 2 homolog B</t>
  </si>
  <si>
    <t>Wnk2</t>
  </si>
  <si>
    <t>Serine/threonine-protein kinase WNK2</t>
  </si>
  <si>
    <t>Limch1</t>
  </si>
  <si>
    <t>LIM and calponin homology domains-containing protein 1</t>
  </si>
  <si>
    <t>Ccdc177</t>
  </si>
  <si>
    <t>Coiled-coil domain-containing protein 177</t>
  </si>
  <si>
    <t>Dab2ip</t>
  </si>
  <si>
    <t>Isoform of Q3UHC7, Isoform 4 of Disabled homolog 2-interacting protein</t>
  </si>
  <si>
    <t>Gfod1</t>
  </si>
  <si>
    <t>Glucose-fructose oxidoreductase domain-containing protein 1</t>
  </si>
  <si>
    <t>Agap2</t>
  </si>
  <si>
    <t>Arf-GAP with GTPase, ANK repeat and PH domain-containing protein 2</t>
  </si>
  <si>
    <t>Pitpnm3</t>
  </si>
  <si>
    <t>Membrane-associated phosphatidylinositol transfer protein 3</t>
  </si>
  <si>
    <t>Aak1</t>
  </si>
  <si>
    <t>AP2-associated protein kinase 1</t>
  </si>
  <si>
    <t>Camkv</t>
  </si>
  <si>
    <t>CaM kinase-like vesicle-associated protein</t>
  </si>
  <si>
    <t>Pdap1</t>
  </si>
  <si>
    <t>28 kDa heat- and acid-stable phosphoprotein</t>
  </si>
  <si>
    <t>Enhancer of mRNA-decapping protein 4</t>
  </si>
  <si>
    <t>Arglu1</t>
  </si>
  <si>
    <t>Arginine and glutamate-rich protein 1</t>
  </si>
  <si>
    <t>Mccc2</t>
  </si>
  <si>
    <t>Methylcrotonoyl-CoA carboxylase beta chain, mitochondrial</t>
  </si>
  <si>
    <t>Gpd1l</t>
  </si>
  <si>
    <t>Glycerol-3-phosphate dehydrogenase 1-like protein</t>
  </si>
  <si>
    <t>Lrch2</t>
  </si>
  <si>
    <t>Leucine-rich repeat and calponin homology domain-containing protein 2</t>
  </si>
  <si>
    <t>Mcu</t>
  </si>
  <si>
    <t>Calcium uniporter protein, mitochondrial</t>
  </si>
  <si>
    <t>Gprin1</t>
  </si>
  <si>
    <t>G protein-regulated inducer of neurite outgrowth 1</t>
  </si>
  <si>
    <t>Arhgef9</t>
  </si>
  <si>
    <t>Rho guanine nucleotide exchange factor 9</t>
  </si>
  <si>
    <t>Sorbs2</t>
  </si>
  <si>
    <t>Sorbin and SH3 domain-containing protein 2</t>
  </si>
  <si>
    <t>Cyclin-dependent kinase-like 5</t>
  </si>
  <si>
    <t>Cdc42bpa</t>
  </si>
  <si>
    <t>Serine/threonine-protein kinase MRCK alpha</t>
  </si>
  <si>
    <t>Tbc1d24</t>
  </si>
  <si>
    <t>TBC1 domain family member 24</t>
  </si>
  <si>
    <t>Krt76</t>
  </si>
  <si>
    <t>Keratin, type II cytoskeletal 2 oral</t>
  </si>
  <si>
    <t>Vps51</t>
  </si>
  <si>
    <t>Vacuolar protein sorting-associated protein 51 homolog</t>
  </si>
  <si>
    <t>Grm5</t>
  </si>
  <si>
    <t>Metabotropic glutamate receptor 5</t>
  </si>
  <si>
    <t>E330034G19Rik</t>
  </si>
  <si>
    <t>RIKEN cDNA E330034G19 gene</t>
  </si>
  <si>
    <t>Tubal3</t>
  </si>
  <si>
    <t>Tubulin alpha chain-like 3</t>
  </si>
  <si>
    <t>Shank3</t>
  </si>
  <si>
    <t>SH3 and multiple ankyrin repeat domains protein 3</t>
  </si>
  <si>
    <t>Isoform of P20444, Protein kinase C</t>
  </si>
  <si>
    <t>Ddx17</t>
  </si>
  <si>
    <t>Probable ATP-dependent RNA helicase DDX17</t>
  </si>
  <si>
    <t>Ankrd28</t>
  </si>
  <si>
    <t>Serine/threonine-protein phosphatase 6 regulatory ankyrin repeat subunit A</t>
  </si>
  <si>
    <t>Opa3</t>
  </si>
  <si>
    <t>Optic atrophy 3 protein homolog</t>
  </si>
  <si>
    <t>Protein spire homolog 1</t>
  </si>
  <si>
    <t>Srrm1</t>
  </si>
  <si>
    <t>Serine/arginine repetitive matrix protein 1</t>
  </si>
  <si>
    <t>Ddx46</t>
  </si>
  <si>
    <t>Probable ATP-dependent RNA helicase DDX46</t>
  </si>
  <si>
    <t>Thrap3</t>
  </si>
  <si>
    <t>Thyroid hormone receptor-associated protein 3</t>
  </si>
  <si>
    <t>Spag9</t>
  </si>
  <si>
    <t>C-Jun-amino-terminal kinase-interacting protein 4</t>
  </si>
  <si>
    <t>Slc4a10</t>
  </si>
  <si>
    <t>Isoform of Q5DTL9, Isoform 2 of Sodium-driven chloride bicarbonate exchanger</t>
  </si>
  <si>
    <t>Psd</t>
  </si>
  <si>
    <t>Isoform of Q5DTT2, Isoform 2 of PH and SEC7 domain-containing protein 1</t>
  </si>
  <si>
    <t>Kctd16</t>
  </si>
  <si>
    <t>BTB/POZ domain-containing protein KCTD16</t>
  </si>
  <si>
    <t>IQ motif and SEC7 domain-containing protein 2</t>
  </si>
  <si>
    <t>Vps13a</t>
  </si>
  <si>
    <t>Vacuolar protein sorting-associated protein 13A</t>
  </si>
  <si>
    <t>C2cd4c</t>
  </si>
  <si>
    <t>C2 calcium-dependent domain-containing protein 4C</t>
  </si>
  <si>
    <t>Cnrip1</t>
  </si>
  <si>
    <t>CB1 cannabinoid receptor-interacting protein 1</t>
  </si>
  <si>
    <t>Trappc1</t>
  </si>
  <si>
    <t>Trafficking protein particle complex subunit 1</t>
  </si>
  <si>
    <t>Neurl4</t>
  </si>
  <si>
    <t>Neuralized-like protein 4</t>
  </si>
  <si>
    <t>Diras2</t>
  </si>
  <si>
    <t>GTP-binding protein Di-Ras2</t>
  </si>
  <si>
    <t>Brsk1</t>
  </si>
  <si>
    <t>Serine/threonine-protein kinase BRSK1</t>
  </si>
  <si>
    <t>Ccdc88a</t>
  </si>
  <si>
    <t>Girdin</t>
  </si>
  <si>
    <t>Cyfip2</t>
  </si>
  <si>
    <t>Cytoplasmic FMR1-interacting protein 2</t>
  </si>
  <si>
    <t>Tom1l2</t>
  </si>
  <si>
    <t>TOM1-like protein 2</t>
  </si>
  <si>
    <t>Abr</t>
  </si>
  <si>
    <t>Active breakpoint cluster region-related protein</t>
  </si>
  <si>
    <t>Arhgap44</t>
  </si>
  <si>
    <t>Rho GTPase-activating protein 44</t>
  </si>
  <si>
    <t>Coil</t>
  </si>
  <si>
    <t>Coilin</t>
  </si>
  <si>
    <t>Luc7l3</t>
  </si>
  <si>
    <t>Luc7-like protein 3</t>
  </si>
  <si>
    <t>Myh10</t>
  </si>
  <si>
    <t>Isoform of Q61879, Myosin-10</t>
  </si>
  <si>
    <t>Synrg</t>
  </si>
  <si>
    <t>Isoform of Q5SV85, Isoform 2 of Synergin gamma</t>
  </si>
  <si>
    <t>Isoform of P28652, Calcium/calmodulin-dependent protein kinase</t>
  </si>
  <si>
    <t>Rap1gap2</t>
  </si>
  <si>
    <t>Rap1 GTPase-activating protein 2</t>
  </si>
  <si>
    <t>Acaca</t>
  </si>
  <si>
    <t>Isoform of Q5SWU9, Isoform 2 of Acetyl-CoA carboxylase 1</t>
  </si>
  <si>
    <t>Isoform of P97434, Myosin phosphatase Rho-interacting protein</t>
  </si>
  <si>
    <t>Specc1</t>
  </si>
  <si>
    <t>Cytospin-B</t>
  </si>
  <si>
    <t>Myo1d</t>
  </si>
  <si>
    <t>Unconventional myosin-Id</t>
  </si>
  <si>
    <t>Rabl6</t>
  </si>
  <si>
    <t>Rab-like protein 6</t>
  </si>
  <si>
    <t>Tmprss13</t>
  </si>
  <si>
    <t>Transmembrane protease serine 13</t>
  </si>
  <si>
    <t>Gprasp1</t>
  </si>
  <si>
    <t>G-protein coupled receptor-associated sorting protein 1</t>
  </si>
  <si>
    <t>Serine/threonine-protein kinase LMTK3</t>
  </si>
  <si>
    <t>Arcn1</t>
  </si>
  <si>
    <t>Coatomer subunit delta</t>
  </si>
  <si>
    <t>Ogdh</t>
  </si>
  <si>
    <t>2-oxoglutarate dehydrogenase, mitochondrial</t>
  </si>
  <si>
    <t>Cttn</t>
  </si>
  <si>
    <t>Src substrate cortactin</t>
  </si>
  <si>
    <t>Myl6</t>
  </si>
  <si>
    <t>Myosin light polypeptide 6</t>
  </si>
  <si>
    <t>Grb2</t>
  </si>
  <si>
    <t>Growth factor receptor-bound protein 2</t>
  </si>
  <si>
    <t>Flot2</t>
  </si>
  <si>
    <t>Flotillin-2</t>
  </si>
  <si>
    <t>Hnrnpd</t>
  </si>
  <si>
    <t>Heterogeneous nuclear ribonucleoprotein D0</t>
  </si>
  <si>
    <t>Csnk2a1</t>
  </si>
  <si>
    <t>Casein kinase II subunit alpha</t>
  </si>
  <si>
    <t>Khdrbs1</t>
  </si>
  <si>
    <t>KH domain-containing, RNA-binding, signal transduction-associated protein 1</t>
  </si>
  <si>
    <t>Cldn11</t>
  </si>
  <si>
    <t>Claudin-11</t>
  </si>
  <si>
    <t>Growth arrest-specific protein 7</t>
  </si>
  <si>
    <t>Ppp1r1b</t>
  </si>
  <si>
    <t>Protein phosphatase 1 regulatory subunit 1B</t>
  </si>
  <si>
    <t>Serpinb6</t>
  </si>
  <si>
    <t>Serpin B6</t>
  </si>
  <si>
    <t>Receptor expression-enhancing protein 5</t>
  </si>
  <si>
    <t>Arhgef2</t>
  </si>
  <si>
    <t>Rho guanine nucleotide exchange factor 2</t>
  </si>
  <si>
    <t>Eps15l1</t>
  </si>
  <si>
    <t>Epidermal growth factor receptor substrate 15-like 1</t>
  </si>
  <si>
    <t>Vdac2</t>
  </si>
  <si>
    <t>Voltage-dependent anion-selective channel protein 2</t>
  </si>
  <si>
    <t>Vdac3</t>
  </si>
  <si>
    <t>Voltage-dependent anion-selective channel protein 3</t>
  </si>
  <si>
    <t>Vdac1</t>
  </si>
  <si>
    <t>Voltage-dependent anion-selective channel protein 1</t>
  </si>
  <si>
    <t>Rbbp4;Rbbp7</t>
  </si>
  <si>
    <t>Histone-binding protein RBBP4</t>
  </si>
  <si>
    <t>Hars1;Hars2</t>
  </si>
  <si>
    <t>Histidine--tRNA ligase, cytoplasmic</t>
  </si>
  <si>
    <t>Dvl3</t>
  </si>
  <si>
    <t>Segment polarity protein dishevelled homolog DVL-3</t>
  </si>
  <si>
    <t>Cdc37</t>
  </si>
  <si>
    <t>Hsp90 co-chaperone Cdc37</t>
  </si>
  <si>
    <t>Ksr1</t>
  </si>
  <si>
    <t>Isoform of Q61097, Isoform 2 of Kinase suppressor of Ras 1</t>
  </si>
  <si>
    <t>Prpf4b</t>
  </si>
  <si>
    <t>Serine/threonine-protein kinase PRP4 homolog</t>
  </si>
  <si>
    <t>Prdx2</t>
  </si>
  <si>
    <t>Peroxiredoxin-2</t>
  </si>
  <si>
    <t>Hcfc1</t>
  </si>
  <si>
    <t>Host cell factor 1</t>
  </si>
  <si>
    <t>Pafah1b2</t>
  </si>
  <si>
    <t>Platelet-activating factor acetylhydrolase IB subunit beta</t>
  </si>
  <si>
    <t>Snta1</t>
  </si>
  <si>
    <t>Alpha-1-syntrophin</t>
  </si>
  <si>
    <t>Igbp1</t>
  </si>
  <si>
    <t>Immunoglobulin-binding protein 1</t>
  </si>
  <si>
    <t>Cacna1e</t>
  </si>
  <si>
    <t>Voltage-dependent R-type calcium channel subunit alpha-1E</t>
  </si>
  <si>
    <t>Apc</t>
  </si>
  <si>
    <t>Adenomatous polyposis coli protein</t>
  </si>
  <si>
    <t>Hspa4</t>
  </si>
  <si>
    <t>Heat shock 70 kDa protein 4</t>
  </si>
  <si>
    <t>Smarcd1</t>
  </si>
  <si>
    <t>SWI/SNF-related matrix-associated actin-dependent regulator of chromatin subfamily D member 1</t>
  </si>
  <si>
    <t>Pde1a</t>
  </si>
  <si>
    <t>Calcium/calmodulin-dependent 3',5'-cyclic nucleotide phosphodiesterase 1A</t>
  </si>
  <si>
    <t>Dsg1a;Dsg1b;Dsg1c</t>
  </si>
  <si>
    <t>Desmoglein-1-alpha</t>
  </si>
  <si>
    <t>Snap91</t>
  </si>
  <si>
    <t>Clathrin coat assembly protein AP180</t>
  </si>
  <si>
    <t>Fscn1</t>
  </si>
  <si>
    <t>Fascin</t>
  </si>
  <si>
    <t>Fxr1</t>
  </si>
  <si>
    <t>Fragile X mental retardation syndrome-related protein 1</t>
  </si>
  <si>
    <t>Kinectin</t>
  </si>
  <si>
    <t>Grid2</t>
  </si>
  <si>
    <t>Glutamate receptor ionotropic, delta-2</t>
  </si>
  <si>
    <t>Pacsin1</t>
  </si>
  <si>
    <t>Protein kinase C and casein kinase substrate in neurons protein 1</t>
  </si>
  <si>
    <t>Ddx19a</t>
  </si>
  <si>
    <t>ATP-dependent RNA helicase DDX19A</t>
  </si>
  <si>
    <t>Ddx5</t>
  </si>
  <si>
    <t>Probable ATP-dependent RNA helicase DDX5</t>
  </si>
  <si>
    <t>Hsph1</t>
  </si>
  <si>
    <t>Heat shock protein 105 kDa</t>
  </si>
  <si>
    <t>Elavl4</t>
  </si>
  <si>
    <t>ELAV-like protein 4</t>
  </si>
  <si>
    <t>Phgdh</t>
  </si>
  <si>
    <t>D-3-phosphoglycerate dehydrogenase</t>
  </si>
  <si>
    <t>Krt14</t>
  </si>
  <si>
    <t>Keratin, type I cytoskeletal 14</t>
  </si>
  <si>
    <t>Lasp1</t>
  </si>
  <si>
    <t>LIM and SH3 domain protein 1</t>
  </si>
  <si>
    <t>Mapk10;Mapk9</t>
  </si>
  <si>
    <t>Mitogen-activated protein kinase 10</t>
  </si>
  <si>
    <t>Myosin-10</t>
  </si>
  <si>
    <t>Mog</t>
  </si>
  <si>
    <t>Myelin-oligodendrocyte glycoprotein</t>
  </si>
  <si>
    <t>Npm1</t>
  </si>
  <si>
    <t>Nucleophosmin</t>
  </si>
  <si>
    <t>Pcbp2</t>
  </si>
  <si>
    <t>Poly(rC)-binding protein 2</t>
  </si>
  <si>
    <t>Srsf2</t>
  </si>
  <si>
    <t>Serine/arginine-rich splicing factor 2</t>
  </si>
  <si>
    <t>Dlg4</t>
  </si>
  <si>
    <t>Disks large homolog 4</t>
  </si>
  <si>
    <t>Ddx3x</t>
  </si>
  <si>
    <t>ATP-dependent RNA helicase DDX3X</t>
  </si>
  <si>
    <t>Ssr4</t>
  </si>
  <si>
    <t>Translocon-associated protein subunit delta</t>
  </si>
  <si>
    <t>Dpysl3</t>
  </si>
  <si>
    <t>Dihydropyrimidinase-related protein 3</t>
  </si>
  <si>
    <t>Sptbn1</t>
  </si>
  <si>
    <t>Spectrin beta chain, non-erythrocytic 1</t>
  </si>
  <si>
    <t>Sprr1a</t>
  </si>
  <si>
    <t>Cornifin-A</t>
  </si>
  <si>
    <t>Sprr1b</t>
  </si>
  <si>
    <t>Cornifin-B</t>
  </si>
  <si>
    <t>Syp</t>
  </si>
  <si>
    <t>Synaptophysin</t>
  </si>
  <si>
    <t>Trim28</t>
  </si>
  <si>
    <t>Transcription intermediary factor 1-beta</t>
  </si>
  <si>
    <t>Snrnp70</t>
  </si>
  <si>
    <t>U1 small nuclear ribonucleoprotein 70 kDa</t>
  </si>
  <si>
    <t>Speg</t>
  </si>
  <si>
    <t>Striated muscle-specific serine/threonine-protein kinase</t>
  </si>
  <si>
    <t>Sorbin and SH3 domain-containing protein 1</t>
  </si>
  <si>
    <t>Sh3gl2</t>
  </si>
  <si>
    <t>Endophilin-A1</t>
  </si>
  <si>
    <t>Ndufa4</t>
  </si>
  <si>
    <t>Cytochrome c oxidase subunit NDUFA4</t>
  </si>
  <si>
    <t>Eif4g2</t>
  </si>
  <si>
    <t>Eukaryotic translation initiation factor 4 gamma 2</t>
  </si>
  <si>
    <t>Ppp3r1</t>
  </si>
  <si>
    <t>Calcineurin subunit B type 1</t>
  </si>
  <si>
    <t>Kcnc3</t>
  </si>
  <si>
    <t>Potassium voltage-gated channel subfamily C member 3</t>
  </si>
  <si>
    <t>Agtpbp1</t>
  </si>
  <si>
    <t>Cytosolic carboxypeptidase 1</t>
  </si>
  <si>
    <t>Actr3b</t>
  </si>
  <si>
    <t>Actin-related protein 3B</t>
  </si>
  <si>
    <t>Sf1</t>
  </si>
  <si>
    <t>Splicing factor 1</t>
  </si>
  <si>
    <t>Surf4</t>
  </si>
  <si>
    <t>Surfeit locus protein 4</t>
  </si>
  <si>
    <t>Unconventional myosin-VI</t>
  </si>
  <si>
    <t>Syn2</t>
  </si>
  <si>
    <t>Synapsin-2</t>
  </si>
  <si>
    <t>Atp4a</t>
  </si>
  <si>
    <t>Potassium-transporting ATPase alpha chain 1</t>
  </si>
  <si>
    <t>Tpp2</t>
  </si>
  <si>
    <t>Tripeptidyl-peptidase 2</t>
  </si>
  <si>
    <t>Srm</t>
  </si>
  <si>
    <t>Spermidine synthase</t>
  </si>
  <si>
    <t>Vcl</t>
  </si>
  <si>
    <t>Vinculin</t>
  </si>
  <si>
    <t>Cbarp</t>
  </si>
  <si>
    <t>Voltage-dependent calcium channel beta subunit-associated regulatory protein</t>
  </si>
  <si>
    <t>Cltc</t>
  </si>
  <si>
    <t>Clathrin heavy chain 1</t>
  </si>
  <si>
    <t>Kiaa1549</t>
  </si>
  <si>
    <t>UPF0606 protein KIAA1549</t>
  </si>
  <si>
    <t>Git1</t>
  </si>
  <si>
    <t>ARF GTPase-activating protein GIT1</t>
  </si>
  <si>
    <t>Sptbn2</t>
  </si>
  <si>
    <t>Pkp4</t>
  </si>
  <si>
    <t>Plakophilin-4</t>
  </si>
  <si>
    <t>Methionine--tRNA ligase, cytoplasmic</t>
  </si>
  <si>
    <t>Elfn2</t>
  </si>
  <si>
    <t>Protein phosphatase 1 regulatory subunit 29</t>
  </si>
  <si>
    <t>Brsk2</t>
  </si>
  <si>
    <t>Serine/threonine-protein kinase BRSK2</t>
  </si>
  <si>
    <t>Znf512</t>
  </si>
  <si>
    <t>Zinc finger protein 512</t>
  </si>
  <si>
    <t>Arhgap23</t>
  </si>
  <si>
    <t>Rho GTPase-activating protein 23</t>
  </si>
  <si>
    <t>Nlgn2</t>
  </si>
  <si>
    <t>Neuroligin-2</t>
  </si>
  <si>
    <t>Cep170</t>
  </si>
  <si>
    <t>Centrosomal protein of 170 kDa</t>
  </si>
  <si>
    <t>FAM120A</t>
  </si>
  <si>
    <t>Constitutive coactivator of PPAR-gamma-like protein 1</t>
  </si>
  <si>
    <t>Usp7</t>
  </si>
  <si>
    <t>Ubiquitin carboxyl-terminal hydrolase 7</t>
  </si>
  <si>
    <t>Rho GTPase-activating protein 21</t>
  </si>
  <si>
    <t>Smarca2</t>
  </si>
  <si>
    <t>Probable global transcription activator SNF2L2</t>
  </si>
  <si>
    <t>Ralgapa1</t>
  </si>
  <si>
    <t>Ral GTPase-activating protein subunit alpha-1</t>
  </si>
  <si>
    <t>Hecw2</t>
  </si>
  <si>
    <t>E3 ubiquitin-protein ligase HECW2</t>
  </si>
  <si>
    <t>Krt42</t>
  </si>
  <si>
    <t>Keratin, type I cytoskeletal 42</t>
  </si>
  <si>
    <t>Krt77</t>
  </si>
  <si>
    <t>Keratin, type II cytoskeletal 1b</t>
  </si>
  <si>
    <t>Krt72</t>
  </si>
  <si>
    <t>Keratin, type II cytoskeletal 72</t>
  </si>
  <si>
    <t>Dgkb</t>
  </si>
  <si>
    <t>Diacylglycerol kinase beta</t>
  </si>
  <si>
    <t>Fbxo41</t>
  </si>
  <si>
    <t>F-box only protein 41</t>
  </si>
  <si>
    <t>U2surp</t>
  </si>
  <si>
    <t>U2 snRNP-associated SURP motif-containing protein</t>
  </si>
  <si>
    <t>Krt73</t>
  </si>
  <si>
    <t>Keratin, type II cytoskeletal 73</t>
  </si>
  <si>
    <t>Rprd2</t>
  </si>
  <si>
    <t>Regulation of nuclear pre-mRNA domain-containing protein 2</t>
  </si>
  <si>
    <t>Eif4g1</t>
  </si>
  <si>
    <t>Eukaryotic translation initiation factor 4 gamma 1</t>
  </si>
  <si>
    <t>Ppp2r2a</t>
  </si>
  <si>
    <t>Serine/threonine-protein phosphatase 2A 55 kDa regulatory subunit B alpha isoform</t>
  </si>
  <si>
    <t>Isoform of P97427, Amidohydro-rel domain-containing protein</t>
  </si>
  <si>
    <t>Sik3</t>
  </si>
  <si>
    <t>Serine/threonine-protein kinase SIK3</t>
  </si>
  <si>
    <t>Snrnp200</t>
  </si>
  <si>
    <t>U5 small nuclear ribonucleoprotein 200 kDa helicase</t>
  </si>
  <si>
    <t>Abcf1</t>
  </si>
  <si>
    <t>ATP-binding cassette sub-family F member 1</t>
  </si>
  <si>
    <t>Smchd1</t>
  </si>
  <si>
    <t>Structural maintenance of chromosomes flexible hinge domain-containing protein 1</t>
  </si>
  <si>
    <t>Pcnp</t>
  </si>
  <si>
    <t>PEST proteolytic signal-containing nuclear protein</t>
  </si>
  <si>
    <t>Caskin1</t>
  </si>
  <si>
    <t>Caskin-1</t>
  </si>
  <si>
    <t>Mtss2</t>
  </si>
  <si>
    <t>Protein MTSS 2</t>
  </si>
  <si>
    <t>Bcr</t>
  </si>
  <si>
    <t>Breakpoint cluster region protein</t>
  </si>
  <si>
    <t>Prmt8</t>
  </si>
  <si>
    <t>Protein arginine N-methyltransferase 8</t>
  </si>
  <si>
    <t>Lrpprc</t>
  </si>
  <si>
    <t>Leucine-rich PPR motif-containing protein, mitochondrial</t>
  </si>
  <si>
    <t>Ttbk1</t>
  </si>
  <si>
    <t>Tau-tubulin kinase 1</t>
  </si>
  <si>
    <t>Smarcc2</t>
  </si>
  <si>
    <t>SWI/SNF complex subunit SMARCC2</t>
  </si>
  <si>
    <t>Srsf1</t>
  </si>
  <si>
    <t>Serine/arginine-rich splicing factor 1</t>
  </si>
  <si>
    <t>Chd4</t>
  </si>
  <si>
    <t>Chromodomain-helicase-DNA-binding protein 4</t>
  </si>
  <si>
    <t>Mapre3</t>
  </si>
  <si>
    <t>Microtubule-associated protein RP/EB family member 3</t>
  </si>
  <si>
    <t>Dlgap3</t>
  </si>
  <si>
    <t>Disks large-associated protein 3</t>
  </si>
  <si>
    <t>Nyap1</t>
  </si>
  <si>
    <t>Neuronal tyrosine-phosphorylated phosphoinositide-3-kinase adapter 1</t>
  </si>
  <si>
    <t>Dclk2</t>
  </si>
  <si>
    <t>Serine/threonine-protein kinase DCLK2</t>
  </si>
  <si>
    <t>Rab35</t>
  </si>
  <si>
    <t>Ras-related protein Rab-35</t>
  </si>
  <si>
    <t>Calcium/calmodulin-dependent protein kinase type II subunit delta</t>
  </si>
  <si>
    <t>Isoform of Q6PHZ2, Isoform 4 of Calcium/calmodulin-dependent protein kinase type II subunit delta</t>
  </si>
  <si>
    <t>Atp1a3</t>
  </si>
  <si>
    <t>Sodium/potassium-transporting ATPase subunit alpha-3</t>
  </si>
  <si>
    <t>Atp1a2</t>
  </si>
  <si>
    <t>Sodium/potassium-transporting ATPase subunit alpha-2</t>
  </si>
  <si>
    <t>Plasma membrane calcium-transporting ATPase 4</t>
  </si>
  <si>
    <t>Rictor</t>
  </si>
  <si>
    <t>Rapamycin-insensitive companion of mTOR</t>
  </si>
  <si>
    <t>Gnas</t>
  </si>
  <si>
    <t>Guanine nucleotide-binding protein G(s) subunit alpha isoforms XLas</t>
  </si>
  <si>
    <t>Magi1</t>
  </si>
  <si>
    <t>Membrane-associated guanylate kinase, WW and PDZ domain-containing protein 1</t>
  </si>
  <si>
    <t>Vkorc1l1</t>
  </si>
  <si>
    <t>Vitamin K epoxide reductase complex subunit 1-like protein 1</t>
  </si>
  <si>
    <t>Myh14</t>
  </si>
  <si>
    <t>Myosin-14</t>
  </si>
  <si>
    <t>Isoform of Q6URW6, Isoform 3 of Myosin-14</t>
  </si>
  <si>
    <t>Wdfy3</t>
  </si>
  <si>
    <t>WD repeat and FYVE domain-containing protein 3</t>
  </si>
  <si>
    <t>Dagla</t>
  </si>
  <si>
    <t>Diacylglycerol lipase-alpha</t>
  </si>
  <si>
    <t>Kctd12</t>
  </si>
  <si>
    <t>BTB/POZ domain-containing protein KCTD12</t>
  </si>
  <si>
    <t>Sbf1</t>
  </si>
  <si>
    <t>Myotubularin-related protein 5</t>
  </si>
  <si>
    <t>Ube2o</t>
  </si>
  <si>
    <t>(E3-independent) E2 ubiquitin-conjugating enzyme UBE2O</t>
  </si>
  <si>
    <t>Pitpnm2</t>
  </si>
  <si>
    <t>Membrane-associated phosphatidylinositol transfer protein 2</t>
  </si>
  <si>
    <t>Zc3h4</t>
  </si>
  <si>
    <t>Zinc finger CCCH domain-containing protein 4</t>
  </si>
  <si>
    <t>Cnot1</t>
  </si>
  <si>
    <t>CCR4-NOT transcription complex subunit 1</t>
  </si>
  <si>
    <t>Efr3b</t>
  </si>
  <si>
    <t>Protein EFR3 homolog B</t>
  </si>
  <si>
    <t>Taok2</t>
  </si>
  <si>
    <t>Serine/threonine-protein kinase TAO2</t>
  </si>
  <si>
    <t>Cand1</t>
  </si>
  <si>
    <t>Cullin-associated NEDD8-dissociated protein 1</t>
  </si>
  <si>
    <t>Arhgap26</t>
  </si>
  <si>
    <t>Rho GTPase-activating protein 26</t>
  </si>
  <si>
    <t>Rps9</t>
  </si>
  <si>
    <t>40S ribosomal protein S9</t>
  </si>
  <si>
    <t>Syne1</t>
  </si>
  <si>
    <t>Nesprin-1</t>
  </si>
  <si>
    <t>Rps27</t>
  </si>
  <si>
    <t>40S ribosomal protein S27</t>
  </si>
  <si>
    <t>Rpl10</t>
  </si>
  <si>
    <t>60S ribosomal protein L10</t>
  </si>
  <si>
    <t>Rpl35</t>
  </si>
  <si>
    <t>60S ribosomal protein L35</t>
  </si>
  <si>
    <t>Isoform of P47964, 60S ribosomal protein L36</t>
  </si>
  <si>
    <t>Ppp2r1a</t>
  </si>
  <si>
    <t>Serine/threonine-protein phosphatase 2A 65 kDa regulatory subunit A alpha isoform</t>
  </si>
  <si>
    <t>Snd1</t>
  </si>
  <si>
    <t>Staphylococcal nuclease domain-containing protein 1</t>
  </si>
  <si>
    <t>Nap1l4</t>
  </si>
  <si>
    <t>Nucleosome assembly protein 1-like 4</t>
  </si>
  <si>
    <t>Mtch1</t>
  </si>
  <si>
    <t>Mitochondrial carrier homolog 1</t>
  </si>
  <si>
    <t>Mtch2</t>
  </si>
  <si>
    <t>Mitochondrial carrier homolog 2</t>
  </si>
  <si>
    <t>Try10</t>
  </si>
  <si>
    <t>Peptidase S1 domain-containing protein</t>
  </si>
  <si>
    <t>Zfp874b</t>
  </si>
  <si>
    <t>Regulator of sex-limitation candidate 16</t>
  </si>
  <si>
    <t>Isoform of Q7M6Y3, Isoform 5 of Phosphatidylinositol-binding clathrin assembly protein</t>
  </si>
  <si>
    <t>Cyfip1</t>
  </si>
  <si>
    <t>Cytoplasmic FMR1-interacting protein 1</t>
  </si>
  <si>
    <t>Plppr4</t>
  </si>
  <si>
    <t>Phospholipid phosphatase-related protein type 4</t>
  </si>
  <si>
    <t>Tubb2a</t>
  </si>
  <si>
    <t>Tubulin beta-2A chain</t>
  </si>
  <si>
    <t>Smap2</t>
  </si>
  <si>
    <t>Stromal membrane-associated protein 2</t>
  </si>
  <si>
    <t>Cpeb4</t>
  </si>
  <si>
    <t>Cytoplasmic polyadenylation element-binding protein 4</t>
  </si>
  <si>
    <t>Cpeb3</t>
  </si>
  <si>
    <t>Cytoplasmic polyadenylation element-binding protein 3</t>
  </si>
  <si>
    <t>Luc7l2</t>
  </si>
  <si>
    <t>Putative RNA-binding protein Luc7-like 2</t>
  </si>
  <si>
    <t>Eml2</t>
  </si>
  <si>
    <t>Echinoderm microtubule-associated protein-like 2</t>
  </si>
  <si>
    <t>Ppp2r5d</t>
  </si>
  <si>
    <t>Serine/threonine-protein phosphatase 2A 56 kDa regulatory subunit</t>
  </si>
  <si>
    <t>Cdsn</t>
  </si>
  <si>
    <t>Corneodesmosin</t>
  </si>
  <si>
    <t>Mycbp2</t>
  </si>
  <si>
    <t>E3 ubiquitin-protein ligase MYCBP2</t>
  </si>
  <si>
    <t>Alpha-actinin-1</t>
  </si>
  <si>
    <t>Tppp</t>
  </si>
  <si>
    <t>Tubulin polymerization-promoting protein</t>
  </si>
  <si>
    <t>Amph</t>
  </si>
  <si>
    <t>Amphiphysin</t>
  </si>
  <si>
    <t>Atxn2l</t>
  </si>
  <si>
    <t>Isoform of Q7TQH0, Isoform 2 of Ataxin-2-like protein</t>
  </si>
  <si>
    <t>Otub1</t>
  </si>
  <si>
    <t>Ubiquitin thioesterase OTUB1</t>
  </si>
  <si>
    <t>Prrc2a</t>
  </si>
  <si>
    <t>Protein PRRC2A</t>
  </si>
  <si>
    <t>Map6</t>
  </si>
  <si>
    <t>Microtubule-associated protein 6</t>
  </si>
  <si>
    <t>Nacc1</t>
  </si>
  <si>
    <t>Nucleus accumbens-associated protein 1</t>
  </si>
  <si>
    <t>Cdc42bpb</t>
  </si>
  <si>
    <t>Serine/threonine-protein kinase MRCK beta</t>
  </si>
  <si>
    <t>Ahcyl1</t>
  </si>
  <si>
    <t>S-adenosylhomocysteine hydrolase-like protein 1</t>
  </si>
  <si>
    <t>Mib1</t>
  </si>
  <si>
    <t>E3 ubiquitin-protein ligase MIB1</t>
  </si>
  <si>
    <t>Gabbr2</t>
  </si>
  <si>
    <t>Gamma-aminobutyric acid type B receptor subunit 2</t>
  </si>
  <si>
    <t>Sipa1l2</t>
  </si>
  <si>
    <t>Signal-induced proliferation-associated 1-like protein 2</t>
  </si>
  <si>
    <t>Leucine-rich repeat-containing protein 7</t>
  </si>
  <si>
    <t>Gramd1b</t>
  </si>
  <si>
    <t>Protein Aster-B</t>
  </si>
  <si>
    <t>Cadps</t>
  </si>
  <si>
    <t>Isoform of Q80TJ1, Isoform 2 of Calcium-dependent secretion activator 1</t>
  </si>
  <si>
    <t>Kiaa1107</t>
  </si>
  <si>
    <t>AP2-interacting clathrin-endocytosis protein</t>
  </si>
  <si>
    <t>Ppm1e</t>
  </si>
  <si>
    <t>Protein phosphatase 1E</t>
  </si>
  <si>
    <t>Phf24</t>
  </si>
  <si>
    <t>PHD finger protein 24</t>
  </si>
  <si>
    <t>Mon2</t>
  </si>
  <si>
    <t>Protein MON2 homolog</t>
  </si>
  <si>
    <t>R3hdm2</t>
  </si>
  <si>
    <t>R3H domain-containing protein 2</t>
  </si>
  <si>
    <t>Cyld</t>
  </si>
  <si>
    <t>Ubiquitin carboxyl-terminal hydrolase CYLD</t>
  </si>
  <si>
    <t>Adhesion G protein-coupled receptor L1</t>
  </si>
  <si>
    <t>Isoform of Q80TV8, Isoform 2 of CLIP-associating protein 1</t>
  </si>
  <si>
    <t>Dnajc6</t>
  </si>
  <si>
    <t>Putative tyrosine-protein phosphatase auxilin</t>
  </si>
  <si>
    <t>Snph</t>
  </si>
  <si>
    <t>Syntaphilin</t>
  </si>
  <si>
    <t>Madd</t>
  </si>
  <si>
    <t>Isoform of Q80U28, Isoform 14 of MAP kinase-activating death domain protein</t>
  </si>
  <si>
    <t>Cep170b</t>
  </si>
  <si>
    <t>Centrosomal protein of 170 kDa protein B</t>
  </si>
  <si>
    <t>Avl9</t>
  </si>
  <si>
    <t>Late secretory pathway protein AVL9 homolog</t>
  </si>
  <si>
    <t>Mfn2</t>
  </si>
  <si>
    <t>Mitofusin-2</t>
  </si>
  <si>
    <t>Scrib</t>
  </si>
  <si>
    <t>Protein scribble homolog</t>
  </si>
  <si>
    <t>Ube3c</t>
  </si>
  <si>
    <t>Ubiquitin-protein ligase E3C</t>
  </si>
  <si>
    <t>Rab3gap1</t>
  </si>
  <si>
    <t>Rab3 GTPase-activating protein catalytic subunit</t>
  </si>
  <si>
    <t>Sestd1</t>
  </si>
  <si>
    <t>SEC14 domain and spectrin repeat-containing protein 1</t>
  </si>
  <si>
    <t>Diacylglycerol kinase zeta</t>
  </si>
  <si>
    <t>Camsap3</t>
  </si>
  <si>
    <t>Isoform of Q80VC9, Isoform 12 of Calmodulin-regulated spectrin-associated protein 3</t>
  </si>
  <si>
    <t>Prpf40b</t>
  </si>
  <si>
    <t>Isoform of Q80W14, Isoform 3 of Pre-mRNA-processing factor 40 homolog B</t>
  </si>
  <si>
    <t>Wipi2</t>
  </si>
  <si>
    <t>WD repeat domain phosphoinositide-interacting protein 2</t>
  </si>
  <si>
    <t>Agfg2</t>
  </si>
  <si>
    <t>Arf-GAP domain and FG repeat-containing protein 2</t>
  </si>
  <si>
    <t>Protein LYRIC</t>
  </si>
  <si>
    <t>Ubap2l</t>
  </si>
  <si>
    <t>Ubiquitin-associated protein 2-like</t>
  </si>
  <si>
    <t>C2cd2l</t>
  </si>
  <si>
    <t>Phospholipid transfer protein C2CD2L</t>
  </si>
  <si>
    <t>Eukaryotic translation initiation factor 4 gamma 3</t>
  </si>
  <si>
    <t>Pip4k2b</t>
  </si>
  <si>
    <t>Phosphatidylinositol 5-phosphate 4-kinase type-2 beta</t>
  </si>
  <si>
    <t>Atg2b</t>
  </si>
  <si>
    <t>Autophagy-related protein 2 homolog B</t>
  </si>
  <si>
    <t>Bdh1</t>
  </si>
  <si>
    <t>D-beta-hydroxybutyrate dehydrogenase, mitochondrial</t>
  </si>
  <si>
    <t>Prickle2</t>
  </si>
  <si>
    <t>Prickle-like protein 2</t>
  </si>
  <si>
    <t>Mapk15</t>
  </si>
  <si>
    <t>Mitogen-activated protein kinase 15</t>
  </si>
  <si>
    <t>Cnksr2</t>
  </si>
  <si>
    <t>Connector enhancer of kinase suppressor of ras 2</t>
  </si>
  <si>
    <t>Arhgap33</t>
  </si>
  <si>
    <t>Rho GTPase-activating protein 33</t>
  </si>
  <si>
    <t>Bcas1</t>
  </si>
  <si>
    <t>Breast carcinoma-amplified sequence 1 homolog</t>
  </si>
  <si>
    <t>Isoform of Q80Z38, Isoform 2 of SH3 and multiple ankyrin repeat domains protein 2</t>
  </si>
  <si>
    <t>Adgrb3</t>
  </si>
  <si>
    <t>Adhesion G protein-coupled receptor B3</t>
  </si>
  <si>
    <t>Rap2a</t>
  </si>
  <si>
    <t>Ras-related protein Rap-2a</t>
  </si>
  <si>
    <t>Zer1</t>
  </si>
  <si>
    <t>Protein zer-1 homolog</t>
  </si>
  <si>
    <t>H1f10</t>
  </si>
  <si>
    <t>H15 domain-containing protein</t>
  </si>
  <si>
    <t>Them6</t>
  </si>
  <si>
    <t>Protein THEM6</t>
  </si>
  <si>
    <t>Slitrk5</t>
  </si>
  <si>
    <t>SLIT and NTRK-like protein 5</t>
  </si>
  <si>
    <t>Disks large homolog 1</t>
  </si>
  <si>
    <t>Arhgap32</t>
  </si>
  <si>
    <t>Rho GTPase-activating protein 32</t>
  </si>
  <si>
    <t>Srgap3</t>
  </si>
  <si>
    <t>SLIT-ROBO Rho GTPase-activating protein 3</t>
  </si>
  <si>
    <t>Tufm</t>
  </si>
  <si>
    <t>Elongation factor Tu, mitochondrial</t>
  </si>
  <si>
    <t>Rnf214</t>
  </si>
  <si>
    <t>RING finger protein 214</t>
  </si>
  <si>
    <t>Actbl2</t>
  </si>
  <si>
    <t>Beta-actin-like protein 2</t>
  </si>
  <si>
    <t>Erlin2</t>
  </si>
  <si>
    <t>Erlin-2</t>
  </si>
  <si>
    <t>Ppp2r2c</t>
  </si>
  <si>
    <t>Serine/threonine-protein phosphatase 2A 55 kDa regulatory subunit B gamma isoform</t>
  </si>
  <si>
    <t>Hnrnpa3</t>
  </si>
  <si>
    <t>Heterogeneous nuclear ribonucleoprotein A3</t>
  </si>
  <si>
    <t>Sv2b</t>
  </si>
  <si>
    <t>Synaptic vesicle glycoprotein 2B</t>
  </si>
  <si>
    <t>Rhot1</t>
  </si>
  <si>
    <t>Isoform of Q8BG51, Isoform 3 of Mitochondrial Rho GTPase 1</t>
  </si>
  <si>
    <t>Znf365</t>
  </si>
  <si>
    <t>Protein ZNF365</t>
  </si>
  <si>
    <t>Zadh2</t>
  </si>
  <si>
    <t>Prostaglandin reductase-3</t>
  </si>
  <si>
    <t>Eif4b</t>
  </si>
  <si>
    <t>Eukaryotic translation initiation factor 4B</t>
  </si>
  <si>
    <t>Samm50</t>
  </si>
  <si>
    <t>Sorting and assembly machinery component 50 homolog</t>
  </si>
  <si>
    <t>Phyhipl</t>
  </si>
  <si>
    <t>Phytanoyl-CoA hydroxylase-interacting protein-like</t>
  </si>
  <si>
    <t>Hpcal4</t>
  </si>
  <si>
    <t>Hippocalcin-like protein 4</t>
  </si>
  <si>
    <t>Aldh8a1</t>
  </si>
  <si>
    <t>2-aminomuconic semialdehyde dehydrogenase</t>
  </si>
  <si>
    <t>Coro2b</t>
  </si>
  <si>
    <t>Coronin-2B</t>
  </si>
  <si>
    <t>Tiprl</t>
  </si>
  <si>
    <t>TIP41-like protein</t>
  </si>
  <si>
    <t>Slc25a12</t>
  </si>
  <si>
    <t>Calcium-binding mitochondrial carrier protein Aralar1</t>
  </si>
  <si>
    <t>Atl1</t>
  </si>
  <si>
    <t>Atlastin-1</t>
  </si>
  <si>
    <t>Elmo2</t>
  </si>
  <si>
    <t>Engulfment and cell motility protein 2</t>
  </si>
  <si>
    <t>Cyria</t>
  </si>
  <si>
    <t>CYFIP-related Rac1 interactor A</t>
  </si>
  <si>
    <t>Mal2</t>
  </si>
  <si>
    <t>Protein MAL2</t>
  </si>
  <si>
    <t>Cdkn2aip</t>
  </si>
  <si>
    <t>CDKN2A-interacting protein</t>
  </si>
  <si>
    <t>Rbfox3</t>
  </si>
  <si>
    <t>RNA binding protein fox-1 homolog 3</t>
  </si>
  <si>
    <t>Dock9</t>
  </si>
  <si>
    <t>Dedicator of cytokinesis protein 9</t>
  </si>
  <si>
    <t>Prune1</t>
  </si>
  <si>
    <t>Exopolyphosphatase PRUNE1</t>
  </si>
  <si>
    <t>Anks1b</t>
  </si>
  <si>
    <t>Ankyrin repeat and sterile alpha motif domain-containing protein 1B</t>
  </si>
  <si>
    <t>Disks large-associated protein 2</t>
  </si>
  <si>
    <t>Zc2hc1a</t>
  </si>
  <si>
    <t>Zinc finger C2HC domain-containing protein 1A</t>
  </si>
  <si>
    <t>Eif2a</t>
  </si>
  <si>
    <t>Eukaryotic translation initiation factor 2A</t>
  </si>
  <si>
    <t>Psmd5</t>
  </si>
  <si>
    <t>26S proteasome non-ATPase regulatory subunit 5</t>
  </si>
  <si>
    <t>Tmem11</t>
  </si>
  <si>
    <t>Transmembrane protein 11, mitochondrial</t>
  </si>
  <si>
    <t>Csnk1a1</t>
  </si>
  <si>
    <t>Casein kinase I isoform alpha</t>
  </si>
  <si>
    <t>Ahsa1</t>
  </si>
  <si>
    <t>Activator of 90 kDa heat shock protein ATPase homolog 1</t>
  </si>
  <si>
    <t>Rcc2</t>
  </si>
  <si>
    <t>Protein RCC2</t>
  </si>
  <si>
    <t>Baiap2</t>
  </si>
  <si>
    <t>Isoform of Q8BKX1, Isoform 2 of Brain-specific angiogenesis inhibitor 1-associated protein 2</t>
  </si>
  <si>
    <t>Isoform of Q8BL65, Isoform 3 of Actin-binding LIM protein 2</t>
  </si>
  <si>
    <t>Srsf7</t>
  </si>
  <si>
    <t>Serine/arginine-rich splicing factor 7</t>
  </si>
  <si>
    <t>Unc80</t>
  </si>
  <si>
    <t>Protein unc-80 homolog</t>
  </si>
  <si>
    <t>Srp68</t>
  </si>
  <si>
    <t>Signal recognition particle subunit SRP68</t>
  </si>
  <si>
    <t>Dlat</t>
  </si>
  <si>
    <t>Dihydrolipoyllysine-residue acetyltransferase component of pyruvate dehydrogenase complex, mitochondrial</t>
  </si>
  <si>
    <t>Rab3gap2</t>
  </si>
  <si>
    <t>Rab3 GTPase-activating protein non-catalytic subunit</t>
  </si>
  <si>
    <t>Gga3</t>
  </si>
  <si>
    <t>ADP-ribosylation factor-binding protein GGA3</t>
  </si>
  <si>
    <t>Qars1</t>
  </si>
  <si>
    <t>Glutamine--tRNA ligase</t>
  </si>
  <si>
    <t>Hadha</t>
  </si>
  <si>
    <t>Trifunctional enzyme subunit alpha, mitochondrial</t>
  </si>
  <si>
    <t>NARS1</t>
  </si>
  <si>
    <t>Asparagine--tRNA ligase, cytoplasmic</t>
  </si>
  <si>
    <t>Rpl24</t>
  </si>
  <si>
    <t>60S ribosomal protein L24</t>
  </si>
  <si>
    <t>Dmxl2</t>
  </si>
  <si>
    <t>DmX-like protein 2</t>
  </si>
  <si>
    <t>Ralgapb</t>
  </si>
  <si>
    <t>Ral GTPase-activating protein subunit beta</t>
  </si>
  <si>
    <t>Palm2</t>
  </si>
  <si>
    <t>Paralemmin-2</t>
  </si>
  <si>
    <t>Clasp2</t>
  </si>
  <si>
    <t>CLIP-associating protein 2</t>
  </si>
  <si>
    <t>Liprin-alpha-2</t>
  </si>
  <si>
    <t>Ap3s2</t>
  </si>
  <si>
    <t>AP-3 complex subunit sigma-2</t>
  </si>
  <si>
    <t>Srrm2</t>
  </si>
  <si>
    <t>Serine/arginine repetitive matrix protein 2</t>
  </si>
  <si>
    <t>Cpsf7</t>
  </si>
  <si>
    <t>Cleavage and polyadenylation specificity factor subunit 7</t>
  </si>
  <si>
    <t>Hsdl1</t>
  </si>
  <si>
    <t>Inactive hydroxysteroid dehydrogenase-like protein 1</t>
  </si>
  <si>
    <t>Iars1</t>
  </si>
  <si>
    <t>Isoleucine--tRNA ligase, cytoplasmic</t>
  </si>
  <si>
    <t>Hook3</t>
  </si>
  <si>
    <t>Protein Hook homolog 3</t>
  </si>
  <si>
    <t>Gphn</t>
  </si>
  <si>
    <t>Gephyrin</t>
  </si>
  <si>
    <t>Lsm11</t>
  </si>
  <si>
    <t>U7 snRNA-associated Sm-like protein LSm11</t>
  </si>
  <si>
    <t>Atp6v1h</t>
  </si>
  <si>
    <t>V-type proton ATPase subunit H</t>
  </si>
  <si>
    <t>Ppme1</t>
  </si>
  <si>
    <t>Protein phosphatase methylesterase 1</t>
  </si>
  <si>
    <t>Arhgef33</t>
  </si>
  <si>
    <t>Rho guanine nucleotide exchange factor 33</t>
  </si>
  <si>
    <t>Acaa2</t>
  </si>
  <si>
    <t>3-ketoacyl-CoA thiolase, mitochondrial</t>
  </si>
  <si>
    <t>Disco-interacting protein 2 homolog A</t>
  </si>
  <si>
    <t>Etf1</t>
  </si>
  <si>
    <t>Eukaryotic peptide chain release factor subunit 1</t>
  </si>
  <si>
    <t>Rbbp5</t>
  </si>
  <si>
    <t>Retinoblastoma-binding protein 5</t>
  </si>
  <si>
    <t>Vps13c</t>
  </si>
  <si>
    <t>Vacuolar protein sorting-associated protein 13C</t>
  </si>
  <si>
    <t>Arf-GAP with GTPase, ANK repeat and PH domain-containing protein 1</t>
  </si>
  <si>
    <t>Osbpl6</t>
  </si>
  <si>
    <t>Oxysterol-binding protein-related protein 6</t>
  </si>
  <si>
    <t>Tnr</t>
  </si>
  <si>
    <t>Tenascin-R</t>
  </si>
  <si>
    <t>Ythdf3</t>
  </si>
  <si>
    <t>YTH domain-containing family protein 3</t>
  </si>
  <si>
    <t>Dnm3</t>
  </si>
  <si>
    <t>Dynamin-3</t>
  </si>
  <si>
    <t>Tigar</t>
  </si>
  <si>
    <t>Fructose-2,6-bisphosphatase TIGAR</t>
  </si>
  <si>
    <t>Tmem266</t>
  </si>
  <si>
    <t>Transmembrane protein 266</t>
  </si>
  <si>
    <t>Dzank1</t>
  </si>
  <si>
    <t>Double zinc ribbon and ankyrin repeat-containing protein 1</t>
  </si>
  <si>
    <t>Rps6ka5</t>
  </si>
  <si>
    <t>Ribosomal protein S6 kinase alpha-5</t>
  </si>
  <si>
    <t>Camkk2</t>
  </si>
  <si>
    <t>Calcium/calmodulin-dependent protein kinase kinase 2</t>
  </si>
  <si>
    <t>Farsa</t>
  </si>
  <si>
    <t>Phenylalanine--tRNA ligase alpha subunit</t>
  </si>
  <si>
    <t>Sipa1l1</t>
  </si>
  <si>
    <t>Signal-induced proliferation-associated 1-like protein 1</t>
  </si>
  <si>
    <t>Mbnl1;Mbnl2</t>
  </si>
  <si>
    <t>Muscleblind-like protein 2</t>
  </si>
  <si>
    <t>Camsap2</t>
  </si>
  <si>
    <t>Calmodulin-regulated spectrin-associated protein 2</t>
  </si>
  <si>
    <t>Septin11</t>
  </si>
  <si>
    <t>Septin-11</t>
  </si>
  <si>
    <t>Rbm14</t>
  </si>
  <si>
    <t>RNA-binding protein 14</t>
  </si>
  <si>
    <t>Fam120c</t>
  </si>
  <si>
    <t>Constitutive coactivator of PPAR-gamma-like protein 2</t>
  </si>
  <si>
    <t>Shisa7</t>
  </si>
  <si>
    <t>Isoform of Q8C3Q5, Isoform 2 of Protein shisa-7</t>
  </si>
  <si>
    <t>Gpr158</t>
  </si>
  <si>
    <t>Probable G-protein coupled receptor 158</t>
  </si>
  <si>
    <t>Endod1</t>
  </si>
  <si>
    <t>Endonuclease domain-containing 1 protein</t>
  </si>
  <si>
    <t>Cnot2</t>
  </si>
  <si>
    <t>CCR4-NOT transcription complex subunit 2</t>
  </si>
  <si>
    <t>Tdrp</t>
  </si>
  <si>
    <t>Testis development-related protein</t>
  </si>
  <si>
    <t>Vps52</t>
  </si>
  <si>
    <t>Vacuolar protein sorting-associated protein 52 homolog</t>
  </si>
  <si>
    <t>Trim9</t>
  </si>
  <si>
    <t>Isoform of Q8C7M3, Isoform 3 of E3 ubiquitin-protein ligase TRIM9</t>
  </si>
  <si>
    <t>Myef2</t>
  </si>
  <si>
    <t>Myelin expression factor 2</t>
  </si>
  <si>
    <t>Isoform of Q8C8R3, Isoform 2 of Ankyrin-2</t>
  </si>
  <si>
    <t>Isoform of Q8C8R3, Isoform 5 of Ankyrin-2</t>
  </si>
  <si>
    <t>Phf21b</t>
  </si>
  <si>
    <t>PHD finger protein 21B</t>
  </si>
  <si>
    <t>Pde10a</t>
  </si>
  <si>
    <t>cAMP and cAMP-inhibited cGMP 3',5'-cyclic phosphodiesterase 10A</t>
  </si>
  <si>
    <t>Pgm2l1</t>
  </si>
  <si>
    <t>Glucose 1,6-bisphosphate synthase</t>
  </si>
  <si>
    <t>Immt</t>
  </si>
  <si>
    <t>MICOS complex subunit Mic60</t>
  </si>
  <si>
    <t>Wdr37</t>
  </si>
  <si>
    <t>WD repeat-containing protein 37</t>
  </si>
  <si>
    <t>Dctn4</t>
  </si>
  <si>
    <t>Dynactin subunit 4</t>
  </si>
  <si>
    <t>Synpo</t>
  </si>
  <si>
    <t>Synaptopodin</t>
  </si>
  <si>
    <t>Amer2</t>
  </si>
  <si>
    <t>APC membrane recruitment protein 2</t>
  </si>
  <si>
    <t>Bcas3</t>
  </si>
  <si>
    <t>Breast carcinoma-amplified sequence 3 homolog</t>
  </si>
  <si>
    <t>Tceal5</t>
  </si>
  <si>
    <t>Transcription elongation factor A protein-like 5</t>
  </si>
  <si>
    <t>Vcpip1</t>
  </si>
  <si>
    <t>Deubiquitinating protein VCIP135</t>
  </si>
  <si>
    <t>Crebrf</t>
  </si>
  <si>
    <t>CREB3 regulatory factor</t>
  </si>
  <si>
    <t>Txnl1</t>
  </si>
  <si>
    <t>Thioredoxin-like protein 1</t>
  </si>
  <si>
    <t>Map2k7</t>
  </si>
  <si>
    <t>Dual specificity mitogen-activated protein kinase kinase 7</t>
  </si>
  <si>
    <t>Scyl2</t>
  </si>
  <si>
    <t>SCY1-like protein 2</t>
  </si>
  <si>
    <t>Nedd4l</t>
  </si>
  <si>
    <t>E3 ubiquitin-protein ligase NEDD4-like</t>
  </si>
  <si>
    <t>Eprs1</t>
  </si>
  <si>
    <t>Bifunctional glutamate/proline--tRNA ligase</t>
  </si>
  <si>
    <t>Wdr47</t>
  </si>
  <si>
    <t>WD repeat-containing protein 47</t>
  </si>
  <si>
    <t>Ogt</t>
  </si>
  <si>
    <t>UDP-N-acetylglucosamine--peptide N-acetylglucosaminyltransferase 110 kDa subunit</t>
  </si>
  <si>
    <t>Sugp2</t>
  </si>
  <si>
    <t>SURP and G-patch domain-containing protein 2</t>
  </si>
  <si>
    <t>Ccar1</t>
  </si>
  <si>
    <t>Cell division cycle and apoptosis regulator protein 1</t>
  </si>
  <si>
    <t>Sltm</t>
  </si>
  <si>
    <t>SAFB-like transcription modulator</t>
  </si>
  <si>
    <t>Synj1</t>
  </si>
  <si>
    <t>Synaptojanin-1</t>
  </si>
  <si>
    <t>Rap guanine nucleotide exchange factor 2</t>
  </si>
  <si>
    <t>Mboat7</t>
  </si>
  <si>
    <t>Lysophospholipid acyltransferase 7</t>
  </si>
  <si>
    <t>Ngef</t>
  </si>
  <si>
    <t>Ephexin-1</t>
  </si>
  <si>
    <t>Epn2</t>
  </si>
  <si>
    <t>Epsin-2</t>
  </si>
  <si>
    <t>Myl6b</t>
  </si>
  <si>
    <t>Myosin light chain 6B</t>
  </si>
  <si>
    <t>Pygb</t>
  </si>
  <si>
    <t>Glycogen phosphorylase, brain form</t>
  </si>
  <si>
    <t>Fermt2</t>
  </si>
  <si>
    <t>Fermitin family homolog 2</t>
  </si>
  <si>
    <t>Copa</t>
  </si>
  <si>
    <t>Coatomer subunit alpha</t>
  </si>
  <si>
    <t>Pak2</t>
  </si>
  <si>
    <t>Serine/threonine-protein kinase PAK 2</t>
  </si>
  <si>
    <t>Dock3</t>
  </si>
  <si>
    <t>Dedicator of cytokinesis protein 3</t>
  </si>
  <si>
    <t>Mical3</t>
  </si>
  <si>
    <t>[F-actin]-monooxygenase MICAL3</t>
  </si>
  <si>
    <t>Ago2</t>
  </si>
  <si>
    <t>Protein argonaute-2</t>
  </si>
  <si>
    <t>Eif3b</t>
  </si>
  <si>
    <t>Eukaryotic translation initiation factor 3 subunit B</t>
  </si>
  <si>
    <t>Slc25a1</t>
  </si>
  <si>
    <t>Tricarboxylate transport protein, mitochondrial</t>
  </si>
  <si>
    <t>Sh2d5</t>
  </si>
  <si>
    <t>SH2 domain-containing protein 5</t>
  </si>
  <si>
    <t>Rbm17</t>
  </si>
  <si>
    <t>Splicing factor 45</t>
  </si>
  <si>
    <t>Spata2</t>
  </si>
  <si>
    <t>Spermatogenesis-associated protein 2</t>
  </si>
  <si>
    <t>Fnbp1l</t>
  </si>
  <si>
    <t>Formin-binding protein 1-like</t>
  </si>
  <si>
    <t>Bclaf1</t>
  </si>
  <si>
    <t>Bcl-2-associated transcription factor 1</t>
  </si>
  <si>
    <t>Cdk17</t>
  </si>
  <si>
    <t>Cyclin-dependent kinase 17</t>
  </si>
  <si>
    <t>Get1</t>
  </si>
  <si>
    <t>Guided entry of tail-anchored proteins factor 1</t>
  </si>
  <si>
    <t>Phyhip</t>
  </si>
  <si>
    <t>Phytanoyl-CoA hydroxylase-interacting protein</t>
  </si>
  <si>
    <t>Reticulon-1</t>
  </si>
  <si>
    <t>Hspa12a</t>
  </si>
  <si>
    <t>Heat shock 70 kDa protein 12A</t>
  </si>
  <si>
    <t>Cnot3</t>
  </si>
  <si>
    <t>CCR4-NOT transcription complex subunit 3</t>
  </si>
  <si>
    <t>Dynamin-1-like protein</t>
  </si>
  <si>
    <t>Pacs1</t>
  </si>
  <si>
    <t>Phosphofurin acidic cluster sorting protein 1</t>
  </si>
  <si>
    <t>Sdha</t>
  </si>
  <si>
    <t>Succinate dehydrogenase [ubiquinone] flavoprotein subunit, mitochondrial</t>
  </si>
  <si>
    <t>Hacd3</t>
  </si>
  <si>
    <t>Very-long-chain (3R)-3-hydroxyacyl-CoA dehydratase 3</t>
  </si>
  <si>
    <t>Edc3</t>
  </si>
  <si>
    <t>Enhancer of mRNA-decapping protein 3</t>
  </si>
  <si>
    <t>Agfg1</t>
  </si>
  <si>
    <t>Arf-GAP domain and FG repeat-containing protein 1</t>
  </si>
  <si>
    <t>Matr3</t>
  </si>
  <si>
    <t>Matrin-3</t>
  </si>
  <si>
    <t>Champ1</t>
  </si>
  <si>
    <t>Chromosome alignment-maintaining phosphoprotein 1</t>
  </si>
  <si>
    <t>Atat1</t>
  </si>
  <si>
    <t>Alpha-tubulin N-acetyltransferase 1</t>
  </si>
  <si>
    <t>Pigu</t>
  </si>
  <si>
    <t>Phosphatidylinositol glycan anchor biosynthesis class U protein</t>
  </si>
  <si>
    <t>Ahi1</t>
  </si>
  <si>
    <t>Jouberin</t>
  </si>
  <si>
    <t>Kcnq3</t>
  </si>
  <si>
    <t>Potassium voltage-gated channel subfamily KQT member 3</t>
  </si>
  <si>
    <t>Appl1</t>
  </si>
  <si>
    <t>DCC-interacting protein 13-alpha</t>
  </si>
  <si>
    <t>Stxbp5</t>
  </si>
  <si>
    <t>Syntaxin-binding protein 5</t>
  </si>
  <si>
    <t>Mta1</t>
  </si>
  <si>
    <t>Metastasis-associated protein MTA1</t>
  </si>
  <si>
    <t>Pof1b</t>
  </si>
  <si>
    <t>Protein POF1B</t>
  </si>
  <si>
    <t>Wdr33</t>
  </si>
  <si>
    <t>pre-mRNA 3' end processing protein WDR33</t>
  </si>
  <si>
    <t>Hecw1</t>
  </si>
  <si>
    <t>E3 ubiquitin-protein ligase HECW1</t>
  </si>
  <si>
    <t>Rptor</t>
  </si>
  <si>
    <t>Regulatory-associated protein of mTOR</t>
  </si>
  <si>
    <t>Acat1</t>
  </si>
  <si>
    <t>Acetyl-CoA acetyltransferase, mitochondrial</t>
  </si>
  <si>
    <t>Ccsap</t>
  </si>
  <si>
    <t>Centriole, cilia and spindle-associated protein</t>
  </si>
  <si>
    <t>Eif3l</t>
  </si>
  <si>
    <t>Eukaryotic translation initiation factor 3 subunit L</t>
  </si>
  <si>
    <t>Mapre2</t>
  </si>
  <si>
    <t>Microtubule-associated protein RP/EB family member 2</t>
  </si>
  <si>
    <t>Aimp2</t>
  </si>
  <si>
    <t>Aminoacyl tRNA synthase complex-interacting multifunctional protein 2</t>
  </si>
  <si>
    <t>Blmh</t>
  </si>
  <si>
    <t>Bleomycin hydrolase</t>
  </si>
  <si>
    <t>Gspt1</t>
  </si>
  <si>
    <t>Eukaryotic peptide chain release factor GTP-binding subunit ERF3A</t>
  </si>
  <si>
    <t>Itpka</t>
  </si>
  <si>
    <t>Inositol-trisphosphate 3-kinase A</t>
  </si>
  <si>
    <t>Hnrnpl</t>
  </si>
  <si>
    <t>Heterogeneous nuclear ribonucleoprotein L</t>
  </si>
  <si>
    <t>Rbmx2</t>
  </si>
  <si>
    <t>RNA-binding motif protein, X-linked 2</t>
  </si>
  <si>
    <t>IQ motif and SEC7 domain-containing protein 1</t>
  </si>
  <si>
    <t>Cacnb4</t>
  </si>
  <si>
    <t>Voltage-dependent L-type calcium channel subunit beta-4</t>
  </si>
  <si>
    <t>Aldh1l1</t>
  </si>
  <si>
    <t>Cytosolic 10-formyltetrahydrofolate dehydrogenase</t>
  </si>
  <si>
    <t>Sccpdh</t>
  </si>
  <si>
    <t>Saccharopine dehydrogenase-like oxidoreductase</t>
  </si>
  <si>
    <t>Bud13</t>
  </si>
  <si>
    <t>BUD13 homolog</t>
  </si>
  <si>
    <t>Syngr3</t>
  </si>
  <si>
    <t>Synaptogyrin-3</t>
  </si>
  <si>
    <t>Dock7</t>
  </si>
  <si>
    <t>Dedicator of cytokinesis protein 7</t>
  </si>
  <si>
    <t>Eif3c</t>
  </si>
  <si>
    <t>Eukaryotic translation initiation factor 3 subunit C</t>
  </si>
  <si>
    <t>Dync1li1</t>
  </si>
  <si>
    <t>Cytoplasmic dynein 1 light intermediate chain 1</t>
  </si>
  <si>
    <t>Ap3m2</t>
  </si>
  <si>
    <t>AP-3 complex subunit mu-2</t>
  </si>
  <si>
    <t>Abhd6</t>
  </si>
  <si>
    <t>Monoacylglycerol lipase ABHD6</t>
  </si>
  <si>
    <t>Vps18</t>
  </si>
  <si>
    <t>Vacuolar protein sorting-associated protein 18 homolog</t>
  </si>
  <si>
    <t>Rab11 family-interacting protein 5</t>
  </si>
  <si>
    <t>Ppp6r2</t>
  </si>
  <si>
    <t>Serine/threonine-protein phosphatase 6 regulatory subunit 2</t>
  </si>
  <si>
    <t>Stxbp6</t>
  </si>
  <si>
    <t>Syntaxin-binding protein 6</t>
  </si>
  <si>
    <t>Nup85</t>
  </si>
  <si>
    <t>Nuclear pore complex protein Nup85</t>
  </si>
  <si>
    <t>Purg</t>
  </si>
  <si>
    <t>Purine-rich element-binding protein gamma</t>
  </si>
  <si>
    <t>Luzp1</t>
  </si>
  <si>
    <t>Leucine zipper protein 1</t>
  </si>
  <si>
    <t>Otud7a</t>
  </si>
  <si>
    <t>OTU domain-containing protein 7A</t>
  </si>
  <si>
    <t>Snap47</t>
  </si>
  <si>
    <t>Synaptosomal-associated protein 47</t>
  </si>
  <si>
    <t>Actr1b</t>
  </si>
  <si>
    <t>Beta-centractin</t>
  </si>
  <si>
    <t>Usp15</t>
  </si>
  <si>
    <t>Ubiquitin carboxyl-terminal hydrolase 15</t>
  </si>
  <si>
    <t>Wasf1</t>
  </si>
  <si>
    <t>Wiskott-Aldrich syndrome protein family member 1</t>
  </si>
  <si>
    <t>Arl6ip5</t>
  </si>
  <si>
    <t>PRA1 family protein 3</t>
  </si>
  <si>
    <t>Plppr2</t>
  </si>
  <si>
    <t>Isoform of Q8VCY8, Isoform 2 of Phospholipid phosphatase-related protein type 2</t>
  </si>
  <si>
    <t>Sgip1</t>
  </si>
  <si>
    <t>Isoform of Q8VD37, Isoform 6 of SH3-containing GRB2-like protein 3-interacting protein 1</t>
  </si>
  <si>
    <t>Pik3r4</t>
  </si>
  <si>
    <t>Phosphoinositide 3-kinase regulatory subunit 4</t>
  </si>
  <si>
    <t>Myh9</t>
  </si>
  <si>
    <t>Myosin-9</t>
  </si>
  <si>
    <t>Hdlbp</t>
  </si>
  <si>
    <t>Vigilin</t>
  </si>
  <si>
    <t>Psmd2</t>
  </si>
  <si>
    <t>26S proteasome non-ATPase regulatory subunit 2</t>
  </si>
  <si>
    <t>Atp1a1</t>
  </si>
  <si>
    <t>Sodium/potassium-transporting ATPase subunit alpha-1</t>
  </si>
  <si>
    <t>Ccar2</t>
  </si>
  <si>
    <t>Cell cycle and apoptosis regulator protein 2</t>
  </si>
  <si>
    <t>Cdipt</t>
  </si>
  <si>
    <t>CDP-diacylglycerol--inositol 3-phosphatidyltransferase</t>
  </si>
  <si>
    <t>Snrk</t>
  </si>
  <si>
    <t>SNF-related serine/threonine-protein kinase</t>
  </si>
  <si>
    <t>Gdap1l1</t>
  </si>
  <si>
    <t>Ganglioside-induced differentiation-associated protein 1-like 1</t>
  </si>
  <si>
    <t>Srsf4</t>
  </si>
  <si>
    <t>Serine/arginine-rich splicing factor 4</t>
  </si>
  <si>
    <t>Krt79</t>
  </si>
  <si>
    <t>Keratin, type II cytoskeletal 79</t>
  </si>
  <si>
    <t>Hnrnpu</t>
  </si>
  <si>
    <t>Heterogeneous nuclear ribonucleoprotein U</t>
  </si>
  <si>
    <t>Slc25a3</t>
  </si>
  <si>
    <t>Phosphate carrier protein, mitochondrial</t>
  </si>
  <si>
    <t>Rbm39</t>
  </si>
  <si>
    <t>RNA-binding protein 39</t>
  </si>
  <si>
    <t>Arf-GAP with GTPase, ANK repeat and PH domain-containing protein 3</t>
  </si>
  <si>
    <t>Mark1</t>
  </si>
  <si>
    <t>Serine/threonine-protein kinase MARK1</t>
  </si>
  <si>
    <t>Cacng8</t>
  </si>
  <si>
    <t>Voltage-dependent calcium channel gamma-8 subunit</t>
  </si>
  <si>
    <t>Sfpq</t>
  </si>
  <si>
    <t>Splicing factor, proline- and glutamine-rich</t>
  </si>
  <si>
    <t>Acot7</t>
  </si>
  <si>
    <t>Cytosolic acyl coenzyme A thioester hydrolase</t>
  </si>
  <si>
    <t>Slc12a5</t>
  </si>
  <si>
    <t>Solute carrier family 12 member 5</t>
  </si>
  <si>
    <t>Rab14</t>
  </si>
  <si>
    <t>Ras-related protein Rab-14</t>
  </si>
  <si>
    <t>Sfxn3</t>
  </si>
  <si>
    <t>Sideroflexin-3</t>
  </si>
  <si>
    <t>Acly</t>
  </si>
  <si>
    <t>ATP-citrate synthase</t>
  </si>
  <si>
    <t>Idh3b</t>
  </si>
  <si>
    <t>Isocitrate dehydrogenase [NAD] subunit, mitochondrial</t>
  </si>
  <si>
    <t>Ndufs1</t>
  </si>
  <si>
    <t>NADH-ubiquinone oxidoreductase 75 kDa subunit, mitochondrial</t>
  </si>
  <si>
    <t>Slc27a4</t>
  </si>
  <si>
    <t>Long-chain fatty acid transport protein 4</t>
  </si>
  <si>
    <t>Atp5f1c</t>
  </si>
  <si>
    <t>ATP synthase subunit gamma, mitochondrial</t>
  </si>
  <si>
    <t>Ddx1</t>
  </si>
  <si>
    <t>ATP-dependent RNA helicase DDX1</t>
  </si>
  <si>
    <t>Map1lc3a</t>
  </si>
  <si>
    <t>Microtubule-associated proteins 1A/1B light chain 3A</t>
  </si>
  <si>
    <t>Smap1</t>
  </si>
  <si>
    <t>Stromal membrane-associated protein 1</t>
  </si>
  <si>
    <t>Csde1</t>
  </si>
  <si>
    <t>Cold shock domain-containing protein E1</t>
  </si>
  <si>
    <t>Epn3</t>
  </si>
  <si>
    <t>Epsin-3</t>
  </si>
  <si>
    <t>Hdac11</t>
  </si>
  <si>
    <t>Histone deacetylase 11</t>
  </si>
  <si>
    <t>Acsl6</t>
  </si>
  <si>
    <t>Long-chain-fatty-acid--CoA ligase 6</t>
  </si>
  <si>
    <t>Ndufs2</t>
  </si>
  <si>
    <t>NADH dehydrogenase [ubiquinone] iron-sulfur protein 2, mitochondrial</t>
  </si>
  <si>
    <t>5'-AMP-activated protein kinase subunit gamma-2</t>
  </si>
  <si>
    <t>Dgkg</t>
  </si>
  <si>
    <t>Diacylglycerol kinase gamma</t>
  </si>
  <si>
    <t>Disks large homolog 2</t>
  </si>
  <si>
    <t>Wrnip1</t>
  </si>
  <si>
    <t>ATPase WRNIP1</t>
  </si>
  <si>
    <t>Pip4k2c</t>
  </si>
  <si>
    <t>Phosphatidylinositol 5-phosphate 4-kinase type-2 gamma</t>
  </si>
  <si>
    <t>Basp1</t>
  </si>
  <si>
    <t>Brain acid soluble protein 1</t>
  </si>
  <si>
    <t>Pcdhgc5</t>
  </si>
  <si>
    <t>Pcdhgc5 protein</t>
  </si>
  <si>
    <t>Wasl</t>
  </si>
  <si>
    <t>Neural Wiskott-Aldrich syndrome protein</t>
  </si>
  <si>
    <t>Ipo9</t>
  </si>
  <si>
    <t>Importin-9</t>
  </si>
  <si>
    <t>Arhgap35</t>
  </si>
  <si>
    <t>Rho GTPase-activating protein 35</t>
  </si>
  <si>
    <t>Rpn1</t>
  </si>
  <si>
    <t>Dolichyl-diphosphooligosaccharide--protein glycosyltransferase subunit 1</t>
  </si>
  <si>
    <t>Twf1</t>
  </si>
  <si>
    <t>Twinfilin-1</t>
  </si>
  <si>
    <t>Ndufv1</t>
  </si>
  <si>
    <t>NADH dehydrogenase [ubiquinone] flavoprotein 1, mitochondrial</t>
  </si>
  <si>
    <t>Lpgat1</t>
  </si>
  <si>
    <t>Acyl-CoA:lysophosphatidylglycerol acyltransferase 1</t>
  </si>
  <si>
    <t>Fyttd1</t>
  </si>
  <si>
    <t>UAP56-interacting factor</t>
  </si>
  <si>
    <t>Diras1</t>
  </si>
  <si>
    <t>GTP-binding protein Di-Ras1</t>
  </si>
  <si>
    <t>Srgap2</t>
  </si>
  <si>
    <t>SLIT-ROBO Rho GTPase-activating protein 2</t>
  </si>
  <si>
    <t>Propionyl-CoA carboxylase alpha chain, mitochondrial</t>
  </si>
  <si>
    <t>Isoform of Q91ZU6, Isoform 6 of Dystonin</t>
  </si>
  <si>
    <t>Dystonin</t>
  </si>
  <si>
    <t>Sncb</t>
  </si>
  <si>
    <t>Beta-synuclein</t>
  </si>
  <si>
    <t>Wdr7</t>
  </si>
  <si>
    <t>WD repeat-containing protein 7</t>
  </si>
  <si>
    <t>Hlcs</t>
  </si>
  <si>
    <t>Biotin--protein ligase</t>
  </si>
  <si>
    <t>Ak5</t>
  </si>
  <si>
    <t>Adenylate kinase isoenzyme 5</t>
  </si>
  <si>
    <t>Vps16</t>
  </si>
  <si>
    <t>Vacuolar protein sorting-associated protein 16 homolog</t>
  </si>
  <si>
    <t>Tardbp</t>
  </si>
  <si>
    <t>TAR DNA-binding protein 43</t>
  </si>
  <si>
    <t>Hnrnpll</t>
  </si>
  <si>
    <t>Heterogeneous nuclear ribonucleoprotein L-like</t>
  </si>
  <si>
    <t>Rheb</t>
  </si>
  <si>
    <t>GTP-binding protein Rheb</t>
  </si>
  <si>
    <t>Sf3b3</t>
  </si>
  <si>
    <t>Splicing factor 3B subunit 3</t>
  </si>
  <si>
    <t>Cyrib</t>
  </si>
  <si>
    <t>CYFIP-related Rac1 interactor B</t>
  </si>
  <si>
    <t>Dars1</t>
  </si>
  <si>
    <t>Aspartate--tRNA ligase, cytoplasmic</t>
  </si>
  <si>
    <t>Mthfd1</t>
  </si>
  <si>
    <t>C-1-tetrahydrofolate synthase, cytoplasmic</t>
  </si>
  <si>
    <t>Pdk3</t>
  </si>
  <si>
    <t>[Pyruvate dehydrogenase (acetyl-transferring)] kinase isozyme 3, mitochondrial</t>
  </si>
  <si>
    <t>Pdia6</t>
  </si>
  <si>
    <t>Protein disulfide-isomerase A6</t>
  </si>
  <si>
    <t>Pde2a</t>
  </si>
  <si>
    <t>cGMP-dependent 3',5'-cyclic phosphodiesterase</t>
  </si>
  <si>
    <t>Prpf3</t>
  </si>
  <si>
    <t>U4/U6 small nuclear ribonucleoprotein Prp3</t>
  </si>
  <si>
    <t>Krt5</t>
  </si>
  <si>
    <t>Keratin, type II cytoskeletal 5</t>
  </si>
  <si>
    <t>Calcium/calmodulin-dependent protein kinase type II subunit gamma</t>
  </si>
  <si>
    <t>Atad3</t>
  </si>
  <si>
    <t>ATPase family AAA domain-containing protein 3</t>
  </si>
  <si>
    <t>Sfxn5</t>
  </si>
  <si>
    <t>Sideroflexin-5</t>
  </si>
  <si>
    <t>Taldo1</t>
  </si>
  <si>
    <t>Transaldolase</t>
  </si>
  <si>
    <t>Hnrnpab</t>
  </si>
  <si>
    <t>Heterogeneous nuclear ribonucleoprotein A/B</t>
  </si>
  <si>
    <t>Unconventional myosin-Va</t>
  </si>
  <si>
    <t>Derl1</t>
  </si>
  <si>
    <t>Derlin-1</t>
  </si>
  <si>
    <t>Mpst</t>
  </si>
  <si>
    <t>3-mercaptopyruvate sulfurtransferase</t>
  </si>
  <si>
    <t>Kdelr1</t>
  </si>
  <si>
    <t>ER lumen protein-retaining receptor 1</t>
  </si>
  <si>
    <t>Psmd6</t>
  </si>
  <si>
    <t>26S proteasome non-ATPase regulatory subunit 6</t>
  </si>
  <si>
    <t>Sfxn1</t>
  </si>
  <si>
    <t>Sideroflexin-1</t>
  </si>
  <si>
    <t>Hadhb</t>
  </si>
  <si>
    <t>Trifunctional enzyme subunit beta, mitochondrial</t>
  </si>
  <si>
    <t>Actr3</t>
  </si>
  <si>
    <t>Actin-related protein 3</t>
  </si>
  <si>
    <t>Arfgap2</t>
  </si>
  <si>
    <t>ADP-ribosylation factor GTPase-activating protein 2</t>
  </si>
  <si>
    <t>Nono</t>
  </si>
  <si>
    <t>Non-POU domain-containing octamer-binding protein</t>
  </si>
  <si>
    <t>Aco2</t>
  </si>
  <si>
    <t>Aconitate hydratase, mitochondrial</t>
  </si>
  <si>
    <t>Dctn2</t>
  </si>
  <si>
    <t>Dynactin subunit 2</t>
  </si>
  <si>
    <t>Clint1</t>
  </si>
  <si>
    <t>Clathrin interactor 1</t>
  </si>
  <si>
    <t>Prpf19</t>
  </si>
  <si>
    <t>Pre-mRNA-processing factor 19</t>
  </si>
  <si>
    <t>Mlf2</t>
  </si>
  <si>
    <t>Myeloid leukemia factor 2</t>
  </si>
  <si>
    <t>Dhrs1</t>
  </si>
  <si>
    <t>Dehydrogenase/reductase SDR family member 1</t>
  </si>
  <si>
    <t>Cds2</t>
  </si>
  <si>
    <t>Phosphatidate cytidylyltransferase 2</t>
  </si>
  <si>
    <t>Mat2b</t>
  </si>
  <si>
    <t>Methionine adenosyltransferase 2 subunit beta</t>
  </si>
  <si>
    <t>Ndufa10</t>
  </si>
  <si>
    <t>NADH dehydrogenase [ubiquinone] 1 alpha subcomplex subunit 10, mitochondrial</t>
  </si>
  <si>
    <t>Rtcb</t>
  </si>
  <si>
    <t>RNA-splicing ligase RtcB homolog</t>
  </si>
  <si>
    <t>Ptdss1</t>
  </si>
  <si>
    <t>Phosphatidylserine synthase 1</t>
  </si>
  <si>
    <t>Park7</t>
  </si>
  <si>
    <t>Parkinson disease protein 7 homolog</t>
  </si>
  <si>
    <t>Rnps1</t>
  </si>
  <si>
    <t>RNA-binding protein with serine-rich domain 1</t>
  </si>
  <si>
    <t>Grk2</t>
  </si>
  <si>
    <t>Beta-adrenergic receptor kinase 1</t>
  </si>
  <si>
    <t>Pccb</t>
  </si>
  <si>
    <t>Propionyl-CoA carboxylase beta chain, mitochondrial</t>
  </si>
  <si>
    <t>Actl6b</t>
  </si>
  <si>
    <t>Actin-like protein 6B</t>
  </si>
  <si>
    <t>Mccc1</t>
  </si>
  <si>
    <t>Methylcrotonoyl-CoA carboxylase subunit alpha, mitochondrial</t>
  </si>
  <si>
    <t>Tktl1</t>
  </si>
  <si>
    <t>Transketolase-like protein 1</t>
  </si>
  <si>
    <t>Tmem121b</t>
  </si>
  <si>
    <t>Transmembrane protein 121B</t>
  </si>
  <si>
    <t>Sf3b1</t>
  </si>
  <si>
    <t>Splicing factor 3B subunit 1</t>
  </si>
  <si>
    <t>Rims1</t>
  </si>
  <si>
    <t>Regulating synaptic membrane exocytosis protein 1</t>
  </si>
  <si>
    <t>Rtn4</t>
  </si>
  <si>
    <t>Reticulon-4</t>
  </si>
  <si>
    <t>Isoform of Q99P72, Isoform C of Reticulon-4</t>
  </si>
  <si>
    <t>Rrbp1</t>
  </si>
  <si>
    <t>Ribosome-binding protein 1</t>
  </si>
  <si>
    <t>Arhgdia</t>
  </si>
  <si>
    <t>Rho GDP-dissociation inhibitor 1</t>
  </si>
  <si>
    <t>Acsbg1</t>
  </si>
  <si>
    <t>Long-chain-fatty-acid--CoA ligase ACSBG1</t>
  </si>
  <si>
    <t>Dhx30</t>
  </si>
  <si>
    <t>ATP-dependent RNA helicase DHX30</t>
  </si>
  <si>
    <t>Prpf8</t>
  </si>
  <si>
    <t>Pre-mRNA-processing-splicing factor 8</t>
  </si>
  <si>
    <t>Ndufa5</t>
  </si>
  <si>
    <t>NADH dehydrogenase [ubiquinone] 1 alpha subcomplex subunit 5</t>
  </si>
  <si>
    <t>Atp5mg</t>
  </si>
  <si>
    <t>ATP synthase subunit g, mitochondrial</t>
  </si>
  <si>
    <t>Rpl17</t>
  </si>
  <si>
    <t>60S ribosomal protein L17</t>
  </si>
  <si>
    <t>Glo1</t>
  </si>
  <si>
    <t>Lactoylglutathione lyase</t>
  </si>
  <si>
    <t>Mgst3</t>
  </si>
  <si>
    <t>Microsomal glutathione S-transferase 3</t>
  </si>
  <si>
    <t>Mid1ip1</t>
  </si>
  <si>
    <t>Mid1-interacting protein 1</t>
  </si>
  <si>
    <t>Uqcrq</t>
  </si>
  <si>
    <t>Cytochrome b-c1 complex subunit 8</t>
  </si>
  <si>
    <t>Ndufa2</t>
  </si>
  <si>
    <t>NADH dehydrogenase [ubiquinone] 1 alpha subcomplex subunit 2</t>
  </si>
  <si>
    <t>Rab5a</t>
  </si>
  <si>
    <t>Ras-related protein Rab-5A</t>
  </si>
  <si>
    <t>Nudt21</t>
  </si>
  <si>
    <t>Cleavage and polyadenylation specificity factor subunit 5</t>
  </si>
  <si>
    <t>Gmfb</t>
  </si>
  <si>
    <t>Glia maturation factor beta</t>
  </si>
  <si>
    <t>Cotl1</t>
  </si>
  <si>
    <t>Coactosin-like protein</t>
  </si>
  <si>
    <t>Glrx3</t>
  </si>
  <si>
    <t>Glutaredoxin-3</t>
  </si>
  <si>
    <t>Atp5pb</t>
  </si>
  <si>
    <t>ATP synthase F(0) complex subunit B1, mitochondrial</t>
  </si>
  <si>
    <t>Acot13</t>
  </si>
  <si>
    <t>Acyl-coenzyme A thioesterase 13</t>
  </si>
  <si>
    <t>Rer1</t>
  </si>
  <si>
    <t>Protein RER1</t>
  </si>
  <si>
    <t>Ywhab</t>
  </si>
  <si>
    <t>14-3-3 protein beta/alpha</t>
  </si>
  <si>
    <t>Ykt6</t>
  </si>
  <si>
    <t>Synaptobrevin homolog YKT6</t>
  </si>
  <si>
    <t>Arl8b</t>
  </si>
  <si>
    <t>ADP-ribosylation factor-like protein 8B</t>
  </si>
  <si>
    <t>Ndufa6</t>
  </si>
  <si>
    <t>NADH dehydrogenase [ubiquinone] 1 alpha subcomplex subunit 6</t>
  </si>
  <si>
    <t>Rpl14</t>
  </si>
  <si>
    <t>60S ribosomal protein L14</t>
  </si>
  <si>
    <t>Slc25a11</t>
  </si>
  <si>
    <t>Mitochondrial 2-oxoglutarate/malate carrier protein</t>
  </si>
  <si>
    <t>Tmem33</t>
  </si>
  <si>
    <t>Transmembrane protein 33</t>
  </si>
  <si>
    <t>Uqcrfs1</t>
  </si>
  <si>
    <t>Cytochrome b-c1 complex subunit Rieske, mitochondrial</t>
  </si>
  <si>
    <t>Necap1</t>
  </si>
  <si>
    <t>Adaptin ear-binding coat-associated protein 1</t>
  </si>
  <si>
    <t>Chchd3</t>
  </si>
  <si>
    <t>MICOS complex subunit Mic19</t>
  </si>
  <si>
    <t>Vkorc1</t>
  </si>
  <si>
    <t>Vitamin K epoxide reductase complex subunit 1</t>
  </si>
  <si>
    <t>Arpc2</t>
  </si>
  <si>
    <t>Actin-related protein 2/3 complex subunit 2</t>
  </si>
  <si>
    <t>Tubb2b</t>
  </si>
  <si>
    <t>Tubulin beta-2B chain</t>
  </si>
  <si>
    <t>Snx2</t>
  </si>
  <si>
    <t>Sorting nexin-2</t>
  </si>
  <si>
    <t>Sugt1</t>
  </si>
  <si>
    <t>Protein SGT1 homolog</t>
  </si>
  <si>
    <t>Hnrnpa0</t>
  </si>
  <si>
    <t>Heterogeneous nuclear ribonucleoprotein A0</t>
  </si>
  <si>
    <t>Rpl11</t>
  </si>
  <si>
    <t>60S ribosomal protein L11</t>
  </si>
  <si>
    <t>Ilf2</t>
  </si>
  <si>
    <t>Interleukin enhancer-binding factor 2</t>
  </si>
  <si>
    <t>Pigk</t>
  </si>
  <si>
    <t>GPI-anchor transamidase</t>
  </si>
  <si>
    <t>Ndufs4</t>
  </si>
  <si>
    <t>NADH dehydrogenase [ubiquinone] iron-sulfur protein 4, mitochondrial</t>
  </si>
  <si>
    <t>Tecr</t>
  </si>
  <si>
    <t>Very-long-chain enoyl-CoA reductase</t>
  </si>
  <si>
    <t>Chtop</t>
  </si>
  <si>
    <t>Chromatin target of PRMT1 protein</t>
  </si>
  <si>
    <t>Serbp1</t>
  </si>
  <si>
    <t>Plasminogen activator inhibitor 1 RNA-binding protein</t>
  </si>
  <si>
    <t>Blvra</t>
  </si>
  <si>
    <t>Biliverdin reductase A</t>
  </si>
  <si>
    <t>Prxl2a</t>
  </si>
  <si>
    <t>Peroxiredoxin-like 2A</t>
  </si>
  <si>
    <t>Luc7l</t>
  </si>
  <si>
    <t>Putative RNA-binding protein Luc7-like 1</t>
  </si>
  <si>
    <t>Uqcrc1</t>
  </si>
  <si>
    <t>Cytochrome b-c1 complex subunit 1, mitochondrial</t>
  </si>
  <si>
    <t>Ola1</t>
  </si>
  <si>
    <t>Obg-like ATPase 1</t>
  </si>
  <si>
    <t>Gars1</t>
  </si>
  <si>
    <t>Glycine--tRNA ligase</t>
  </si>
  <si>
    <t>Hspa12b</t>
  </si>
  <si>
    <t>Heat shock 70 kDa protein 12B</t>
  </si>
  <si>
    <t>Rpl15</t>
  </si>
  <si>
    <t>60S ribosomal protein L15</t>
  </si>
  <si>
    <t>Shisa9</t>
  </si>
  <si>
    <t>Protein shisa-9</t>
  </si>
  <si>
    <t>Rab3b</t>
  </si>
  <si>
    <t>Ras-related protein Rab-3B</t>
  </si>
  <si>
    <t>Cs</t>
  </si>
  <si>
    <t>Citrate synthase, mitochondrial</t>
  </si>
  <si>
    <t>Acsl3</t>
  </si>
  <si>
    <t>Long-chain-fatty-acid--CoA ligase 3</t>
  </si>
  <si>
    <t>Tomm70</t>
  </si>
  <si>
    <t>Mitochondrial import receptor subunit TOM70</t>
  </si>
  <si>
    <t>Elp3</t>
  </si>
  <si>
    <t>Elongator complex protein 3</t>
  </si>
  <si>
    <t>Ube2v1</t>
  </si>
  <si>
    <t>Ubiquitin-conjugating enzyme E2 variant 1</t>
  </si>
  <si>
    <t>Mpc2</t>
  </si>
  <si>
    <t>Mitochondrial pyruvate carrier 2</t>
  </si>
  <si>
    <t>Pdhb</t>
  </si>
  <si>
    <t>Pyruvate dehydrogenase E1 component subunit beta, mitochondrial</t>
  </si>
  <si>
    <t>Hnrnpm</t>
  </si>
  <si>
    <t>Heterogeneous nuclear ribonucleoprotein M</t>
  </si>
  <si>
    <t>Rars1</t>
  </si>
  <si>
    <t>Arginine--tRNA ligase, cytoplasmic</t>
  </si>
  <si>
    <t>Oxct1</t>
  </si>
  <si>
    <t>Succinyl-CoA:3-ketoacid coenzyme A transferase 1, mitochondrial</t>
  </si>
  <si>
    <t>Adck1</t>
  </si>
  <si>
    <t>AarF domain-containing protein kinase 1</t>
  </si>
  <si>
    <t>Dynll2</t>
  </si>
  <si>
    <t>Dynein light chain 2, cytoplasmic</t>
  </si>
  <si>
    <t>Lsm12</t>
  </si>
  <si>
    <t>Protein LSM12 homolog</t>
  </si>
  <si>
    <t>Gatd3a</t>
  </si>
  <si>
    <t>Glutamine amidotransferase-like class 1 domain-containing protein 3A, mitochondrial</t>
  </si>
  <si>
    <t>Rab1b</t>
  </si>
  <si>
    <t>Ras-related protein Rab-1B</t>
  </si>
  <si>
    <t>Chordc1</t>
  </si>
  <si>
    <t>Cysteine and histidine-rich domain-containing protein 1</t>
  </si>
  <si>
    <t>Rpl34</t>
  </si>
  <si>
    <t>60S ribosomal protein L34</t>
  </si>
  <si>
    <t>Dtna</t>
  </si>
  <si>
    <t>Dystrobrevin alpha</t>
  </si>
  <si>
    <t>Coro7</t>
  </si>
  <si>
    <t>Coronin-7</t>
  </si>
  <si>
    <t>Acp1</t>
  </si>
  <si>
    <t>Low molecular weight phosphotyrosine protein phosphatase</t>
  </si>
  <si>
    <t>Rufy3</t>
  </si>
  <si>
    <t>Protein RUFY3</t>
  </si>
  <si>
    <t>Nos1ap</t>
  </si>
  <si>
    <t>Carboxyl-terminal PDZ ligand of neuronal nitric oxide synthase protein</t>
  </si>
  <si>
    <t>Disks large-associated protein 1</t>
  </si>
  <si>
    <t>Agpat3</t>
  </si>
  <si>
    <t>1-acyl-sn-glycerol-3-phosphate acyltransferase gamma</t>
  </si>
  <si>
    <t>Wdr20</t>
  </si>
  <si>
    <t>WD repeat-containing protein 20</t>
  </si>
  <si>
    <t>Cul5</t>
  </si>
  <si>
    <t>Cullin-5</t>
  </si>
  <si>
    <t>Tubb4a</t>
  </si>
  <si>
    <t>Tubulin beta-4A chain</t>
  </si>
  <si>
    <t>Ndufv2</t>
  </si>
  <si>
    <t>NADH dehydrogenase [ubiquinone] flavoprotein 2, mitochondrial</t>
  </si>
  <si>
    <t>Slc25a22</t>
  </si>
  <si>
    <t>Mitochondrial glutamate carrier 1</t>
  </si>
  <si>
    <t>Idh3a</t>
  </si>
  <si>
    <t>Isocitrate dehydrogenase [NAD] subunit alpha, mitochondrial</t>
  </si>
  <si>
    <t>Nop56</t>
  </si>
  <si>
    <t>Nucleolar protein 56</t>
  </si>
  <si>
    <t>Tmx2</t>
  </si>
  <si>
    <t>Thioredoxin-related transmembrane protein 2</t>
  </si>
  <si>
    <t>Prps1</t>
  </si>
  <si>
    <t>Ribose-phosphate pyrophosphokinase 1</t>
  </si>
  <si>
    <t>RtcA</t>
  </si>
  <si>
    <t>RNA 3'-terminal phosphate cyclase</t>
  </si>
  <si>
    <t>Ppa1</t>
  </si>
  <si>
    <t>Inorganic pyrophosphatase</t>
  </si>
  <si>
    <t>Fip1l1</t>
  </si>
  <si>
    <t>Pre-mRNA 3'-end-processing factor FIP1</t>
  </si>
  <si>
    <t>U2af1</t>
  </si>
  <si>
    <t>Splicing factor U2AF 35 kDa subunit</t>
  </si>
  <si>
    <t>Arpc5l</t>
  </si>
  <si>
    <t>Actin-related protein 2/3 complex subunit 5-like protein</t>
  </si>
  <si>
    <t>Chmp4b</t>
  </si>
  <si>
    <t>Charged multivesicular body protein 4b</t>
  </si>
  <si>
    <t>Rpl4</t>
  </si>
  <si>
    <t>60S ribosomal protein L4</t>
  </si>
  <si>
    <t>Eef1g</t>
  </si>
  <si>
    <t>Elongation factor 1-gamma</t>
  </si>
  <si>
    <t>Efhd2</t>
  </si>
  <si>
    <t>EF-hand domain-containing protein D2</t>
  </si>
  <si>
    <t>Prpf4</t>
  </si>
  <si>
    <t>U4/U6 small nuclear ribonucleoprotein Prp4</t>
  </si>
  <si>
    <t>Atp5po</t>
  </si>
  <si>
    <t>ATP synthase subunit O, mitochondrial</t>
  </si>
  <si>
    <t>Slc25a18</t>
  </si>
  <si>
    <t>Mitochondrial glutamate carrier 2</t>
  </si>
  <si>
    <t>Btbd17</t>
  </si>
  <si>
    <t>BTB/POZ domain-containing protein 17</t>
  </si>
  <si>
    <t>Uqcrc2</t>
  </si>
  <si>
    <t>Cytochrome b-c1 complex subunit 2, mitochondrial</t>
  </si>
  <si>
    <t>Cmtr1</t>
  </si>
  <si>
    <t>Cap-specific mRNA (nucleoside-2'-O-)-methyltransferase 1</t>
  </si>
  <si>
    <t>Prkar1a</t>
  </si>
  <si>
    <t>cAMP-dependent protein kinase type I-alpha regulatory subunit</t>
  </si>
  <si>
    <t>Alg2</t>
  </si>
  <si>
    <t>Alpha-1,3/1,6-mannosyltransferase ALG2</t>
  </si>
  <si>
    <t>Ap2b1</t>
  </si>
  <si>
    <t>AP-2 complex subunit beta</t>
  </si>
  <si>
    <t>Rpn2</t>
  </si>
  <si>
    <t>Dolichyl-diphosphooligosaccharide--protein glycosyltransferase subunit 2</t>
  </si>
  <si>
    <t>Pgam1</t>
  </si>
  <si>
    <t>Phosphoglycerate mutase 1</t>
  </si>
  <si>
    <t>Cmpk1</t>
  </si>
  <si>
    <t>UMP-CMP kinase</t>
  </si>
  <si>
    <t>Akap8</t>
  </si>
  <si>
    <t>A-kinase anchor protein 8</t>
  </si>
  <si>
    <t>Ppp1r12a</t>
  </si>
  <si>
    <t>Protein phosphatase 1 regulatory subunit 12A</t>
  </si>
  <si>
    <t>Ampd2</t>
  </si>
  <si>
    <t>AMP deaminase 2</t>
  </si>
  <si>
    <t>Nebl</t>
  </si>
  <si>
    <t>Isoform of Q0II04, LIM zinc-binding domain-containing Nebulette</t>
  </si>
  <si>
    <t>Ergic1</t>
  </si>
  <si>
    <t>Endoplasmic reticulum-Golgi intermediate compartment protein 1</t>
  </si>
  <si>
    <t>Csnk1d</t>
  </si>
  <si>
    <t>Casein kinase I isoform delta</t>
  </si>
  <si>
    <t>Ndufa9</t>
  </si>
  <si>
    <t>NADH dehydrogenase [ubiquinone] 1 alpha subcomplex subunit 9, mitochondrial</t>
  </si>
  <si>
    <t>Ndufs7</t>
  </si>
  <si>
    <t>NADH dehydrogenase [ubiquinone] iron-sulfur protein 7, mitochondrial</t>
  </si>
  <si>
    <t>Pgd</t>
  </si>
  <si>
    <t>6-phosphogluconate dehydrogenase, decarboxylating</t>
  </si>
  <si>
    <t>Xab2</t>
  </si>
  <si>
    <t>Pre-mRNA-splicing factor SYF1</t>
  </si>
  <si>
    <t>Eif3f</t>
  </si>
  <si>
    <t>Eukaryotic translation initiation factor 3 subunit F</t>
  </si>
  <si>
    <t>Paics</t>
  </si>
  <si>
    <t>Multifunctional protein ADE2</t>
  </si>
  <si>
    <t>Ndufs3</t>
  </si>
  <si>
    <t>NADH dehydrogenase [ubiquinone] iron-sulfur protein 3, mitochondrial</t>
  </si>
  <si>
    <t>Crip2</t>
  </si>
  <si>
    <t>Cysteine-rich protein 2</t>
  </si>
  <si>
    <t>Arfgap1</t>
  </si>
  <si>
    <t>ADP-ribosylation factor GTPase-activating protein 1</t>
  </si>
  <si>
    <t>Nbea</t>
  </si>
  <si>
    <t>Neurobeachin</t>
  </si>
  <si>
    <t>Upf1</t>
  </si>
  <si>
    <t>Regulator of nonsense transcripts 1</t>
  </si>
  <si>
    <t>Inositol polyphosphate-4-phosphatase type I A</t>
  </si>
  <si>
    <t>Scyl1</t>
  </si>
  <si>
    <t>N-terminal kinase-like protein</t>
  </si>
  <si>
    <t>Dpysl5</t>
  </si>
  <si>
    <t>Dihydropyrimidinase-related protein 5</t>
  </si>
  <si>
    <t>Vps35</t>
  </si>
  <si>
    <t>Vacuolar protein sorting-associated protein 35</t>
  </si>
  <si>
    <t>Yipf5</t>
  </si>
  <si>
    <t>Protein YIPF5</t>
  </si>
  <si>
    <t>Set</t>
  </si>
  <si>
    <t>Protein SET</t>
  </si>
  <si>
    <t>Rapgef4</t>
  </si>
  <si>
    <t>Rap guanine nucleotide exchange factor 4</t>
  </si>
  <si>
    <t>Fn3k</t>
  </si>
  <si>
    <t>Fructosamine-3-kinase</t>
  </si>
  <si>
    <t>Tubb3</t>
  </si>
  <si>
    <t>Tubulin beta-3 chain</t>
  </si>
  <si>
    <t>Ranbp2</t>
  </si>
  <si>
    <t>E3 SUMO-protein ligase RanBP2</t>
  </si>
  <si>
    <t>Arhgef7</t>
  </si>
  <si>
    <t>Rho guanine nucleotide exchange factor 7</t>
  </si>
  <si>
    <t>Rtn3</t>
  </si>
  <si>
    <t>Isoform of Q9ES97, Isoform 3 of Reticulon-3</t>
  </si>
  <si>
    <t>Reticulon-3</t>
  </si>
  <si>
    <t>Nckipsd</t>
  </si>
  <si>
    <t>NCK-interacting protein with SH3 domain</t>
  </si>
  <si>
    <t>Mapk8ip3</t>
  </si>
  <si>
    <t>C-Jun-amino-terminal kinase-interacting protein 3</t>
  </si>
  <si>
    <t>Zcchc17</t>
  </si>
  <si>
    <t>Nucleolar protein of 40 kDa</t>
  </si>
  <si>
    <t>Gtf2i</t>
  </si>
  <si>
    <t>General transcription factor II-I</t>
  </si>
  <si>
    <t>Jph3</t>
  </si>
  <si>
    <t>Junctophilin-3</t>
  </si>
  <si>
    <t>Tmod3</t>
  </si>
  <si>
    <t>Tropomodulin-3</t>
  </si>
  <si>
    <t>Dync1h1</t>
  </si>
  <si>
    <t>Cytoplasmic dynein 1 heavy chain 1</t>
  </si>
  <si>
    <t>Rnf14</t>
  </si>
  <si>
    <t>E3 ubiquitin-protein ligase RNF14</t>
  </si>
  <si>
    <t>Prmt1</t>
  </si>
  <si>
    <t>Protein arginine N-methyltransferase 1</t>
  </si>
  <si>
    <t>Copb1</t>
  </si>
  <si>
    <t>Coatomer subunit beta</t>
  </si>
  <si>
    <t>Praf2</t>
  </si>
  <si>
    <t>PRA1 family protein 2</t>
  </si>
  <si>
    <t>Sv2a</t>
  </si>
  <si>
    <t>Synaptic vesicle glycoprotein 2A</t>
  </si>
  <si>
    <t>Acin1</t>
  </si>
  <si>
    <t>Apoptotic chromatin condensation inducer in the nucleus</t>
  </si>
  <si>
    <t>Rbfox1</t>
  </si>
  <si>
    <t>RNA binding protein fox-1 homolog 1</t>
  </si>
  <si>
    <t>Rpl38</t>
  </si>
  <si>
    <t>60S ribosomal protein L38</t>
  </si>
  <si>
    <t>Lancl2</t>
  </si>
  <si>
    <t>LanC-like protein 2</t>
  </si>
  <si>
    <t>Pfn2</t>
  </si>
  <si>
    <t>Profilin-2</t>
  </si>
  <si>
    <t>Smpd3</t>
  </si>
  <si>
    <t>Sphingomyelin phosphodiesterase 3</t>
  </si>
  <si>
    <t>Tuba8</t>
  </si>
  <si>
    <t>Tubulin alpha-8 chain</t>
  </si>
  <si>
    <t>Cend1</t>
  </si>
  <si>
    <t>Cell cycle exit and neuronal differentiation protein 1</t>
  </si>
  <si>
    <t>Tmod2</t>
  </si>
  <si>
    <t>Tropomodulin-2</t>
  </si>
  <si>
    <t>Habp4</t>
  </si>
  <si>
    <t>Intracellular hyaluronan-binding protein 4</t>
  </si>
  <si>
    <t>Adrm1</t>
  </si>
  <si>
    <t>Proteasomal ubiquitin receptor ADRM1</t>
  </si>
  <si>
    <t>Cnot9</t>
  </si>
  <si>
    <t>CCR4-NOT transcription complex subunit 9</t>
  </si>
  <si>
    <t>Hip1r</t>
  </si>
  <si>
    <t>Huntingtin-interacting protein 1-related protein</t>
  </si>
  <si>
    <t>Tgm1</t>
  </si>
  <si>
    <t>Protein-glutamine gamma-glutamyltransferase K</t>
  </si>
  <si>
    <t>Sart3</t>
  </si>
  <si>
    <t>Squamous cell carcinoma antigen recognized by T-cells 3</t>
  </si>
  <si>
    <t>Serine/threonine-protein kinase DCLK1</t>
  </si>
  <si>
    <t>Mtor</t>
  </si>
  <si>
    <t>Serine/threonine-protein kinase mTOR</t>
  </si>
  <si>
    <t>Auh</t>
  </si>
  <si>
    <t>Methylglutaconyl-CoA hydratase, mitochondrial</t>
  </si>
  <si>
    <t>Mink1</t>
  </si>
  <si>
    <t>Misshapen-like kinase 1</t>
  </si>
  <si>
    <t>Arpc3</t>
  </si>
  <si>
    <t>Actin-related protein 2/3 complex subunit 3</t>
  </si>
  <si>
    <t>Usp14</t>
  </si>
  <si>
    <t>Ubiquitin carboxyl-terminal hydrolase 14</t>
  </si>
  <si>
    <t>Ap3b2</t>
  </si>
  <si>
    <t>AP-3 complex subunit beta-2</t>
  </si>
  <si>
    <t>Myo18a</t>
  </si>
  <si>
    <t>Unconventional myosin-XVIIIa</t>
  </si>
  <si>
    <t>Csnk1e</t>
  </si>
  <si>
    <t>Casein kinase I isoform epsilon</t>
  </si>
  <si>
    <t>Rhoa</t>
  </si>
  <si>
    <t>Transforming protein RhoA</t>
  </si>
  <si>
    <t>Cln8</t>
  </si>
  <si>
    <t>Protein CLN8</t>
  </si>
  <si>
    <t>Ptk2b</t>
  </si>
  <si>
    <t>Protein-tyrosine kinase 2-beta</t>
  </si>
  <si>
    <t>SRC kinase signaling inhibitor 1</t>
  </si>
  <si>
    <t>Krt17</t>
  </si>
  <si>
    <t>Keratin, type I cytoskeletal 17</t>
  </si>
  <si>
    <t>Asap1</t>
  </si>
  <si>
    <t>Arf-GAP with SH3 domain, ANK repeat and PH domain-containing protein 1</t>
  </si>
  <si>
    <t>Protein SON</t>
  </si>
  <si>
    <t>Drg2</t>
  </si>
  <si>
    <t>Developmentally-regulated GTP-binding protein 2</t>
  </si>
  <si>
    <t>Kif21a</t>
  </si>
  <si>
    <t>Kinesin-like protein KIF21A</t>
  </si>
  <si>
    <t>Plec</t>
  </si>
  <si>
    <t>Isoform of Q9QXS1, Isoform PLEC-0,1C of Plectin</t>
  </si>
  <si>
    <t>Dbn1</t>
  </si>
  <si>
    <t>Drebrin</t>
  </si>
  <si>
    <t>Ehd3</t>
  </si>
  <si>
    <t>EH domain-containing protein 3</t>
  </si>
  <si>
    <t>Isoform of Q9QXZ0, Isoform 2 of Microtubule-actin cross-linking factor 1</t>
  </si>
  <si>
    <t>Vapb</t>
  </si>
  <si>
    <t>Vesicle-associated membrane protein-associated protein B</t>
  </si>
  <si>
    <t>Add3</t>
  </si>
  <si>
    <t>Gamma-adducin</t>
  </si>
  <si>
    <t>Add2</t>
  </si>
  <si>
    <t>Beta-adducin</t>
  </si>
  <si>
    <t>Add1</t>
  </si>
  <si>
    <t>Alpha-adducin</t>
  </si>
  <si>
    <t>Ndrg3</t>
  </si>
  <si>
    <t>Protein NDRG3</t>
  </si>
  <si>
    <t>Ndrg2</t>
  </si>
  <si>
    <t>Protein NDRG2</t>
  </si>
  <si>
    <t>Maged1</t>
  </si>
  <si>
    <t>Melanoma-associated antigen D1</t>
  </si>
  <si>
    <t>Dnajb2</t>
  </si>
  <si>
    <t>DnaJ homolog subfamily B member 2</t>
  </si>
  <si>
    <t>Dnaja2</t>
  </si>
  <si>
    <t>DnaJ homolog subfamily A member 2</t>
  </si>
  <si>
    <t>Map1a</t>
  </si>
  <si>
    <t>Microtubule-associated protein 1A</t>
  </si>
  <si>
    <t>Pclo</t>
  </si>
  <si>
    <t>Protein piccolo</t>
  </si>
  <si>
    <t>Vps29</t>
  </si>
  <si>
    <t>Vacuolar protein sorting-associated protein 29</t>
  </si>
  <si>
    <t>Actr10</t>
  </si>
  <si>
    <t>Actin-related protein 10</t>
  </si>
  <si>
    <t>Dctn5</t>
  </si>
  <si>
    <t>Dynactin subunit 5</t>
  </si>
  <si>
    <t>Copg1</t>
  </si>
  <si>
    <t>Coatomer subunit gamma-1</t>
  </si>
  <si>
    <t>Fbxl17</t>
  </si>
  <si>
    <t>F-box/LRR-repeat protein 17</t>
  </si>
  <si>
    <t>Afadin</t>
  </si>
  <si>
    <t>Krt71</t>
  </si>
  <si>
    <t>Keratin, type II cytoskeletal 71</t>
  </si>
  <si>
    <t>Atp2b2</t>
  </si>
  <si>
    <t>Plasma membrane calcium-transporting ATPase 2</t>
  </si>
  <si>
    <t>Pcm1</t>
  </si>
  <si>
    <t>Pericentriolar material 1 protein</t>
  </si>
  <si>
    <t>Akap8l</t>
  </si>
  <si>
    <t>A-kinase anchor protein 8-like</t>
  </si>
  <si>
    <t>Celsr2</t>
  </si>
  <si>
    <t>Cadherin EGF LAG seven-pass G-type receptor 2</t>
  </si>
  <si>
    <t>Isoform of Q9R0N7, Isoform 4 of Synaptotagmin-7</t>
  </si>
  <si>
    <t>Dstn</t>
  </si>
  <si>
    <t>Destrin</t>
  </si>
  <si>
    <t>Uchl1</t>
  </si>
  <si>
    <t>Ubiquitin carboxyl-terminal hydrolase isozyme L1</t>
  </si>
  <si>
    <t>Arpc1a</t>
  </si>
  <si>
    <t>Actin-related protein 2/3 complex subunit 1A</t>
  </si>
  <si>
    <t>Mpdu1</t>
  </si>
  <si>
    <t>Mannose-P-dolichol utilization defect 1 protein</t>
  </si>
  <si>
    <t>Srsf10</t>
  </si>
  <si>
    <t>Serine/arginine-rich splicing factor 10</t>
  </si>
  <si>
    <t>Acot9</t>
  </si>
  <si>
    <t>Acyl-coenzyme A thioesterase 9, mitochondrial</t>
  </si>
  <si>
    <t>Ak1</t>
  </si>
  <si>
    <t>Adenylate kinase isoenzyme 1</t>
  </si>
  <si>
    <t>Gda</t>
  </si>
  <si>
    <t>Guanine deaminase</t>
  </si>
  <si>
    <t>Sqor</t>
  </si>
  <si>
    <t>Sulfide:quinone oxidoreductase, mitochondrial</t>
  </si>
  <si>
    <t>Mta2</t>
  </si>
  <si>
    <t>Metastasis-associated protein MTA2</t>
  </si>
  <si>
    <t>Dgke</t>
  </si>
  <si>
    <t>Diacylglycerol kinase epsilon</t>
  </si>
  <si>
    <t>Prpf40a</t>
  </si>
  <si>
    <t>Pre-mRNA-processing factor 40 homolog A</t>
  </si>
  <si>
    <t>Mast1</t>
  </si>
  <si>
    <t>Microtubule-associated serine/threonine-protein kinase 1</t>
  </si>
  <si>
    <t>Atp6ap1</t>
  </si>
  <si>
    <t>V-type proton ATPase subunit S1</t>
  </si>
  <si>
    <t>Trim3</t>
  </si>
  <si>
    <t>Tripartite motif-containing protein 3</t>
  </si>
  <si>
    <t>Septin6</t>
  </si>
  <si>
    <t>Septin-6</t>
  </si>
  <si>
    <t>Adam22</t>
  </si>
  <si>
    <t>Disintegrin and metalloproteinase domain-containing protein 22</t>
  </si>
  <si>
    <t>Myo1c</t>
  </si>
  <si>
    <t>Unconventional myosin-Ic</t>
  </si>
  <si>
    <t>Insrr</t>
  </si>
  <si>
    <t>Insulin receptor-related protein</t>
  </si>
  <si>
    <t>Lypla2</t>
  </si>
  <si>
    <t>Acyl-protein thioesterase 2</t>
  </si>
  <si>
    <t>Sodium channel protein type 8 subunit alpha</t>
  </si>
  <si>
    <t>Ncor2</t>
  </si>
  <si>
    <t>Nuclear receptor corepressor 2</t>
  </si>
  <si>
    <t>Pdcd6ip</t>
  </si>
  <si>
    <t>Programmed cell death 6-interacting protein</t>
  </si>
  <si>
    <t>Farsb</t>
  </si>
  <si>
    <t>Phenylalanine--tRNA ligase beta subunit</t>
  </si>
  <si>
    <t>Pfkp</t>
  </si>
  <si>
    <t>ATP-dependent 6-phosphofructokinase, platelet type</t>
  </si>
  <si>
    <t>Pygm</t>
  </si>
  <si>
    <t>Glycogen phosphorylase, muscle form</t>
  </si>
  <si>
    <t>Coro1c</t>
  </si>
  <si>
    <t>Coronin-1C</t>
  </si>
  <si>
    <t>Suclg1</t>
  </si>
  <si>
    <t>Succinate--CoA ligase [ADP/GDP-forming] subunit alpha, mitochondrial</t>
  </si>
  <si>
    <t>Rbmx</t>
  </si>
  <si>
    <t>RNA-binding motif protein, X chromosome</t>
  </si>
  <si>
    <t>Gabbr1</t>
  </si>
  <si>
    <t>Gamma-aminobutyric acid type B receptor subunit 1</t>
  </si>
  <si>
    <t>Cyp2g1</t>
  </si>
  <si>
    <t>Cytochrome P450, family 2, subfamily g, polypeptide 1</t>
  </si>
  <si>
    <t>Mpp2</t>
  </si>
  <si>
    <t>MAGUK p55 subfamily member 2</t>
  </si>
  <si>
    <t>Vapa</t>
  </si>
  <si>
    <t>Vesicle-associated membrane protein-associated protein A</t>
  </si>
  <si>
    <t>Gsk3b</t>
  </si>
  <si>
    <t>Glycogen synthase kinase-3 beta</t>
  </si>
  <si>
    <t>Dmtn</t>
  </si>
  <si>
    <t>Dematin</t>
  </si>
  <si>
    <t>Epb41l3</t>
  </si>
  <si>
    <t>Band 4.1-like protein 3</t>
  </si>
  <si>
    <t>Isoform of Q9WV92, Isoform 7 of Band 4.1-like protein 3</t>
  </si>
  <si>
    <t>Bub3</t>
  </si>
  <si>
    <t>Mitotic checkpoint protein BUB3</t>
  </si>
  <si>
    <t>Ehd1</t>
  </si>
  <si>
    <t>EH domain-containing protein 1</t>
  </si>
  <si>
    <t>Cyp46a1</t>
  </si>
  <si>
    <t>Cholesterol 24-hydroxylase</t>
  </si>
  <si>
    <t>Fxr2</t>
  </si>
  <si>
    <t>Fragile X mental retardation syndrome-related protein 2</t>
  </si>
  <si>
    <t>Ncdn</t>
  </si>
  <si>
    <t>Neurochondrin</t>
  </si>
  <si>
    <t>Smarcb1</t>
  </si>
  <si>
    <t>SWI/SNF-related matrix-associated actin-dependent regulator of chromatin subfamily B member 1</t>
  </si>
  <si>
    <t>Celf2</t>
  </si>
  <si>
    <t>CUGBP Elav-like family member 2</t>
  </si>
  <si>
    <t>Nos1</t>
  </si>
  <si>
    <t>Nitric oxide synthase, brain</t>
  </si>
  <si>
    <t>Eif2s3x</t>
  </si>
  <si>
    <t>Eukaryotic translation initiation factor 2 subunit 3, X-linked</t>
  </si>
  <si>
    <t>Palm</t>
  </si>
  <si>
    <t>Paralemmin-1</t>
  </si>
  <si>
    <t>Itsn1</t>
  </si>
  <si>
    <t>Intersectin-1</t>
  </si>
  <si>
    <t>Itsn2</t>
  </si>
  <si>
    <t>Intersectin-2</t>
  </si>
  <si>
    <t>Kcnd2</t>
  </si>
  <si>
    <t>Potassium voltage-gated channel subfamily D member 2</t>
  </si>
  <si>
    <t>Cpne6</t>
  </si>
  <si>
    <t>Copine-6</t>
  </si>
  <si>
    <t>Tbc1d8</t>
  </si>
  <si>
    <t>TBC1 domain family member 8</t>
  </si>
  <si>
    <t>Plcb1</t>
  </si>
  <si>
    <t>1-phosphatidylinositol 4,5-bisphosphate phosphodiesterase beta-1</t>
  </si>
  <si>
    <t>Eif3g</t>
  </si>
  <si>
    <t>Eukaryotic translation initiation factor 3 subunit G</t>
  </si>
  <si>
    <t>Atp6v1c1</t>
  </si>
  <si>
    <t>V-type proton ATPase subunit C 1</t>
  </si>
  <si>
    <t>Atp6v0a1</t>
  </si>
  <si>
    <t>V-type proton ATPase 116 kDa subunit a1</t>
  </si>
  <si>
    <t>Ddx39b</t>
  </si>
  <si>
    <t>Spliceosome RNA helicase Ddx39b</t>
  </si>
  <si>
    <t>Abhd16a</t>
  </si>
  <si>
    <t>Phosphatidylserine lipase ABHD16A</t>
  </si>
  <si>
    <t>Vars1</t>
  </si>
  <si>
    <t>Valine--tRNA ligase</t>
  </si>
  <si>
    <t>Septin3</t>
  </si>
  <si>
    <t>Neuronal-specific septin-3</t>
  </si>
  <si>
    <t>Stk39</t>
  </si>
  <si>
    <t>STE20/SPS1-related proline-alanine-rich protein kinase</t>
  </si>
  <si>
    <t>Ilf3</t>
  </si>
  <si>
    <t>Interleukin enhancer-binding factor 3</t>
  </si>
  <si>
    <t>Uso1</t>
  </si>
  <si>
    <t>General vesicular transport factor p115</t>
  </si>
  <si>
    <t>Hnrnpc</t>
  </si>
  <si>
    <t>Heterogeneous nuclear ribonucleoproteins C1/C2</t>
  </si>
  <si>
    <t>Rasal1</t>
  </si>
  <si>
    <t>RasGAP-activating-like protein 1</t>
  </si>
  <si>
    <t>Band 4.1-like protein 1</t>
  </si>
  <si>
    <t>Sucla2</t>
  </si>
  <si>
    <t>Succinate--CoA ligase [ADP-forming] subunit beta, mitochondrial</t>
  </si>
  <si>
    <t>Krt16</t>
  </si>
  <si>
    <t>Keratin, type I cytoskeletal 16</t>
  </si>
  <si>
    <t>Septin-5</t>
  </si>
  <si>
    <t>Hnrnpf</t>
  </si>
  <si>
    <t>Heterogeneous nuclear ribonucleoprotein F</t>
  </si>
  <si>
    <t>Keap1</t>
  </si>
  <si>
    <t>Kelch-like ECH-associated protein 1</t>
  </si>
  <si>
    <t>Homer1</t>
  </si>
  <si>
    <t>Homer protein homolog 1</t>
  </si>
  <si>
    <t>Slc25a20</t>
  </si>
  <si>
    <t>Mitochondrial carnitine/acylcarnitine carrier protein</t>
  </si>
  <si>
    <t>Isoform of Q9Z351, Isoform 13 of Potassium voltage-gated channel subfamily KQT member 2</t>
  </si>
  <si>
    <t>Osbpl10</t>
  </si>
  <si>
    <t>Oxysterol-binding protein-related protein 10</t>
  </si>
  <si>
    <t>Isoform of G5E8K5, Ankyrin-3 (Fragment)</t>
  </si>
  <si>
    <t>Protein Description</t>
  </si>
  <si>
    <t>Biotin4138</t>
  </si>
  <si>
    <t>Biotin5631</t>
  </si>
  <si>
    <t>Biotin6011</t>
  </si>
  <si>
    <t>DMSO5623</t>
  </si>
  <si>
    <t>DMSO5626</t>
  </si>
  <si>
    <t>DMSO5885</t>
  </si>
  <si>
    <t>Log2 B/DMSO</t>
  </si>
  <si>
    <t>AGAP2,AGO2,AGPAT1,AKAP8L,ANK3,AP3D1,APOB,ARID1A,BRAF,CAMK2D,CAMK4,CCT8,CHD4,CNOT9,CSDE1,DAB2IP,DDX17,DDX3X,DNM2,DVL1,DVL3,EIF4G1,EIF4G2,ELAVL4,FAM98A,FUS,FXR1,GRIA1,GRK2,GTF2I,HABP4,HCFC1,HDAC2,HNRNPA0,HNRNPA1,HSPA8,HSPH1,IGBP1,ILF2,KHDRBS1,MAGED1,MAP2K7,MAPRE3,MARS1,MRTFB,MTDH,NFIA,NFIX,NOS1,OGT,PCBP2,PLCB1,PPP2R5D,PPP3CA,PRKACA,PRMT1,PTK2B,RAB3GAP1,RBM14,RIT2,RPS6KA5,RTN4,SAFB,SF3B1,SF3B3,SMARCA2,SMARCA4,SMARCB1,SMARCC2,SMARCD1,SNCA,TARDBP,UPF1,WASL</t>
  </si>
  <si>
    <t>GO:0031328</t>
  </si>
  <si>
    <t>positive regulation of cellular biosynthetic process</t>
  </si>
  <si>
    <t>AGO2,CNOT1,CNOT2,CNOT3,CSDE1,CSNK1A1,CSNK1E,CSNK2A1,CUL4B,DAB2IP,DVL1,FXR1,GGA3,GIT1,MTDH,PIP4K2A,PIP4K2B,PTK2B,RAB3GAP1,SLC4A4,SNCA,TARDBP,UPF1</t>
  </si>
  <si>
    <t>GO:0009896</t>
  </si>
  <si>
    <t>positive regulation of catabolic process</t>
  </si>
  <si>
    <t>AGO2,CSDE1,DDX3X,EIF4G1,EIF4G2,FXR1,HABP4,KHDRBS1,OGT,PRMT1,PTK2B</t>
  </si>
  <si>
    <t>GO:0045727</t>
  </si>
  <si>
    <t>positive regulation of translation</t>
  </si>
  <si>
    <t>BRSK2,C2CD2L,DYNLL1,GRK2,HCFC1,KCNB1,OGT,PPP3CA,PRKACA,PTK2B,RAB11FIP2,RAB11FIP5,SMARCA4,SMARCB1,VSNL1</t>
  </si>
  <si>
    <t>GO:0009746</t>
  </si>
  <si>
    <t>response to hexose</t>
  </si>
  <si>
    <t>CYLD,DAB2IP,DVL3,MAP2K7,MAPK8IP3,MINK1,PLCB1,PRMT1,PTK2B,TAOK2,TNIK</t>
  </si>
  <si>
    <t>GO:0046328</t>
  </si>
  <si>
    <t>regulation of JNK cascade</t>
  </si>
  <si>
    <t>CAMSAP1,CAMSAP2,FGF13,MAP1A,MAP1B,MAP2,MAP6D1,SPTB,SPTBN4</t>
  </si>
  <si>
    <t>GO:1901879</t>
  </si>
  <si>
    <t>regulation of protein depolymerization</t>
  </si>
  <si>
    <t>CADPS,CPLX2,EXOC4,KCNB1,RAB3GAP1,SEPTIN5,SNCA,VPS18,YKT6</t>
  </si>
  <si>
    <t>GO:0140029</t>
  </si>
  <si>
    <t>exocytic process</t>
  </si>
  <si>
    <t>CDK5,DCLK1,DCLK2,MAP2,RAC3,RAPGEF2,SCYL2,SLC4A10,SPTBN4</t>
  </si>
  <si>
    <t>GO:0021954</t>
  </si>
  <si>
    <t>central nervous system neuron development</t>
  </si>
  <si>
    <t>ARHGAP44,CAMK2D,DNM2,NF1,OGT,RTN4</t>
  </si>
  <si>
    <t>GO:0035020</t>
  </si>
  <si>
    <t>regulation of Rac protein signal transduction</t>
  </si>
  <si>
    <t>DAB2IP,DDX3X,GRM5,MAGED1,MAP2K7,MAPK8IP3,MAPRE3,PTK2B,RAPGEF2,TIGAR</t>
  </si>
  <si>
    <t>GO:0033674</t>
  </si>
  <si>
    <t>positive regulation of kinase activity</t>
  </si>
  <si>
    <t>CAMKV,CTTNBP2,ITSN1,KALRN,NF1</t>
  </si>
  <si>
    <t>GO:1905244</t>
  </si>
  <si>
    <t>regulation of modification of synaptic structure</t>
  </si>
  <si>
    <t>BIN1,GGA3,RTN1,RTN3,RTN4</t>
  </si>
  <si>
    <t>GO:1902992</t>
  </si>
  <si>
    <t>negative regulation of amyloid precursor protein catabolic process</t>
  </si>
  <si>
    <t>ABR,ARHGAP44,ARHGEF7,ASAP1,BCR,CORO1C,RAB3GAP1,RAPGEF2,RCC2</t>
  </si>
  <si>
    <t>GO:0043547</t>
  </si>
  <si>
    <t>positive regulation of GTPase activity</t>
  </si>
  <si>
    <t>AKAP5,ARHGAP44,BRSK2,C2CD2L,CDK5,DNM1L,DYNLL1,EXOC4,GNAZ,HCFC1,HNRNPM,KCNB1,NF1,NOS1,PCM1,PLCB1,PPP3CA,PRKACA,RAB11FIP5,STIM1,TARDBP,TXN,VSNL1</t>
  </si>
  <si>
    <t>GO:0051223</t>
  </si>
  <si>
    <t>regulation of protein transport</t>
  </si>
  <si>
    <t>CAMK4,FGF13,GABRB3,GRIA1,JPH3,KALRN,MAP1A,MAPT,NFIX,PLCB1,PPP1R1B,SHANK2</t>
  </si>
  <si>
    <t>GO:0007613</t>
  </si>
  <si>
    <t>memory</t>
  </si>
  <si>
    <t>ARHGAP32,CAMK2D,CDK5,CDKL5,CTTN,CYFIP2,DCLK1,DIP2B,DNM2,DVL1,EIF4G2,FGF13,ITSN2,MAP1B,MAP2,MAPT,NFIX,PLAA,PLCB1,RASAL1,RBBP6,RTN4,SIK3,SLC12A5,SLC4A10,SMARCA4,SPAG9,SPTBN4,USP9X,WASF1</t>
  </si>
  <si>
    <t>GO:0048589</t>
  </si>
  <si>
    <t>developmental growth</t>
  </si>
  <si>
    <t>BRSK2,C2CD2L,CACNA1A,DMXL2,DYNLL1,GRK2,HCFC1,KCNB1,NCOR2,OGT,PPP3CA,PRKACA,RAB11FIP2,RAB11FIP5,SMARCA4,SMARCB1,VSNL1</t>
  </si>
  <si>
    <t>GO:0033500</t>
  </si>
  <si>
    <t>carbohydrate homeostasis</t>
  </si>
  <si>
    <t>GO:0042593</t>
  </si>
  <si>
    <t>glucose homeostasis</t>
  </si>
  <si>
    <t>AGO2,CNOT1,CNOT2,CNOT3,CNOT9,CSDE1,DDX5,EDC3,EDC4,ELAVL4,FUS,FXR1,GDA,GIT1,GSPT1,HNRNPA0,OGT,PDE10A,PRKACA,SLC4A4,TARDBP,TIGAR,UPF1,XRN1</t>
  </si>
  <si>
    <t>GO:0044270</t>
  </si>
  <si>
    <t>cellular nitrogen compound catabolic process</t>
  </si>
  <si>
    <t>ARID1A,DAB2IP,SMARCA4,SMARCB1,SMARCC2,SMARCD1</t>
  </si>
  <si>
    <t>GO:0070316</t>
  </si>
  <si>
    <t>regulation of G0 to G1 transition</t>
  </si>
  <si>
    <t>ARID1A,CNOT1,CNOT2,CNOT3,OGT,SMARCA4,SMARCB1,SMARCD1</t>
  </si>
  <si>
    <t>GO:2000036</t>
  </si>
  <si>
    <t>regulation of stem cell population maintenance</t>
  </si>
  <si>
    <t>DGKI,GABBR1,GRIA1,GRID2IP,KCNB1,MAPT,PTK2B,SHANK2</t>
  </si>
  <si>
    <t>GO:0050805</t>
  </si>
  <si>
    <t>negative regulation of synaptic transmission</t>
  </si>
  <si>
    <t>ANK3,AP3B2,AP3D1,KIF5C,MAP1A,MAP2,MAPK8IP3</t>
  </si>
  <si>
    <t>GO:0008089</t>
  </si>
  <si>
    <t>anterograde axonal transport</t>
  </si>
  <si>
    <t>GO:0009749</t>
  </si>
  <si>
    <t>response to glucose</t>
  </si>
  <si>
    <t>GO:0046700</t>
  </si>
  <si>
    <t>heterocycle catabolic process</t>
  </si>
  <si>
    <t>AKAP5,ARHGAP32,BIN1,BRAF,CDKL5,DNM1L,EIF4G2,GRM5,HDAC2,KALRN,MAP1B,MAP6,MAPT,NUMBL,RTN4,TNIK,ZNF365</t>
  </si>
  <si>
    <t>GO:0050769</t>
  </si>
  <si>
    <t>positive regulation of neurogenesis</t>
  </si>
  <si>
    <t>ACTR10,ANK3,AP3B2,AP3D1,APOB,CELSR2,DYNLL1,HSPA8,KIF21A,KIF5C,KTN1,MAP1A,MAP1B,MAP2,MAP4,MAP6,MAPK8IP3,MAPT,PCM1,UCHL1,WASF1</t>
  </si>
  <si>
    <t>GO:0007018</t>
  </si>
  <si>
    <t>microtubule-based movement</t>
  </si>
  <si>
    <t>CPSF7,DNM1L,EHD1,FUS,KCNB1,KCNB2,KCNC1,KCNC3,KCND2,KCTD12,MAPT,NUDT21,PDCD6IP,PRMT1,PRMT8,SNCA</t>
  </si>
  <si>
    <t>GO:0051259</t>
  </si>
  <si>
    <t>protein complex oligomerization</t>
  </si>
  <si>
    <t>ABR,AGAP2,AMER2,ARHGAP44,BCR,CCAR2,CNOT1,CNOT2,CNOT3,CNOT9,CSNK1A1,CSNK1E,CTTN,CYLD,DAB2IP,DDX3X,DGKD,DGKG,DGKZ,DNM2,DVL1,FXR1,GIT1,GPRASP1,GRK2,GRM5,HSPA8,IGBP1,MARK3,NCOR2,NF1,NONO,OGT,OTUD4,PCBP2,PDE10A,PIP4K2A,PIP4K2B,PPP3CA,PRKACA,PRMT1,RASAL1,RGS7,RTCA,RTN4,SCYL2,SHANK2,SLC27A4,SMARCA4,SNCA,USP7,VPS18</t>
  </si>
  <si>
    <t>GO:0048585</t>
  </si>
  <si>
    <t>negative regulation of response to stimulus</t>
  </si>
  <si>
    <t>ARFGAP1,ARFGEF3,GIT1,PSD,PSD3</t>
  </si>
  <si>
    <t>GO:0032012</t>
  </si>
  <si>
    <t>regulation of ARF protein signal transduction</t>
  </si>
  <si>
    <t>ARID1A,SMARCA4,SMARCB1,SMARCC2,SMARCD1</t>
  </si>
  <si>
    <t>GO:0032986</t>
  </si>
  <si>
    <t>protein-DNA complex disassembly</t>
  </si>
  <si>
    <t>GO:0032011</t>
  </si>
  <si>
    <t>ARF protein signal transduction</t>
  </si>
  <si>
    <t>CCDC88A,CNOT1,CNOT2,DYNLL1,PDCD6IP,PIP4K2A,PIP4K2B,RAB3GAP1,UBAP2L</t>
  </si>
  <si>
    <t>GO:1902117</t>
  </si>
  <si>
    <t>positive regulation of organelle assembly</t>
  </si>
  <si>
    <t>ABI2,ABR,AGO2,ARHGAP32,ARHGEF7,BCR,BRAF,CAMK2D,CCDC88A,CDK5,CDKL5,CELSR2,CORO1A,CORO1C,CORO7,CSNK2B,CTTN,DAB2IP,DCLK1,DNM1L,DOCK4,DOCK7,ELMO2,FGF13,LRCH1,MAPK8IP3,MAPT,MINK1,MPP1,NF1,NFIX,OGT,PAK1,PCM1,PHACTR1,PLAA,PLCB1,PPP3CA,PRPF40A,PTK2B,RAC3,RAPGEF2,RCC2,RTN4,SMARCA4,SPAG9,USP9X,WASL</t>
  </si>
  <si>
    <t>GO:0016477</t>
  </si>
  <si>
    <t>cell migration</t>
  </si>
  <si>
    <t>ARHGEF7,EML2,GIT1,PAK1</t>
  </si>
  <si>
    <t>GO:0010968</t>
  </si>
  <si>
    <t>regulation of microtubule nucleation</t>
  </si>
  <si>
    <t>GABRA1,GABRB2,GABRB3,GABRG2</t>
  </si>
  <si>
    <t>GO:0071420</t>
  </si>
  <si>
    <t>cellular response to histamine</t>
  </si>
  <si>
    <t>ATP6AP1,ATP6V0C,CACNA1A,CACNB4,CALB2,CAMK2D,CDK5,CORO1A,DMXL2,GRIA1,GRID2IP,GRM1,GRM5,JPH3,KCNMA1,PLCB1,PTK2B,RYR2,SLC12A5,SLC4A10,SLC4A4,SNCA,STIM1,STIM2</t>
  </si>
  <si>
    <t>GO:0006873</t>
  </si>
  <si>
    <t>intracellular monoatomic ion homeostasis</t>
  </si>
  <si>
    <t>ANK1,ANK3,ATP6AP1,ATP6V0C,CACNA1A,CACNB4,CALB2,CAMK2D,CDK5,CORO1A,DMXL2,GRIA1,GRID2IP,GRM1,GRM5,JPH3,KCNMA1,PLCB1,PTK2B,RYR2,SLC12A5,SLC4A10,SLC4A4,SNCA,STIM1,STIM2</t>
  </si>
  <si>
    <t>GO:0050801</t>
  </si>
  <si>
    <t>monoatomic ion homeostasis</t>
  </si>
  <si>
    <t>GO:0043242</t>
  </si>
  <si>
    <t>negative regulation of protein-containing complex disassembly</t>
  </si>
  <si>
    <t>ARAF,CCAR2,CHMP4B,CSNK1A1,CSNK1E,CSNK2A2,CUL4B,DVL1,FBXL16,KEAP1,MAP1A,MIB1,OGT,PCBP2,PCNP,PLAA,PTK2B,RBBP6,TRIM3,TRIM9,TRIP12,TTC3,UCHL1,USP7,USP9X</t>
  </si>
  <si>
    <t>GO:0043632</t>
  </si>
  <si>
    <t>modification-dependent macromolecule catabolic process</t>
  </si>
  <si>
    <t>ACIN1,AKAP5,AP3D1,APOB,ARHGAP32,ARID1A,BIN1,BRAF,CDKL5,CYLD,DNM1L,EIF4G1,EIF4G2,GRM5,HDAC2,KALRN,MAP1B,MAP6,MAPK8IP3,MAPT,NUDT21,NUMBL,PLCB1,PPP3CA,PRMT1,RAPGEF2,RTN4,SMAP1,SMARCA4,SMARCB1,SMARCC2,SMARCD1,SPAG9,TNIK,ZNF365</t>
  </si>
  <si>
    <t>GO:0045597</t>
  </si>
  <si>
    <t>positive regulation of cell differentiation</t>
  </si>
  <si>
    <t>ARID1A,BRAF,BRSK2,CCAR2,CDK5,CHD4,CORO2B,CUL4B,DAB2IP,DDX3X,DDX5,DGKZ,DNM1L,EIF4G1,ELAVL4,FUS,GRB2,HDAC2,HSPA8,KCND2,KEAP1,MAP1B,MAP2K7,MAPK8IP3,MAPT,NF1,NONO,OGT,PAK1,PRKACA,PTK2B,RBBP6,RTCA,RTN4,SEC16A,SF3B3,SMARCA4,SMARCB1,SMARCC2,SMARCD1,SNCA,TAOK2,TARDBP,TIGAR,TNKS1BP1,TRIP12,TXN,UPF1,USP7,VCPIP1,WIPI2,WRNIP1,XAB2,ZNF365</t>
  </si>
  <si>
    <t>GO:0033554</t>
  </si>
  <si>
    <t>cellular response to stress</t>
  </si>
  <si>
    <t>FGF13,GABRA1,GABRB2,GABRB3,GABRG2</t>
  </si>
  <si>
    <t>GO:1904862</t>
  </si>
  <si>
    <t>inhibitory synapse assembly</t>
  </si>
  <si>
    <t>GO:1902430</t>
  </si>
  <si>
    <t>negative regulation of amyloid-beta formation</t>
  </si>
  <si>
    <t>AGO2,CNOT1,CNOT2,CNOT3,CNOT9,CSDE1,DDX5,EDC3,EDC4,ELAVL4,FUS,FXR1,GDA,GIT1,GSPT1,HNRNPA0,OGT,PDE10A,PDE1B,PRKACA,SLC4A4,TARDBP,TIGAR,UPF1,XRN1</t>
  </si>
  <si>
    <t>GO:0019439</t>
  </si>
  <si>
    <t>aromatic compound catabolic process</t>
  </si>
  <si>
    <t>ACIN1,AGAP2,AGO2,AKAP8,ARID1A,BASP1,BCR,BIN1,CACNA1A,CCAR2,CDK5,CELF2,CHD4,CNOT1,CNOT2,CNOT3,CNOT9,CORO1C,CSDE1,CSNK2A1,CSNK2A2,DAB2IP,DDX17,DDX3X,DDX5,DIP2A,DVL1,DYNLL1,EDC3,EDC4,EIF4G1,EIF4G2,ELAVL4,FUS,FXR1,GGA3,GIT1,GRK2,GSPT1,HCFC1,HDAC2,HNRNPA0,HNRNPL,HSPA8,IGBP1,KEAP1,KHDRBS1,MAGED1,MAP1A,MAPT,MTDH,MYEF2,NACC1,NCOR2,NFIX,NONO,NOS1,OGT,PLAA,PLCB1,PPP2R5D,PPP3CA,PRKACA,RAPGEF2,RPS6KA5,RTN1,RTN3,RTN4,SERBP1,SF3B3,SLC27A4,SMARCA2,SMARCA4,SMARCC2,SNCA,SPAG9,TARDBP,TIGAR,TPPP,TRIM3,TRIP12,TXN,UPF1,USP7,USP9X,XRN1</t>
  </si>
  <si>
    <t>GO:0009892</t>
  </si>
  <si>
    <t>negative regulation of metabolic process</t>
  </si>
  <si>
    <t>ARHGEF7,BRSK2,C2CD2L,DYNLL1,GABBR1,GNAZ,HCFC1,ITSN1,KALRN,KCNB1,NOS1,PLCB1,PPP3CA,PRKACA,RAB11FIP5,STIM1,TARDBP,VSNL1</t>
  </si>
  <si>
    <t>GO:0046883</t>
  </si>
  <si>
    <t>regulation of hormone secretion</t>
  </si>
  <si>
    <t>CAMSAP1,CAMSAP2,FGF13,GSPT1,MAP1A,MAP1B,MAP2,MAP6D1,SPTB,SPTBN4,UPF1</t>
  </si>
  <si>
    <t>GO:0043244</t>
  </si>
  <si>
    <t>regulation of protein-containing complex disassembly</t>
  </si>
  <si>
    <t>GO:0030003</t>
  </si>
  <si>
    <t>intracellular monoatomic cation homeostasis</t>
  </si>
  <si>
    <t>ACTR10,AP3B2,AP3D1,MAP1B,MAP2,MAP6,MAPT,UCHL1,WASF1</t>
  </si>
  <si>
    <t>GO:0072384</t>
  </si>
  <si>
    <t>organelle transport along microtubule</t>
  </si>
  <si>
    <t>GO:0055080</t>
  </si>
  <si>
    <t>monoatomic cation homeostasis</t>
  </si>
  <si>
    <t>AHCYL1,AKAP5,ANK3,BRAF,FUS,GABRB3,GRIA1,HNRNPA1,HSPA8,KCNB1,KCNC1,KCNMA1,MAPT,PPP3CA,PTK2B,RASAL1,RYR2,SNCA,STIM1,TIGAR</t>
  </si>
  <si>
    <t>GO:0010038</t>
  </si>
  <si>
    <t>response to metal ion</t>
  </si>
  <si>
    <t>AKAP5,CACNB4,CDK5,CDKL5,DCLK1,DCLK2,DVL1,GRK2,HNRNPM,HSPA8,MAGED1,MARK3,NF1,OGT,PPP3CA,RANBP2,TARDBP,TXN</t>
  </si>
  <si>
    <t>GO:0034504</t>
  </si>
  <si>
    <t>protein localization to nucleus</t>
  </si>
  <si>
    <t>ARID1A,CACNB4,CUL4B,DDX3X,DGKZ,EIF4G1,LSM11,PLCB1,SMARCA4,SMARCB1,SMARCC2,SMARCD1</t>
  </si>
  <si>
    <t>GO:2000045</t>
  </si>
  <si>
    <t>regulation of G1/S transition of mitotic cell cycle</t>
  </si>
  <si>
    <t>CDK5,CORO2B,GNAZ,KCNB1,MAPT,NF1,NOS1,OGT,PPP3CA,RAB11FIP5,TXN,VSNL1</t>
  </si>
  <si>
    <t>GO:1904950</t>
  </si>
  <si>
    <t>negative regulation of establishment of protein localization</t>
  </si>
  <si>
    <t>ANK3,BIN1,CACNB4,CAMK2D,FGF13,GRIA1,HNRNPA1,KCNB1,KCND2,RYR2,SCN3A,SCN8A</t>
  </si>
  <si>
    <t>GO:0001508</t>
  </si>
  <si>
    <t>action potential</t>
  </si>
  <si>
    <t>CACNA1A,CADPS,CBARP,CDK5,KCNB1,RAB3GAP1,TRIM9</t>
  </si>
  <si>
    <t>GO:0017158</t>
  </si>
  <si>
    <t>regulation of calcium ion-dependent exocytosis</t>
  </si>
  <si>
    <t>GO:0019941</t>
  </si>
  <si>
    <t>modification-dependent protein catabolic process</t>
  </si>
  <si>
    <t>AHCYL1,AKAP8,ARID1A,CNOT1,CNOT2,CNOT3,CNOT9,CSNK2B,DDX17,DDX5,GRB2,GRIA1,GRK2,MAP1B,NCOR2,NONO,OGT,PAK1,PIP4K2A,PIP4K2B,PLCB1,PPP3CA,PRKACA,SAFB,SLC27A4,SMARCA4,SSTR3,VPS18</t>
  </si>
  <si>
    <t>GO:0032870</t>
  </si>
  <si>
    <t>cellular response to hormone stimulus</t>
  </si>
  <si>
    <t>ABR,ACIN1,AGAP2,AGO2,AGPAT1,AKAP5,AKAP8,AP3D1,ARHGAP32,ARID1A,BCR,BIN1,BRAF,CAMK2D,CDK5,CDKL5,CNOT1,CNOT2,CNOT3,CORO1A,CORO1C,CORO2B,CSNK2B,CTTN,CYLD,DAB2IP,DDX3X,DIP2B,DNM1L,DOCK4,DVL1,EIF4G2,EPB41,FGF13,FXR1,GIT1,GRK2,GRM1,GRM5,GTF2I,HDAC2,HIP1R,HSPH1,KALRN,KCND2,KEAP1,MAGED1,MAP1B,MAP2,MAP6,MAPT,MRTFB,MTDH,NF1,NOS1,NOS1AP,NUMBL,OGT,PCM1,PLCB1,PPP3CA,PRMT1,PRUNE1,PTK2B,RAB11FIP5,RAP1GAP,RAPGEF2,RTN4,RYR2,SHISA9,SMAP1,SMARCA4,SMARCB1,SMARCC2,SMARCD1,SNCA,SPTBN4,STIM1,SYNDIG1,TNIK,TPPP,TRIP12,ZNF365</t>
  </si>
  <si>
    <t>GO:0051239</t>
  </si>
  <si>
    <t>regulation of multicellular organismal process</t>
  </si>
  <si>
    <t>AGO2,BIN1,CNOT1,CNOT2,CNOT3,CNOT9,CSDE1,CSNK1E,DDX3X,EFTUD2,EIF4B,EIF4G1,EIF4G2,ELAVL4,FXR1,GGA3,GRM5,GSPT1,HABP4,KHDRBS1,MARS1,OGT,PRMT1,PTK2B,RPS27,RPS29,RTN1,RTN3,RTN4,SERBP1,TCEAL5,TRIM3,UPF1,XRN1</t>
  </si>
  <si>
    <t>GO:0006518</t>
  </si>
  <si>
    <t>peptide metabolic process</t>
  </si>
  <si>
    <t>ACIN1,AGO2,AKAP5,AP3D1,ARHGAP32,ARID1A,BIN1,BRAF,CDK5,CDKL5,CYLD,DAB2IP,DIP2B,DNM1L,EIF4G2,FGF13,FXR1,GRM5,GTF2I,HDAC2,KALRN,KEAP1,MAP1B,MAP2,MAP6,MAPT,MTDH,NF1,NOS1,NUMBL,PCM1,PLCB1,PPP3CA,PRMT1,PRUNE1,PTK2B,RAPGEF2,RTN4,SMAP1,SMARCA4,SMARCB1,SMARCC2,SMARCD1,STIM1,SYNDIG1,TNIK,TPPP,TRIP12,ZNF365</t>
  </si>
  <si>
    <t>GO:2000026</t>
  </si>
  <si>
    <t>regulation of multicellular organismal development</t>
  </si>
  <si>
    <t>ARID1A,CACNB4,CAMK2D,CUL4B,DDX3X,DGKZ,EIF4G1,HSPA8,LSM11,PLCB1,PPP3CA,SMARCA4,SMARCB1,SMARCC2,SMARCD1</t>
  </si>
  <si>
    <t>GO:0044843</t>
  </si>
  <si>
    <t>cell cycle G1/S phase transition</t>
  </si>
  <si>
    <t>ABI2,ABR,AGAP2,AMPD2,ARHGAP32,ARID1A,ATP6AP1,BASP1,BCR,BRAF,CACNA1A,CACNB4,CAMK2D,CDK5,CELSR2,CORO1C,CSNK2A1,DAB2IP,DCLK1,DCLK2,DDX17,DDX5,DMXL2,DNM2,DVL1,DVL3,EIF4G1,EIF4G2,ELAVL4,EXOC4,FGF13,FXR1,GABRB2,GABRB3,GET1,GIT1,GRB2,GRIA1,GRK2,HDAC2,HSPA8,KALRN,KCNC1,KRT71,LUZP1,MAGED1,MAPK8IP3,MIB1,MINK1,MRTFB,NCOR2,NDRG3,NF1,NFIA,NFIX,NUMBL,PCM1,PHACTR1,PLCB1,PLPPR4,PPP3CA,PRMT1,PTK2B,RAB3GAP1,RAC3,RAP1GAP,RAPGEF2,RBBP6,RBFOX1,RTN1,RTN3,RTN4,RYR2,SCYL2,SF1,SIK3,SLC27A4,SLC4A10,SMARCA4,SMARCB1,SPATA2,SSTR3,STIM1,WDR37,ZNF365</t>
  </si>
  <si>
    <t>GO:0048513</t>
  </si>
  <si>
    <t>animal organ development</t>
  </si>
  <si>
    <t>AK1,AKAP5,ANK3,BRAF,FGF13,HSPA2,KCNC1,NOS1,PLCB1,PPP3CA,RGS7,SNCA,STIM1,STIM2</t>
  </si>
  <si>
    <t>GO:0034764</t>
  </si>
  <si>
    <t>positive regulation of transmembrane transport</t>
  </si>
  <si>
    <t>AKAP5,AKAP8L,ARHGAP44,ATP9A,CDK5,DNAJC13,EHD1,KHDRBS1,MAP1B,MAP2,MAPT,NF1,PCM1,PRKACA,TARDBP,TXN,USP7</t>
  </si>
  <si>
    <t>GO:0032386</t>
  </si>
  <si>
    <t>regulation of intracellular transport</t>
  </si>
  <si>
    <t>AGO2,CNOT1,CNOT2,CNOT3,CNOT9,CSDE1,CYP46A1,DDX5,EDC3,EDC4,ELAVL4,FUS,FXR1,GDA,GIT1,GSPT1,HNRNPA0,OGT,PDE10A,PDE1B,PRKACA,SLC4A4,TARDBP,TIGAR,UPF1,XRN1</t>
  </si>
  <si>
    <t>GO:1901361</t>
  </si>
  <si>
    <t>organic cyclic compound catabolic process</t>
  </si>
  <si>
    <t>AGO2,CNOT1,CNOT2,CNOT3,CNOT9,CSDE1,DDX5,EDC3,EDC4,ELAVL4,FUS,FXR1,GSPT1,HNRNPA0,TARDBP,UPF1,XRN1</t>
  </si>
  <si>
    <t>GO:0006401</t>
  </si>
  <si>
    <t>RNA catabolic process</t>
  </si>
  <si>
    <t>BRSK2,C2CD2L,DYNLL1,GRK2,HCFC1,KCNB1,OGT,PLCB1,PPP3CA,PRKACA,PTK2B,RAB11FIP2,RAB11FIP5,SMARCA4,SMARCB1,VSNL1</t>
  </si>
  <si>
    <t>GO:0034284</t>
  </si>
  <si>
    <t>response to monosaccharide</t>
  </si>
  <si>
    <t>CNOT1,CNOT2,CNOT3,CNOT9,DDX5,NCOR2,PAK1,SMARCA4,VPS18</t>
  </si>
  <si>
    <t>GO:0033143</t>
  </si>
  <si>
    <t>regulation of intracellular steroid hormone receptor signaling pathway</t>
  </si>
  <si>
    <t>BRAF,CORO1A,CSNK1E,EHD1,ELAVL4,GRIA1,RAPGEF2,WASF1</t>
  </si>
  <si>
    <t>GO:1990090</t>
  </si>
  <si>
    <t>cellular response to nerve growth factor stimulus</t>
  </si>
  <si>
    <t>CCAR2,CDK5,CSNK1E,CSNK2A1,DDX5,DNM1L,FXR1,GABRB3,GRK2,HSPA8,KCND2,MAGED1,NCOR2,NONO,OGT,PPP1CB,TARDBP,USP7,USP9X</t>
  </si>
  <si>
    <t>GO:0048511</t>
  </si>
  <si>
    <t>rhythmic process</t>
  </si>
  <si>
    <t>ARHGAP44,KALRN,MAPT,NBEA,OGT,TNIK</t>
  </si>
  <si>
    <t>GO:1902473</t>
  </si>
  <si>
    <t>regulation of protein localization to synapse</t>
  </si>
  <si>
    <t>ABI2,ARHGEF7,FARP1,NOS1AP,RAC3,WASL</t>
  </si>
  <si>
    <t>GO:0099188</t>
  </si>
  <si>
    <t>postsynaptic cytoskeleton organization</t>
  </si>
  <si>
    <t>ARAF,BRSK2,CCAR2,CHMP4B,CSNK1A1,CSNK1E,CSNK2A2,CUL4B,DAB2IP,DVL1,FBXL16,KEAP1,MAP1A,MIB1,OGT,PCBP2,PCNP,PDCD6IP,PLAA,PRKACA,PTK2B,RBBP6,TRIM3,TRIM9,TRIP12,TTC3,UCHL1,USP7,USP9X</t>
  </si>
  <si>
    <t>GO:0051603</t>
  </si>
  <si>
    <t>proteolysis involved in protein catabolic process</t>
  </si>
  <si>
    <t>BRSK2,C2CD2L,DYNLL1,GRK2,HCFC1,KCNB1,OGT,PPP3CA,PRKACA,RAB11FIP2,RAB11FIP5,SMARCA4,SMARCB1,VSNL1</t>
  </si>
  <si>
    <t>GO:0001678</t>
  </si>
  <si>
    <t>intracellular glucose homeostasis</t>
  </si>
  <si>
    <t>AKAP5,ANK3,BIN1,KCNB1,KCNB2,KCNC1,KCNC3,KCND2,KCNJ3,KCNMA1,KCNQ2,NOS1,PTK2B,RGS7,SLC12A5</t>
  </si>
  <si>
    <t>GO:0006813</t>
  </si>
  <si>
    <t>potassium ion transport</t>
  </si>
  <si>
    <t>GO:0006511</t>
  </si>
  <si>
    <t>ubiquitin-dependent protein catabolic process</t>
  </si>
  <si>
    <t>GO:0006337</t>
  </si>
  <si>
    <t>nucleosome disassembly</t>
  </si>
  <si>
    <t>GO:0099159</t>
  </si>
  <si>
    <t>regulation of modification of postsynaptic structure</t>
  </si>
  <si>
    <t>CACNA1A,CACNB4,CALB2,CDK5,GRIA1,GRID2IP,GRM1,GRM5,RYR2</t>
  </si>
  <si>
    <t>GO:0051480</t>
  </si>
  <si>
    <t>regulation of cytosolic calcium ion concentration</t>
  </si>
  <si>
    <t>AGO2,AKAP5,APOB,ARHGEF7,ARID1A,BIN1,CADPS,CAMSAP1,CAMSAP2,CDK5,CELF2,CHD4,CHMP4B,CLINT1,CORO1A,CORO7,CPSF7,CSNK1A1,CTTN,CYFIP2,CYLD,DAB2IP,DDX3X,DHX30,DNAJC6,DNM1L,EHD1,EIF4G1,EML2,EPB41,FGF13,FUS,FXR1,GDA,GIT1,GRB2,GSPT1,HCFC1,HDAC2,HIP1R,HSPA8,KCNB1,KCNB2,KCNC1,KCNC3,KCND2,KCTD12,LSM11,MAP1A,MAP1B,MAP2,MAP4,MAP6D1,MAPRE3,MAPT,MICAL3,NUDT21,OGT,PAK1,PDCD6IP,PRMT1,PRMT8,PRPF8,PRUNE1,PTK2B,PUF60,RAB3GAP1,RBM14,RPS27,RPS6KA5,RTN4,SEC16A,SF3B1,SMARCA2,SMARCA4,SMARCB1,SMARCC2,SMARCD1,SNAP91,SNCA,SNRNP200,SPTB,SPTBN4,TPPP,TRIM9,TRIP12,UPF1,USP7,WASL,XAB2</t>
  </si>
  <si>
    <t>GO:0043933</t>
  </si>
  <si>
    <t>protein-containing complex organization</t>
  </si>
  <si>
    <t>GO:0034655</t>
  </si>
  <si>
    <t>nucleobase-containing compound catabolic process</t>
  </si>
  <si>
    <t>AKAP5,BIN1,CAMK2D,CBARP,CORO1A,EPB41,HSPA2,JPH3,NOS1,PPP3CA,PTK2B,RYR2,SESTD1,SNCA,STIM1,STIM2</t>
  </si>
  <si>
    <t>GO:0051924</t>
  </si>
  <si>
    <t>regulation of calcium ion transport</t>
  </si>
  <si>
    <t>GO:1901880</t>
  </si>
  <si>
    <t>negative regulation of protein depolymerization</t>
  </si>
  <si>
    <t>ARHGEF7,BRSK2,C2CD2L,DYNLL1,GABBR1,GNAZ,HCFC1,ITSN1,KALRN,KCNB1,NOS1,PLCB1,PPP3CA,PRKACA,RAB11FIP2,RAB11FIP5,STIM1,TARDBP,VSNL1</t>
  </si>
  <si>
    <t>GO:0015833</t>
  </si>
  <si>
    <t>peptide transport</t>
  </si>
  <si>
    <t>AKAP8,AKAP8L,ANK3,ARID1A,BRSK2,CACNB4,CAMK2D,CHAMP1,CHMP4B,CUL4B,CYLD,DCTN2,DDX3X,DGKZ,EIF4G1,EXOC4,HSPA2,HSPA8,LSM11,MAP4,NFIA,NFIX,PDCD6IP,PLCB1,PPP3CA,RCC2,SMARCA4,SMARCB1,SMARCC2,SMARCD1,SON,TAOK2,ZNF365</t>
  </si>
  <si>
    <t>GO:0000278</t>
  </si>
  <si>
    <t>mitotic cell cycle</t>
  </si>
  <si>
    <t>CCAR2,CCT8,DVL1,DVL3,GET1,GGA3,HCFC1,HIP1R,HSPA8,MAPK8IP3,NCOR2,RAB3GAP1,RTN4,SEC16A,SNCA,TARDBP,USP7,USP9X</t>
  </si>
  <si>
    <t>GO:0031647</t>
  </si>
  <si>
    <t>regulation of protein stability</t>
  </si>
  <si>
    <t>AGO2,CNOT1,CNOT2,CNOT3,CSDE1,DDX5,EDC3,EDC4,GSPT1,UPF1,XRN1</t>
  </si>
  <si>
    <t>GO:0000956</t>
  </si>
  <si>
    <t>nuclear-transcribed mRNA catabolic process</t>
  </si>
  <si>
    <t>ABI2,BIN1,BRAF,CCDC88A,CTTN,GDA,GIT1,GRB2,MAP1B,MAPT,PAK1,PPM1E,PTK2B,WASF1</t>
  </si>
  <si>
    <t>GO:0051495</t>
  </si>
  <si>
    <t>positive regulation of cytoskeleton organization</t>
  </si>
  <si>
    <t>CNOT1,CNOT2,CNOT3,CNOT9,VPS18</t>
  </si>
  <si>
    <t>GO:0033147</t>
  </si>
  <si>
    <t>negative regulation of intracellular estrogen receptor signaling pathway</t>
  </si>
  <si>
    <t>CNOT1,CNOT2,CNOT3,CNOT9,NCOR2,SMARCA4,VPS18</t>
  </si>
  <si>
    <t>GO:0033144</t>
  </si>
  <si>
    <t>negative regulation of intracellular steroid hormone receptor signaling pathway</t>
  </si>
  <si>
    <t>ACIN1,AGAP2,AHCYL1,ARAF,ARHGEF7,BIN1,BRAF,BRSK2,CACNA1A,CAMK2D,CCAR2,CDK5,CORO1A,CSNK2A1,CSNK2A2,CTTN,CYFIP2,CYLD,DAB2IP,DDX3X,DDX5,DNM1L,DYNLL1,ELMO2,EPB41L3,GRK2,HIP1R,HSPA8,HSPH1,IGBP1,ITSN1,KCNB1,KCNMA1,MADD,MAGED1,MAP2K7,MAPK8IP3,MAPT,MTDH,NF1,NFIX,NONO,NOS1,OGT,PAK2,PDCD6IP,PTK2B,PUF60,RAPGEF2,RBM25,RTN3,RYR2,SERBP1,SLC27A4,SLTM,SMARCA4,SNCA,SNCB,SON,TARDBP,TIGAR</t>
  </si>
  <si>
    <t>GO:0006915</t>
  </si>
  <si>
    <t>apoptotic process</t>
  </si>
  <si>
    <t>AGAP2,APOB,ARAF,BRSK2,CCAR2,CHMP4B,CSNK1A1,CSNK1E,CSNK2A1,CSNK2A2,CUL4B,DAB2IP,DVL1,FBXL16,GALC,GDA,GGA3,GIT1,HSPA8,KEAP1,LYPLA2,MAP1A,MIB1,NOS1,OGT,PCBP2,PCNP,PDCD6IP,PDE10A,PDE1B,PLAA,PPP6R2,PRKACA,PTK2B,RBBP6,SF3B3,SLC4A4,SNCA,TIGAR,TRIM3,TRIM9,TRIP12,TTC3,UCHL1,USP7,USP9X</t>
  </si>
  <si>
    <t>GO:1901565</t>
  </si>
  <si>
    <t>organonitrogen compound catabolic process</t>
  </si>
  <si>
    <t>ABI2,BIN1,BRAF,CCDC88A,CORO1A,CORO2B,CTTN,CYFIP2,GRB2,HIP1R,PAK1,PAK2,PPM1E,PTK2B,SPTB,SPTBN4,WASF1</t>
  </si>
  <si>
    <t>GO:0110053</t>
  </si>
  <si>
    <t>regulation of actin filament organization</t>
  </si>
  <si>
    <t>CDK5,CORO1C,CSNK2A1,DAB2IP,DCLK2,DMXL2,FGF13,FXR1,GRIA1,KCNC1,NCOR2,NF1,NFIX,NUMBL,PHACTR1,PLCB1,RTN4,WDR37</t>
  </si>
  <si>
    <t>GO:0021537</t>
  </si>
  <si>
    <t>telencephalon development</t>
  </si>
  <si>
    <t>GRIA1,HDAC2,KCNC1,PDE1B,PPP1R1B,PPP3CA,RANBP2,RGS7</t>
  </si>
  <si>
    <t>GO:0014075</t>
  </si>
  <si>
    <t>response to amine</t>
  </si>
  <si>
    <t>ABI2,ARHGAP44,CDK5,DIP2A,DNM1L,DVL1,KALRN,WASL,ZNF365</t>
  </si>
  <si>
    <t>GO:0060997</t>
  </si>
  <si>
    <t>dendritic spine morphogenesis</t>
  </si>
  <si>
    <t>AKAP5,BIN1,CACNA1A,CACNA1E,CACNB4,CACNG8,CAMK2D,CBARP,CORO1A,HSPA2,JPH3,PLCB1,PPP3CA,PTK2B,RYR2,SESTD1,SNCA,STIM1,STIM2</t>
  </si>
  <si>
    <t>GO:0070588</t>
  </si>
  <si>
    <t>calcium ion transmembrane transport</t>
  </si>
  <si>
    <t>GO:0098974</t>
  </si>
  <si>
    <t>postsynaptic actin cytoskeleton organization</t>
  </si>
  <si>
    <t>AGAP2,AGO2,AKAP8L,AP3D1,ARID1A,CAMK2D,CAMK4,CCT8,CHD4,CNOT1,CNOT2,CNOT3,CNOT9,CSDE1,DAB2IP,DDX17,DDX3X,DVL1,DVL3,FUS,FXR1,GTF2I,HABP4,HCFC1,HDAC2,HSPA8,IGBP1,ILF2,MAGED1,MAP2K7,MAPRE3,MARS1,MRTFB,MTDH,NFIA,NFIX,NOS1,OGT,OTUD4,PCBP2,PLCB1,PPP2R5D,PPP3CA,PTK2B,RBM14,RIT2,RPS6KA5,SAFB,SF3B1,SF3B3,SLC4A4,SMARCA2,SMARCA4,SMARCB1,SMARCC2,SMARCD1,TARDBP,TIGAR,UPF1,USP7,USP9X,WASL</t>
  </si>
  <si>
    <t>GO:0045935</t>
  </si>
  <si>
    <t>positive regulation of nucleobase-containing compound metabolic process</t>
  </si>
  <si>
    <t>AGAP2,AHCYL1,AKAP8,BCR,BRSK2,C2CD2L,CACNA1A,CDK5,DAB2IP,DNM2,DYNLL1,GIT1,GRB2,GRIA1,GRK2,GRM5,HCFC1,HDAC2,HSPA8,KCNB1,KEAP1,MAP1B,MAP2K7,MTDH,NONO,OGT,PIP4K2A,PIP4K2B,PLAA,PLCB1,PPM1E,PPP1R1B,PPP3CA,PRKACA,PRPF8,PTK2B,RAB11FIP2,RAB11FIP5,RAPGEF2,SLC27A4,SMARCA4,SMARCB1,SMARCD1,SSTR3,STIM1,TXN,UPF1,VSNL1,XRN1</t>
  </si>
  <si>
    <t>GO:1901701</t>
  </si>
  <si>
    <t>cellular response to oxygen-containing compound</t>
  </si>
  <si>
    <t>ACIN1,AGAP2,AHCYL1,ARAF,ARHGEF7,ATP6V0C,BIN1,BRAF,BRSK2,CACNA1A,CAMK2D,CCAR2,CDK5,CORO1A,CSNK2A1,CSNK2A2,CTTN,CYFIP2,CYLD,DAB2IP,DDX3X,DDX5,DNM1L,DYNLL1,ELMO2,EPB41L3,GRK2,HIP1R,HSPA8,HSPH1,IGBP1,ITSN1,KCNB1,KCNMA1,MADD,MAGED1,MAP2K7,MAPK8IP3,MAPT,MTDH,NF1,NFIX,NONO,NOS1,OGT,PAK2,PDCD6IP,PTK2B,PUF60,RAPGEF2,RBM25,RTN3,RYR2,SERBP1,SLC27A4,SLTM,SMARCA4,SNCA,SNCB,SON,SPATA2,TARDBP,TIGAR</t>
  </si>
  <si>
    <t>GO:0012501</t>
  </si>
  <si>
    <t>programmed cell death</t>
  </si>
  <si>
    <t>GO:0008219</t>
  </si>
  <si>
    <t>cell death</t>
  </si>
  <si>
    <t>AKAP5,CAMSAP2,CDKL5,DAB2IP,DGKG,DNM1L,ELAVL4,KALRN,NUMBL,PPP3CA,RAPGEF2,TNIK</t>
  </si>
  <si>
    <t>GO:0050773</t>
  </si>
  <si>
    <t>regulation of dendrite development</t>
  </si>
  <si>
    <t>BIN1,CTTN,GDA,GIT1,GRB2,MAP1B,MAPT,PAK1,PTK2B,TPPP</t>
  </si>
  <si>
    <t>GO:0032273</t>
  </si>
  <si>
    <t>positive regulation of protein polymerization</t>
  </si>
  <si>
    <t>AKAP5,ANK3,FGF13,HSPA2,KCNC1,NOS1,PLCB1,PPP3CA,RGS7,SNCA,STIM1,STIM2</t>
  </si>
  <si>
    <t>GO:0034767</t>
  </si>
  <si>
    <t>positive regulation of monoatomic ion transmembrane transport</t>
  </si>
  <si>
    <t>ARHGEF7,BRSK2,C2CD2L,DYNLL1,GABBR1,GNAZ,HCFC1,ITSN1,KALRN,KCNB1,NOS1,PLCB1,PPP3CA,PRKACA,STIM1,TARDBP,VSNL1</t>
  </si>
  <si>
    <t>GO:0090087</t>
  </si>
  <si>
    <t>regulation of peptide transport</t>
  </si>
  <si>
    <t>ACTR10,MAP1B,MAP6,MAPT,UCHL1,WASF1</t>
  </si>
  <si>
    <t>GO:0034643</t>
  </si>
  <si>
    <t>establishment of mitochondrion localization, microtubule-mediated</t>
  </si>
  <si>
    <t>GO:0047497</t>
  </si>
  <si>
    <t>mitochondrion transport along microtubule</t>
  </si>
  <si>
    <t>AGFG1,AP3D1,ARHGEF9,ASAP1,ATXN2L,CCDC88A,CDKL5,CELSR2,CHMP4B,CNOT1,CNOT2,CORO1A,CSDE1,CYLD,DCLK1,DDX3X,DHX30,DNM2,DYNLL1,EDC3,EHD1,FNBP1L,FXR1,MAP4,MAPRE3,PCM1,PDCD6IP,PIP4K2A,PIP4K2B,PRRC2C,PTK2B,RAB3GAP1,RBM14,RPS27,SURF6,UBAP2L,WIPI2</t>
  </si>
  <si>
    <t>GO:0070925</t>
  </si>
  <si>
    <t>organelle assembly</t>
  </si>
  <si>
    <t>GO:0002791</t>
  </si>
  <si>
    <t>regulation of peptide secretion</t>
  </si>
  <si>
    <t>ABI2,ARHGAP44,ARHGEF7,ASAP1,CCDC88A,CDKL5,CELSR2,CORO1C,CTTN,CYFIP2,CYLD,DCLK1,DNM2,DYNLL1,EHD1,FAM98A,FNBP1L,FXR1,MAP4,MTSS2,PCM1,RAC3,RAP1GAP,RAPGEF2,RCC2,TNIK,WASL</t>
  </si>
  <si>
    <t>GO:0030031</t>
  </si>
  <si>
    <t>cell projection assembly</t>
  </si>
  <si>
    <t>ABI2,ARHGAP44,CCDC88A,CDKL5,CORO1C,CYLD,DNM2,DYNLL1,FAM98A,FNBP1L,FXR1,MAP4,RAP1GAP,RCC2,WASL</t>
  </si>
  <si>
    <t>GO:0120032</t>
  </si>
  <si>
    <t>regulation of plasma membrane bounded cell projection assembly</t>
  </si>
  <si>
    <t>ARID1A,CNOT1,CNOT2,CNOT3,CNOT9,CSNK2B,DDX17,DDX5,NCOR2,PAK1,SAFB,SMARCA4,SSTR3,VPS18</t>
  </si>
  <si>
    <t>GO:0009755</t>
  </si>
  <si>
    <t>hormone-mediated signaling pathway</t>
  </si>
  <si>
    <t>CDK5,CORO1C,EPB41,EPB41L1,EPB41L3,PDCD6IP,PTK2B,RAC3</t>
  </si>
  <si>
    <t>GO:0030865</t>
  </si>
  <si>
    <t>cortical cytoskeleton organization</t>
  </si>
  <si>
    <t>ARID1A,BRSK2,CACNB4,CAMK2D,CHMP4B,CUL4B,DDX3X,DGKZ,EIF4G1,HSPA2,HSPA8,LSM11,NFIA,NFIX,PLCB1,PPP3CA,RCC2,SMARCA4,SMARCB1,SMARCC2,SMARCD1,TAOK2</t>
  </si>
  <si>
    <t>GO:0044772</t>
  </si>
  <si>
    <t>mitotic cell cycle phase transition</t>
  </si>
  <si>
    <t>GO:1902905</t>
  </si>
  <si>
    <t>positive regulation of supramolecular fiber organization</t>
  </si>
  <si>
    <t>GO:0071331</t>
  </si>
  <si>
    <t>cellular response to hexose stimulus</t>
  </si>
  <si>
    <t>BIN1,CTTN,DAB2IP,DDX3X,EIF4G1,GDA,GIT1,GRB2,HIP1R,MAP1B,MAPT,PAK1,PTK2B,SNCA,TPPP</t>
  </si>
  <si>
    <t>GO:0031334</t>
  </si>
  <si>
    <t>positive regulation of protein-containing complex assembly</t>
  </si>
  <si>
    <t>GO:0002790</t>
  </si>
  <si>
    <t>peptide secretion</t>
  </si>
  <si>
    <t>GO:0071333</t>
  </si>
  <si>
    <t>cellular response to glucose stimulus</t>
  </si>
  <si>
    <t>GO:0090276</t>
  </si>
  <si>
    <t>regulation of peptide hormone secretion</t>
  </si>
  <si>
    <t>ANK3,CBARP,FGF13,HSPA2,JPH3,MINK1,PLCB1,PTK2B,SHISA9,STIM1,STIM2</t>
  </si>
  <si>
    <t>GO:0032409</t>
  </si>
  <si>
    <t>regulation of transporter activity</t>
  </si>
  <si>
    <t>ARAF,BRAF,CNOT9,DOCK7,EIF4G1,GRK2,NOS1,OGT,PAK1,SNCA,SPTBN4,TNKS1BP1,TXN</t>
  </si>
  <si>
    <t>GO:0033135</t>
  </si>
  <si>
    <t>regulation of peptidyl-serine phosphorylation</t>
  </si>
  <si>
    <t>GO:0000082</t>
  </si>
  <si>
    <t>G1/S transition of mitotic cell cycle</t>
  </si>
  <si>
    <t>CAMSAP1,CAMSAP2,FGF13,MAP1A,MAP1B,MAP2,MAP6D1</t>
  </si>
  <si>
    <t>GO:0031114</t>
  </si>
  <si>
    <t>regulation of microtubule depolymerization</t>
  </si>
  <si>
    <t>DGKI,GRIA1,GRID2IP,KCNB1,MAPT,PTK2B,SHANK2</t>
  </si>
  <si>
    <t>GO:0060292</t>
  </si>
  <si>
    <t>long-term synaptic depression</t>
  </si>
  <si>
    <t>ARHGAP32,CCAR2,CDK5,CDKL5,CSNK2A1,CTTN,DAB2IP,DDX3X,DIP2B,DNM2,EIF4G1,EIF4G2,FGF13,ITSN2,MAP1B,MAP2,MAPT,PLAA,PLCB1,PTK2B,RASAL1,RTN4,SAFB,SBF1,SMARCA2,SMARCA4,SMARCB1,SPAG9,SPTBN4</t>
  </si>
  <si>
    <t>GO:0040008</t>
  </si>
  <si>
    <t>regulation of growth</t>
  </si>
  <si>
    <t>ARID1A,CNOT1,CNOT2,CNOT3,CNOT9,DDX17,DDX5,NCOR2,PAK1,SAFB,SMARCA4,VPS18</t>
  </si>
  <si>
    <t>GO:0043401</t>
  </si>
  <si>
    <t>steroid hormone mediated signaling pathway</t>
  </si>
  <si>
    <t>AGO2,CHMP4B,CNOT1,CNOT2,CNOT3,CSDE1,CTTN,DNM1L,EIF4G1,EIF4G2,ELAVL4,FUS,FXR1,GIT1,HNRNPA0,KEAP1,MAPT,MTDH,OGT,PIP4K2A,PIP4K2B,PRKACA,RAB3GAP1,SLC4A4,SNCA,TARDBP,TIGAR,UPF1</t>
  </si>
  <si>
    <t>GO:0031329</t>
  </si>
  <si>
    <t>regulation of cellular catabolic process</t>
  </si>
  <si>
    <t>AKAP5,AP3D1,ARHGAP44,DLG3,DYNLL1,FXR1,GIT1,KALRN,KIF5C,NBEA,OGT,PCM1,RCC2,TNIK,WASL,ZNF365</t>
  </si>
  <si>
    <t>GO:0031503</t>
  </si>
  <si>
    <t>protein-containing complex localization</t>
  </si>
  <si>
    <t>AKAP5,ARHGAP44,CAMK2D,CDK5,CSNK2A1,EIF4G1,EPB41,KALRN,NBEA,OGT,RAB11FIP2,SNCA,TNIK</t>
  </si>
  <si>
    <t>GO:1904375</t>
  </si>
  <si>
    <t>regulation of protein localization to cell periphery</t>
  </si>
  <si>
    <t>AGAP2,AHCYL1,BRAF,BRSK2,CACNA1A,CDK5,DHX15,DNM2,EFTUD2,ELAVL4,GABRA1,GABRB2,GABRB3,GABRG2,GRB2,GRIA1,GRK2,GRM5,HDAC2,KCNB1,KCNC1,MAP1B,NCOR2,NONO,NOS1,OGT,PDE1B,PIP4K2A,PIP4K2B,PLCB1,PPP1R1B,PPP2R2A,PPP3CA,PRKACA,PTK2B,RANBP2,RAPGEF2,RGS7,RYR2,SLC27A4,SNCA,STIM1,TNIK,TXN,XRN1</t>
  </si>
  <si>
    <t>GO:1901698</t>
  </si>
  <si>
    <t>response to nitrogen compound</t>
  </si>
  <si>
    <t>ARHGAP32,CDK5,CDKL5,CTTN,DIP2B,DNM2,EIF4G2,MAP1B,MAP2,MAPT,RTN4</t>
  </si>
  <si>
    <t>GO:0030516</t>
  </si>
  <si>
    <t>regulation of axon extension</t>
  </si>
  <si>
    <t>GO:0022898</t>
  </si>
  <si>
    <t>regulation of transmembrane transporter activity</t>
  </si>
  <si>
    <t>ABR,ATP9A,BCR,BRAF,CBARP,SNCA,TRIM9</t>
  </si>
  <si>
    <t>GO:0045920</t>
  </si>
  <si>
    <t>negative regulation of exocytosis</t>
  </si>
  <si>
    <t>ARHGAP44,CDK5,GIT1,KALRN,KIF5C,MAP1A,MAPK8IP3,MAPT,NBEA,OGT,PAK2,TNIK</t>
  </si>
  <si>
    <t>GO:1902414</t>
  </si>
  <si>
    <t>protein localization to cell junction</t>
  </si>
  <si>
    <t>GO:1904064</t>
  </si>
  <si>
    <t>positive regulation of cation transmembrane transport</t>
  </si>
  <si>
    <t>GO:0030072</t>
  </si>
  <si>
    <t>peptide hormone secretion</t>
  </si>
  <si>
    <t>ABI2,ARHGAP44,BIN1,BRAF,CCDC88A,CORO1A,CORO2B,CTTN,CYFIP2,GRB2,HIP1R,PAK1,PAK2,PPM1E,PTK2B,RAC3,SPTB,SPTBN4,TAOK2,WASF1</t>
  </si>
  <si>
    <t>GO:0032956</t>
  </si>
  <si>
    <t>regulation of actin cytoskeleton organization</t>
  </si>
  <si>
    <t>AKAP5,BIN1,CACNA1A,CACNA1E,CACNB4,CACNG8,CAMK2D,CBARP,CDK5,CORO1A,DNM1L,EPB41,HSPA2,JPH3,NOS1,PLCB1,PPP3CA,PTK2B,RYR2,SESTD1,SNCA,STIM1,STIM2</t>
  </si>
  <si>
    <t>GO:0006816</t>
  </si>
  <si>
    <t>calcium ion transport</t>
  </si>
  <si>
    <t>ACIN1,AGAP2,AGO2,AHCYL1,AHNAK,AKAP8L,AP3D1,ARID1A,BASP1,BIN1,CAMK2D,CAMK4,CCAR2,CCT8,CDK5,CELF2,CELSR2,CHD4,CNOT1,CNOT2,CNOT3,CNOT9,CSDE1,CYLD,DAB2IP,DDX17,DDX3X,DDX5,DNM1L,DVL1,DVL3,ELAVL4,FUS,FXR1,GIT1,GRM5,GTF2I,HABP4,HCFC1,HDAC2,HNRNPA0,HNRNPH1,HNRNPH2,HNRNPL,HSPA8,IGBP1,ILF2,KEAP1,KHDRBS1,MAGED1,MAP2K7,MAPRE3,MARS1,MLF2,MRTFB,MTDH,MYEF2,NACC1,NCOR2,NFIA,NFIX,NONO,NOS1,OGT,OTUD4,PCBP2,PLCB1,PPP2R5D,PPP3CA,PRKACA,PRPF40B,PTK2B,PUF60,RBBP6,RBFOX1,RBFOX3,RBM14,RBM25,RIT2,RPS6KA5,SAFB,SF1,SF3B1,SF3B3,SLC4A4,SLTM,SMARCA2,SMARCA4,SMARCB1,SMARCC2,SMARCD1,SNCA,SON,TARDBP,TIGAR,TXN,UPF1,USP7,USP9X,WASL,WRNIP1,ZNF365</t>
  </si>
  <si>
    <t>GO:0019219</t>
  </si>
  <si>
    <t>regulation of nucleobase-containing compound metabolic process</t>
  </si>
  <si>
    <t>GO:0032412</t>
  </si>
  <si>
    <t>regulation of monoatomic ion transmembrane transporter activity</t>
  </si>
  <si>
    <t>CACNA1A,CACNB4,ELAVL4,GIT1,GRM1,GRM5,KALRN,KCND2,MAPT,PDE1B,PPP1R1B,SHANK2,SLC4A10,SNCA,SPTBN4,STRN,UCHL1</t>
  </si>
  <si>
    <t>GO:0007626</t>
  </si>
  <si>
    <t>locomotory behavior</t>
  </si>
  <si>
    <t>CACNA1A,CACNB4,CDK5,GABRG2,HDAC2,KALRN,MAPT,NOS1,PPP1R1B,SEPTIN5,SHANK2,SNCA,SPTBN4,UCHL1</t>
  </si>
  <si>
    <t>GO:0030534</t>
  </si>
  <si>
    <t>adult behavior</t>
  </si>
  <si>
    <t>AGAP2,AMER2,ARHGAP44,CCAR2,CNOT1,CNOT2,CNOT3,CNOT9,CSNK1A1,CSNK1E,CTTN,CYLD,DAB2IP,DDX3X,DGKD,DGKG,DGKZ,DNM2,GIT1,GPRASP1,GRK2,GRM5,HSPA8,IGBP1,MARK3,NCOR2,NF1,NONO,OGT,OTUD4,PCBP2,PDE10A,PIP4K2A,PIP4K2B,PPP3CA,PRKACA,PRMT1,RASAL1,RGS7,SCYL2,SHANK2,SLC27A4,SMARCA4,SNCA,USP7,VPS18</t>
  </si>
  <si>
    <t>GO:0009968</t>
  </si>
  <si>
    <t>negative regulation of signal transduction</t>
  </si>
  <si>
    <t>ARHGAP32,BIN1,CDK5,CDKL5,CORO1A,CTTN,CYFIP2,DIP2B,DNM2,DOCK4,EIF4G2,FGF13,GRB2,GRK2,HIP1R,KCNMA1,MAP1B,MAP2,MAPT,NOS1,OGT,PTK2B,RAP1GAP2,RTN4,SLC12A5,SPTB,SPTBN4</t>
  </si>
  <si>
    <t>GO:0090066</t>
  </si>
  <si>
    <t>regulation of anatomical structure size</t>
  </si>
  <si>
    <t>CDK5,EFTUD2,ELAVL4,GRIA1,HDAC2,NOS1,PPP1R1B,PTK2B,SNCA</t>
  </si>
  <si>
    <t>GO:0042220</t>
  </si>
  <si>
    <t>response to cocaine</t>
  </si>
  <si>
    <t>ACIN1,AKAP5,AP3D1,ARHGAP32,ARID1A,BIN1,BRAF,CDKL5,CYLD,DNM1L,EIF4G2,GRM5,HDAC2,KALRN,MAP1B,MAP6,MAPT,NUMBL,PPP3CA,RTN4,SMARCA4,SMARCB1,SMARCC2,SMARCD1,TNIK,ZNF365</t>
  </si>
  <si>
    <t>GO:0010720</t>
  </si>
  <si>
    <t>positive regulation of cell development</t>
  </si>
  <si>
    <t>CAMSAP1,CAMSAP2,DNAJC6,FGF13,HSPA8,MAP1A,MAP1B,MAP2,MAP6D1,MICAL3,SPTB,SPTBN4</t>
  </si>
  <si>
    <t>GO:0051261</t>
  </si>
  <si>
    <t>protein depolymerization</t>
  </si>
  <si>
    <t>AGAP2,CCAR2,CSDE1,CSNK2A2,DAB2IP,EIF4G1,EIF4G2,ELAVL4,FUS,GIT1,HNRNPA0,MAP1A,OGT,PRKACA,SF3B3,SNCA,TARDBP,TIGAR,USP7,USP9X</t>
  </si>
  <si>
    <t>GO:0009895</t>
  </si>
  <si>
    <t>negative regulation of catabolic process</t>
  </si>
  <si>
    <t>ABI2,ARHGAP44,CDK5,CTTN,DIP2A,DNM1L,DVL1,KALRN,TANC1,WASL,ZNF365</t>
  </si>
  <si>
    <t>GO:0097061</t>
  </si>
  <si>
    <t>dendritic spine organization</t>
  </si>
  <si>
    <t>BRAF,CORO1A,CSNK1E,EHD1,ELAVL4,GRIA1,KCNC1,RAPGEF2,WASF1</t>
  </si>
  <si>
    <t>GO:1990089</t>
  </si>
  <si>
    <t>response to nerve growth factor</t>
  </si>
  <si>
    <t>AKAP8,AKAP8L,ARID1A,BRSK2,CACNB4,CAMK2D,CCAR2,CHMP4B,CUL4B,DDX3X,DGKZ,EIF4G1,HSPA2,HSPA8,LSM11,NFIA,NFIX,PLCB1,PPP3CA,RCC2,SMARCA4,SMARCB1,SMARCC2,SMARCD1,TAOK2,UPF1</t>
  </si>
  <si>
    <t>GO:0044770</t>
  </si>
  <si>
    <t>cell cycle phase transition</t>
  </si>
  <si>
    <t>AKAP5,ANK3,ARHGAP44,BRSK2,C2CD2L,CCT8,CDK5,CORO2B,DNM1L,DYNLL1,EXOC4,GNAZ,HCFC1,HNRNPM,KCNB1,MAPT,NF1,NOS1,OGT,PCM1,PLCB1,PPP3CA,PRKACA,RAB11FIP5,STIM1,TARDBP,TXN,VSNL1</t>
  </si>
  <si>
    <t>GO:0070201</t>
  </si>
  <si>
    <t>regulation of establishment of protein localization</t>
  </si>
  <si>
    <t>DAGLA,DGKB,DGKD,DGKG,DGKH,DGKI,DGKZ</t>
  </si>
  <si>
    <t>GO:0046339</t>
  </si>
  <si>
    <t>diacylglycerol metabolic process</t>
  </si>
  <si>
    <t>GO:0007026</t>
  </si>
  <si>
    <t>negative regulation of microtubule depolymerization</t>
  </si>
  <si>
    <t>ABR,AGAP2,AHCYL1,AKAP8,APOB,BCR,BRAF,BRSK2,C2CD2L,CACNA1A,CDK5,CSNK2A1,DAB2IP,DNM1L,DNM2,DYNLL1,EFTUD2,EIF4G1,ELAVL4,GABBR1,GIT1,GRB2,GRIA1,GRK2,GRM5,HCFC1,HDAC2,HNRNPA0,HSPA8,KCNB1,KCNMA1,KEAP1,MAP1B,MAP2K7,MTDH,NCOR2,NONO,NOS1,OGT,PIP4K2A,PIP4K2B,PLAA,PLCB1,PPM1E,PPP1R1B,PPP3CA,PRKACA,PRPF8,PTK2B,RAB11FIP2,RAB11FIP5,RAPGEF2,RGS7,SLC27A4,SMARCA4,SMARCB1,SMARCD1,SNCA,SSTR3,STIM1,TXN,UPF1,VSNL1,XRN1</t>
  </si>
  <si>
    <t>GO:1901700</t>
  </si>
  <si>
    <t>response to oxygen-containing compound</t>
  </si>
  <si>
    <t>ARHGAP32,CDK5,CDKL5,CTTN,DIP2B,DNM2,EIF4G2,FGF13,MAP1B,MAP2,MAPT,RTN4</t>
  </si>
  <si>
    <t>GO:0061387</t>
  </si>
  <si>
    <t>regulation of extent of cell growth</t>
  </si>
  <si>
    <t>ACIN1,AKAP5,AP3D1,APOB,ARHGAP32,ARID1A,BIN1,BRAF,CDK5,CDKL5,CHD4,CYLD,DAB2IP,DDX17,DIP2B,DNM1L,DPYSL2,EIF4G1,EIF4G2,FGF13,FXR1,GRM5,HDAC2,KALRN,KEAP1,MAP1B,MAP2,MAP6,MAPK8IP3,MAPT,MIB1,NCOR2,NF1,NOS1,NUDT21,NUMBL,PCM1,PLCB1,PPP3CA,PRKACA,PRMT1,PRUNE1,PTK2B,RAC3,RAP1GAP,RAPGEF2,RBFOX1,RTN4,SMAP1,SMARCA4,SMARCB1,SMARCC2,SMARCD1,SPAG9,TNIK,TRIO,ZNF365</t>
  </si>
  <si>
    <t>GO:0045595</t>
  </si>
  <si>
    <t>regulation of cell differentiation</t>
  </si>
  <si>
    <t>GO:0006402</t>
  </si>
  <si>
    <t>mRNA catabolic process</t>
  </si>
  <si>
    <t>ARHGAP32,CAMK2D,CCAR2,CDK5,CDKL5,CSNK2A1,CTTN,CYFIP2,DAB2IP,DCLK1,DDX3X,DIP2B,DNM2,DVL1,EIF4G1,EIF4G2,FGF13,ITSN2,MAP1B,MAP2,MAPT,NFIX,PLAA,PLCB1,PTK2B,RASAL1,RBBP6,RTN4,SAFB,SBF1,SIK3,SLC12A5,SLC4A10,SMARCA2,SMARCA4,SMARCB1,SPAG9,SPTBN4,USP9X,WASF1</t>
  </si>
  <si>
    <t>GO:0040007</t>
  </si>
  <si>
    <t>growth</t>
  </si>
  <si>
    <t>ABI2,BIN1,BRAF,CCDC88A,CORO1A,CORO1C,CORO2B,CORO7,CTTN,CYFIP2,ELMO2,GRB2,HIP1R,MICAL3,PAK1,PAK2,PHACTR1,PPM1E,PTK2B,RAC3,SPTB,SPTBN4,WASF1,WASL</t>
  </si>
  <si>
    <t>GO:0007015</t>
  </si>
  <si>
    <t>actin filament organization</t>
  </si>
  <si>
    <t>ACTR10,ANK3,AP3B2,AP3D1,DYNLL1,HSPA8,KIF5C,MAP1A,MAP1B,MAP2,MAP6,MAPK8IP3,MAPT,PCM1,UCHL1,WASF1</t>
  </si>
  <si>
    <t>GO:0099111</t>
  </si>
  <si>
    <t>microtubule-based transport</t>
  </si>
  <si>
    <t>CDK5,CORO2B,DCLK1,DCLK2,GNAZ,KCNB1,MAGED1,MAP1A,MAPT,MARK3,NF1,NOS1,OGT,PPP3CA,RAB11FIP5,TXN,VSNL1</t>
  </si>
  <si>
    <t>GO:1903828</t>
  </si>
  <si>
    <t>negative regulation of protein localization</t>
  </si>
  <si>
    <t>AGO2,BIN1,CNOT1,CNOT9,DDX3X,EIF4G1,FXR1,GGA3,RTN1,RTN3,RTN4,SERBP1,TRIM3,XRN1</t>
  </si>
  <si>
    <t>GO:0034249</t>
  </si>
  <si>
    <t>negative regulation of amide metabolic process</t>
  </si>
  <si>
    <t>CTTN,CTTNBP2,ITSN1,KALRN,SPTB,WASF1</t>
  </si>
  <si>
    <t>GO:0098885</t>
  </si>
  <si>
    <t>modification of postsynaptic actin cytoskeleton</t>
  </si>
  <si>
    <t>AGAP2,AHCYL1,BRAF,BRSK2,CACNA1A,CDK5,DHX15,DNM2,EFTUD2,ELAVL4,GABRA1,GABRB2,GABRB3,GABRG2,GRB2,GRIA1,GRK2,GRM5,HDAC2,KCNB1,KCNC1,MAP1B,NCOR2,NONO,NOS1,OGT,PDE1B,PIP4K2A,PIP4K2B,PLCB1,PPP1R1B,PPP2R2A,PPP3CA,PRKACA,PTK2B,RANBP2,RAPGEF2,RGS7,RYR2,SLC27A4,SNCA,TNIK,XRN1</t>
  </si>
  <si>
    <t>GO:0010243</t>
  </si>
  <si>
    <t>response to organonitrogen compound</t>
  </si>
  <si>
    <t>ARHGAP44,CDK5,DIP2B,DNM2,FGF13,HDAC2,MAP2,MAP4,PPP3CA,RAP1GAP,RAP1GAP2,RAPGEF2,RIT2,RTCA,RTN4,ZNF365</t>
  </si>
  <si>
    <t>GO:0031345</t>
  </si>
  <si>
    <t>negative regulation of cell projection organization</t>
  </si>
  <si>
    <t>ABI2,ARHGAP32,CDK5,CDKL5,CELSR2,DAB2IP,DCLK1,FGF13,MAPK8IP3,MAPT,PCM1,PHACTR1,PLAA,RAPGEF2,USP9X</t>
  </si>
  <si>
    <t>GO:0001764</t>
  </si>
  <si>
    <t>neuron migration</t>
  </si>
  <si>
    <t>AGAP2,APOB,ARAF,BRSK2,CCAR2,CHMP4B,CSNK1A1,CSNK1E,CSNK2A1,CSNK2A2,CUL4B,DAB2IP,DVL1,FBXL16,GGA3,HSPA8,KEAP1,LYPLA2,MAP1A,MIB1,OGT,PCBP2,PCNP,PDCD6IP,PLAA,PPP6R2,PRKACA,PTK2B,RBBP6,SF3B3,SNCA,TRIM3,TRIM9,TRIP12,TTC3,UCHL1,USP7,USP9X</t>
  </si>
  <si>
    <t>GO:0030163</t>
  </si>
  <si>
    <t>protein catabolic process</t>
  </si>
  <si>
    <t>GO:0030518</t>
  </si>
  <si>
    <t>intracellular steroid hormone receptor signaling pathway</t>
  </si>
  <si>
    <t>ARHGAP32,CDK5,CDKL5,CTTN,DIP2B,DNM2,EIF4G2,FGF13,KCNMA1,MAP1B,MAP2,MAPT,OGT,RAP1GAP2,RTN4,SLC12A5</t>
  </si>
  <si>
    <t>GO:0008361</t>
  </si>
  <si>
    <t>regulation of cell size</t>
  </si>
  <si>
    <t>ABI2,ARHGAP44,CCDC88A,CDKL5,CORO1C,CTTN,CYLD,DNM2,DYNLL1,FAM98A,FNBP1L,FXR1,MAP4,RAP1GAP,RCC2,WASL</t>
  </si>
  <si>
    <t>GO:0060491</t>
  </si>
  <si>
    <t>regulation of cell projection assembly</t>
  </si>
  <si>
    <t>AGAP2,AKAP5,AP3D1,ARHGAP44,ATP6AP1,ATP9A,CHMP4B,CORO1A,CORO1C,DNAJC13,DNM1L,EHD1,EPS15L1,GGA3,ITSN1,SPAG9,USP7,YKT6</t>
  </si>
  <si>
    <t>GO:0016197</t>
  </si>
  <si>
    <t>endosomal transport</t>
  </si>
  <si>
    <t>ARHGAP44,CDK5,GIT1,KALRN,KIF5C,MAP1A,MAPK8IP3,MAPT,NBEA,OGT,TNIK</t>
  </si>
  <si>
    <t>GO:0035418</t>
  </si>
  <si>
    <t>protein localization to synapse</t>
  </si>
  <si>
    <t>CDK5,DHX15,EFTUD2,ELAVL4,GRIA1,HDAC2,NOS1,PPP1R1B,PPP2R2A,PTK2B,RYR2,SNCA</t>
  </si>
  <si>
    <t>GO:0043279</t>
  </si>
  <si>
    <t>response to alkaloid</t>
  </si>
  <si>
    <t>AKAP5,BIN1,CAMK2D,CBARP,CORO1A,HSPA2,JPH3,PPP3CA,PTK2B,RYR2,SESTD1,SNCA,STIM1,STIM2</t>
  </si>
  <si>
    <t>GO:1903169</t>
  </si>
  <si>
    <t>regulation of calcium ion transmembrane transport</t>
  </si>
  <si>
    <t>BRSK2,C2CD2L,DYNLL1,GRK2,HCFC1,KCNB1,OGT,PLCB1,PPP3CA,PRKACA,RAB11FIP2,RAB11FIP5,SMARCA4,SMARCB1,VSNL1</t>
  </si>
  <si>
    <t>GO:0071326</t>
  </si>
  <si>
    <t>cellular response to monosaccharide stimulus</t>
  </si>
  <si>
    <t>AHCYL1,AKAP5,ANK3,BIN1,CAMK2D,CBARP,CORO1A,EPB41,FGF13,HSPA2,JPH3,KCNC1,KCNJ3,NOS1,PLCB1,PPP3CA,PTK2B,RGS7,RYR2,SESTD1,SNCA,SPTBN4,STIM1,STIM2</t>
  </si>
  <si>
    <t>GO:0043269</t>
  </si>
  <si>
    <t>regulation of monoatomic ion transport</t>
  </si>
  <si>
    <t>AP3B2,AP3D1,CDK5,DPYSL2,KIF5C,MAP2,RAB3GAP1,SNCA</t>
  </si>
  <si>
    <t>GO:0048489</t>
  </si>
  <si>
    <t>synaptic vesicle transport</t>
  </si>
  <si>
    <t>ARHGEF7,C2CD2L,CADPS,CDK5,DNM1L,DPYSL2,DYNLL1,GABBR1,GRK2,HCFC1,ITSN1,KCNB1,PDCD6IP,PLCB1,PPP3CA,PRKACA,RAB3GAP1,RTN4,SEPTIN5,SNCA,STIM1,TARDBP,VSNL1</t>
  </si>
  <si>
    <t>GO:0051047</t>
  </si>
  <si>
    <t>positive regulation of secretion</t>
  </si>
  <si>
    <t>AP3B2,AP3D1,CDK5,DPYSL2,KIF5C,MAP2,RAB3GAP1,SNCA,SYNDIG1</t>
  </si>
  <si>
    <t>GO:0097479</t>
  </si>
  <si>
    <t>synaptic vesicle localization</t>
  </si>
  <si>
    <t>AKAP8,AKAP8L,ANK3,ARID1A,BRSK2,CACNB4,CAMK2D,CHAMP1,CHMP4B,CUL4B,DCTN2,DDX3X,DGKZ,EIF4G1,EXOC4,HSPA2,HSPA8,LSM11,MAP4,NFIA,NFIX,PDCD6IP,PLCB1,PPP3CA,RCC2,SMARCA4,SMARCB1,SMARCC2,SMARCD1,SON,TAOK2,ZNF365</t>
  </si>
  <si>
    <t>GO:1903047</t>
  </si>
  <si>
    <t>mitotic cell cycle process</t>
  </si>
  <si>
    <t>ABI2,ARHGAP44,CDK5,CTTN,DIP2A,DNM1L,DVL1,KALRN,MAP1A,TANC1,WASL,ZNF365</t>
  </si>
  <si>
    <t>GO:0106027</t>
  </si>
  <si>
    <t>neuron projection organization</t>
  </si>
  <si>
    <t>AGFG1,AP3B2,AP3D1,ATP6AP1,ATP6V1E1,CADPS,CHMP4B,CORO1A,CORO1C,CPLX2,DNAJC13,FNBP1L,PDCD6IP,PIP4K2A,PIP4K2B,SEC16A,SNCA,SNPH,TRIM9,VPS18,WASL</t>
  </si>
  <si>
    <t>GO:0016050</t>
  </si>
  <si>
    <t>vesicle organization</t>
  </si>
  <si>
    <t>ABR,ARHGAP44,ARHGEF7,ASAP1,BCR,CORO1C,DAB2IP,LRCH1,NF1,RAB3GAP1,RAPGEF2,RASAL1,RCC2</t>
  </si>
  <si>
    <t>GO:0043087</t>
  </si>
  <si>
    <t>regulation of GTPase activity</t>
  </si>
  <si>
    <t>ARHGEF9,CCDC88A,CDKL5,CHMP4B,CNOT1,CNOT2,CYLD,DNM2,DYNLL1,MAP4,PDCD6IP,PIP4K2A,PIP4K2B,PTK2B,RAB3GAP1,RBM14,UBAP2L</t>
  </si>
  <si>
    <t>GO:1902115</t>
  </si>
  <si>
    <t>regulation of organelle assembly</t>
  </si>
  <si>
    <t>AKAP8,AKAP8L,ANK3,ARID1A,BIN1,BRSK2,CACNB4,CAMK2D,CCAR2,CHAMP1,CHMP4B,CSNK2A1,CSNK2A2,CUL4B,DAB2IP,DCTN2,DDX3X,DGKZ,EIF4G1,EXOC4,GIT1,HSPA2,HSPA8,LSM11,MAP4,MAPRE3,NFIA,NFIX,PCM1,PDCD6IP,PLCB1,PPP3CA,PRPF40A,RBM14,RCC2,SEPTIN5,SMARCA4,SMARCB1,SMARCC2,SMARCD1,SON,TAOK2,TPPP,UPF1,WASL,ZNF365</t>
  </si>
  <si>
    <t>GO:0022402</t>
  </si>
  <si>
    <t>cell cycle process</t>
  </si>
  <si>
    <t>ABR,ATP9A,BCR,BRAF,CBARP,GABBR1,GNAZ,KALRN,KCNB1,NF1,NOS1,PPP3CA,RAB11FIP5,SNCA,TRIM9,VSNL1</t>
  </si>
  <si>
    <t>GO:0051048</t>
  </si>
  <si>
    <t>negative regulation of secretion</t>
  </si>
  <si>
    <t>APOB,BRSK2,C2CD2L,DYNLL1,GRK2,HCFC1,KCNB1,KEAP1,MAP1B,OGT,PLCB1,PPP3CA,PRKACA,PTK2B,RAB11FIP2,RAB11FIP5,SMARCA4,SMARCB1,VSNL1</t>
  </si>
  <si>
    <t>GO:0009743</t>
  </si>
  <si>
    <t>response to carbohydrate</t>
  </si>
  <si>
    <t>AGAP2,AKAP5,ANK3,ATP6V0C,BRAF,CAMK2D,CCAR2,CCDC88A,CORO7,CSNK1A1,CSNK2B,DAB2IP,DDX3X,DDX5,DGKI,DHX15,DNM1L,DVL3,EXOC4,GRM1,GRM5,GUCY1A2,ITSN1,KSR1,MAGED1,MAP2K7,MAPK8IP3,MINK1,MTDH,OGT,PLCB1,PPP3CA,PTK2B,RAPGEF2,RIT2,RTN4,SIK3,SPAG9,TAOK2,TNIK,USP9X</t>
  </si>
  <si>
    <t>GO:1902533</t>
  </si>
  <si>
    <t>positive regulation of intracellular signal transduction</t>
  </si>
  <si>
    <t>ACTR10,DNM1L,DYNLL1,MAP1B,MAP6,MAPT,OGT,UCHL1,WASF1</t>
  </si>
  <si>
    <t>GO:0051646</t>
  </si>
  <si>
    <t>mitochondrion localization</t>
  </si>
  <si>
    <t>AKAP5,CTTN,DGKD,DNAJC13,DNAJC6,DNM2,FNBP1L,GRB2,GRIA1,GRK2,HIP1R,ITSN1,SCYL2,SMAP1,SNAP91,SNCA,WASF1,WASL</t>
  </si>
  <si>
    <t>GO:0006898</t>
  </si>
  <si>
    <t>receptor-mediated endocytosis</t>
  </si>
  <si>
    <t>AGPAT1,DGKB,DGKD,DGKG,DGKH,DGKI,DGKZ</t>
  </si>
  <si>
    <t>GO:0046473</t>
  </si>
  <si>
    <t>phosphatidic acid metabolic process</t>
  </si>
  <si>
    <t>ARHGEF7,C2CD2L,CADPS,CDK5,DNM1L,DPYSL2,DYNLL1,GABBR1,GRK2,HCFC1,ITSN1,KCNB1,PDCD6IP,PLCB1,PRKACA,RAB3GAP1,RTN4,SEPTIN5,SNCA,STIM1,TARDBP,VSNL1</t>
  </si>
  <si>
    <t>GO:1903532</t>
  </si>
  <si>
    <t>positive regulation of secretion by cell</t>
  </si>
  <si>
    <t>AGO2,APOB,CDK5,CHMP4B,CNOT1,CNOT2,CNOT3,CNOT9,CSDE1,CTTN,DAGLA,DDX5,DNM1L,EDC3,EDC4,EIF4G1,EIF4G2,ELAVL4,FNBP1L,FUS,FXR1,GALC,GDA,GIT1,GPRASP1,GSPT1,HNRNPA0,HSPA8,KEAP1,LYPLA2,MAPT,MTDH,NOS1,OGT,PDCD6IP,PDE10A,PDE1B,PIP4K2A,PIP4K2B,PLAA,PLCB1,PRKACA,RAB3GAP1,SEC16A,SLC27A4,SLC4A4,SNCA,TARDBP,TIGAR,UPF1,VPS18,WIPI2,XRN1</t>
  </si>
  <si>
    <t>GO:0044248</t>
  </si>
  <si>
    <t>cellular catabolic process</t>
  </si>
  <si>
    <t>AKAP5,ANK1,ANK3,ARHGAP44,ATP6AP1,CAMK2D,CCDC88A,CDK5,CSNK2A1,EHD1,EPB41L3,FGF13,GGA3,KCNB1,KCNB2,RAB11FIP2,RAPGEF2,SEC16A,SPTBN4,TNIK</t>
  </si>
  <si>
    <t>GO:0072659</t>
  </si>
  <si>
    <t>protein localization to plasma membrane</t>
  </si>
  <si>
    <t>AGO2,CNOT1,CNOT2,CNOT3,CNOT9,CSDE1,DDX3X,EIF4G1,EIF4G2,ELAVL4,FXR1,GRM5,GSPT1,HABP4,KHDRBS1,OGT,PRMT1,PTK2B,SERBP1,TRIM3,UPF1,XRN1</t>
  </si>
  <si>
    <t>GO:0006417</t>
  </si>
  <si>
    <t>regulation of translation</t>
  </si>
  <si>
    <t>ABI2,ARHGAP44,BIN1,BRAF,CCDC88A,CORO1A,CORO2B,CTTN,CYFIP2,FGF13,GRB2,HIP1R,NOS1,PAK1,PAK2,PPM1E,PTK2B,RAC3,RYR2,SPTB,SPTBN4,TAOK2,WASF1</t>
  </si>
  <si>
    <t>GO:0032970</t>
  </si>
  <si>
    <t>regulation of actin filament-based process</t>
  </si>
  <si>
    <t>ACIN1,AGAP2,AGO2,ARID1A,BASP1,BIN1,CCAR2,CDK5,CHD4,CNOT1,CNOT2,CNOT9,CORO1C,CSDE1,CSNK2A1,CSNK2A2,DAB2IP,DDX3X,DDX5,DVL1,DYNLL1,EIF4G1,ELAVL4,FUS,FXR1,GGA3,GIT1,GRK2,HCFC1,HDAC2,HNRNPA0,HNRNPL,HSPA8,IGBP1,KHDRBS1,MAGED1,MAP1A,MAPT,MTDH,MYEF2,NACC1,NCOR2,NFIX,NONO,NOS1,OGT,PLAA,PLCB1,PPP2R5D,PRKACA,RPS6KA5,RTN1,RTN3,RTN4,SERBP1,SF3B3,SMARCA2,SMARCA4,SMARCC2,SNCA,SPAG9,TARDBP,TIGAR,TPPP,TRIM3,TXN,USP7,USP9X,XRN1</t>
  </si>
  <si>
    <t>GO:0051172</t>
  </si>
  <si>
    <t>negative regulation of nitrogen compound metabolic process</t>
  </si>
  <si>
    <t>BRSK2,C2CD2L,DYNLL1,GRK2,HCFC1,KCNB1,KEAP1,OGT,PLCB1,PPP3CA,PRKACA,RAB11FIP2,RAB11FIP5,SMARCA4,SMARCB1,VSNL1</t>
  </si>
  <si>
    <t>GO:0071322</t>
  </si>
  <si>
    <t>cellular response to carbohydrate stimulus</t>
  </si>
  <si>
    <t>DGKB,DGKD,DGKG,DGKH,DGKI,DGKZ,GRM5</t>
  </si>
  <si>
    <t>GO:0007205</t>
  </si>
  <si>
    <t>protein kinase C-activating G protein-coupled receptor signaling pathway</t>
  </si>
  <si>
    <t>AGAP2,AMER2,ATP6V0C,BCR,BRAF,CACNB4,CCAR2,CCDC88A,CDK5,CELSR2,CNOT9,CORO1A,CSNK1A1,CSNK1E,CSNK2A1,CSNK2A2,CSNK2B,CTTN,CYFIP2,CYLD,DAB2IP,DAGLA,DDX3X,DDX5,DGKD,DGKI,DGKZ,DNM2,DVL1,DVL3,FARP1,GABRB3,GIT1,GRB2,GRIA1,GRIA2,GRID2IP,GRK2,GRM1,GRM5,HDAC2,HIP1R,KALRN,KCNB1,KHDRBS1,MIB1,MTDH,NF1,NFIA,NUMBL,OGT,OTUD4,PAK1,PAK2,PDAP1,PIGU,PIP4K2A,PIP4K2B,PLCB1,PPP2R5D,PPP3CA,PRKACA,PRMT1,PTK2B,RAB11FIP2,RAB3GAP1,RAC3,RAPGEF2,RBM14,RCC2,RPS6KA5,RTN4,SCYL2,SLC27A4,SMARCA4,SNCA,SPATA2,STRN,TNIK,USP9X,WASF1</t>
  </si>
  <si>
    <t>GO:0007166</t>
  </si>
  <si>
    <t>cell surface receptor signaling pathway</t>
  </si>
  <si>
    <t>AKAP8,AKAP8L,ANK3,ARID1A,BCR,BIN1,BRSK2,CACNB4,CAMK2D,CCAR2,CDK17,CDK5,CDKL5,CHAMP1,CHMP4B,CSNK1A1,CSNK2A1,CSNK2A2,CUL4B,CYLD,DAB2IP,DCTN2,DDX3X,DGKZ,EIF4G1,EPB41,EXOC4,GIT1,HCFC1,HSPA2,HSPA8,KHDRBS1,LSM11,MAP4,MAPRE3,MICAL3,NFIA,NFIX,PCM1,PCNP,PDCD6IP,PLCB1,PPP1CB,PPP3CA,PRKACA,PRPF40A,RBM14,RCC2,SEPTIN5,SMARCA4,SMARCB1,SMARCC2,SMARCD1,SON,TAOK2,TARDBP,TPPP,UPF1,WASL,ZNF365</t>
  </si>
  <si>
    <t>GO:0007049</t>
  </si>
  <si>
    <t>cell cycle</t>
  </si>
  <si>
    <t>GABBR1,GABBR2,GABRA1,GABRA6,GABRB2,GABRB3,GABRD,GABRG2,NF1,RAC3</t>
  </si>
  <si>
    <t>GO:0051932</t>
  </si>
  <si>
    <t>synaptic transmission, GABAergic</t>
  </si>
  <si>
    <t>ARAF,BRAF,CAMK2D,CDK5,CNOT9,CSNK1A1,CSNK2A1,DIP2A,DIP2B,DOCK7,EIF4G1,GRK2,GRM5,HDAC2,MARK3,NMT1,NOS1,OGT,PAK1,PAK2,PPIG,PPP2R5D,PRKACA,PRMT1,PRMT8,PTK2B,RANBP2,SNCA,SPTBN4,TNKS1BP1,TXN</t>
  </si>
  <si>
    <t>GO:0018193</t>
  </si>
  <si>
    <t>peptidyl-amino acid modification</t>
  </si>
  <si>
    <t>ABR,AMPH,BCR,BIN1,DGKD,DNM1L,DNM2,HIP1R,HSPA8,ITSN1,MIB1,PPP3CA,RAP1GAP,SCYL2,SNCA,WASL</t>
  </si>
  <si>
    <t>GO:0045807</t>
  </si>
  <si>
    <t>positive regulation of endocytosis</t>
  </si>
  <si>
    <t>ACIN1,AGO2,AHCYL1,AKAP8L,ATXN2L,CCAR2,CELF2,CMTR1,CNOT1,CNOT2,CNOT3,CNOT9,CPSF7,CSDE1,DDX17,DDX46,DDX5,DHX15,EDC3,EDC4,EFTUD2,ELAVL4,FUS,FXR1,GSPT1,HNRNPA0,HNRNPA1,HNRNPH1,HNRNPL,HNRNPM,HSPA8,KHDRBS1,LSM11,NONO,NUDT21,PLCB1,PRKACA,PRPF4,PRPF40A,PRPF40B,PRPF4B,PRPF8,PUF60,RBBP6,RBFOX1,RBFOX3,RBM14,RBM17,RBM25,RPRD2,SAFB,SF1,SF3B1,SF3B3,SLTM,SNRNP200,SON,SRRM2,TARDBP,UPF1,XAB2,XRN1</t>
  </si>
  <si>
    <t>GO:0016071</t>
  </si>
  <si>
    <t>mRNA metabolic process</t>
  </si>
  <si>
    <t>CDK5,DGKI,DGKZ,FXR1,GRM1,GRM5,PLPPR4,PRKACA,PTK2B,RAB3GAP1,SHANK2</t>
  </si>
  <si>
    <t>GO:0051966</t>
  </si>
  <si>
    <t>regulation of synaptic transmission, glutamatergic</t>
  </si>
  <si>
    <t>BRAF,CACNA1A,CACNB4,CPLX2,DNM1L,DVL1,GIT1,KCNC3,NF1,RAB3GAP1,SNCA,VPS18</t>
  </si>
  <si>
    <t>GO:0046928</t>
  </si>
  <si>
    <t>regulation of neurotransmitter secretion</t>
  </si>
  <si>
    <t>ABR,AKAP5,ARHGAP44,ARHGEF7,ASAP1,BCR,CORO1C,DAB2IP,DDX3X,GRM5,MAGED1,MAP2K7,MAPK8IP3,MAPRE3,PLAA,PTK2B,RAB3GAP1,RAPGEF2,RCC2,STIM1,TIGAR</t>
  </si>
  <si>
    <t>GO:0043085</t>
  </si>
  <si>
    <t>positive regulation of catalytic activity</t>
  </si>
  <si>
    <t>ABR,ARHGAP44,ARHGEF7,ASAP1,BCR,BIN1,CORO1C,CSNK2A1,DAB2IP,DDX3X,LRCH1,NF1,PLAA,PPP6R2,RAB3GAP1,RAPGEF2,RASAL1,RCC2,SLC27A4</t>
  </si>
  <si>
    <t>GO:0051336</t>
  </si>
  <si>
    <t>regulation of hydrolase activity</t>
  </si>
  <si>
    <t>ACTR10,ANK3,AP3B2,AP3D1,KIF5C,MAP1A,MAP2,MAP6,MAPK8IP3,UCHL1</t>
  </si>
  <si>
    <t>GO:0098930</t>
  </si>
  <si>
    <t>axonal transport</t>
  </si>
  <si>
    <t>BRAF,CACNA1A,CACNB4,CPLX2,DNM1L,DVL1,GIT1,KCNC3,NF1,NOS1,RAB3GAP1,SNCA,VPS18</t>
  </si>
  <si>
    <t>GO:0051588</t>
  </si>
  <si>
    <t>regulation of neurotransmitter transport</t>
  </si>
  <si>
    <t>AHCYL1,AKAP5,ANK3,BIN1,CAMK2D,CBARP,CORO1A,EPB41,FGF13,HSPA2,JPH3,KCNC1,NOS1,PLCB1,PPP3CA,PTK2B,RGS7,RYR2,SESTD1,SNCA,SPTBN4,STIM1,STIM2</t>
  </si>
  <si>
    <t>GO:0010959</t>
  </si>
  <si>
    <t>regulation of metal ion transport</t>
  </si>
  <si>
    <t>GO:1903531</t>
  </si>
  <si>
    <t>negative regulation of secretion by cell</t>
  </si>
  <si>
    <t>ARHGEF7,CAMSAP1,CAMSAP2,CORO1A,CORO2B,DNM1L,DNM2,EML2,FGF13,HIP1R,MAP1A,MAP1B,MAP2,MAP4,MAP6D1,MAPT,PAK2,RBM14,SNCA,SPTB,SPTBN4,TIGAR,TRIM9</t>
  </si>
  <si>
    <t>GO:0010639</t>
  </si>
  <si>
    <t>negative regulation of organelle organization</t>
  </si>
  <si>
    <t>GO:0006654</t>
  </si>
  <si>
    <t>phosphatidic acid biosynthetic process</t>
  </si>
  <si>
    <t>ARHGAP32,BIN1,CDK5,CDKL5,CORO1A,CTTN,CYFIP2,DIP2B,DNM2,EIF4G2,FGF13,GRB2,HIP1R,KCNMA1,MAP1B,MAP2,MAPT,OGT,PTK2B,RAP1GAP2,RTN4,SLC12A5,SPTB,SPTBN4</t>
  </si>
  <si>
    <t>GO:0032535</t>
  </si>
  <si>
    <t>regulation of cellular component size</t>
  </si>
  <si>
    <t>ARHGAP32,CDK5,CDKL5,CTTN,DCLK1,DIP2B,DNM2,DVL1,EIF4G2,MAP1B,MAP2,MAPT,RTN4,USP9X</t>
  </si>
  <si>
    <t>GO:0048675</t>
  </si>
  <si>
    <t>axon extension</t>
  </si>
  <si>
    <t>ABI2,ARHGAP44,CAMK2D,DNM2,FARP1,NF1,OGT,RAC3,RTN4,WASF1</t>
  </si>
  <si>
    <t>GO:0016601</t>
  </si>
  <si>
    <t>Rac protein signal transduction</t>
  </si>
  <si>
    <t>ACTR10,DNM1L,DYNLL1,MAP1B,MAP6,MAPT,UCHL1,WASF1</t>
  </si>
  <si>
    <t>GO:0051654</t>
  </si>
  <si>
    <t>establishment of mitochondrion localization</t>
  </si>
  <si>
    <t>AGFG1,AHNAK,AKAP8L,ANK3,AP3D1,ARHGEF7,ASAP1,BIN1,CAMSAP2,CHMP4B,CORO1C,CORO7,CPLX2,CSNK1A1,DNAJC13,DNM2,EPB41L3,FNBP1L,GET1,MTSS2,RAB3GAP1,RTN1,RTN3,RTN4,SEC16A,TARDBP,VCPIP1,VPS18,WASL</t>
  </si>
  <si>
    <t>GO:0010256</t>
  </si>
  <si>
    <t>endomembrane system organization</t>
  </si>
  <si>
    <t>CELF2,DDX17,DDX5,FXR1,HNRNPL,KHDRBS1,PUF60,RBFOX1,RBFOX3,RBM25</t>
  </si>
  <si>
    <t>GO:0000381</t>
  </si>
  <si>
    <t>regulation of alternative mRNA splicing, via spliceosome</t>
  </si>
  <si>
    <t>ARHGAP32,BRAF,BRSK2,CACNA1A,CDK5,CDKL5,DIP2B,EIF4G2,FGF13,MAP1B,MAP2,MAP6,MAPT,MARK2,PAK2,RTN4</t>
  </si>
  <si>
    <t>GO:0050770</t>
  </si>
  <si>
    <t>regulation of axonogenesis</t>
  </si>
  <si>
    <t>ARHGAP32,CCAR2,CDK5,CDKL5,CSNK2A1,CTTN,DAB2IP,DDX3X,DIP2B,DNM2,EIF4G1,EIF4G2,FGF13,ITSN2,MAP1B,MAP2,MAPT,PLAA,PTK2B,RASAL1,RTN4,SBF1,SMARCA2,SMARCA4,SMARCB1,SPAG9</t>
  </si>
  <si>
    <t>GO:0001558</t>
  </si>
  <si>
    <t>regulation of cell growth</t>
  </si>
  <si>
    <t>AKAP5,ARAF,BRAF,CAMKK2,CDK5,CNOT9,DAB2IP,DDX3X,DIP2A,DIP2B,DOCK7,DVL1,DVL3,EIF4G1,FXR1,GRM5,HDAC2,HSPA2,MAGED1,MAP2K7,MAPK8IP3,MAPRE3,NCOR2,NOS1,OGT,PAK1,PAK2,PPP2R5D,PTK2B,RAB3GAP1,RAPGEF2,SNCA,TNIK,TNKS1BP1,TXN</t>
  </si>
  <si>
    <t>GO:0031401</t>
  </si>
  <si>
    <t>positive regulation of protein modification process</t>
  </si>
  <si>
    <t>AGAP2,AHCYL1,AKAP8,ARID1A,BRAF,CACNA1A,CDK5,CNOT1,CNOT2,CNOT3,CNOT9,CORO1A,CSNK1E,CSNK2B,CYFIP2,DAB2IP,DDX17,DDX5,DNM2,EHD1,ELAVL4,GABRA1,GABRB2,GABRB3,GABRG2,GIT1,GRB2,GRIA1,GRK2,GRM5,HDAC2,HSPA8,KCNC1,MAP1B,MARS1,MTSS2,NCOR2,NFIA,NFIX,NONO,NOS1,OGT,PAK1,PAK2,PIP4K2A,PIP4K2B,PLCB1,PPP1R1B,PPP2R5D,PPP3CA,PRKACA,PRMT1,PTK2B,RAP1GAP,RAPGEF2,RYR2,SAFB,SLC27A4,SMARCA4,SSTR3,TIGAR,USP9X,VPS18,WASF1,XRN1</t>
  </si>
  <si>
    <t>GO:0009719</t>
  </si>
  <si>
    <t>response to endogenous stimulus</t>
  </si>
  <si>
    <t>ABR,BCR,BRAF,CACNA1A,CACNB4,CADPS,CBARP,CDK5,DNM1L,DVL1,GIT1,KCNB1,RAB3GAP1,TRIM9,VPS18</t>
  </si>
  <si>
    <t>GO:1903305</t>
  </si>
  <si>
    <t>regulation of regulated secretory pathway</t>
  </si>
  <si>
    <t>BRAF,CACNA1A,CACNB4,CADPS,CPLX2,DGKI,DNM1L,DVL1,GIT1,KCNC3,NF1,NOS1,PRKACA,RAB3GAP1,SEPTIN5,SNCA,TRIM9,VPS18</t>
  </si>
  <si>
    <t>GO:0006836</t>
  </si>
  <si>
    <t>neurotransmitter transport</t>
  </si>
  <si>
    <t>AKAP5,ARAF,BRAF,CAMKK2,CDK5,CNOT9,DAB2IP,DDX3X,DOCK7,DVL1,DVL3,EIF4G1,FXR1,GRM5,HDAC2,HSPA2,MAGED1,MAP2K7,MAPK8IP3,MAPRE3,NOS1,OGT,PAK1,PAK2,PTK2B,RAPGEF2,SNCA,TNIK,TNKS1BP1,TXN</t>
  </si>
  <si>
    <t>GO:0001934</t>
  </si>
  <si>
    <t>positive regulation of protein phosphorylation</t>
  </si>
  <si>
    <t>GO:0010970</t>
  </si>
  <si>
    <t>transport along microtubule</t>
  </si>
  <si>
    <t>AP3B2,AP3D1,ATP9A,CADPS,CDK5,DCTN2,DPYSL2,EXOC4,FNBP1L,KIF5C,MAP2,PDCD6IP,RAB3GAP1,SEC16A,SNCA,WASL,YKT6</t>
  </si>
  <si>
    <t>GO:0051650</t>
  </si>
  <si>
    <t>establishment of vesicle localization</t>
  </si>
  <si>
    <t>AKAP5,ARAF,BRAF,CAMKK2,CDK5,CNOT9,DAB2IP,DDX3X,DOCK7,DVL1,DVL3,EIF4G1,FXR1,GRM5,HDAC2,HSPA2,MAGED1,MAP2K7,MAPK8IP3,MAPRE3,NOS1,OGT,PAK1,PAK2,PTK2B,RAPGEF2,SNCA,TIGAR,TNIK,TNKS1BP1,TXN</t>
  </si>
  <si>
    <t>GO:0042327</t>
  </si>
  <si>
    <t>positive regulation of phosphorylation</t>
  </si>
  <si>
    <t>AKAP5,ARHGAP32,BIN1,BRAF,CDK5,CDKL5,DIP2B,DNM1L,EIF4G2,FGF13,FXR1,GRM5,HDAC2,KALRN,MAP1B,MAP2,MAP6,MAPT,NF1,NOS1,NUMBL,PCM1,PPP3CA,PRUNE1,RAPGEF2,RTN4,SYNDIG1,TNIK,TPPP,ZNF365</t>
  </si>
  <si>
    <t>GO:0051960</t>
  </si>
  <si>
    <t>regulation of nervous system development</t>
  </si>
  <si>
    <t>ABI2,ANK1,BIN1,BRAF,CCDC88A,CCT8,CNOT1,CNOT2,CTTN,DNM1L,DYNLL1,GDA,GIT1,GRB2,HIP1R,MAP1B,MAP2K7,MAPT,PAK1,PDCD6IP,PIP4K2A,PIP4K2B,PLCB1,PPM1E,PTK2B,RAB3GAP1,SNCA,UBAP2L,WASF1</t>
  </si>
  <si>
    <t>GO:0010638</t>
  </si>
  <si>
    <t>positive regulation of organelle organization</t>
  </si>
  <si>
    <t>DAGLA,GRIA1,GRIA2,GRID2IP,GRM1,GRM5,KALRN,KCNB1,PLCB1,PTK2B</t>
  </si>
  <si>
    <t>GO:0007215</t>
  </si>
  <si>
    <t>glutamate receptor signaling pathway</t>
  </si>
  <si>
    <t>AP3B2,AP3D1,ATP9A,CADPS,CDK5,DCTN2,DPYSL2,EXOC4,FNBP1L,KIF5C,MAP2,PDCD6IP,RAB3GAP1,SEC16A,SNCA,SYNDIG1,WASL,YKT6</t>
  </si>
  <si>
    <t>GO:0051648</t>
  </si>
  <si>
    <t>vesicle localization</t>
  </si>
  <si>
    <t>ACIN1,AKAP5,AP3D1,ARHGAP32,ARID1A,BIN1,BRAF,CDK5,CDKL5,CYLD,DIP2B,DNM1L,EIF4G2,FGF13,FXR1,GRM5,HDAC2,KALRN,MAP1B,MAP2,MAP6,MAPT,NF1,NOS1,NUMBL,PCM1,PLCB1,PPP3CA,PRMT1,PRUNE1,PTK2B,RAC3,RAPGEF2,RTN4,SMAP1,SMARCA4,SMARCB1,SMARCC2,SMARCD1,TNIK,ZNF365</t>
  </si>
  <si>
    <t>GO:0060284</t>
  </si>
  <si>
    <t>regulation of cell development</t>
  </si>
  <si>
    <t>ARHGAP44,CAMKV,CTTN,CTTNBP2,ITSN1,KALRN,NF1,SPTB,WASF1</t>
  </si>
  <si>
    <t>GO:0099563</t>
  </si>
  <si>
    <t>modification of synaptic structure</t>
  </si>
  <si>
    <t>ACIN1,AGAP2,AGO2,AKAP5,AP3D1,APOB,ARHGAP32,ARID1A,BIN1,BRAF,CDKL5,CORO1C,CYLD,DAB2IP,DNM1L,DVL1,DVL3,EHD1,EIF4G1,EIF4G2,ELAVL4,GRM5,HDAC2,ITSN1,ITSN2,KALRN,MAGED1,MAP1B,MAP6,MAPK8IP3,MAPT,MRTFB,MTDH,NUDT21,NUMBL,OGT,PLAA,PLCB1,PPP3CA,PRMT1,PTK2B,RAPGEF2,RASAL1,RTN4,SMAP1,SMARCA4,SMARCB1,SMARCC2,SMARCD1,SPAG9,SPTBN4,STIM1,SYNDIG1,TNIK,ZNF365</t>
  </si>
  <si>
    <t>GO:0051094</t>
  </si>
  <si>
    <t>positive regulation of developmental process</t>
  </si>
  <si>
    <t>AKAP5,ANK3,BIN1,CAMK2D,CBARP,CORO1A,FGF13,HSPA2,JPH3,KCNC1,KCNJ3,NOS1,PLCB1,PPP3CA,PTK2B,RGS7,RYR2,SESTD1,SNCA,STIM1,STIM2</t>
  </si>
  <si>
    <t>GO:0034765</t>
  </si>
  <si>
    <t>regulation of monoatomic ion transmembrane transport</t>
  </si>
  <si>
    <t>ARAF,BRAF,CDK5,CNOT9,CSNK1A1,CSNK2A1,DOCK7,EIF4G1,GRK2,MARK3,NOS1,OGT,PAK1,PRKACA,SNCA,SPTBN4,TNKS1BP1,TXN</t>
  </si>
  <si>
    <t>GO:0018209</t>
  </si>
  <si>
    <t>peptidyl-serine modification</t>
  </si>
  <si>
    <t>AGAP2,AHCYL1,AKAP8,ARID1A,BCR,BRSK2,C2CD2L,CACNA1A,CACNB4,CDK5,CNOT1,CNOT2,CNOT3,CNOT9,CORO1A,CSNK2B,CYLD,DAB2IP,DDX17,DDX5,DNM1L,DNM2,DYNLL1,GABRA1,GABRB2,GABRB3,GABRG2,GIT1,GRB2,GRIA1,GRK2,GRM5,HCFC1,HDAC2,HNRNPA1,HNRNPH1,KCNB1,KEAP1,LRCH1,MAP1B,MAP2,MAP2K7,MTDH,NCOR2,NONO,NUMBL,OGT,OTUD4,PAK1,PAK2,PDE1B,PIP4K2A,PIP4K2B,PLAA,PLCB1,PPM1E,PPP1R1B,PPP3CA,PRKACA,PRPF8,PTK2B,RAB11FIP2,RAB11FIP5,RAPGEF2,RPS6KA5,RYR2,SAFB,SLC27A4,SMARCA4,SMARCB1,SMARCD1,SPATA2,SSTR3,UPF1,VPS18,VSNL1,XRN1</t>
  </si>
  <si>
    <t>GO:0071310</t>
  </si>
  <si>
    <t>cellular response to organic substance</t>
  </si>
  <si>
    <t>AKAP5,ANK3,BIN1,CAMK2D,CBARP,CORO1A,FGF13,HSPA2,JPH3,KCNC1,NOS1,PLCB1,PPP3CA,PTK2B,RGS7,RYR2,SESTD1,SNCA,STIM1,STIM2</t>
  </si>
  <si>
    <t>GO:1904062</t>
  </si>
  <si>
    <t>regulation of monoatomic cation transmembrane transport</t>
  </si>
  <si>
    <t>AKAP5,ARAF,BRAF,CAMKK2,CDK5,CNOT9,DAB2IP,DDX3X,DOCK7,DVL1,DVL3,EIF4G1,FXR1,GRM5,HDAC2,HSPA2,IGBP1,MAGED1,MAP2K7,MAPK8IP3,MAPRE3,NOS1,OGT,PAK1,PAK2,PPP2R5D,PTK2B,RAPGEF2,SLC4A4,SNCA,TIGAR,TNIK,TNKS1BP1,TXN</t>
  </si>
  <si>
    <t>GO:0010562</t>
  </si>
  <si>
    <t>positive regulation of phosphorus metabolic process</t>
  </si>
  <si>
    <t>GO:0045937</t>
  </si>
  <si>
    <t>positive regulation of phosphate metabolic process</t>
  </si>
  <si>
    <t>ARID1A,CNOT1,CNOT2,CNOT3,CNOT9,DDX17,DDX5,PAK1,SAFB,VPS18</t>
  </si>
  <si>
    <t>GO:0030520</t>
  </si>
  <si>
    <t>intracellular estrogen receptor signaling pathway</t>
  </si>
  <si>
    <t>DGKB,DGKD,DGKG,DGKH,DGKI,DGKZ</t>
  </si>
  <si>
    <t>GO:0046834</t>
  </si>
  <si>
    <t>lipid phosphorylation</t>
  </si>
  <si>
    <t>AK1,AKAP5,ANK3,BIN1,BRAF,CAMK2D,CBARP,CORO1A,FGF13,GRK2,HSPA2,JPH3,KCNC1,KCNJ3,MINK1,NOS1,PLCB1,PPP3CA,PTK2B,RGS7,RYR2,SESTD1,SHISA9,SNCA,STIM1,STIM2</t>
  </si>
  <si>
    <t>GO:0034762</t>
  </si>
  <si>
    <t>regulation of transmembrane transport</t>
  </si>
  <si>
    <t>ACIN1,AGAP2,AGO2,AGPAT1,AHCYL1,AHNAK,AKAP5,AKAP8,AKAP8L,ANK3,AP3D1,APOB,ARAF,ARID1A,BASP1,BCR,BIN1,BRAF,CACNA1A,CAMK2D,CAMK4,CAMKK2,CCAR2,CCT8,CDK5,CELF2,CELSR2,CHD4,CHMP4B,CNOT1,CNOT2,CNOT3,CNOT9,CORO1C,CSDE1,CSNK1E,CTTN,CYLD,DAB2IP,DDX17,DDX3X,DDX5,DIP2A,DNM1L,DNM2,DOCK7,DVL1,DVL3,DYNLL1,EDC3,EDC4,EIF4G1,EIF4G2,ELAVL4,FAM98A,FUS,FXR1,GIT1,GRB2,GRIA1,GRK2,GRM5,GSPT1,GTF2I,HABP4,HCFC1,HDAC2,HNRNPA0,HNRNPA1,HNRNPH1,HNRNPH2,HNRNPL,HSPA2,HSPA8,HSPH1,IGBP1,ILF2,KEAP1,KHDRBS1,KSR1,MAGED1,MAP2K7,MAPK8IP3,MAPRE3,MAPT,MARS1,MLF2,MRTFB,MTDH,MYEF2,NACC1,NCOR2,NF1,NFIA,NFIX,NONO,NOS1,NUDT21,OGT,OTUD4,PAK1,PAK2,PCBP2,PHACTR1,PIP4K2A,PIP4K2B,PLCB1,PPP1CB,PPP2R5D,PPP3CA,PPP6R2,PRKACA,PRKAR2A,PRKAR2B,PRMT1,PRPF40B,PTK2B,PUF60,RAB3GAP1,RAPGEF2,RBBP6,RBFOX1,RBFOX3,RBM14,RBM25,RIT2,RPS6KA5,RTN4,SAFB,SERBP1,SF1,SF3B1,SF3B3,SLC4A4,SLTM,SMARCA2,SMARCA4,SMARCB1,SMARCC2,SMARCD1,SNCA,SON,SPAG9,SPTBN4,TARDBP,TIGAR,TNIK,TNKS1BP1,TRIM3,TRIP12,TXN,UPF1,USP7,USP9X,WASL,WRNIP1,XRN1,ZNF365</t>
  </si>
  <si>
    <t>GO:0031323</t>
  </si>
  <si>
    <t>regulation of cellular metabolic process</t>
  </si>
  <si>
    <t>DGKD,DNM2,HIP1R,SCYL2,WASL</t>
  </si>
  <si>
    <t>GO:2000370</t>
  </si>
  <si>
    <t>positive regulation of clathrin-dependent endocytosis</t>
  </si>
  <si>
    <t>AGAP2,AKAP5,ANK3,ATP6V0C,BRAF,CAMK2D,CCAR2,CCDC88A,CNOT9,CORO7,CSNK1A1,CSNK1E,CSNK2A1,CSNK2B,CYFIP2,CYLD,DAB2IP,DDX3X,DDX5,DGKD,DGKI,DHX15,DNM1L,DVL1,DVL3,EXOC4,GRK2,GRM1,GRM5,GUCY1A2,HIP1R,ITSN1,KSR1,MAGED1,MAP2K7,MAPK8IP3,MINK1,MTDH,NF1,NOS1,OGT,PAK1,PAK2,PLCB1,PPP2R5D,PPP3CA,PTK2B,RAPGEF2,RIT2,RTN4,SIK3,SMARCA4,SMARCB1,SPAG9,TAOK2,TNIK,TRIM3,USP9X,WASF1</t>
  </si>
  <si>
    <t>GO:0009967</t>
  </si>
  <si>
    <t>positive regulation of signal transduction</t>
  </si>
  <si>
    <t>AGAP2,AGO2,APOB,ARAF,BRSK2,CCAR2,CDK5,CHMP4B,CNOT1,CNOT2,CNOT3,CNOT9,CSDE1,CSNK1A1,CSNK1E,CSNK2A1,CSNK2A2,CUL4B,CYP46A1,DAB2IP,DAGLA,DDX5,DVL1,EDC3,EDC4,ELAVL4,FBXL16,FUS,FXR1,GALC,GDA,GGA3,GIT1,GPRASP1,GSPT1,HNRNPA0,HSPA8,KEAP1,LYPLA2,MAP1A,MIB1,NOS1,OGT,PCBP2,PCNP,PDCD6IP,PDE10A,PDE1B,PLAA,PLCB1,PPP1CB,PPP6R2,PRKACA,PTK2B,RBBP6,SF3B3,SLC27A4,SLC4A4,SNCA,TARDBP,TIGAR,TRIM3,TRIM9,TRIP12,TTC3,UCHL1,UPF1,USP7,USP9X,XRN1</t>
  </si>
  <si>
    <t>GO:1901575</t>
  </si>
  <si>
    <t>organic substance catabolic process</t>
  </si>
  <si>
    <t>ABR,AKAP5,ARHGAP44,ARHGEF7,ASAP1,BCR,BIN1,CCAR2,CORO1C,CSNK2A1,DAB2IP,DDX3X,GRM5,KSR1,LRCH1,MAGED1,MAP2K7,MAPK8IP3,MAPRE3,NF1,PLAA,PPP6R2,PTK2B,RAB3GAP1,RAPGEF2,RASAL1,RCC2,SLC27A4,STIM1,TIGAR</t>
  </si>
  <si>
    <t>GO:0050790</t>
  </si>
  <si>
    <t>regulation of catalytic activity</t>
  </si>
  <si>
    <t>AMPH,AP3B2,AP3D1,BIN1,CDK5,DNAJC6,DNM1L,DNM2,HSPA8,ITSN1,SNCA,SNCB</t>
  </si>
  <si>
    <t>GO:0140238</t>
  </si>
  <si>
    <t>presynaptic endocytosis</t>
  </si>
  <si>
    <t>AMPD2,ANK1,ANK3,APOB,ATP6AP1,ATP6V0C,BRSK2,C2CD2L,CACNA1A,CACNB4,CALB2,CAMK2D,CDK5,CORO1A,DDX3X,DMXL2,DYNLL1,EHD1,GRIA1,GRID2IP,GRK2,GRM1,GRM5,HCFC1,JPH3,KCNB1,KCNMA1,NCOR2,OGT,PLCB1,PPP3CA,PRKACA,PTK2B,RAB11FIP2,RAB11FIP5,RTN4,RYR2,SLC12A5,SLC4A10,SLC4A4,SMARCA4,SMARCB1,SNCA,STIM1,STIM2,VSNL1</t>
  </si>
  <si>
    <t>GO:0048878</t>
  </si>
  <si>
    <t>chemical homeostasis</t>
  </si>
  <si>
    <t>AKAP5,ARHGAP32,BIN1,BRAF,CDK5,CDKL5,DIP2B,DNM1L,EIF4G2,FGF13,FXR1,GRM5,HDAC2,KALRN,MAP1B,MAP2,MAP6,MAPT,NF1,NOS1,NUMBL,PCM1,PPP3CA,PRUNE1,RAPGEF2,RTN4,TNIK,ZNF365</t>
  </si>
  <si>
    <t>GO:0050767</t>
  </si>
  <si>
    <t>regulation of neurogenesis</t>
  </si>
  <si>
    <t>ABR,AGAP2,AHCYL1,AKAP8,APOB,ARID1A,BCR,BRAF,BRSK2,C2CD2L,CACNA1A,CACNB4,CDK5,CNOT1,CNOT2,CNOT3,CNOT9,CORO1A,CSNK2A1,CSNK2B,CYLD,DAB2IP,DDX17,DDX5,DHX15,DNM1L,DNM2,DYNLL1,EFTUD2,EIF4G1,ELAVL4,GABBR1,GABRA1,GABRB2,GABRB3,GABRG2,GIT1,GRB2,GRIA1,GRK2,GRM5,HCFC1,HDAC2,HNRNPA0,HNRNPA1,HNRNPH1,HSPA4L,HSPA8,HSPH1,KCNB1,KCNC1,KCNMA1,KEAP1,LRCH1,MAP1B,MAP2,MAP2K7,MAPT,MTDH,NCOR2,NONO,NOS1,NUMBL,OGT,OTUD4,PAK1,PAK2,PDE1B,PIP4K2A,PIP4K2B,PLAA,PLCB1,PPM1E,PPP1R1B,PPP2R2A,PPP3CA,PRKACA,PRPF8,PTK2B,RAB11FIP2,RAB11FIP5,RANBP2,RAPGEF2,RGS7,RPS6KA5,RYR2,SAFB,SLC27A4,SMARCA4,SMARCB1,SMARCD1,SNCA,SPATA2,SSTR3,STIM1,TNIK,UPF1,VPS18,VSNL1,XRN1</t>
  </si>
  <si>
    <t>GO:0010033</t>
  </si>
  <si>
    <t>response to organic substance</t>
  </si>
  <si>
    <t>GO:0018105</t>
  </si>
  <si>
    <t>peptidyl-serine phosphorylation</t>
  </si>
  <si>
    <t>ARHGEF7,CAMSAP1,CAMSAP2,CORO1A,CORO2B,EML2,FGF13,HIP1R,MAP1A,MAP1B,MAP2,MAP6D1,PAK2,RBM14,SNCA,SPTB,SPTBN4</t>
  </si>
  <si>
    <t>GO:0051494</t>
  </si>
  <si>
    <t>negative regulation of cytoskeleton organization</t>
  </si>
  <si>
    <t>ARHGEF7,CAMSAP1,CAMSAP2,CORO1A,CORO2B,EML2,FGF13,HIP1R,HSPA8,MAP1A,MAP1B,MAP2,MAP6D1,PAK2,SNCA,SPTB,SPTBN4</t>
  </si>
  <si>
    <t>GO:1902904</t>
  </si>
  <si>
    <t>negative regulation of supramolecular fiber organization</t>
  </si>
  <si>
    <t>AKAP5,BRAF,CALB2,CDK5,CPLX2,CYP46A1,DGKI,FXR1,GRIA1,GRID2IP,GRM5,JPH3,KCNB1,MAP1A,MAP1B,MAPT,NF1,NOS1,PTK2B,RAB3GAP1,RAPGEF2,SHANK2,SHISA9,SLC4A10,SNCA</t>
  </si>
  <si>
    <t>GO:0048167</t>
  </si>
  <si>
    <t>regulation of synaptic plasticity</t>
  </si>
  <si>
    <t>AGAP2,AKAP5,ANK3,C2CD2L,CACNB4,CCDC88A,CCT8,CDK5,CORO2B,CYLD,DNM1L,DYNLL1,EIF4G1,EPB41,FARP1,HCFC1,HNRNPM,KCNB1,MAP1A,MAPT,OGT,PCM1,PLCB1,PRKACA,RAB11FIP2,RTN4,SNCA,STIM1,TARDBP,VSNL1</t>
  </si>
  <si>
    <t>GO:1903829</t>
  </si>
  <si>
    <t>positive regulation of protein localization</t>
  </si>
  <si>
    <t>AGAP2,AKAP5,ANK3,ARID1A,ATP6V0C,BRAF,CACNB4,CAMK2D,CCAR2,CCDC88A,CNOT9,CORO7,CSNK1A1,CSNK1E,CSNK2A1,CSNK2B,CTTN,CYFIP2,CYLD,DAB2IP,DDX3X,DDX5,DGKD,DGKI,DGKZ,DHX15,DNM1L,DVL1,DVL3,EXOC4,FUS,GRB2,GRK2,GRM1,GRM5,GUCY1A2,HIP1R,HSPA8,ITSN1,KHDRBS1,KSR1,MAGED1,MAP2K7,MAPK8IP3,MINK1,MTDH,NF1,NONO,NOS1,OGT,OTUD4,PAK1,PAK2,PCBP2,PLCB1,PPP2R5D,PPP3CA,PTK2B,RAB11FIP2,RAPGEF2,RBM14,RIT2,RTN4,SIK3,SMARCA4,SMARCB1,SMARCC2,SMARCD1,SNCA,SPAG9,TAOK2,TIGAR,TNIK,TRIM3,USP9X,WASF1,WASL</t>
  </si>
  <si>
    <t>GO:0048584</t>
  </si>
  <si>
    <t>positive regulation of response to stimulus</t>
  </si>
  <si>
    <t>GO:0048488</t>
  </si>
  <si>
    <t>synaptic vesicle endocytosis</t>
  </si>
  <si>
    <t>ARHGEF7,CAMSAP1,CAMSAP2,EML2,FGF13,MAP1A,MAP1B,MAP2,MAP6D1,SNCA</t>
  </si>
  <si>
    <t>GO:0031111</t>
  </si>
  <si>
    <t>negative regulation of microtubule polymerization or depolymerization</t>
  </si>
  <si>
    <t>GO:0099010</t>
  </si>
  <si>
    <t>modification of postsynaptic structure</t>
  </si>
  <si>
    <t>AGAP2,AGO2,AGPAT1,AKAP5,AKAP8L,ANK3,AP3D1,APOB,ARAF,ARID1A,BRAF,CAMK2D,CAMK4,CAMKK2,CCT8,CDK5,CHD4,CNOT1,CNOT2,CNOT3,CNOT9,CSDE1,DAB2IP,DDX17,DDX3X,DNM2,DOCK7,DVL1,DVL3,EIF4G1,EIF4G2,ELAVL4,FAM98A,FUS,FXR1,GIT1,GRB2,GRIA1,GRK2,GRM5,GTF2I,HABP4,HCFC1,HDAC2,HNRNPA0,HNRNPA1,HSPA2,HSPA8,HSPH1,IGBP1,ILF2,KHDRBS1,MAGED1,MAP2K7,MAPK8IP3,MAPRE3,MAPT,MARS1,MRTFB,MTDH,NFIA,NFIX,NOS1,OGT,OTUD4,PAK1,PAK2,PCBP2,PIP4K2A,PIP4K2B,PLCB1,PPP2R5D,PPP3CA,PRKACA,PRMT1,PTK2B,RAB3GAP1,RAPGEF2,RBM14,RIT2,RPS6KA5,RTN4,SAFB,SF3B1,SF3B3,SLC4A4,SMARCA2,SMARCA4,SMARCB1,SMARCC2,SMARCD1,SNCA,TARDBP,TIGAR,TNIK,TNKS1BP1,TXN,UPF1,USP7,USP9X,WASL</t>
  </si>
  <si>
    <t>GO:0031325</t>
  </si>
  <si>
    <t>positive regulation of cellular metabolic process</t>
  </si>
  <si>
    <t>DGKD,DNAJC6,DNM2,FNBP1L,HIP1R,ITSN1,SCYL2,SMAP1,SNAP91,WASL</t>
  </si>
  <si>
    <t>GO:0072583</t>
  </si>
  <si>
    <t>clathrin-dependent endocytosis</t>
  </si>
  <si>
    <t>ACIN1,AGAP2,AGO2,AGPAT1,AHCYL1,AHNAK,AKAP5,AKAP8,AKAP8L,ANK3,AP3D1,APOB,ARAF,ARID1A,BASP1,BIN1,BRAF,CAMK2D,CAMK4,CAMKK2,CCAR2,CCT8,CDK5,CELF2,CELSR2,CHD4,CNOT1,CNOT2,CNOT3,CNOT9,CORO1C,CSDE1,CSNK1A1,CSNK1E,CSNK2A1,CSNK2A2,CUL4B,CYFIP2,CYLD,DAB2IP,DDX17,DDX3X,DDX5,DIP2A,DIP2B,DNM1L,DOCK7,DVL1,DVL3,EDC3,EDC4,EIF4G1,EIF4G2,ELAVL4,FAM98A,FUS,FXR1,GGA3,GIT1,GRIA1,GRK2,GRM5,GSPT1,GTF2I,HABP4,HCFC1,HDAC2,HNRNPA0,HNRNPA1,HNRNPH1,HNRNPH2,HNRNPL,HSPA2,HSPA8,HSPH1,IGBP1,ILF2,KEAP1,KHDRBS1,KSR1,MAGED1,MAP1A,MAP2K7,MAPK8IP3,MAPRE3,MAPT,MARS1,MLF2,MRTFB,MTDH,MYEF2,NACC1,NCOR2,NF1,NFIA,NFIX,NONO,NOS1,NUDT21,OGT,OTUD4,PAK1,PAK2,PCBP2,PLAA,PLCB1,PPP1CB,PPP2R5D,PPP3CA,PPP6R2,PRKACA,PRKAR2A,PRKAR2B,PRMT1,PRPF40B,PTK2B,PUF60,RAB3GAP1,RAPGEF2,RBBP6,RBFOX1,RBFOX3,RBM14,RBM25,RIT2,RPS6KA5,RTN1,RTN3,RTN4,SAFB,SERBP1,SF1,SF3B1,SF3B3,SLTM,SMARCA2,SMARCA4,SMARCB1,SMARCC2,SMARCD1,SNCA,SON,SPAG9,SPTBN4,TARDBP,TIGAR,TNIK,TNKS1BP1,TPPP,TRIM3,TRIP12,TXN,UPF1,USP7,USP9X,WASL,WRNIP1,XRN1,ZNF365</t>
  </si>
  <si>
    <t>GO:0060255</t>
  </si>
  <si>
    <t>regulation of macromolecule metabolic process</t>
  </si>
  <si>
    <t>BRAF,CACNA1A,CACNB4,CADPS,CPLX2,DNM1L,DVL1,GIT1,PRKACA,RAB3GAP1,SEPTIN5,SNCA,TRIM9,VPS18</t>
  </si>
  <si>
    <t>GO:0016079</t>
  </si>
  <si>
    <t>synaptic vesicle exocytosis</t>
  </si>
  <si>
    <t>ABI2,AMPH,BRAF,CAMK4,CDK5,DGKI,ELAVL4,FGF13,GABRB3,GIT1,GRIA1,GRM5,JPH3,KALRN,MAP1A,MAPT,NF1,NFIX,PDE1B,PLCB1,PPP1R1B,PRKAR2B,SHANK2,SLC12A5,TANC1</t>
  </si>
  <si>
    <t>GO:0050890</t>
  </si>
  <si>
    <t>cognition</t>
  </si>
  <si>
    <t>CACNA1A,CACNB4,CDK5,DGKI,DGKZ,FXR1,GRIA1,GRM1,GRM5,NF1,PLPPR4,PRKACA,PTK2B,RAB3GAP1,SHANK2</t>
  </si>
  <si>
    <t>GO:0035249</t>
  </si>
  <si>
    <t>synaptic transmission, glutamatergic</t>
  </si>
  <si>
    <t>BRAF,CACNA1A,CACNB4,CADPS,CPLX2,DGKI,DNM1L,DVL1,GIT1,KCNC3,NF1,PRKACA,RAB3GAP1,SEPTIN5,SNCA,TRIM9,VPS18</t>
  </si>
  <si>
    <t>GO:0007269</t>
  </si>
  <si>
    <t>neurotransmitter secretion</t>
  </si>
  <si>
    <t>GO:0099643</t>
  </si>
  <si>
    <t>signal release from synapse</t>
  </si>
  <si>
    <t>ACIN1,AMPD2,ANK1,ANK3,APOB,ATP6AP1,ATP6V0C,ATP6V1E1,BCR,BRSK2,C2CD2L,CACNA1A,CACNB4,CALB2,CAMK2D,CDK5,CHMP4B,CNOT3,CORO1A,CYLD,DDX3X,DMXL2,DYNLL1,EHD1,EIF4G1,GIT1,GRIA1,GRID2IP,GRK2,GRM1,GRM5,HCFC1,JPH3,KCNB1,KCNMA1,MAP1A,MINK1,NBEA,NCOR2,NF1,NFIX,OGT,PLAA,PLCB1,PPP3CA,PRKACA,PRMT1,PTK2B,RAB11FIP2,RAB11FIP5,RAC3,RTN4,RYR2,SLC12A5,SLC4A10,SLC4A4,SMAP1,SMARCA4,SMARCB1,SNCA,STIM1,STIM2,TXN,UBAP2L,VSNL1,WDR37</t>
  </si>
  <si>
    <t>GO:0042592</t>
  </si>
  <si>
    <t>homeostatic process</t>
  </si>
  <si>
    <t>ABR,AKAP5,AMPH,ANK3,ARFGAP1,BCR,BIN1,DGKD,DNAJC6,DNM1L,DNM2,HIP1R,HSPA8,ITSN1,MIB1,PPP3CA,RAP1GAP,RIT2,SCYL2,SMAP1,SNAP91,SNCA,SNPH,WASL</t>
  </si>
  <si>
    <t>GO:0030100</t>
  </si>
  <si>
    <t>regulation of endocytosis</t>
  </si>
  <si>
    <t>ACIN1,CELF2,DDX17,DDX5,FXR1,HNRNPL,HSPA8,KHDRBS1,PUF60,RBFOX1,RBFOX3,RBM25,SF1,SON,UPF1</t>
  </si>
  <si>
    <t>GO:0048024</t>
  </si>
  <si>
    <t>regulation of mRNA splicing, via spliceosome</t>
  </si>
  <si>
    <t>AKAP5,ARID1A,CAMSAP1,CAMSAP2,CHMP4B,DNAJC6,FGF13,GSPT1,HSPA8,MAP1A,MAP1B,MAP2,MAP6D1,MICAL3,SMARCA4,SMARCB1,SMARCC2,SMARCD1,SPTB,SPTBN4,UPF1</t>
  </si>
  <si>
    <t>GO:0032984</t>
  </si>
  <si>
    <t>protein-containing complex disassembly</t>
  </si>
  <si>
    <t>ARHGAP32,CDK5,CDKL5,CTTN,CYFIP2,DCLK1,DIP2B,DNM2,DVL1,EIF4G2,FGF13,ITSN2,MAP1B,MAP2,MAPT,NFIX,PLAA,RASAL1,RTN4,SPAG9,USP9X,WASF1</t>
  </si>
  <si>
    <t>GO:0060560</t>
  </si>
  <si>
    <t>developmental growth involved in morphogenesis</t>
  </si>
  <si>
    <t>AKAP5,CAMSAP1,CDKL5,CORO1A,CORO1C,DNM1L,DVL1,DVL3,EPB41,EPB41L3,ITSN2,KALRN,NUMBL,PALM2,PLAA,PRPF40A,PTK2B,RAC3,RASAL1,SPAG9,TAOK2,TNIK</t>
  </si>
  <si>
    <t>GO:0022604</t>
  </si>
  <si>
    <t>regulation of cell morphogenesis</t>
  </si>
  <si>
    <t>AKAP5,ARAF,BRAF,CAMKK2,CDK5,CNOT9,CORO1C,DAB2IP,DDX3X,DOCK7,DVL1,DVL3,EIF4G1,FXR1,GRK2,GRM5,HDAC2,HSPA2,KSR1,MAGED1,MAP2K7,MAPK8IP3,MAPRE3,NOS1,OGT,PAK1,PAK2,PPP2R5D,PRKAR2A,PRKAR2B,PTK2B,RAPGEF2,RIT2,SNCA,SPAG9,SPTBN4,TARDBP,TNIK,TNKS1BP1,TXN</t>
  </si>
  <si>
    <t>GO:0001932</t>
  </si>
  <si>
    <t>regulation of protein phosphorylation</t>
  </si>
  <si>
    <t>ABR,AKAP5,ANK3,ATP9A,BCR,BIN1,BRAF,CAMK2D,CBARP,CDK5,CORO1A,GABBR1,GNAZ,GRK2,KALRN,KCNB1,MAP1B,MAPT,NF1,NOS1,PPP3CA,PTK2B,RAB11FIP5,SESTD1,SNCA,SNPH,TRIM9,TXN,VSNL1</t>
  </si>
  <si>
    <t>GO:0051051</t>
  </si>
  <si>
    <t>negative regulation of transport</t>
  </si>
  <si>
    <t>AHCYL1,AKAP5,ANK3,AP3D1,ATP6AP1,ATP6V0C,ATP6V1E1,BIN1,CACNA1A,CACNA1E,CACNB4,CACNG8,CAMK2D,CBARP,CDK5,CORO1A,DNM1L,DNM2,EPB41,FGF13,HSPA2,JPH3,KCNB1,KCNB2,KCNC1,KCNC3,KCND2,KCNJ3,KCNMA1,KCNQ2,NOS1,PLCB1,PPP3CA,PTK2B,RGS7,RYR2,SCN3A,SCN8A,SESTD1,SLC12A5,SLC4A10,SLC4A4,SNCA,SPTBN4,STIM1,STIM2</t>
  </si>
  <si>
    <t>GO:0006812</t>
  </si>
  <si>
    <t>monoatomic cation transport</t>
  </si>
  <si>
    <t>AGO2,AKAP5,ARAF,BRAF,CAMKK2,CDK5,CNOT9,CSDE1,CSNK1A1,CSNK1E,CSNK2A1,CUL4B,CYFIP2,DAB2IP,DDX3X,DIP2A,DIP2B,DOCK7,DVL1,DVL3,EIF4G1,EIF4G2,FXR1,GGA3,GRM5,HABP4,HDAC2,HSPA2,HSPA8,KHDRBS1,MAGED1,MAP2K7,MAPK8IP3,MAPRE3,NCOR2,NOS1,OGT,PAK1,PAK2,PLCB1,PPP2R5D,PRMT1,PTK2B,RAB3GAP1,RAPGEF2,SNCA,TNIK,TNKS1BP1,TXN</t>
  </si>
  <si>
    <t>GO:0051247</t>
  </si>
  <si>
    <t>positive regulation of protein metabolic process</t>
  </si>
  <si>
    <t>ACTR10,ANK3,AP3B2,AP3D1,HSPA8,KIF5C,MAP1A,MAP2,MAP6,MAPK8IP3,MAPT,UCHL1,WASF1</t>
  </si>
  <si>
    <t>GO:0008088</t>
  </si>
  <si>
    <t>axo-dendritic transport</t>
  </si>
  <si>
    <t>ABI2,ABR,AGAP2,AHCYL1,AKAP5,AMER2,ANK1,ANK3,ARAF,ARFGAP1,ARFGEF3,ARHGAP26,ARHGAP32,ARHGAP44,ARHGEF7,ARHGEF9,ARID1A,ATP6V0C,BCR,BRAF,BRSK2,CACNB4,CAMK2D,CAMKK2,CCAR2,CCDC88A,CDK5,CELSR2,CNKSR2,CNOT1,CNOT2,CNOT3,CNOT9,CORO1A,CORO7,CSNK1A1,CSNK1E,CSNK2A1,CSNK2A2,CSNK2B,CTTN,CYFIP2,CYLD,DAB2IP,DAGLA,DCLK1,DCLK2,DDX17,DDX3X,DDX5,DGKB,DGKD,DGKG,DGKH,DGKI,DGKZ,DHX15,DNM1L,DNM2,DOCK3,DOCK4,DOCK7,DOCK9,DVL1,DVL3,EXOC4,FARP1,FGF13,FNBP1L,GABBR1,GABBR2,GABRB3,GIT1,GNAZ,GPRASP1,GRB2,GRIA1,GRIA2,GRID2IP,GRK2,GRM1,GRM5,GUCY1A2,HDAC2,HIP1R,HSPA8,IGBP1,ITSN1,KALRN,KCNB1,KHDRBS1,KSR1,MAGED1,MAP2K7,MAPK8IP3,MAPT,MARK2,MARK3,MAST3,MIB1,MINK1,MTDH,NCOR2,NDRG3,NF1,NFIA,NFIX,NONO,NOS1,NUMBL,OGT,OTUD4,PAK1,PAK2,PCBP2,PDAP1,PDE10A,PDE1B,PIGU,PIP4K2A,PIP4K2B,PLCB1,PLPPR2,PLPPR4,PPP1R1B,PPP2R5D,PPP3CA,PRKACA,PRMT1,PSD,PSD3,PTK2B,RAB11FIP2,RAB3GAP1,RAC3,RALGAPB,RAP1GAP,RAP1GAP2,RAPGEF2,RASAL1,RBM14,RCC2,RGS7,RIT2,RPS6KA5,RTN4,RYR2,SAFB,SCYL2,SHANK2,SHISA9,SIK3,SLC27A4,SMARCA4,SMARCB1,SNCA,SNRK,SPAG9,SPATA2,SRGAP3,SSTR3,STIM1,STRN,TAOK2,TNIK,TRIM3,USP7,USP9X,VPS18,WASF1,XAB2</t>
  </si>
  <si>
    <t>GO:0007165</t>
  </si>
  <si>
    <t>signal transduction</t>
  </si>
  <si>
    <t>ATP6AP1,ATP6V0C,BRSK2,C2CD2L,CACNA1A,CACNB4,CALB2,CAMK2D,CDK5,CORO1A,DMXL2,DYNLL1,GRIA1,GRID2IP,GRK2,GRM1,GRM5,HCFC1,JPH3,KCNB1,KCNMA1,OGT,PLCB1,PPP3CA,PRKACA,PTK2B,RAB11FIP2,RAB11FIP5,RTN4,RYR2,SLC12A5,SLC4A10,SLC4A4,SMARCA4,SMARCB1,SNCA,STIM1,STIM2,VSNL1</t>
  </si>
  <si>
    <t>GO:0055082</t>
  </si>
  <si>
    <t>intracellular chemical homeostasis</t>
  </si>
  <si>
    <t>AGAP2,AHCYL1,AKAP8,ARID1A,BRAF,CACNA1A,CDK5,CNOT1,CNOT2,CNOT3,CNOT9,CORO1A,CSNK1E,CSNK2B,CYFIP2,DAB2IP,DDX17,DDX5,DNM2,EHD1,ELAVL4,GABRA1,GABRB2,GABRB3,GABRG2,GIT1,GRB2,GRIA1,GRK2,GRM5,HDAC2,MAP1B,MARS1,MTSS2,NCOR2,NFIA,NFIX,NONO,NOS1,OGT,PAK1,PAK2,PIP4K2A,PIP4K2B,PLCB1,PPP1R1B,PPP2R5D,PPP3CA,PRKACA,PRMT1,RAP1GAP,RAPGEF2,RYR2,SAFB,SLC27A4,SMARCA4,SSTR3,TIGAR,USP9X,VPS18,WASF1,XRN1</t>
  </si>
  <si>
    <t>GO:0071495</t>
  </si>
  <si>
    <t>cellular response to endogenous stimulus</t>
  </si>
  <si>
    <t>ABR,AKAP5,ANK3,ARHGAP44,ARHGEF7,ASAP1,BCR,CORO1C,DAB2IP,DDX3X,FGF13,GRM5,HSPA2,MAGED1,MAP2K7,MAPK8IP3,MAPRE3,MARK3,MTDH,PLAA,PLCB1,PTK2B,RAB3GAP1,RAPGEF2,RCC2,RPS6KA5,STIM1,STIM2,TIGAR,TXN</t>
  </si>
  <si>
    <t>GO:0044093</t>
  </si>
  <si>
    <t>positive regulation of molecular function</t>
  </si>
  <si>
    <t>CELF2,DDX17,DDX5,FXR1,HNRNPA1,HNRNPL,HNRNPM,KHDRBS1,PUF60,RBFOX1,RBFOX3,RBM17,RBM25</t>
  </si>
  <si>
    <t>GO:0000380</t>
  </si>
  <si>
    <t>alternative mRNA splicing, via spliceosome</t>
  </si>
  <si>
    <t>AKAP5,ANK3,AP3D1,ATP6AP1,ATP6V0C,ATP6V1E1,BIN1,CACNA1A,CACNA1E,CACNB4,CACNG8,CAMK2D,CBARP,CORO1A,FGF13,HSPA2,JPH3,KCNB1,KCNB2,KCNC1,KCNC3,KCND2,KCNJ3,KCNMA1,KCNQ2,NOS1,PLCB1,PPP3CA,PTK2B,RGS7,RYR2,SCN3A,SCN8A,SESTD1,SLC12A5,SLC4A10,SLC4A4,SNCA,STIM1,STIM2</t>
  </si>
  <si>
    <t>GO:0098655</t>
  </si>
  <si>
    <t>monoatomic cation transmembrane transport</t>
  </si>
  <si>
    <t>AGAP2,AGO2,AGPAT1,AKAP5,AKAP8L,ANK3,AP3D1,APOB,ARAF,ARID1A,BRAF,CAMK2D,CAMK4,CAMKK2,CCT8,CDK5,CHD4,CNOT1,CNOT2,CNOT3,CNOT9,CSDE1,CSNK1A1,CSNK1E,CSNK2A1,CUL4B,CYFIP2,DAB2IP,DDX17,DDX3X,DIP2A,DIP2B,DOCK7,DVL1,DVL3,EIF4G1,EIF4G2,ELAVL4,FAM98A,FUS,FXR1,GGA3,GIT1,GRIA1,GRK2,GRM5,GTF2I,HABP4,HCFC1,HDAC2,HNRNPA0,HNRNPA1,HSPA2,HSPA8,HSPH1,IGBP1,ILF2,KHDRBS1,MAGED1,MAP2K7,MAPK8IP3,MAPRE3,MARS1,MRTFB,MTDH,NCOR2,NFIA,NFIX,NOS1,OGT,OTUD4,PAK1,PAK2,PCBP2,PLCB1,PPP2R5D,PPP3CA,PRMT1,PTK2B,RAB3GAP1,RAPGEF2,RBM14,RIT2,RPS6KA5,RTN4,SAFB,SF3B1,SF3B3,SMARCA2,SMARCA4,SMARCB1,SMARCC2,SMARCD1,SNCA,TARDBP,TIGAR,TNIK,TNKS1BP1,TXN,UPF1,USP7,USP9X,WASL</t>
  </si>
  <si>
    <t>GO:0010604</t>
  </si>
  <si>
    <t>positive regulation of macromolecule metabolic process</t>
  </si>
  <si>
    <t>ABI2,BIN1,BRAF,CCDC88A,CNOT1,CNOT2,CTTN,DAB2IP,DDX3X,DNM2,DYNLL1,EIF4G1,FAM98A,FNBP1L,GDA,GIT1,GRB2,HIP1R,MAP1B,MAPT,PAK1,PDCD6IP,PIP4K2A,PIP4K2B,PPM1E,PTK2B,RAB3GAP1,SNCA,SYNDIG1,TPPP,UBAP2L,WASL</t>
  </si>
  <si>
    <t>GO:0044089</t>
  </si>
  <si>
    <t>positive regulation of cellular component biogenesis</t>
  </si>
  <si>
    <t>AGAP2,AMER2,ARHGAP44,CCAR2,CNOT1,CNOT2,CNOT3,CNOT9,CSNK1A1,CSNK1E,CTTN,CYLD,DAB2IP,DDX3X,DGKD,DGKG,DGKI,DGKZ,DNM2,GABBR1,GIT1,GNAZ,GPRASP1,GRIA1,GRID2IP,GRK2,GRM5,HSPA8,IGBP1,KALRN,KCNB1,MAPT,MARK3,NCOR2,NF1,NONO,NOS1,OGT,OTUD4,PCBP2,PDE10A,PIP4K2A,PIP4K2B,PPP3CA,PRKACA,PRMT1,PTK2B,RAB11FIP5,RASAL1,RGS7,SCYL2,SHANK2,SLC27A4,SMARCA4,SNCA,USP7,VPS18,VSNL1</t>
  </si>
  <si>
    <t>GO:0010648</t>
  </si>
  <si>
    <t>negative regulation of cell communication</t>
  </si>
  <si>
    <t>GO:0023057</t>
  </si>
  <si>
    <t>negative regulation of signaling</t>
  </si>
  <si>
    <t>AGAP2,AGO2,AGPAT1,AKAP5,AKAP8L,ANK3,AP3D1,APOB,ARAF,ARID1A,BRAF,CAMK2D,CAMK4,CAMKK2,CCT8,CDK5,CHD4,CNOT1,CNOT2,CNOT3,CNOT9,CSDE1,CSNK1A1,CSNK1E,CSNK2A1,CUL4B,CYFIP2,DAB2IP,DDX17,DDX3X,DIP2A,DIP2B,DNM2,DOCK7,DVL1,DVL3,EIF4G1,EIF4G2,ELAVL4,FAM98A,FUS,FXR1,GGA3,GIT1,GRB2,GRIA1,GRK2,GRM5,GTF2I,HABP4,HCFC1,HDAC2,HNRNPA0,HNRNPA1,HSPA2,HSPA8,HSPH1,IGBP1,ILF2,KHDRBS1,MAGED1,MAP2K7,MAPK8IP3,MAPRE3,MAPT,MARS1,MRTFB,MTDH,NCOR2,NFIA,NFIX,NOS1,OGT,OTUD4,PAK1,PAK2,PCBP2,PIP4K2A,PIP4K2B,PLCB1,PPP2R5D,PPP3CA,PRKACA,PRMT1,PTK2B,RAB3GAP1,RAPGEF2,RBM14,RIT2,RPS6KA5,RTN4,SAFB,SF3B1,SF3B3,SLC4A4,SMARCA2,SMARCA4,SMARCB1,SMARCC2,SMARCD1,SNCA,TARDBP,TIGAR,TNIK,TNKS1BP1,TXN,UPF1,USP7,USP9X,WASL</t>
  </si>
  <si>
    <t>GO:0009893</t>
  </si>
  <si>
    <t>positive regulation of metabolic process</t>
  </si>
  <si>
    <t>DGKD,DNAJC6,DNM2,HIP1R,SCYL2,SMAP1,SNAP91,WASL</t>
  </si>
  <si>
    <t>GO:2000369</t>
  </si>
  <si>
    <t>regulation of clathrin-dependent endocytosis</t>
  </si>
  <si>
    <t>AKAP5,ANK1,ANK3,ARHGAP44,ATP6AP1,CAMK2D,CCDC88A,CDK5,CSNK2A1,EHD1,EIF4G1,EPB41,EPB41L3,FGF13,GGA3,GIT1,KALRN,KCNB1,KCNB2,NBEA,OGT,RAB11FIP2,RAPGEF2,SEC16A,SNCA,SPTBN4,TNIK</t>
  </si>
  <si>
    <t>GO:1990778</t>
  </si>
  <si>
    <t>protein localization to cell periphery</t>
  </si>
  <si>
    <t>ABR,ATP9A,BCR,BRAF,CACNA1A,CACNB4,CADPS,CBARP,CDK5,DNM1L,DVL1,GIT1,KCNB1,PDCD6IP,RAB3GAP1,SEPTIN5,SNCA,TRIM9,VPS18,VSNL1</t>
  </si>
  <si>
    <t>GO:0017157</t>
  </si>
  <si>
    <t>regulation of exocytosis</t>
  </si>
  <si>
    <t>AGAP2,AGO2,AKAP5,AKAP8L,AP3D1,ARAF,ARID1A,BRAF,CAMK2D,CAMK4,CAMKK2,CCT8,CDK5,CHD4,CNOT1,CNOT2,CNOT3,CNOT9,CSDE1,CSNK1A1,CSNK1E,CSNK2A1,CUL4B,CYFIP2,DAB2IP,DDX17,DDX3X,DIP2A,DIP2B,DNM2,DOCK7,DVL1,DVL3,EIF4G1,EIF4G2,FUS,FXR1,GGA3,GRM5,GTF2I,HABP4,HCFC1,HDAC2,HSPA2,HSPA8,IGBP1,ILF2,KHDRBS1,MAGED1,MAP2K7,MAPK8IP3,MAPRE3,MARS1,MRTFB,MTDH,NCOR2,NFIA,NFIX,NOS1,OGT,OTUD4,PAK1,PAK2,PCBP2,PLCB1,PPP2R5D,PPP3CA,PRMT1,PTK2B,RAB3GAP1,RAPGEF2,RBM14,RIT2,RPS6KA5,SAFB,SF3B1,SF3B3,SLC4A4,SMARCA2,SMARCA4,SMARCB1,SMARCC2,SMARCD1,SNCA,TARDBP,TIGAR,TNIK,TNKS1BP1,TXN,UPF1,USP7,USP9X,WASL</t>
  </si>
  <si>
    <t>GO:0051173</t>
  </si>
  <si>
    <t>positive regulation of nitrogen compound metabolic process</t>
  </si>
  <si>
    <t>AGAP2,AGO2,APOB,ARAF,BRSK2,CCAR2,CDK5,CHMP4B,CNOT1,CNOT2,CNOT3,CNOT9,CSDE1,CSNK1A1,CSNK1E,CSNK2A1,CSNK2A2,CTTN,CUL4B,CYP46A1,DAB2IP,DAGLA,DDX5,DNM1L,DVL1,EDC3,EDC4,EIF4G1,EIF4G2,ELAVL4,FBXL16,FNBP1L,FUS,FXR1,GALC,GDA,GGA3,GIT1,GPRASP1,GSPT1,HNRNPA0,HSPA8,KEAP1,LYPLA2,MAP1A,MAPT,MIB1,MTDH,NOS1,OGT,PCBP2,PCNP,PDCD6IP,PDE10A,PDE1B,PIP4K2A,PIP4K2B,PLAA,PLCB1,PPP1CB,PPP6R2,PRKACA,PTK2B,RAB3GAP1,RBBP6,SEC16A,SF3B3,SLC27A4,SLC4A4,SNCA,TARDBP,TIGAR,TRIM3,TRIM9,TRIP12,TTC3,UCHL1,UPF1,USP7,USP9X,VPS18,WIPI2,XRN1</t>
  </si>
  <si>
    <t>GO:0009056</t>
  </si>
  <si>
    <t>catabolic process</t>
  </si>
  <si>
    <t>AK1,AKAP5,ANK1,ANK3,AP3D1,ATP6AP1,ATP6V0C,ATP6V1E1,BCR,BIN1,BRAF,CACNA1A,CACNA1E,CACNB4,CACNG8,CAMK2D,CBARP,CORO1A,FGF13,GABRA1,GABRA6,GABRB2,GABRB3,GABRD,GABRG2,GRIA1,GRIA2,GRK2,GRM1,HSPA2,HSPA8,JPH3,KCNB1,KCNB2,KCNC1,KCNC3,KCND2,KCNJ3,KCNMA1,KCNQ2,MINK1,NOS1,PLCB1,PPP3CA,PTK2B,RGS7,RYR2,SCN3A,SCN8A,SESTD1,SHISA9,SLC12A5,SLC27A4,SLC4A10,SLC4A4,SNCA,STIM1,STIM2,TMEM266,USP9X</t>
  </si>
  <si>
    <t>GO:0055085</t>
  </si>
  <si>
    <t>transmembrane transport</t>
  </si>
  <si>
    <t>AHCYL1,AKAP5,ANK3,AP3D1,BIN1,CACNA1A,CACNA1E,CACNB4,CACNG8,CAMK2D,CBARP,CDK5,CORO1A,DNM1L,DNM2,EPB41,FGF13,HSPA2,JPH3,KCNB1,KCNB2,KCNC1,KCNC3,KCND2,KCNJ3,KCNMA1,KCNQ2,NOS1,PLCB1,PPP3CA,PTK2B,RGS7,RYR2,SCN3A,SCN8A,SESTD1,SLC12A5,SLC4A10,SLC4A4,SNCA,SPTBN4,STIM1,STIM2</t>
  </si>
  <si>
    <t>GO:0030001</t>
  </si>
  <si>
    <t>metal ion transport</t>
  </si>
  <si>
    <t>ACIN1,AGAP2,AGO2,AGPAT1,AHCYL1,AHNAK,AKAP5,AKAP8,AKAP8L,ANK3,AP3D1,APOB,ARAF,ARID1A,BASP1,BCR,BIN1,BRAF,CACNA1A,CAMK2D,CAMK4,CAMKK2,CCAR2,CCT8,CDK5,CELF2,CELSR2,CHD4,CHMP4B,CNOT1,CNOT2,CNOT3,CNOT9,CORO1C,CSDE1,CSNK1A1,CSNK1E,CSNK2A1,CSNK2A2,CTTN,CUL4B,CYFIP2,CYLD,DAB2IP,DDX17,DDX3X,DDX5,DIP2A,DIP2B,DNM1L,DNM2,DOCK7,DVL1,DVL3,DYNLL1,EDC3,EDC4,EIF4G1,EIF4G2,ELAVL4,FAM98A,FUS,FXR1,GGA3,GIT1,GRB2,GRIA1,GRK2,GRM5,GSPT1,GTF2I,HABP4,HCFC1,HDAC2,HNRNPA0,HNRNPA1,HNRNPH1,HNRNPH2,HNRNPL,HSPA2,HSPA8,HSPH1,IGBP1,ILF2,KEAP1,KHDRBS1,KSR1,MAGED1,MAP1A,MAP2K7,MAPK8IP3,MAPRE3,MAPT,MARS1,MLF2,MRTFB,MTDH,MYEF2,NACC1,NCOR2,NF1,NFIA,NFIX,NONO,NOS1,NUDT21,OGT,OTUD4,PAK1,PAK2,PCBP2,PHACTR1,PIP4K2A,PIP4K2B,PLAA,PLCB1,PPP1CB,PPP2R5D,PPP3CA,PPP6R2,PRKACA,PRKAR2A,PRKAR2B,PRMT1,PRPF40B,PTK2B,PUF60,RAB3GAP1,RANBP2,RAPGEF2,RBBP6,RBFOX1,RBFOX3,RBM14,RBM25,RIT2,RPS6KA5,RTN1,RTN3,RTN4,SAFB,SERBP1,SF1,SF3B1,SF3B3,SLC27A4,SLC4A4,SLTM,SMARCA2,SMARCA4,SMARCB1,SMARCC2,SMARCD1,SNCA,SON,SPAG9,SPTBN4,TARDBP,TIGAR,TNIK,TNKS1BP1,TPPP,TRIM3,TRIP12,TXN,UPF1,USP7,USP9X,WASL,WRNIP1,XRN1,ZNF365</t>
  </si>
  <si>
    <t>GO:0019222</t>
  </si>
  <si>
    <t>regulation of metabolic process</t>
  </si>
  <si>
    <t>ARHGAP32,CAMK2D,CDK5,CDKL5,CTTN,CYFIP2,DCLK1,DIP2B,DNM2,DVL1,EIF4G2,FGF13,ITSN2,MAP1B,MAP2,MAPT,NFIX,PLAA,RASAL1,RTN4,SPAG9,USP9X,WASF1</t>
  </si>
  <si>
    <t>GO:0048588</t>
  </si>
  <si>
    <t>developmental cell growth</t>
  </si>
  <si>
    <t>AKAP5,ARAF,BRAF,CAMKK2,CDK5,CNOT9,CORO1C,DAB2IP,DDX3X,DOCK7,DVL1,DVL3,DYNLL1,EIF4G1,FXR1,GRK2,GRM5,HDAC2,HSPA2,KSR1,MAGED1,MAP2K7,MAPK8IP3,MAPRE3,NOS1,OGT,PAK1,PAK2,PHACTR1,PPP2R5D,PRKAR2A,PRKAR2B,PTK2B,RAPGEF2,RIT2,SNCA,SPAG9,SPTBN4,TARDBP,TIGAR,TNIK,TNKS1BP1,TXN</t>
  </si>
  <si>
    <t>GO:0042325</t>
  </si>
  <si>
    <t>regulation of phosphorylation</t>
  </si>
  <si>
    <t>GO:0007611</t>
  </si>
  <si>
    <t>learning or memory</t>
  </si>
  <si>
    <t>ACTR10,ANK3,AP3B2,AP3D1,CCDC88A,DYNLL1,FNBP1L,HSPA8,KIF5C,MAP1A,MAP1B,MAP2,MAP6,MAP6D1,MAPK8IP3,MAPT,PCM1,UCHL1,WASF1,WASL</t>
  </si>
  <si>
    <t>GO:0030705</t>
  </si>
  <si>
    <t>cytoskeleton-dependent intracellular transport</t>
  </si>
  <si>
    <t>ACTR10,AP3B2,AP3D1,ATP9A,CADPS,CDK5,CHAMP1,CHMP4B,CPLX2,DCTN2,DNM1L,DPYSL2,DYNLL1,EXOC4,FNBP1L,KIF5C,MAP1B,MAP2,MAP4,MAP6,MAPT,PCM1,PDCD6IP,RAB3GAP1,RCC2,SEC16A,SNCA,UCHL1,WASF1,WASL,YKT6</t>
  </si>
  <si>
    <t>GO:0051656</t>
  </si>
  <si>
    <t>establishment of organelle localization</t>
  </si>
  <si>
    <t>ABR,BCR,BRAF,CACNA1A,CACNB4,CADPS,CBARP,CDK5,CORO1A,CPLX2,DNM1L,DVL1,GIT1,KCNB1,PRKACA,RAB11FIP2,RAB11FIP5,RAB3GAP1,SEPTIN5,SNCA,TRIM9,VPS18</t>
  </si>
  <si>
    <t>GO:0045055</t>
  </si>
  <si>
    <t>regulated exocytosis</t>
  </si>
  <si>
    <t>ARHGAP32,CDK5,CDKL5,CTTN,CYFIP2,DCLK1,DIP2B,DNM2,DVL1,EIF4G2,ITSN2,MAP1B,MAP2,MAPT,PLAA,RASAL1,RTN4,SPAG9,USP9X,WASF1</t>
  </si>
  <si>
    <t>GO:1990138</t>
  </si>
  <si>
    <t>neuron projection extension</t>
  </si>
  <si>
    <t>AGAP2,AGO2,ARAF,CCAR2,CHMP4B,CNOT1,CNOT2,CNOT3,CSDE1,CSNK1A1,CSNK1E,CSNK2A1,CSNK2A2,CTTN,CUL4B,DAB2IP,DNM1L,DVL1,EIF4G1,EIF4G2,ELAVL4,FUS,FXR1,GGA3,GIT1,HNRNPA0,KEAP1,MAP1A,MAPT,MTDH,OGT,PIP4K2A,PIP4K2B,PPP1CB,PRKACA,PTK2B,RAB3GAP1,SF3B3,SLC4A4,SNCA,TARDBP,TIGAR,TRIM3,UPF1,USP7,USP9X</t>
  </si>
  <si>
    <t>GO:0009894</t>
  </si>
  <si>
    <t>regulation of catabolic process</t>
  </si>
  <si>
    <t>ACIN1,AKAP5,AKAP8L,ARID1A,CAMSAP1,CAMSAP2,CDK5,CHMP4B,CTTN,DNAJC6,DNM1L,FGF13,GSPT1,HSPA2,HSPA8,MAP1A,MAP1B,MAP2,MAP4,MAP6D1,MICAL3,OGT,SMARCA4,SMARCB1,SMARCC2,SMARCD1,SPTB,SPTBN4,TIGAR,UPF1,WIPI2</t>
  </si>
  <si>
    <t>GO:0022411</t>
  </si>
  <si>
    <t>cellular component disassembly</t>
  </si>
  <si>
    <t>AGAP1,AHCYL1,AKAP5,AKAP8,ANK3,AP3B2,AP3D1,APOB,ARFGAP1,ARHGAP44,ATP6AP1,BCR,BRSK2,C2CD2L,CADPS,CDK5,CHMP4B,CORO7,CTTN,DGKD,DNM1L,DNM2,DYNLL1,EHD1,EXOC4,GGA3,GNAZ,HCFC1,HNRNPM,HSPA8,ITSN1,KCNB1,KIF5C,KTN1,MAP1A,MAPK8IP3,NF1,NOS1,PCM1,PDCD6IP,PITPNM1,PLCB1,PPP3CA,PRAF2,PRKACA,RAB11FIP2,RAB11FIP5,RANBP2,SEC16A,STIM1,SYNDIG1,SYNRG,TARDBP,TRIM3,TXN,USP9X,VPS18,VSNL1,YKT6</t>
  </si>
  <si>
    <t>GO:0015031</t>
  </si>
  <si>
    <t>protein transport</t>
  </si>
  <si>
    <t>AMPH,AP3B2,AP3D1,BIN1,CDK5,DNAJC6,DNM1L,DNM2,GIT1,HSPA8,ITSN1,PLAA,SNCA,SNCB</t>
  </si>
  <si>
    <t>GO:0036465</t>
  </si>
  <si>
    <t>synaptic vesicle recycling</t>
  </si>
  <si>
    <t>ARHGAP32,CAMK2D,CCAR2,CDK5,CDKL5,CSNK2A1,CTTN,CYFIP2,DAB2IP,DCLK1,DDX3X,DIP2B,DNM2,DVL1,EIF4G1,EIF4G2,FGF13,ITSN2,MAP1B,MAP2,MAPT,NFIX,PLAA,PTK2B,RASAL1,RTN4,SBF1,SMARCA2,SMARCA4,SMARCB1,SPAG9,USP9X,WASF1</t>
  </si>
  <si>
    <t>GO:0016049</t>
  </si>
  <si>
    <t>cell growth</t>
  </si>
  <si>
    <t>AKAP5,AP3D1,ASAP1,CACNB4,CCDC88A,CCT8,CDK5,CDKL5,CHAMP1,CHMP4B,DCLK1,DCLK2,DCTN2,DDX3X,DNM1L,DVL1,EHD1,GET1,GGA3,GIT1,GRK2,HNRNPM,HSPA8,KALRN,MAGED1,MAP1A,MAPRE3,MAPT,MARK3,NBEA,NF1,OGT,PAK1,PCM1,PPP3CA,PRKACA,RAB3GAP1,RANBP2,RCC2,RTN4,RYR2,SEC16A,TARDBP,TNIK,TXN,USP9X,VCPIP1</t>
  </si>
  <si>
    <t>GO:0033365</t>
  </si>
  <si>
    <t>protein localization to organelle</t>
  </si>
  <si>
    <t>ARFGAP1,ARFGEF3,ARHGAP44,BCR,CAMK2D,CSNK1A1,DAB2IP,DGKI,DGKZ,DNM2,GIT1,NF1,OGT,PSD,PSD3,RAB3GAP1,RALGAPB,RAP1GAP,RAP1GAP2,RASAL1,RIT2,RTN4</t>
  </si>
  <si>
    <t>GO:0051056</t>
  </si>
  <si>
    <t>regulation of small GTPase mediated signal transduction</t>
  </si>
  <si>
    <t>AGAP2,AGO2,BIN1,CCAR2,CDK5,CNOT1,CNOT9,CORO1C,CSNK2A1,CSNK2A2,DAB2IP,DDX3X,DVL1,EIF4G1,FXR1,GGA3,GRK2,HDAC2,IGBP1,MAP1A,MAPT,NOS1,OGT,PLAA,PPP2R5D,RTN1,RTN3,RTN4,SERBP1,SF3B3,SNCA,SPAG9,TARDBP,TPPP,TRIM3,USP7,USP9X,XRN1</t>
  </si>
  <si>
    <t>GO:0051248</t>
  </si>
  <si>
    <t>negative regulation of protein metabolic process</t>
  </si>
  <si>
    <t>AKAP5,ANK1,ANK3,AP3D1,ATP6AP1,ATP6V0C,ATP6V1E1,BIN1,CACNA1A,CACNA1E,CACNB4,CACNG8,CAMK2D,CBARP,CORO1A,FGF13,HSPA2,JPH3,KCNB1,KCNB2,KCNC1,KCNC3,KCND2,KCNJ3,KCNMA1,KCNQ2,NOS1,PLCB1,PPP3CA,PTK2B,RGS7,RYR2,SCN3A,SCN8A,SESTD1,SLC12A5,SLC4A10,SLC4A4,SNCA,STIM1,STIM2</t>
  </si>
  <si>
    <t>GO:0098662</t>
  </si>
  <si>
    <t>inorganic cation transmembrane transport</t>
  </si>
  <si>
    <t>AKAP5,ANK1,ANK3,AP3D1,ARHGAP44,ARHGEF9,ATP6AP1,BRAF,CACNA1A,CAMK2D,CCDC88A,CDK5,CHMP4B,CSNK2A1,CYP46A1,DLG3,DVL1,EHD1,EPB41L3,EXOC4,FARP1,FGF13,GET1,GGA3,GIT1,KALRN,KCNB1,KCNB2,NBEA,NMT1,OGT,RAB11FIP2,RAB3GAP1,RAPGEF2,SEC16A,SPTBN4,TNIK</t>
  </si>
  <si>
    <t>GO:0072657</t>
  </si>
  <si>
    <t>protein localization to membrane</t>
  </si>
  <si>
    <t>AKAP5,ARAF,BRAF,CAMKK2,CDK5,CNOT9,CORO1C,DAB2IP,DDX3X,DNM1L,DOCK7,DVL1,DVL3,DYNLL1,EIF4G1,FXR1,GIT1,GRK2,GRM5,HDAC2,HSPA2,IGBP1,KSR1,MAGED1,MAP2K7,MAPK8IP3,MAPRE3,NOS1,OGT,PAK1,PAK2,PHACTR1,PPP2R5D,PPP6R2,PRKACA,PRKAR2A,PRKAR2B,PTK2B,RAPGEF2,RIT2,SLC4A4,SNCA,SPAG9,SPTBN4,TARDBP,TIGAR,TNIK,TNKS1BP1,TXN</t>
  </si>
  <si>
    <t>GO:0051174</t>
  </si>
  <si>
    <t>regulation of phosphorus metabolic process</t>
  </si>
  <si>
    <t>ABI2,ARHGAP44,ASAP1,CDK5,CDKL5,DIP2A,DNM1L,DVL1,EIF4G2,GIT1,HDAC2,ITSN1,KALRN,PAK2,SLC12A5,WASL,ZNF365</t>
  </si>
  <si>
    <t>GO:0060996</t>
  </si>
  <si>
    <t>dendritic spine development</t>
  </si>
  <si>
    <t>GO:0019220</t>
  </si>
  <si>
    <t>regulation of phosphate metabolic process</t>
  </si>
  <si>
    <t>CACNA1A,CACNB4,GABBR1,GABBR2,GABRA1,GABRA6,GABRB2,GABRB3,GABRD,GABRG2</t>
  </si>
  <si>
    <t>GO:0007214</t>
  </si>
  <si>
    <t>gamma-aminobutyric acid signaling pathway</t>
  </si>
  <si>
    <t>AGO2,BIN1,CNOT1,CNOT2,CNOT3,CNOT9,CSDE1,CSNK1E,DDX3X,EIF4G1,EIF4G2,ELAVL4,FXR1,GGA3,GRM5,GSPT1,HABP4,KHDRBS1,OGT,PRMT1,PTK2B,RTN1,RTN3,RTN4,SERBP1,SNCA,TIGAR,TRIM3,UPF1,XRN1</t>
  </si>
  <si>
    <t>GO:0034248</t>
  </si>
  <si>
    <t>regulation of amide metabolic process</t>
  </si>
  <si>
    <t>AKAP5,ARAF,BRAF,CAMKK2,CCAR2,CDK5,CNOT9,CORO1C,DAB2IP,DDX3X,DIP2A,DIP2B,DOCK7,DVL1,DVL3,EIF4G1,FXR1,GRK2,GRM5,HDAC2,HSPA2,IGBP1,KSR1,MAGED1,MAP2K7,MAPK8IP3,MAPRE3,MAPT,NCOR2,NOS1,OGT,OTUD4,PAK1,PAK2,PLAA,PPP2R5D,PPP6R2,PRKAR2A,PRKAR2B,PTK2B,RAB3GAP1,RAPGEF2,RIT2,SNCA,SPAG9,SPTBN4,TARDBP,TNIK,TNKS1BP1,TPPP,TXN</t>
  </si>
  <si>
    <t>GO:0031399</t>
  </si>
  <si>
    <t>regulation of protein modification process</t>
  </si>
  <si>
    <t>ACIN1,AHCYL1,CELF2,DDX17,DDX5,FXR1,HNRNPL,HSPA8,KHDRBS1,PUF60,RBFOX1,RBFOX3,RBM25,SAFB,SF1,SLTM,SON,UPF1</t>
  </si>
  <si>
    <t>GO:0050684</t>
  </si>
  <si>
    <t>regulation of mRNA processing</t>
  </si>
  <si>
    <t>AKAP5,ANK1,ANK3,AP3D1,ARHGAP44,ARHGEF9,ATP6AP1,ATP9A,BRAF,CACNA1A,CAMK2D,CCDC88A,CDK5,CHMP4B,CSNK2A1,CYP46A1,DLG3,DNM2,DVL1,EHD1,EPB41L3,EXOC4,FARP1,FGF13,FXR1,GET1,GGA3,GIT1,KALRN,KCNB1,KCNB2,NBEA,NMT1,OGT,RAB11FIP2,RAB3GAP1,RAPGEF2,SEC16A,SPTBN4,TNIK</t>
  </si>
  <si>
    <t>GO:0051668</t>
  </si>
  <si>
    <t>localization within membrane</t>
  </si>
  <si>
    <t>AHCYL1,AKAP5,ANK3,AP3D1,ATP6AP1,ATP6V0C,ATP6V1E1,BIN1,CACNA1A,CACNA1E,CACNB4,CACNG8,CAMK2D,CBARP,CDK5,CORO1A,DNM1L,DNM2,EPB41,FGF13,GABRA1,GABRA6,GABRB2,GABRB3,GABRD,GABRG2,GRIA1,GRIA2,HSPA2,JPH3,KCNB1,KCNB2,KCNC1,KCNC3,KCND2,KCNJ3,KCNMA1,KCNQ2,NOS1,PLCB1,PPP3CA,PTK2B,RGS7,RYR2,SCN3A,SCN8A,SESTD1,SLC12A5,SLC4A10,SLC4A4,SNCA,SPTBN4,STIM1,STIM2,TMEM266</t>
  </si>
  <si>
    <t>GO:0006811</t>
  </si>
  <si>
    <t>monoatomic ion transport</t>
  </si>
  <si>
    <t>ARID1A,CDK5,CORO1C,CSNK2A1,DAB2IP,DCLK1,DCLK2,DMXL2,ELAVL4,FGF13,FXR1,GRIA1,HSPA8,KCNC1,MAPK8IP3,NCOR2,NF1,NFIX,NUMBL,PCM1,PHACTR1,PLCB1,RAB3GAP1,RAC3,RAPGEF2,RTN4,SCYL2,SLC4A10,SMARCA4,SSTR3,WDR37</t>
  </si>
  <si>
    <t>GO:0030900</t>
  </si>
  <si>
    <t>forebrain development</t>
  </si>
  <si>
    <t>ARHGEF7,CAMSAP1,CAMSAP2,CHMP4B,CYLD,EML2,FGF13,GDA,GIT1,HSPH1,MAP1A,MAP1B,MAP2,MAP6,MAP6D1,MAPRE3,MAPT,MARK2,PAK1,PDCD6IP,PRUNE1,RBM14,SNCA,TPPP</t>
  </si>
  <si>
    <t>GO:0032886</t>
  </si>
  <si>
    <t>regulation of microtubule-based process</t>
  </si>
  <si>
    <t>ARHGEF7,BRAF,BRSK2,C2CD2L,CACNA1A,CACNB4,CADPS,CPLX2,DGKI,DNM1L,DVL1,DYNLL1,GABBR1,GIT1,GNAZ,HCFC1,ITSN1,KALRN,KCNB1,KCNC3,NF1,NOS1,PLCB1,PPP3CA,PRKACA,RAB11FIP2,RAB11FIP5,RAB3GAP1,RTN4,SEPTIN5,SNCA,STIM1,TARDBP,TRIM9,VPS18,VSNL1</t>
  </si>
  <si>
    <t>GO:0023061</t>
  </si>
  <si>
    <t>signal release</t>
  </si>
  <si>
    <t>ABI2,AKAP5,ARHGAP32,BRAF,CCDC88A,CDKL5,CORO1C,DAB2IP,DNM1L,DNM2,DVL1,DVL3,DYNLL1,EHD1,EIF4G2,ELAVL4,FAM98A,FNBP1L,KALRN,MAP1B,MAP6,MAPT,MARK2,NF1,NUMBL,PPP2R5D,PTK2B,RAPGEF2,RIT2,TNIK,WASL</t>
  </si>
  <si>
    <t>GO:0031346</t>
  </si>
  <si>
    <t>positive regulation of cell projection organization</t>
  </si>
  <si>
    <t>AKAP5,ANK3,AP3D1,ATP6AP1,ATP6V0C,ATP6V1E1,BIN1,CACNA1A,CACNA1E,CACNB4,CACNG8,CAMK2D,CBARP,CORO1A,FGF13,GABRA1,GABRA6,GABRB2,GABRB3,GABRD,GABRG2,GRIA1,GRIA2,HSPA2,JPH3,KCNB1,KCNB2,KCNC1,KCNC3,KCND2,KCNJ3,KCNMA1,KCNQ2,NOS1,PLCB1,PPP3CA,PTK2B,RGS7,RYR2,SCN3A,SCN8A,SESTD1,SLC12A5,SLC4A10,SLC4A4,SNCA,STIM1,STIM2</t>
  </si>
  <si>
    <t>GO:0034220</t>
  </si>
  <si>
    <t>monoatomic ion transmembrane transport</t>
  </si>
  <si>
    <t>ABR,AKAP5,ANK3,ARHGAP44,ARHGEF7,ASAP1,BCR,BIN1,CBARP,CCAR2,CORO1C,CSNK2A1,CYLD,DAB2IP,DDX3X,FGF13,GRM5,HSPA2,JPH3,KSR1,LRCH1,MAGED1,MAP2K7,MAPK8IP3,MAPRE3,MARK3,MINK1,MTDH,NF1,PLAA,PLCB1,PPP6R2,PTK2B,RAB3GAP1,RAPGEF2,RASAL1,RCC2,RPS6KA5,SHISA9,SLC27A4,STIM1,STIM2,TIGAR,TXN</t>
  </si>
  <si>
    <t>GO:0065009</t>
  </si>
  <si>
    <t>regulation of molecular function</t>
  </si>
  <si>
    <t>ATP6AP1,ATP6V0C,ATP6V1E1,BRSK2,C2CD2L,CACNA1A,CACNB4,CALB2,CAMK2D,CDK5,CORO1A,DMXL2,DYNLL1,GIT1,GRIA1,GRID2IP,GRK2,GRM1,GRM5,HCFC1,JPH3,KCNB1,KCNMA1,MAP1A,MINK1,OGT,PLAA,PLCB1,PPP3CA,PRKACA,PTK2B,RAB11FIP2,RAB11FIP5,RTN4,RYR2,SLC12A5,SLC4A10,SLC4A4,SMARCA4,SMARCB1,SNCA,STIM1,STIM2,TXN,VSNL1</t>
  </si>
  <si>
    <t>GO:0019725</t>
  </si>
  <si>
    <t>cellular homeostasis</t>
  </si>
  <si>
    <t>ACIN1,AHNAK,CELF2,DDX17,DDX5,FUS,FXR1,HABP4,HNRNPH1,HNRNPH2,HNRNPL,HSPA8,KHDRBS1,PUF60,RBFOX1,RBFOX3,RBM25,SF1,SF3B3,SON,UPF1</t>
  </si>
  <si>
    <t>GO:0043484</t>
  </si>
  <si>
    <t>regulation of RNA splicing</t>
  </si>
  <si>
    <t>AGAP2,AHCYL1,AKAP5,AKAP8,ANK3,ARID1A,ATP6AP1,BCR,BRAF,BRSK2,C2CD2L,CACNA1A,CACNB4,CDK5,CNOT1,CNOT2,CNOT3,CNOT9,CORO1A,CSNK1A1,CSNK2B,CYLD,CYP46A1,DAB2IP,DDX17,DDX3X,DDX5,DNM1L,DNM2,DOCK4,DYNLL1,EFTUD2,ELMO2,FUS,GABRA1,GABRB2,GABRB3,GABRG2,GIT1,GRB2,GRIA1,GRK2,GRM5,HCFC1,HDAC2,HNRNPA1,HNRNPH1,HSPA8,KCNB1,KCNC1,KCND2,KEAP1,LRCH1,MAP1B,MAP2,MAP2K7,MPP1,MTDH,NCOR2,NONO,NOS1,NUMBL,OGT,OTUD4,PAK1,PAK2,PDE1B,PIP4K2A,PIP4K2B,PLAA,PLCB1,PPM1E,PPP1R1B,PPP3CA,PRKACA,PRPF8,PTK2B,RAB11FIP2,RAB11FIP5,RAC3,RAPGEF2,RASAL1,RPS6KA5,RTN4,RYR2,SAFB,SCN3A,SLC27A4,SMARCA4,SMARCB1,SMARCD1,SNCA,SPATA2,SSTR3,STIM1,TIGAR,TXN,UCHL1,UPF1,VPS18,VSNL1,XRN1</t>
  </si>
  <si>
    <t>GO:0070887</t>
  </si>
  <si>
    <t>cellular response to chemical stimulus</t>
  </si>
  <si>
    <t>AGAP2,AKAP5,ANK3,ARHGEF7,ATP6V0C,BRAF,C2CD2L,CALB2,CAMK2D,CCAR2,CCDC88A,CNOT9,CORO7,CSNK1A1,CSNK1E,CSNK2A1,CSNK2B,CYFIP2,CYLD,CYP46A1,DAB2IP,DDX3X,DDX5,DGKD,DGKI,DHX15,DNM1L,DVL1,DVL3,DYNLL1,EXOC4,FXR1,GABBR1,GRIA1,GRK2,GRM1,GRM5,GUCY1A2,HCFC1,HIP1R,ITSN1,KSR1,MAGED1,MAP2K7,MAPK8IP3,MINK1,MTDH,NF1,NOS1,OGT,PAK1,PAK2,PLCB1,PPP2R5D,PPP3CA,PRKACA,PTK2B,RAB3GAP1,RAPGEF2,RIT2,RTN4,SHANK2,SIK3,SMARCA4,SMARCB1,SNCA,SPAG9,STIM1,TAOK2,TARDBP,TNIK,TRIM3,USP9X,VSNL1,WASF1</t>
  </si>
  <si>
    <t>GO:0010647</t>
  </si>
  <si>
    <t>positive regulation of cell communication</t>
  </si>
  <si>
    <t>GO:0023056</t>
  </si>
  <si>
    <t>positive regulation of signaling</t>
  </si>
  <si>
    <t>ARHGEF7,BIN1,CAMSAP1,CAMSAP2,CORO1A,CSNK1A1,CTTN,CYFIP2,DAB2IP,DDX3X,EIF4G1,EML2,GDA,GIT1,GRB2,HCFC1,HIP1R,HSPA8,MAP1B,MAP2,MAPRE3,MAPT,PAK1,PRUNE1,PTK2B,RAB3GAP1,SNCA,SPTB,SPTBN4,TPPP,TRIM9</t>
  </si>
  <si>
    <t>GO:0043254</t>
  </si>
  <si>
    <t>regulation of protein-containing complex assembly</t>
  </si>
  <si>
    <t>ANK3,ARHGEF7,BRSK2,CAMSAP1,CAMSAP2,CCDC88A,CHMP4B,CYLD,DCLK1,DCLK2,DCTN2,DOCK7,DVL1,EML2,FGF13,GDA,GIT1,HSPH1,MAP1A,MAP1B,MAP2,MAP4,MAP6,MAP6D1,MAP7,MAP7D1,MAP7D2,MAPRE3,MAPT,MARK2,PAK1,PCM1,PDCD6IP,PRUNE1,RBM14,SIK3,SNCA,SON,TPPP</t>
  </si>
  <si>
    <t>GO:0000226</t>
  </si>
  <si>
    <t>microtubule cytoskeleton organization</t>
  </si>
  <si>
    <t>ACIN1,AGAP2,AGO2,AHCYL1,AHNAK,AKAP5,AKAP8L,AP3D1,APOB,ARAF,ARID1A,BASP1,BIN1,BRAF,CAMK2D,CAMK4,CAMKK2,CCAR2,CCT8,CDK5,CELF2,CELSR2,CHD4,CNOT1,CNOT2,CNOT3,CNOT9,CORO1C,CSDE1,CSNK1A1,CSNK1E,CSNK2A1,CSNK2A2,CUL4B,CYFIP2,CYLD,DAB2IP,DDX17,DDX3X,DDX5,DIP2A,DIP2B,DNM1L,DOCK7,DVL1,DVL3,EIF4G1,EIF4G2,ELAVL4,FUS,FXR1,GGA3,GIT1,GRK2,GRM5,GSPT1,GTF2I,HABP4,HCFC1,HDAC2,HNRNPA0,HNRNPH1,HNRNPH2,HNRNPL,HSPA2,HSPA8,IGBP1,ILF2,KEAP1,KHDRBS1,KSR1,MAGED1,MAP1A,MAP2K7,MAPK8IP3,MAPRE3,MAPT,MARS1,MLF2,MRTFB,MTDH,MYEF2,NACC1,NCOR2,NFIA,NFIX,NONO,NOS1,OGT,OTUD4,PAK1,PAK2,PCBP2,PLAA,PLCB1,PPP1CB,PPP2R5D,PPP3CA,PPP6R2,PRKACA,PRKAR2A,PRKAR2B,PRMT1,PRPF40B,PTK2B,PUF60,RAB3GAP1,RANBP2,RAPGEF2,RBBP6,RBFOX1,RBFOX3,RBM14,RBM25,RIT2,RPS6KA5,RTN1,RTN3,RTN4,SAFB,SERBP1,SF1,SF3B1,SF3B3,SLC4A4,SLTM,SMARCA2,SMARCA4,SMARCB1,SMARCC2,SMARCD1,SNCA,SON,SPAG9,SPTBN4,TARDBP,TIGAR,TNIK,TNKS1BP1,TPPP,TRIM3,TXN,UPF1,USP7,USP9X,WASL,WRNIP1,XRN1,ZNF365</t>
  </si>
  <si>
    <t>GO:0080090</t>
  </si>
  <si>
    <t>regulation of primary metabolic process</t>
  </si>
  <si>
    <t>ARHGEF7,CAMSAP1,CAMSAP2,EML2,FGF13,GDA,GIT1,MAP1A,MAP1B,MAP2,MAP4,MAP6D1,MAPRE3,MAPT,PAK1,PRUNE1,SNCA,TPPP</t>
  </si>
  <si>
    <t>GO:0031109</t>
  </si>
  <si>
    <t>microtubule polymerization or depolymerization</t>
  </si>
  <si>
    <t>AGAP2,AGO2,APOB,ARAF,BRSK2,CCAR2,CDK5,CHMP4B,CNOT1,CNOT2,CNOT3,CNOT9,CSDE1,CSNK1A1,CSNK1E,CSNK2A1,CSNK2A2,CUL4B,DAB2IP,DDX5,DVL1,EDC3,EDC4,ELAVL4,FBXL16,FUS,FXR1,GGA3,GIT1,GPRASP1,GSPT1,HNRNPA0,HSPA8,KEAP1,LYPLA2,MAP1A,MIB1,OGT,PCBP2,PCNP,PDCD6IP,PLAA,PPP1CB,PPP6R2,PRKACA,PTK2B,RBBP6,SF3B3,SNCA,TARDBP,TRIM3,TRIM9,TRIP12,TTC3,UCHL1,UPF1,USP7,USP9X,XRN1</t>
  </si>
  <si>
    <t>GO:0009057</t>
  </si>
  <si>
    <t>macromolecule catabolic process</t>
  </si>
  <si>
    <t>AMPH,BRAF,CDK5,DGKI,ELAVL4,FGF13,GABRB3,GIT1,GRM5,JPH3,KALRN,MAP1A,NF1,NFIX,PDE1B,PLCB1,PPP1R1B,PRKAR2B,SHANK2,SLC12A5,TANC1</t>
  </si>
  <si>
    <t>GO:0007612</t>
  </si>
  <si>
    <t>learning</t>
  </si>
  <si>
    <t>ABR,AKAP5,ARHGEF7,ATP9A,BCR,BRAF,BRSK2,C2CD2L,CACNA1A,CACNB4,CADPS,CBARP,CDK5,CELSR2,CORO1A,CPLX2,DGKI,DNM1L,DPYSL2,DVL1,DYNLL1,EXOC4,GABBR1,GIT1,GNAZ,GRK2,HCFC1,HIP1R,ITSN1,KALRN,KCNB1,KCNC3,MICAL3,NCOR2,NF1,NOS1,PDCD6IP,PLCB1,PPP3CA,PRKACA,RAB11FIP2,RAB11FIP5,RAB3GAP1,RTN4,SEPTIN5,SNCA,STIM1,TARDBP,TRIM9,VPS18,VSNL1,YKT6</t>
  </si>
  <si>
    <t>GO:0046903</t>
  </si>
  <si>
    <t>secretion</t>
  </si>
  <si>
    <t>ARHGEF7,CAMSAP1,CAMSAP2,EML2,GDA,GIT1,MAP1B,MAP2,MAPRE3,MAPT,PAK1,PRUNE1,SNCA</t>
  </si>
  <si>
    <t>GO:0031113</t>
  </si>
  <si>
    <t>regulation of microtubule polymerization</t>
  </si>
  <si>
    <t>AGAP1,AHCYL1,AK1,AKAP5,AKAP8,AKAP8L,ANK3,AP3B2,AP3D1,APOB,ARFGAP1,ARHGAP44,ARHGEF7,ATP11B,ATP6AP1,ATP9A,BCR,BRAF,BRSK2,C2CD2L,CACNA1A,CACNB4,CADPS,CDK5,CHMP4B,CORO7,CTTN,DGKD,DNM1L,DNM2,DPYSL2,DYNLL1,EHD1,EXOC4,FYTTD1,GABBR1,GGA3,GNAZ,GRK2,GRM1,HCFC1,HNRNPA1,HNRNPM,HSPA8,ITSN1,KALRN,KCNB1,KHDRBS1,KIF5C,KTN1,MAP1A,MAPK8IP3,MAPT,NF1,NOS1,OSBPL6,PCM1,PDCD6IP,PIP4K2A,PITPNM1,PITPNM2,PITPNM3,PLCB1,PLPPR4,PPP3CA,PRAF2,PRKACA,RAB11FIP2,RAB11FIP5,RAB3GAP1,RANBP2,RTN4,SEC16A,SLC27A4,SLC4A10,SLC4A4,SNCA,STIM1,SYNDIG1,SYNRG,TARDBP,TRIM3,TXN,USP9X,VPS18,VSNL1,YKT6</t>
  </si>
  <si>
    <t>GO:0071702</t>
  </si>
  <si>
    <t>organic substance transport</t>
  </si>
  <si>
    <t>AKAP5,ARHGEF9,CACNA1A,CDK5,CHD4,DVL1,EIF4G1,FARP1,FGF13,GABRA1,GABRB2,GABRB3,GABRG2,GRIA1,MAP1B,MAPT,NUMBL,OGT,PSD,PTK2B,SHANK2,SNCA,SYNDIG1</t>
  </si>
  <si>
    <t>GO:0007416</t>
  </si>
  <si>
    <t>synapse assembly</t>
  </si>
  <si>
    <t>AGAP2,AKAP5,ANK3,ARAF,ARFGAP1,ARFGEF3,ARHGAP44,ATP6V0C,BCR,BRAF,CAMK2D,CCAR2,CCDC88A,CORO7,CSNK1A1,CSNK2B,CYLD,DAB2IP,DDX3X,DDX5,DGKD,DGKG,DGKI,DGKZ,DHX15,DNM1L,DNM2,DVL3,EXOC4,GIT1,GRB2,GRM1,GRM5,GUCY1A2,ITSN1,KSR1,MAGED1,MAP2K7,MAPK8IP3,MAPT,MARK3,MINK1,MTDH,NF1,NONO,OGT,PAK2,PDE10A,PLCB1,PPP3CA,PRKACA,PRMT1,PSD,PSD3,PTK2B,RAB3GAP1,RALGAPB,RAP1GAP,RAP1GAP2,RAPGEF2,RASAL1,RIT2,RTN4,SHANK2,SIK3,SPAG9,TAOK2,TNIK,USP7,USP9X</t>
  </si>
  <si>
    <t>GO:1902531</t>
  </si>
  <si>
    <t>regulation of intracellular signal transduction</t>
  </si>
  <si>
    <t>AGAP1,AHCYL1,AKAP5,AKAP8,ANK3,AP3B2,AP3D1,APOB,ARFGAP1,ARHGAP44,ATP6AP1,BCR,BRAF,BRSK2,C2CD2L,CADPS,CCT8,CDK5,CHMP4B,CORO1C,CORO2B,CORO7,CTTN,DGKD,DNM1L,DNM2,DYNLL1,EHD1,EXOC4,GET1,GGA3,GNAZ,HCFC1,HNRNPM,HSPA8,ITSN1,KCNB1,KIF5C,KTN1,MAP1A,MAPK8IP3,MAPT,NBEA,NF1,NOS1,OGT,PCM1,PDCD6IP,PITPNM1,PLCB1,PPP3CA,PRAF2,PRKACA,RAB11FIP2,RAB11FIP5,RAB3GAP1,RANBP2,RCC2,RYR2,SEC16A,STIM1,SYNDIG1,SYNRG,TARDBP,TRIM3,TXN,USP9X,VPS18,VSNL1,YKT6</t>
  </si>
  <si>
    <t>GO:0045184</t>
  </si>
  <si>
    <t>establishment of protein localization</t>
  </si>
  <si>
    <t>AGAP1,AHCYL1,AKAP5,AKAP8,AKAP8L,ANK3,AP3B2,AP3D1,APOB,ARFGAP1,ARHGAP44,ARHGEF7,ATP6AP1,BCR,BRSK2,C2CD2L,CACNA1A,CACNB4,CADPS,CDK5,CHMP4B,CORO7,CTTN,DGKD,DNM1L,DNM2,DPYSL2,DYNLL1,EHD1,EXOC4,FYTTD1,GABBR1,GGA3,GNAZ,GRK2,GRM1,HCFC1,HNRNPA1,HNRNPM,HSPA8,ITSN1,KALRN,KCNB1,KHDRBS1,KIF5C,KTN1,MAP1A,MAPK8IP3,MAPT,NF1,NOS1,PCM1,PDCD6IP,PITPNM1,PLCB1,PPP3CA,PRAF2,PRKACA,RAB11FIP2,RAB11FIP5,RAB3GAP1,RANBP2,RTN4,SEC16A,SLC12A5,SNCA,STIM1,SYNDIG1,SYNRG,TARDBP,TRIM3,TXN,USP9X,VPS18,VSNL1,YKT6</t>
  </si>
  <si>
    <t>GO:0071705</t>
  </si>
  <si>
    <t>nitrogen compound transport</t>
  </si>
  <si>
    <t>ARHGEF7,CAMSAP1,CAMSAP2,EML2,FGF13,GDA,GIT1,MAP1A,MAP1B,MAP2,MAP6D1,MAPRE3,MAPT,PAK1,PRUNE1,SNCA</t>
  </si>
  <si>
    <t>GO:0031110</t>
  </si>
  <si>
    <t>regulation of microtubule polymerization or depolymerization</t>
  </si>
  <si>
    <t>ABR,AKAP5,ARHGEF7,ATP9A,BCR,BRAF,BRSK2,C2CD2L,CACNA1A,CACNB4,CADPS,CBARP,CDK5,CORO1A,CPLX2,DGKI,DNM1L,DPYSL2,DVL1,DYNLL1,EXOC4,GABBR1,GIT1,GNAZ,GRK2,HCFC1,ITSN1,KALRN,KCNB1,KCNC3,MICAL3,NF1,NOS1,PDCD6IP,PLCB1,PPP3CA,PRKACA,RAB11FIP2,RAB11FIP5,RAB3GAP1,RTN4,SEPTIN5,SLC4A4,SNCA,STIM1,TARDBP,TRIM9,VPS18,VSNL1,YKT6</t>
  </si>
  <si>
    <t>GO:0140352</t>
  </si>
  <si>
    <t>export from cell</t>
  </si>
  <si>
    <t>AKAP5,ANK1,ANK3,AP3D1,ATP6AP1,ATP6V0C,ATP6V1E1,BIN1,CACNA1A,CACNA1E,CACNB4,CACNG8,CAMK2D,CBARP,CORO1A,FGF13,GABRA1,GABRA6,GABRB2,GABRB3,GABRD,GABRG2,HSPA2,JPH3,KCNB1,KCNB2,KCNC1,KCNC3,KCND2,KCNJ3,KCNMA1,KCNQ2,NOS1,PLCB1,PPP3CA,PTK2B,RGS7,RYR2,SCN3A,SCN8A,SESTD1,SLC12A5,SLC4A10,SLC4A4,SNCA,STIM1,STIM2</t>
  </si>
  <si>
    <t>GO:0098660</t>
  </si>
  <si>
    <t>inorganic ion transmembrane transport</t>
  </si>
  <si>
    <t>ABR,ARHGAP32,ARID1A,BCR,BRAF,CACNA1A,CDK5,CELSR2,CORO1C,CSNK2A1,DAB2IP,DCLK1,DCLK2,DMXL2,DVL3,ELAVL4,FGF13,FXR1,GABRB3,GIT1,GRIA1,HSPA8,KCNC1,MAPK8IP3,MINK1,NCOR2,NF1,NFIX,NUMBL,PCM1,PHACTR1,PLCB1,RAB3GAP1,RAC3,RAPGEF2,RTN1,RTN3,RTN4,SCYL2,SLC4A10,SMARCA4,SSTR3,WDR37,ZNF365</t>
  </si>
  <si>
    <t>GO:0060322</t>
  </si>
  <si>
    <t>head development</t>
  </si>
  <si>
    <t>ARHGEF7,CAMSAP1,CAMSAP2,EML2,FGF13,GDA,GIT1,MAP1B,MAP2,MAP4,MAPRE3,MAPT,PAK1,PRUNE1,SNCA,TPPP</t>
  </si>
  <si>
    <t>GO:0046785</t>
  </si>
  <si>
    <t>microtubule polymerization</t>
  </si>
  <si>
    <t>ABR,ARHGEF7,ATP9A,BCR,BRAF,BRSK2,C2CD2L,CACNA1A,CACNB4,CADPS,CBARP,CDK5,CPLX2,DNM1L,DPYSL2,DVL1,DYNLL1,GABBR1,GIT1,GNAZ,GRK2,HCFC1,HIP1R,ITSN1,KALRN,KCNB1,KCNC3,NF1,NOS1,PDCD6IP,PLCB1,PPP3CA,PRKACA,RAB11FIP5,RAB3GAP1,RTN4,SEPTIN5,SNCA,STIM1,TARDBP,TRIM9,VPS18,VSNL1</t>
  </si>
  <si>
    <t>GO:0051046</t>
  </si>
  <si>
    <t>regulation of secretion</t>
  </si>
  <si>
    <t>ACIN1,AGO2,AHCYL1,CELF2,CNOT1,CNOT2,CNOT3,CSDE1,DDX17,DDX5,ELAVL4,FUS,FXR1,HNRNPA0,HNRNPL,HSPA8,KHDRBS1,PUF60,RBFOX1,RBFOX3,RBM25,SAFB,SF1,SLTM,SON,TARDBP,UPF1</t>
  </si>
  <si>
    <t>GO:1903311</t>
  </si>
  <si>
    <t>regulation of mRNA metabolic process</t>
  </si>
  <si>
    <t>ABI2,AMPH,BRAF,CACNA1A,CACNB4,CAMK4,CDK5,CSNK1E,DGKI,DVL1,EIF4G1,ELAVL4,FGF13,FXR1,GABRB3,GABRG2,GIT1,GRIA1,GRM1,GRM5,HDAC2,JPH3,KALRN,KCND2,MAP1A,MAPT,NF1,NFIX,NOS1,PCM1,PDE1B,PLCB1,PPP1R1B,PRKAR2B,SCN3A,SEPTIN5,SHANK2,SLC12A5,SLC4A10,SNCA,SPTBN4,STRN,TANC1,UCHL1</t>
  </si>
  <si>
    <t>GO:0007610</t>
  </si>
  <si>
    <t>behavior</t>
  </si>
  <si>
    <t>ARHGEF7,BIN1,CAMSAP1,CAMSAP2,CORO1A,CTTN,CYFIP2,EML2,GDA,GIT1,GRB2,HIP1R,MAP1B,MAP2,MAPRE3,MAPT,PAK1,PRUNE1,PTK2B,SNCA,SPTB,SPTBN4,TPPP</t>
  </si>
  <si>
    <t>GO:0032271</t>
  </si>
  <si>
    <t>regulation of protein polymerization</t>
  </si>
  <si>
    <t>ABR,ATP9A,BCR,BRAF,BRSK2,CACNA1A,CACNB4,CADPS,CBARP,CDK5,CORO1A,CPLX2,DNM1L,DVL1,EXOC4,GIT1,ITSN1,KCNB1,MICAL3,PDCD6IP,PRKACA,RAB11FIP2,RAB11FIP5,RAB3GAP1,SEPTIN5,SNCA,TRIM9,VPS18,VSNL1,YKT6</t>
  </si>
  <si>
    <t>GO:0006887</t>
  </si>
  <si>
    <t>exocytosis</t>
  </si>
  <si>
    <t>ABI2,ABR,ACIN1,AGAP2,AGFG1,AGO2,AGPAT1,AKAP5,AKAP8,AMPD2,AMPH,ANK1,ANK3,AP3D1,APOB,ARHGAP32,ARHGAP44,ARHGEF7,ARHGEF9,ARID1A,ASAP1,ATP6AP1,ATP9A,BASP1,BCR,BIN1,BRAF,BRSK2,CACNA1A,CACNA1E,CACNB4,CAMK2D,CAMK4,CAMSAP1,CAMSAP2,CCDC88A,CDK5,CDKL5,CELSR2,CHD4,CHMP4B,CLDN11,CNOT1,CNOT2,CNOT3,CORO1A,CORO1C,CORO2B,CPLX2,CSNK1E,CSNK2A1,CSNK2A2,CSNK2B,CTTN,CUL4B,CYFIP2,CYLD,DAB2IP,DAGLA,DCLK1,DCLK2,DDX3X,DGKG,DGKI,DHX30,DIP2A,DIP2B,DMXL2,DNM1L,DNM2,DOCK4,DOCK7,DPYSL2,DVL1,DVL3,DYNLL1,EHD1,EIF4G1,EIF4G2,ELAVL4,EPB41,EPB41L3,EXOC4,FARP1,FGF13,FXR1,GABBR1,GABRA1,GABRB2,GABRB3,GABRG2,GALC,GET1,GIT1,GPRIN1,GRB2,GRIA1,GRK2,GRM1,GRM5,GTF2I,HCFC1,HDAC2,HIP1R,HSPA2,HSPA8,HSPH1,IGBP1,ITSN1,ITSN2,JPH3,KALRN,KCNB1,KCNC1,KCND2,KCNMA1,KEAP1,KHDRBS1,KIF5C,KRT71,LUZP1,MAGED1,MAP1A,MAP1B,MAP2,MAP4,MAP6,MAPK8IP3,MAPT,MARK2,MIB1,MINK1,MRTFB,MTDH,NBEA,NCOR2,NDRG3,NF1,NFIA,NFIX,NMT1,NOS1,NOS1AP,NUMBL,OGT,PAK1,PAK2,PCM1,PDE1B,PHACTR1,PLAA,PLCB1,PLPPR4,PPP1R1B,PPP2R5D,PPP3CA,PRKACA,PRKAR2B,PRMT1,PRUNE1,PSD,PTK2B,RAB11FIP5,RAB3GAP1,RAC3,RAP1GAP,RAP1GAP2,RAPGEF2,RASAL1,RBBP6,RBFOX1,RBFOX3,RIT2,RTCA,RTN1,RTN3,RTN4,RYR2,SBF1,SCN3A,SCN8A,SCYL1,SCYL2,SEPTIN5,SF1,SHANK2,SHISA9,SIK3,SLC12A5,SLC27A4,SLC4A10,SMAP1,SMARCA2,SMARCA4,SMARCB1,SMARCC2,SMARCD1,SNCA,SNPH,SPAG9,SPATA2,SPTBN4,SSTR3,STIM1,STRN,SYNDIG1,TANC1,TAOK2,TDRP,TIGAR,TNIK,TPPP,TRIO,TRIP12,UBAP2L,UCHL1,USP9X,WASF1,WASL,WDR37,XAB2,ZNF365</t>
  </si>
  <si>
    <t>GO:0032501</t>
  </si>
  <si>
    <t>multicellular organismal process</t>
  </si>
  <si>
    <t>ABI2,ABR,AGAP2,ARHGAP44,ARHGEF7,BCR,BIN1,BRAF,BRSK2,CCDC88A,CDK5,CORO1A,CORO1C,CORO2B,CORO7,CTTN,CYFIP2,ELMO2,EPB41,EPB41L1,EPB41L3,FARP1,GRB2,GRID2IP,HIP1R,MICAL3,MINK1,NF1,NOS1AP,PAK1,PAK2,PDCD6IP,PHACTR1,PPM1E,PTK2B,RAC3,SPTB,SPTBN4,TAOK2,TNIK,WASF1,WASL</t>
  </si>
  <si>
    <t>GO:0030036</t>
  </si>
  <si>
    <t>actin cytoskeleton organization</t>
  </si>
  <si>
    <t>ABR,ARHGAP32,ARID1A,BCR,CACNA1A,CDK5,CELSR2,CORO1C,CSNK2A1,DAB2IP,DCLK1,DCLK2,DMXL2,DVL3,ELAVL4,FGF13,FXR1,GABRB3,GIT1,GRIA1,HSPA8,KCNC1,MAPK8IP3,MINK1,NCOR2,NF1,NFIX,NUMBL,PCM1,PHACTR1,PLCB1,RAB3GAP1,RAC3,RAPGEF2,RTN1,RTN3,RTN4,SCYL2,SLC4A10,SMARCA4,SSTR3,WDR37,ZNF365</t>
  </si>
  <si>
    <t>GO:0007420</t>
  </si>
  <si>
    <t>brain development</t>
  </si>
  <si>
    <t>CDK5,DGKI,DVL1,GABBR1,GABRA1,GABRA6,GABRB2,GABRB3,GABRD,GABRG2,GRIA1,GRK2,GRM1,GRM5,KCND2,NOS1,PPP3CA,PTK2B,RAB3GAP1,RGS7,SNCA</t>
  </si>
  <si>
    <t>GO:0060078</t>
  </si>
  <si>
    <t>regulation of postsynaptic membrane potential</t>
  </si>
  <si>
    <t>ABR,AKAP5,ARHGEF7,ATP9A,BCR,BRAF,BRSK2,C2CD2L,CACNA1A,CACNB4,CADPS,CBARP,CDK5,CORO1A,CPLX2,DGKI,DNM1L,DPYSL2,DVL1,DYNLL1,EXOC4,GABBR1,GIT1,GNAZ,GRK2,HCFC1,ITSN1,KALRN,KCNB1,KCNC3,MICAL3,NF1,NOS1,PDCD6IP,PLCB1,PPP3CA,PRKACA,RAB11FIP2,RAB11FIP5,RAB3GAP1,RTN4,SEPTIN5,SNCA,STIM1,TARDBP,TRIM9,VPS18,VSNL1,YKT6</t>
  </si>
  <si>
    <t>GO:0032940</t>
  </si>
  <si>
    <t>secretion by cell</t>
  </si>
  <si>
    <t>ANK3,ARHGAP44,ARHGEF7,CAMSAP1,CAMSAP2,CDK5,CORO1A,CORO1C,CORO2B,CSNK1A1,DDX3X,DIP2B,DNM1L,DNM2,EML2,FGF13,HDAC2,HIP1R,HSPA2,HSPA8,MAP1A,MAP1B,MAP2,MAP4,MAP6D1,MAPT,PAK2,PPP3CA,RAP1GAP,RAP1GAP2,RAPGEF2,RBM14,RCC2,RIT2,RTCA,RTN4,SNCA,SNPH,SPTB,SPTBN4,TIGAR,TRIM9,WASL,ZNF365</t>
  </si>
  <si>
    <t>GO:0051129</t>
  </si>
  <si>
    <t>negative regulation of cellular component organization</t>
  </si>
  <si>
    <t>AHNAK,AKAP5,AKAP8L,ANK3,AP3B2,AP3D1,APOB,ASAP1,ATP11B,ATP9A,BIN1,C2CD2L,CCDC88A,CHMP4B,CORO1A,CORO1C,CPLX2,DNM1L,DNM2,DVL1,EPB41L3,EXOC4,FARP1,FNBP1L,GET1,HIP1R,HSPA8,KCNB1,MTSS2,PDCD6IP,PIP4K2A,PIP4K2B,PITPNM1,PITPNM2,RAC3,RTN4,SEC16A,SNCA,SNPH,SPTBN4,TARDBP,TRIM9,VCPIP1,WASL,YKT6</t>
  </si>
  <si>
    <t>GO:0061024</t>
  </si>
  <si>
    <t>membrane organization</t>
  </si>
  <si>
    <t>ABR,AGAP2,AKAP5,AMER2,ANK3,ARAF,ARFGAP1,ARFGEF3,ARHGAP44,ARID1A,ATP6V0C,BCR,BRAF,CACNB4,CAMK2D,CCAR2,CCDC88A,CNKSR2,CNOT1,CNOT2,CNOT3,CNOT9,CORO2B,CORO7,CSNK1A1,CSNK1E,CSNK2A1,CSNK2B,CTTN,CYFIP2,CYLD,DAB2IP,DAGLA,DDX3X,DDX5,DGKD,DGKG,DGKI,DGKZ,DHX15,DNM1L,DNM2,DVL1,DVL3,EXOC4,FUS,FXR1,GIT1,GPRASP1,GRB2,GRK2,GRM1,GRM5,GUCY1A2,HIP1R,HSPA8,IGBP1,ITSN1,KHDRBS1,KSR1,MAGED1,MAP2K7,MAPK8IP3,MAPT,MARK3,MINK1,MPP1,MTDH,NCOR2,NF1,NONO,NOS1,OGT,OTUD4,PAK1,PAK2,PCBP2,PDE10A,PIGU,PIP4K2A,PIP4K2B,PLCB1,PPP2R5D,PPP3CA,PRKACA,PRMT1,PSD,PSD3,PTK2B,RAB11FIP2,RAB3GAP1,RALGAPB,RAP1GAP,RAP1GAP2,RAPGEF2,RASAL1,RBM14,RGS7,RIT2,RTCA,RTN4,SCYL2,SF3B3,SHANK2,SHISA9,SIK3,SLC27A4,SMARCA4,SMARCB1,SMARCC2,SMARCD1,SNCA,SPAG9,SPATA2,TAOK2,TIGAR,TNIK,TRIM3,USP7,USP9X,VPS18,WASF1,WASL,ZNF365</t>
  </si>
  <si>
    <t>GO:0048583</t>
  </si>
  <si>
    <t>regulation of response to stimulus</t>
  </si>
  <si>
    <t>ACTR10,AHCYL1,AP3B2,AP3D1,ATP9A,BIN1,CADPS,CDK5,CHAMP1,CHMP4B,CPLX2,DCTN2,DNM1L,DPYSL2,DYNLL1,EXOC4,FAM98A,FNBP1L,KCNB1,KIF5C,MAP1B,MAP2,MAP4,MAP6,MAPT,OGT,PCM1,PDCD6IP,RAB3GAP1,RCC2,SEC16A,SEPTIN5,SNCA,SPAG9,SYNDIG1,UCHL1,VPS18,WASF1,WASL,YKT6</t>
  </si>
  <si>
    <t>GO:0051640</t>
  </si>
  <si>
    <t>organelle localization</t>
  </si>
  <si>
    <t>ACIN1,AGAP2,AGO2,AHCYL1,AHNAK,AKAP5,AKAP8L,AP3D1,ARAF,ARID1A,BASP1,BCR,BIN1,BRAF,CACNA1A,CAMK2D,CAMK4,CAMKK2,CCAR2,CCT8,CDK5,CELF2,CELSR2,CHD4,CNOT1,CNOT2,CNOT3,CNOT9,CORO1C,CSDE1,CSNK1A1,CSNK1E,CSNK2A1,CSNK2A2,CUL4B,CYFIP2,CYLD,DAB2IP,DDX17,DDX3X,DDX5,DIP2A,DIP2B,DNM1L,DNM2,DOCK7,DVL1,DVL3,DYNLL1,EIF4G1,EIF4G2,ELAVL4,FUS,FXR1,GGA3,GIT1,GRK2,GRM5,GSPT1,GTF2I,HABP4,HCFC1,HDAC2,HNRNPA0,HNRNPH1,HNRNPH2,HNRNPL,HSPA2,HSPA8,IGBP1,ILF2,KEAP1,KHDRBS1,KSR1,MAGED1,MAP1A,MAP2K7,MAPK8IP3,MAPRE3,MAPT,MARS1,MLF2,MRTFB,MTDH,MYEF2,NACC1,NCOR2,NFIA,NFIX,NONO,NOS1,OGT,OTUD4,PAK1,PAK2,PCBP2,PLAA,PLCB1,PPP2R5D,PPP3CA,PPP6R2,PRKACA,PRKAR2A,PRKAR2B,PRMT1,PRPF40B,PTK2B,PUF60,RAB3GAP1,RAPGEF2,RBBP6,RBFOX1,RBFOX3,RBM14,RBM25,RIT2,RPS6KA5,RTN1,RTN3,RTN4,SAFB,SERBP1,SF1,SF3B1,SF3B3,SLC4A4,SLTM,SMARCA2,SMARCA4,SMARCB1,SMARCC2,SMARCD1,SNCA,SON,SPAG9,SPTBN4,TARDBP,TIGAR,TNIK,TNKS1BP1,TPPP,TRIM3,TXN,UPF1,USP7,USP9X,WASL,WRNIP1,XRN1,ZNF365</t>
  </si>
  <si>
    <t>GO:0051171</t>
  </si>
  <si>
    <t>regulation of nitrogen compound metabolic process</t>
  </si>
  <si>
    <t>ABI2,AGAP2,AKAP5,ANK3,ARAF,ARFGAP1,ARFGEF3,ARHGAP32,ARHGAP44,ARHGEF7,ARHGEF9,ATP6V0C,BCR,BRAF,CAMK2D,CAMKK2,CCDC88A,CSNK1A1,CSNK2B,CYLD,DAB2IP,DDX3X,DGKI,DGKZ,DHX15,DNM2,DOCK3,DOCK4,DOCK7,DOCK9,DVL3,EXOC4,FARP1,FGF13,GIT1,GRB2,GRM1,GRM5,GUCY1A2,ITSN1,KSR1,MAGED1,MAP2K7,MAPK8IP3,MAPT,MINK1,MTDH,NF1,NFIX,NOS1,OGT,PAK2,PDE10A,PLCB1,PPP3CA,PRMT1,PSD,PSD3,PTK2B,RAB3GAP1,RAC3,RALGAPB,RAP1GAP,RAP1GAP2,RAPGEF2,RASAL1,RBM14,RIT2,RTN4,RYR2,SPAG9,TAOK2,TNIK,WASF1</t>
  </si>
  <si>
    <t>GO:0141124</t>
  </si>
  <si>
    <t>intracellular signaling cassette</t>
  </si>
  <si>
    <t>ACTR10,AGAP2,AHCYL1,AKAP5,AKAP8L,ANK1,ANK3,AP3B2,AP3D1,ARHGAP44,ATP6AP1,ATP9A,BCR,BIN1,CCDC88A,CDK5,CHMP4B,CORO1A,CORO1C,CORO7,CTTN,DNAJC13,DNM1L,DYNLL1,EHD1,EPS15L1,EXOC4,FNBP1L,FYTTD1,GGA3,GPRASP1,HNRNPA1,HSPA8,ITSN1,KHDRBS1,KIF5C,MAP1A,MAP1B,MAP2,MAP6,MAP6D1,MAPK8IP3,MAPT,NF1,PCM1,PIP4K2A,PPP3CA,PRKACA,RANBP2,SCYL2,SEC16A,SPAG9,SYNDIG1,TARDBP,TXN,UCHL1,USP7,USP9X,VPS18,WASF1,WASL,YKT6</t>
  </si>
  <si>
    <t>GO:0046907</t>
  </si>
  <si>
    <t>intracellular transport</t>
  </si>
  <si>
    <t>ABR,ARHGEF7,ATP9A,BCR,BRAF,BRSK2,C2CD2L,CACNA1A,CACNB4,CADPS,CBARP,CDK5,CPLX2,DNM1L,DPYSL2,DVL1,DYNLL1,GABBR1,GIT1,GNAZ,GRK2,HCFC1,ITSN1,KALRN,KCNB1,KCNC3,NF1,NOS1,PDCD6IP,PLCB1,PPP3CA,PRKACA,RAB11FIP5,RAB3GAP1,RTN4,SEPTIN5,SNCA,STIM1,TARDBP,TRIM9,VPS18,VSNL1</t>
  </si>
  <si>
    <t>GO:1903530</t>
  </si>
  <si>
    <t>regulation of secretion by cell</t>
  </si>
  <si>
    <t>ABR,AHCYL1,AK1,AKAP5,AMPH,ANK3,ARHGEF7,BCR,BIN1,BRAF,C2CD2L,CADPS,CDK5,DGKD,DNM1L,DNM2,DPYSL2,DYNLL1,EHD1,FGF13,GABBR1,GRK2,HCFC1,HIP1R,HNRNPM,HSPA2,HSPA8,ITSN1,KCNB1,KCNC1,KHDRBS1,MAP2,MIB1,NOS1,PCM1,PDCD6IP,PLAA,PLCB1,PPP3CA,PRKACA,RAB3GAP1,RAP1GAP,RGS7,RTN4,SCYL2,SEPTIN5,SNCA,STIM1,STIM2,TARDBP,VSNL1,WASL</t>
  </si>
  <si>
    <t>GO:0051050</t>
  </si>
  <si>
    <t>positive regulation of transport</t>
  </si>
  <si>
    <t>ABR,ARHGAP32,ARID1A,BCR,BIN1,CACNA1A,CDK5,CELSR2,CORO1C,CSNK2A1,CUL4B,DAB2IP,DCLK1,DCLK2,DHX30,DMXL2,DVL3,ELAVL4,EXOC4,FGF13,FXR1,GABRB3,GIT1,GRIA1,GRK2,HDAC2,HSPA8,KCNC1,MAP2,MAPK8IP3,MINK1,NCOR2,NF1,NFIX,NUMBL,PCM1,PHACTR1,PLCB1,RAB3GAP1,RAC3,RAPGEF2,RTN1,RTN3,RTN4,SCYL1,SCYL2,SLC4A10,SMARCA4,SPTBN4,SSTR3,TPPP,WDR37,ZNF365</t>
  </si>
  <si>
    <t>GO:0007417</t>
  </si>
  <si>
    <t>central nervous system development</t>
  </si>
  <si>
    <t>ABI2,ABR,AGO2,AKAP5,ARHGAP32,ARHGAP44,BCR,BRAF,BRSK2,CACNA1A,CAMSAP1,CDK5,CDKL5,CORO1A,CORO1C,DAB2IP,DIP2B,DNM1L,DVL1,DVL3,EIF4G2,EPB41,EPB41L3,FGF13,GTF2I,ITSN2,KALRN,MAGED1,MAP1B,MAP2,MAP6,MAPT,MARK2,MTDH,NF1,NUMBL,PAK2,PALM2,PLAA,PPP3CA,PRPF40A,PTK2B,RAC3,RAPGEF2,RASAL1,RTN4,SPAG9,STIM1,TAOK2,TNIK</t>
  </si>
  <si>
    <t>GO:0022603</t>
  </si>
  <si>
    <t>regulation of anatomical structure morphogenesis</t>
  </si>
  <si>
    <t>ACTR10,ANK3,AP3B2,AP3D1,APOB,ARHGEF7,BRSK2,CAMSAP1,CAMSAP2,CCDC88A,CELSR2,CHMP4B,CYLD,DCLK1,DCLK2,DCTN2,DOCK7,DVL1,DYNLL1,EML2,FGF13,GDA,GIT1,HSPA8,HSPH1,KIF21A,KIF5C,KTN1,MAP1A,MAP1B,MAP2,MAP4,MAP6,MAP6D1,MAP7,MAP7D1,MAP7D2,MAPK8IP3,MAPRE3,MAPT,MARK2,PAK1,PCM1,PDCD6IP,PRUNE1,RBM14,SIK3,SNCA,SON,TPPP,UCHL1,WASF1</t>
  </si>
  <si>
    <t>GO:0007017</t>
  </si>
  <si>
    <t>microtubule-based process</t>
  </si>
  <si>
    <t>ABI2,ABR,AGAP2,AHCYL1,AHNAK,AKAP5,AKAP8,AMER2,ANK1,ANK3,AP3D1,APOB,ARAF,ARFGAP1,ARFGEF3,ARHGAP26,ARHGAP32,ARHGAP44,ARHGEF7,ARHGEF9,ARID1A,ATP6AP1,ATP6V0C,BCR,BRAF,BRSK2,C2CD2L,CACNA1A,CACNB4,CAMK2D,CAMKK2,CCAR2,CCDC88A,CDK5,CELSR2,CHD4,CHMP4B,CNKSR2,CNOT1,CNOT2,CNOT3,CNOT9,CORO1A,CORO2B,CORO7,CPLX2,CSNK1A1,CSNK1E,CSNK2A1,CSNK2A2,CSNK2B,CTTN,CUL4B,CYFIP2,CYLD,CYP46A1,DAB2IP,DAGLA,DCLK1,DCLK2,DDX17,DDX3X,DDX5,DGKB,DGKD,DGKG,DGKH,DGKI,DGKZ,DHX15,DNM1L,DNM2,DOCK3,DOCK4,DOCK7,DOCK9,DVL1,DVL3,DYNLL1,EFTUD2,EHD1,EIF4G1,ELAVL4,ELMO2,ENDOD1,EXOC4,FARP1,FGF13,FNBP1L,FUS,FXR1,GABBR1,GABBR2,GABRA1,GABRB2,GABRB3,GABRG2,GET1,GIT1,GNAZ,GPRASP1,GRB2,GRIA1,GRIA2,GRID2IP,GRK2,GRM1,GRM5,GUCY1A2,HABP4,HCFC1,HDAC2,HIP1R,HNRNPA0,HNRNPA1,HNRNPH1,HSPA2,HSPA4L,HSPA8,HSPH1,IGBP1,ITSN1,KALRN,KCNB1,KCNC1,KCND2,KCNJ3,KCNMA1,KEAP1,KHDRBS1,KSR1,LRCH1,MAGED1,MAP1B,MAP2,MAP2K7,MAPK8IP3,MAPT,MARK2,MARK3,MARS1,MAST3,MIB1,MINK1,MPP1,MTDH,MTSS2,NCOR2,NDRG3,NF1,NFIA,NFIX,NONO,NOS1,NUMBL,OGT,OTUD4,PAK1,PAK2,PCBP2,PDAP1,PDE10A,PDE1B,PIGU,PIP4K2A,PIP4K2B,PLAA,PLCB1,PLPPR2,PLPPR4,PPM1E,PPP1CB,PPP1R1B,PPP2R2A,PPP2R5D,PPP3CA,PRKACA,PRKAR2B,PRMT1,PRPF8,PSD,PSD3,PTK2B,RAB11FIP2,RAB11FIP5,RAB3GAP1,RAC3,RALGAPB,RANBP2,RAP1GAP,RAP1GAP2,RAPGEF2,RASAL1,RBBP6,RBM14,RCC2,RGS7,RIT2,RPS6KA5,RTCA,RTN4,RYR2,SAFB,SCN3A,SCYL1,SCYL2,SEC16A,SF3B3,SHANK2,SHISA9,SIK3,SLC12A5,SLC27A4,SLC4A10,SMARCA4,SMARCB1,SMARCC2,SMARCD1,SNCA,SNRK,SPAG9,SPATA2,SRGAP3,SSTR3,STIM1,STRN,TANC1,TAOK2,TARDBP,TIGAR,TNIK,TNKS1BP1,TRIM3,TRIP12,TXN,UCHL1,UPF1,USP7,USP9X,VCPIP1,VPS18,VSNL1,WASF1,WASL,WIPI2,WRNIP1,XAB2,XRN1,ZNF365</t>
  </si>
  <si>
    <t>GO:0050896</t>
  </si>
  <si>
    <t>response to stimulus</t>
  </si>
  <si>
    <t>ANK3,ARHGAP32,BRAF,BRSK2,CACNA1A,CDK5,CDKL5,CTTN,CYFIP2,DCLK1,DIP2B,DNM2,DOCK7,DVL1,EIF4G2,FGF13,KALRN,KIF5C,MAP1A,MAP1B,MAP2,MAP6,MAPK8IP3,MAPT,MARK2,NFIX,NUMBL,PAK2,PLPPR4,RAC3,RTN4,SPTBN4,TAOK2,TRIO,UCHL1,USP9X</t>
  </si>
  <si>
    <t>GO:0007409</t>
  </si>
  <si>
    <t>axonogenesis</t>
  </si>
  <si>
    <t>ARHGEF7,BIN1,CAMSAP1,CAMSAP2,CHMP4B,CORO1A,CORO7,CTTN,CYFIP2,EML2,FGF13,GDA,GIT1,GRB2,HIP1R,MAP1B,MAP2,MAP4,MAPRE3,MAPT,PAK1,PRUNE1,PTK2B,SNCA,SPTB,SPTBN4,TPPP,WASL</t>
  </si>
  <si>
    <t>GO:0051258</t>
  </si>
  <si>
    <t>protein polymerization</t>
  </si>
  <si>
    <t>ABI2,AKAP5,ARHGEF9,BCR,CACNA1A,CDK5,CHD4,CLDN11,CORO1C,CORO2B,CTTN,DVL1,EIF4G1,EPB41L3,FARP1,FGF13,GABRA1,GABRB2,GABRB3,GABRG2,GRIA1,MAP1B,MAPT,NUMBL,OGT,PAK2,PDCD6IP,PRKACA,PSD,PTK2B,RAPGEF2,RCC2,SHANK2,SNCA,SYNDIG1,TAOK2</t>
  </si>
  <si>
    <t>GO:0034329</t>
  </si>
  <si>
    <t>cell junction assembly</t>
  </si>
  <si>
    <t>ABI2,ABR,AGAP2,ARHGAP44,ARHGEF7,BCR,BIN1,BRAF,BRSK2,CAMK2D,CCDC88A,CDK5,CORO1A,CORO1C,CORO2B,CORO7,CTTN,CYFIP2,ELMO2,EPB41,EPB41L1,EPB41L3,FARP1,FGF13,FNBP1L,GRB2,GRID2IP,HIP1R,MICAL3,MINK1,NF1,NOS1,NOS1AP,PAK1,PAK2,PDCD6IP,PHACTR1,PPM1E,PTK2B,RAC3,RYR2,SPTB,SPTBN4,TAOK2,TNIK,WASF1,WASL</t>
  </si>
  <si>
    <t>GO:0030029</t>
  </si>
  <si>
    <t>actin filament-based process</t>
  </si>
  <si>
    <t>ANK3,ARHGAP32,BRAF,BRSK2,CACNA1A,CAMSAP2,CDK5,CDKL5,CTTN,CYFIP2,DCLK1,DIP2B,DNM2,DOCK7,DVL1,EIF4G2,EPB41L3,FGF13,KALRN,KIF5C,MAP1A,MAP1B,MAP2,MAP6,MAPK8IP3,MAPT,MARK2,NFIX,NUMBL,PAK2,PLPPR4,RAC3,RTCA,RTN4,SPTBN4,TAOK2,TRIO,UCHL1,USP9X</t>
  </si>
  <si>
    <t>GO:0061564</t>
  </si>
  <si>
    <t>axon development</t>
  </si>
  <si>
    <t>ARHGEF7,CAMSAP1,CAMSAP2,CHMP4B,CYLD,EML2,FGF13,GDA,GIT1,HSPH1,MAP1A,MAP1B,MAP2,MAP6,MAP6D1,MAPRE3,MAPT,MARK2,PAK1,PRUNE1,SNCA,TPPP</t>
  </si>
  <si>
    <t>GO:0070507</t>
  </si>
  <si>
    <t>regulation of microtubule cytoskeleton organization</t>
  </si>
  <si>
    <t>ABI2,ARHGEF7,BIN1,BRAF,CAMSAP1,CAMSAP2,CCDC88A,CORO1A,CORO2B,CTTN,CYFIP2,EML2,FGF13,GDA,GIT1,GRB2,HIP1R,HSPA8,MAP1A,MAP1B,MAP2,MAP6D1,MAPRE3,MAPT,PAK1,PAK2,PPM1E,PRUNE1,PTK2B,SNCA,SPTB,SPTBN4,WASF1</t>
  </si>
  <si>
    <t>GO:1902903</t>
  </si>
  <si>
    <t>regulation of supramolecular fiber organization</t>
  </si>
  <si>
    <t>AGAP2,AKAP5,AMER2,ANK3,ARAF,ARFGAP1,ARFGEF3,ARHGAP44,ATP6V0C,BCR,BRAF,CAMK2D,CCAR2,CCDC88A,CNKSR2,CNOT1,CNOT2,CNOT3,CNOT9,CORO7,CSNK1A1,CSNK1E,CSNK2A1,CSNK2B,CTTN,CYFIP2,CYLD,DAB2IP,DDX3X,DDX5,DGKD,DGKG,DGKI,DGKZ,DHX15,DNM1L,DNM2,DVL1,DVL3,EXOC4,GIT1,GPRASP1,GRB2,GRK2,GRM1,GRM5,GUCY1A2,HIP1R,HSPA8,IGBP1,ITSN1,KSR1,MAGED1,MAP2K7,MAPK8IP3,MAPT,MARK3,MINK1,MTDH,NCOR2,NF1,NONO,NOS1,OGT,OTUD4,PAK1,PAK2,PCBP2,PDE10A,PIGU,PIP4K2A,PIP4K2B,PLCB1,PPP2R5D,PPP3CA,PRKACA,PRMT1,PSD,PSD3,PTK2B,RAB3GAP1,RALGAPB,RAP1GAP,RAP1GAP2,RAPGEF2,RASAL1,RGS7,RIT2,RTN4,SCYL2,SHANK2,SHISA9,SIK3,SLC27A4,SMARCA4,SMARCB1,SNCA,SPAG9,SPATA2,TAOK2,TNIK,TRIM3,USP7,USP9X,VPS18,WASF1</t>
  </si>
  <si>
    <t>GO:0009966</t>
  </si>
  <si>
    <t>regulation of signal transduction</t>
  </si>
  <si>
    <t>ABI2,ARHGAP44,ASAP1,CDK5,CDKL5,DGKB,DNM1L,DVL1,HNRNPM,HSPA8,ITSN1,KALRN,NF1,NUMBL,PSD,PTK2B,RPS6KA5,SHANK2,TANC1,TAOK2,WASL</t>
  </si>
  <si>
    <t>GO:0099175</t>
  </si>
  <si>
    <t>regulation of postsynapse organization</t>
  </si>
  <si>
    <t>ABI2,ABR,AGFG1,AGO2,AKAP5,ANK3,APOB,ARHGAP32,ARHGAP44,ARID1A,ATP9A,BCR,BRAF,BRSK2,CACNA1A,CAMSAP1,CDK5,CDKL5,CELSR2,CNOT1,CNOT2,CNOT3,CORO1A,CORO1C,CSNK1A1,CSNK2B,CTTN,CYFIP2,DAB2IP,DCLK1,DIP2A,DIP2B,DLG3,DNM1L,DNM2,DOCK7,DVL1,DVL3,EHD1,EIF4G2,ELAVL4,EPB41,EPB41L3,EXOC4,FARP1,FGF13,GRB2,GTF2I,ITSN2,KALRN,KIF5C,KRT71,LUZP1,MAGED1,MAP1A,MAP1B,MAP2,MAP6,MAPK8IP3,MAPT,MARK2,MIB1,MINK1,MTDH,NCOR2,NF1,NFIA,NFIX,NUMBL,PAK1,PAK2,PALM2,PHACTR1,PLAA,PLPPR4,PPP3CA,PRKACA,PRPF40A,PTK2B,RAB3GAP1,RAC3,RAPGEF2,RASAL1,RTN4,RYR2,SIK3,SLC4A10,SMARCA4,SPAG9,SPTBN4,STIM1,TANC1,TAOK2,TNIK,TPPP,TRIO,UCHL1,USP9X,WASF1,WASL,ZNF365</t>
  </si>
  <si>
    <t>GO:0009653</t>
  </si>
  <si>
    <t>anatomical structure morphogenesis</t>
  </si>
  <si>
    <t>ABI2,AGFG1,ARHGEF7,BIN1,BRAF,CAMSAP1,CAMSAP2,CCDC88A,CORO1A,CORO1C,CORO2B,CORO7,CTTN,CYFIP2,DVL1,ELMO2,EML2,FGF13,FUS,GDA,GIT1,GRB2,HIP1R,HSPA8,KRT71,MAP1A,MAP1B,MAP2,MAP4,MAP6D1,MAPRE3,MAPT,MICAL3,NF1,PAK1,PAK2,PCM1,PHACTR1,PPM1E,PRUNE1,PTK2B,RAC3,SNCA,SPTB,SPTBN4,TARDBP,TPPP,WASF1,WASL</t>
  </si>
  <si>
    <t>GO:0097435</t>
  </si>
  <si>
    <t>supramolecular fiber organization</t>
  </si>
  <si>
    <t>ABI2,ARHGAP44,ASAP1,CAMKV,CDK5,CDKL5,CHD4,CTTNBP2,DAB2IP,DGKB,DNM1L,DVL1,EIF4G1,FARP1,HNRNPM,HSPA8,ITSN1,KALRN,NF1,NUMBL,OGT,PSD,PTK2B,RPS6KA5,SHANK2,SNCA,SYNDIG1,TANC1,TAOK2,WASL</t>
  </si>
  <si>
    <t>GO:0050803</t>
  </si>
  <si>
    <t>regulation of synapse structure or activity</t>
  </si>
  <si>
    <t>ABI2,AGFG1,AGO2,AKAP5,ANK3,AP3D1,ARHGAP44,ARHGEF7,ARHGEF9,ASAP1,ATP9A,ATXN2L,BCR,BIN1,BRAF,CACNA1A,CADPS,CAMSAP1,CAMSAP2,CCDC88A,CDK5,CDKL5,CELF2,CELSR2,CHD4,CHMP4B,CLDN11,CLINT1,CNOT1,CNOT2,CORO1A,CORO1C,CORO2B,CORO7,CPSF7,CSDE1,CSNK1A1,CTTN,CUL4B,CYFIP2,CYLD,DAB2IP,DCLK1,DDX17,DDX3X,DHX30,DNM1L,DNM2,DVL1,DYNLL1,EDC3,EHD1,EIF4G1,EML2,EPB41,EPB41L3,EXOC4,FAM98A,FARP1,FGF13,FNBP1L,FUS,FXR1,GABRA1,GABRB2,GABRB3,GABRG2,GDA,GIT1,GRB2,GRIA1,HCFC1,HIP1R,HSPA2,HSPA8,KCNB1,KCNB2,KCNC1,KCNC3,KCND2,KCTD12,MAP1B,MAP2,MAP4,MAPRE3,MAPT,MTSS2,NUDT21,NUMBL,OGT,PAK1,PAK2,PCM1,PDCD6IP,PHACTR1,PIP4K2A,PIP4K2B,PPM1E,PRKACA,PRMT1,PRMT8,PRPF8,PRRC2C,PRUNE1,PSD,PTK2B,PUF60,RAB3GAP1,RAC3,RAP1GAP,RAPGEF2,RBM14,RCC2,RPS27,RTN1,RTN3,RTN4,SEC16A,SF3B1,SHANK2,SMARCA4,SMARCB1,SNAP91,SNCA,SNRNP200,SPTB,SPTBN4,SURF6,SYNDIG1,TAOK2,TNIK,TPPP,TRIM9,UBAP2L,VCPIP1,WASL,WIPI2,XAB2</t>
  </si>
  <si>
    <t>GO:0044085</t>
  </si>
  <si>
    <t>cellular component biogenesis</t>
  </si>
  <si>
    <t>GO:0050807</t>
  </si>
  <si>
    <t>regulation of synapse organization</t>
  </si>
  <si>
    <t>ABI2,AKAP5,ARHGAP32,ARHGAP44,BRAF,BRSK2,CACNA1A,CAMSAP2,CCDC88A,CDK5,CDKL5,DAB2IP,DGKG,DIP2B,DNM1L,DPYSL2,DVL1,EHD1,EIF4G2,ELAVL4,FGF13,HDAC2,KALRN,MAP1B,MAP2,MAP6,MAPT,MARK2,NF1,NUMBL,PAK2,PPP2R5D,PPP3CA,PTK2B,RAP1GAP2,RAPGEF2,RIT2,RTCA,RTN4,TNIK,ZNF365</t>
  </si>
  <si>
    <t>GO:0010975</t>
  </si>
  <si>
    <t>regulation of neuron projection development</t>
  </si>
  <si>
    <t>ABR,AGAP2,AGO2,AK1,AKAP5,AMPD2,ANK1,APOB,ARAF,BCR,BIN1,BRAF,BRSK2,CACNA1A,CACNB4,CAMK2D,CAMK4,CAMKK2,CAMKV,CCAR2,CCT8,CDK17,CDK5,CDKL5,CHMP4B,CNOT1,CNOT2,CNOT3,CNOT9,CORO1C,CSDE1,CSNK1A1,CSNK1E,CSNK2A1,CSNK2A2,CUL4B,CYFIP2,CYLD,DAB2IP,DCAF7,DCLK1,DCLK2,DDX3X,DIP2A,DIP2B,DNM1L,DOCK7,DVL1,DVL3,EFTUD2,EIF4B,EIF4G1,EIF4G2,ELAVL4,FAM98A,FBXL16,FUS,FXR1,GALC,GDA,GGA3,GIT1,GRK2,GRM5,GSPT1,GUCY1A2,HABP4,HDAC2,HSPA2,HSPA4L,HSPA8,HSPH1,IGBP1,KALRN,KEAP1,KHDRBS1,KSR1,LMTK3,LYPLA2,MAGED1,MAP1A,MAP2K7,MAPK8IP3,MAPRE3,MAPT,MARK2,MARK3,MARS1,MAST3,MIB1,MINK1,NCOR2,NMT1,NOS1,NUMBL,OGT,OTUD4,OTUD7A,PAK1,PAK2,PCBP2,PCNP,PDCD6IP,PDE10A,PDE1B,PIGU,PLAA,PLCB1,PPIG,PPM1E,PPP1CB,PPP2R2A,PPP2R5D,PPP3CA,PPP6R2,PRKACA,PRKAR2A,PRKAR2B,PRMT1,PRMT8,PRPF4B,PTK2B,RAB3GAP1,RANBP2,RAPGEF2,RBBP6,RIT2,RPS27,RPS29,RPS6KA5,RTN1,RTN3,RTN4,SCYL1,SCYL2,SERBP1,SF3B3,SIK3,SLC4A10,SLC4A4,SNCA,SNCB,SNRK,SPAG9,SPATA2,SPTBN4,TAOK2,TARDBP,TCEAL5,TIGAR,TNIK,TNKS1BP1,TPPP,TRIM3,TRIM9,TRIO,TRIP12,TTC3,TXN,UCHL1,UPF1,USP31,USP7,USP9X,VCPIP1,VPS18,XRN1</t>
  </si>
  <si>
    <t>GO:1901564</t>
  </si>
  <si>
    <t>organonitrogen compound metabolic process</t>
  </si>
  <si>
    <t>ABI2,ABR,AGAP2,AHCYL1,AKAP5,AKAP8,AMER2,ANK1,ANK3,AP3D1,ARAF,ARFGAP1,ARFGEF3,ARHGAP26,ARHGAP32,ARHGAP44,ARHGEF7,ARHGEF9,ARID1A,ATP6AP1,ATP6V0C,BCR,BRAF,BRSK2,C2CD2L,CACNA1A,CACNB4,CAMK2D,CAMKK2,CCAR2,CCDC88A,CDK5,CELSR2,CHD4,CNKSR2,CNOT1,CNOT2,CNOT3,CNOT9,CORO1A,CORO2B,CORO7,CSNK1A1,CSNK1E,CSNK2A1,CSNK2A2,CSNK2B,CTTN,CUL4B,CYFIP2,CYLD,CYP46A1,DAB2IP,DAGLA,DCLK1,DCLK2,DDX17,DDX3X,DDX5,DGKB,DGKD,DGKG,DGKH,DGKI,DGKZ,DHX15,DNM1L,DNM2,DOCK3,DOCK4,DOCK7,DOCK9,DVL1,DVL3,DYNLL1,EFTUD2,EIF4G1,ELAVL4,ELMO2,EXOC4,FARP1,FGF13,FNBP1L,FUS,GABBR1,GABBR2,GABRA1,GABRB2,GABRB3,GABRG2,GIT1,GNAZ,GPRASP1,GRB2,GRIA1,GRIA2,GRID2IP,GRK2,GRM1,GRM5,GUCY1A2,HABP4,HCFC1,HDAC2,HIP1R,HNRNPA1,HNRNPH1,HSPA8,IGBP1,ITSN1,KALRN,KCNB1,KCNC1,KCND2,KEAP1,KHDRBS1,KSR1,LRCH1,MAGED1,MAP1B,MAP2,MAP2K7,MAPK8IP3,MAPT,MARK2,MARK3,MAST3,MIB1,MINK1,MPP1,MTDH,NCOR2,NDRG3,NF1,NFIA,NFIX,NONO,NOS1,NUMBL,OGT,OTUD4,PAK1,PAK2,PCBP2,PDAP1,PDE10A,PDE1B,PIGU,PIP4K2A,PIP4K2B,PLAA,PLCB1,PLPPR2,PLPPR4,PPM1E,PPP1R1B,PPP2R5D,PPP3CA,PRKACA,PRMT1,PRPF8,PSD,PSD3,PTK2B,RAB11FIP2,RAB11FIP5,RAB3GAP1,RAC3,RALGAPB,RAP1GAP,RAP1GAP2,RAPGEF2,RASAL1,RBBP6,RBM14,RCC2,RGS7,RIT2,RPS6KA5,RTCA,RTN4,RYR2,SAFB,SCN3A,SCYL2,SEC16A,SF3B3,SHANK2,SHISA9,SIK3,SLC27A4,SMARCA4,SMARCB1,SMARCC2,SMARCD1,SNCA,SNRK,SPAG9,SPATA2,SRGAP3,SSTR3,STIM1,STRN,TAOK2,TARDBP,TIGAR,TNIK,TNKS1BP1,TRIM3,TRIP12,TXN,UCHL1,UPF1,USP7,USP9X,VCPIP1,VPS18,VSNL1,WASF1,WIPI2,WRNIP1,XAB2,XRN1,ZNF365</t>
  </si>
  <si>
    <t>GO:0051716</t>
  </si>
  <si>
    <t>cellular response to stimulus</t>
  </si>
  <si>
    <t>ABI2,ABR,ACIN1,AGAP2,AGO2,AKAP5,AP3D1,APOB,ARHGAP32,ARHGAP44,ARID1A,ASAP1,BCR,BIN1,BRAF,BRSK2,CACNA1A,CAMSAP1,CAMSAP2,CDK5,CDKL5,CHD4,CNOT1,CNOT2,CNOT3,CORO1A,CORO1C,CTTN,CYLD,DAB2IP,DDX17,DGKG,DIP2B,DNM1L,DNM2,DPYSL2,DVL1,DVL3,EHD1,EIF4G1,EIF4G2,ELAVL4,EPB41,EPB41L3,FGF13,FXR1,GRM5,GTF2I,HDAC2,ITSN1,ITSN2,KALRN,KEAP1,MAGED1,MAP1B,MAP2,MAP6,MAPK8IP3,MAPT,MARK2,MIB1,MRTFB,MTDH,NCOR2,NF1,NOS1,NUDT21,NUMBL,OGT,PAK2,PALM2,PCM1,PLAA,PLCB1,PPP3CA,PRKACA,PRMT1,PRPF40A,PRUNE1,PTK2B,RAC3,RAP1GAP,RAPGEF2,RASAL1,RBFOX1,RTCA,RTN4,SMAP1,SMARCA4,SMARCB1,SMARCC2,SMARCD1,SPAG9,SPTBN4,STIM1,SYNDIG1,TAOK2,TNIK,TPPP,TRIO,TRIP12,ZNF365</t>
  </si>
  <si>
    <t>GO:0050793</t>
  </si>
  <si>
    <t>regulation of developmental process</t>
  </si>
  <si>
    <t>ABI2,AKAP5,ARHGAP44,CACNA1A,CDK5,CDKL5,CELSR2,DCLK1,DIP2A,DNM1L,DVL1,ELAVL4,FARP1,KALRN,MAP2,MAP6,MINK1,NUMBL,PHACTR1,PPP3CA,RAPGEF2,TAOK2,TNIK,WASL,ZNF365</t>
  </si>
  <si>
    <t>GO:0048813</t>
  </si>
  <si>
    <t>dendrite morphogenesis</t>
  </si>
  <si>
    <t>ABR,AKAP5,AMPH,ANK3,AP3B2,AP3D1,ARFGAP1,ATP9A,BCR,BIN1,CACNA1A,CDK5,CORO1A,CORO1C,CSNK1E,CTTN,DGKD,DNAJC13,DNAJC6,DNM1L,DNM2,DPYSL2,EHD1,ELMO2,EPS15L1,FNBP1L,GRB2,GRIA1,GRK2,GRM1,HIP1R,HSPA8,ITSN1,ITSN2,KCNJ3,MIB1,NFIX,NOS1,PPP3CA,RAB11FIP2,RAC3,RAP1GAP,RIT2,SCYL2,SLC12A5,SLC27A4,SMAP1,SNAP91,SNCA,SNCB,SNPH,SYNRG,WASF1,WASL</t>
  </si>
  <si>
    <t>GO:0098657</t>
  </si>
  <si>
    <t>import into cell</t>
  </si>
  <si>
    <t>AGAP2,AKAP5,ANK3,ARHGAP44,BRSK2,C2CD2L,CACNB4,CAMK2D,CCDC88A,CCT8,CDK5,CELSR2,CORO2B,CSNK1E,CSNK2A1,CYLD,DCLK1,DCLK2,DNM1L,DVL1,DVL3,DYNLL1,EIF4G1,EPB41,EXOC4,FARP1,GNAZ,HCFC1,HNRNPM,KALRN,KCNB1,MAGED1,MAP1A,MAP2,MAPT,MARK3,NBEA,NF1,NOS1,OGT,PCM1,PLCB1,PPP3CA,PRKACA,RAB11FIP2,RAB11FIP5,RTN4,SIK3,SNCA,STIM1,TARDBP,TNIK,TXN,VCPIP1,VSNL1,WASL</t>
  </si>
  <si>
    <t>GO:0032880</t>
  </si>
  <si>
    <t>regulation of protein localization</t>
  </si>
  <si>
    <t>ABI2,AGFG1,AGO2,AKAP5,ANK3,AP3D1,ARHGAP44,ARHGEF7,ARHGEF9,ASAP1,ATXN2L,BCR,BIN1,BRAF,CACNA1A,CADPS,CAMSAP1,CAMSAP2,CCDC88A,CDK5,CDKL5,CELF2,CELSR2,CHD4,CHMP4B,CLDN11,CLINT1,CNOT1,CNOT2,CORO1A,CORO1C,CORO2B,CORO7,CPSF7,CSDE1,CSNK1A1,CTTN,CYFIP2,CYLD,DAB2IP,DCLK1,DDX3X,DHX30,DNM1L,DNM2,DVL1,DYNLL1,EDC3,EHD1,EIF4G1,EML2,EPB41,EPB41L3,FAM98A,FARP1,FGF13,FNBP1L,FUS,FXR1,GABRA1,GABRB2,GABRB3,GABRG2,GDA,GIT1,GRB2,GRIA1,HCFC1,HIP1R,HSPA2,HSPA8,KCNB1,KCNB2,KCNC1,KCNC3,KCND2,KCTD12,MAP1B,MAP2,MAP4,MAPRE3,MAPT,MTSS2,NUDT21,NUMBL,OGT,PAK1,PAK2,PCM1,PDCD6IP,PHACTR1,PIP4K2A,PIP4K2B,PPM1E,PRKACA,PRMT1,PRMT8,PRPF8,PRRC2C,PRUNE1,PSD,PTK2B,PUF60,RAB3GAP1,RAC3,RAP1GAP,RAPGEF2,RBM14,RCC2,RPS27,RTN1,RTN3,RTN4,SEC16A,SF3B1,SHANK2,SMARCA4,SMARCB1,SNAP91,SNCA,SNRNP200,SPTB,SPTBN4,SURF6,SYNDIG1,TAOK2,TNIK,TPPP,TRIM9,UBAP2L,VCPIP1,WASL,WIPI2,XAB2</t>
  </si>
  <si>
    <t>GO:0022607</t>
  </si>
  <si>
    <t>cellular component assembly</t>
  </si>
  <si>
    <t>ANK3,BIN1,CACNA1A,CACNB4,CAMK2D,CDK5,DGKI,DVL1,DYNLL1,FGF13,GABBR1,GABRA1,GABRA6,GABRB2,GABRB3,GABRD,GABRG2,GRIA1,GRK2,GRM1,GRM5,HNRNPA1,KCNB1,KCNC1,KCND2,KCNJ3,KCNMA1,MAPT,NOS1,NOS1AP,PPP3CA,PTK2B,RAB3GAP1,RGS7,RYR2,SCN3A,SCN8A,SLC4A4,SNCA</t>
  </si>
  <si>
    <t>GO:0042391</t>
  </si>
  <si>
    <t>regulation of membrane potential</t>
  </si>
  <si>
    <t>AKAP5,AMPH,AP3B2,AP3D1,ATP6AP1,ATP6V1E1,BIN1,BRAF,CACNA1A,CACNB4,CADPS,CDK5,CPLX2,DNAJC6,DNM1L,DNM2,DVL1,GIT1,HSPA8,ITSN1,PLAA,PRKACA,RAB3GAP1,SEPTIN5,SNCA,SNCB,SYNDIG1,TRIM9,VPS18</t>
  </si>
  <si>
    <t>GO:0099003</t>
  </si>
  <si>
    <t>vesicle-mediated transport in synapse</t>
  </si>
  <si>
    <t>ABR,AKAP5,AMPH,ANK3,AP3B2,AP3D1,ARFGAP1,ATP9A,BCR,BIN1,CDK5,CORO1A,CORO1C,CSNK1E,CTTN,DGKD,DNAJC13,DNAJC6,DNM1L,DNM2,DPYSL2,EHD1,ELMO2,EPS15L1,FNBP1L,GRB2,GRIA1,GRK2,HIP1R,HSPA8,ITSN1,ITSN2,MIB1,NFIX,PPP3CA,RAB11FIP2,RAC3,RAP1GAP,RIT2,SCYL2,SMAP1,SNAP91,SNCA,SNCB,SNPH,SYNRG,WASF1,WASL</t>
  </si>
  <si>
    <t>GO:0006897</t>
  </si>
  <si>
    <t>endocytosis</t>
  </si>
  <si>
    <t>ABI2,ABR,AGAP2,AHCYL1,AKAP5,AMER2,ANK1,ANK3,ARAF,ARFGAP1,ARFGEF3,ARHGAP26,ARHGAP32,ARHGAP44,ARHGEF7,ARHGEF9,ARID1A,ATP6V0C,BCR,BRAF,BRSK2,C2CD2L,CACNA1A,CACNB4,CADPS,CALB2,CAMK2D,CAMKK2,CAMKV,CCAR2,CCDC88A,CDK5,CDKL5,CELSR2,CNKSR2,CNOT1,CNOT2,CNOT3,CNOT9,CORO1A,CORO7,CPLX2,CSNK1A1,CSNK1E,CSNK2A1,CSNK2A2,CSNK2B,CTTN,CYFIP2,CYLD,CYP46A1,DAB2IP,DAGLA,DCLK1,DCLK2,DDX17,DDX3X,DDX5,DGKB,DGKD,DGKG,DGKH,DGKI,DGKZ,DHX15,DLG3,DMXL2,DNM1L,DNM2,DOCK3,DOCK4,DOCK7,DOCK9,DTNA,DVL1,DVL3,DYNLL1,EXOC4,FARP1,FGF13,FNBP1L,FXR1,GABBR1,GABBR2,GABRA1,GABRA6,GABRB2,GABRB3,GABRD,GABRG2,GIT1,GNAZ,GPRASP1,GRB2,GRIA1,GRIA2,GRID2IP,GRK2,GRM1,GRM5,GUCY1A2,HCFC1,HDAC2,HIP1R,HSPA8,IGBP1,ITSN1,JPH3,KALRN,KCNB1,KCNC3,KHDRBS1,KSR1,MAGED1,MAP1A,MAP1B,MAP2K7,MAPK8IP3,MAPT,MARK2,MARK3,MAST3,MIB1,MINK1,MTDH,NCOR2,NDRG3,NF1,NFIA,NFIX,NONO,NOS1,NUMBL,OGT,OTUD4,PAK1,PAK2,PCBP2,PDAP1,PDE10A,PDE1B,PIGU,PIP4K2A,PIP4K2B,PLCB1,PLPPR2,PLPPR4,PPP1R1B,PPP2R5D,PPP3CA,PRKACA,PRKAR2B,PRMT1,PSD,PSD3,PTK2B,RAB11FIP2,RAB11FIP5,RAB3GAP1,RAC3,RALGAPB,RAP1GAP,RAP1GAP2,RAPGEF2,RASAL1,RBM14,RCC2,RGS7,RIT2,RPS6KA5,RTN4,RYR2,SAFB,SCYL2,SEPTIN5,SHANK2,SHISA9,SIK3,SLC12A5,SLC27A4,SLC4A10,SMARCA4,SMARCB1,SNCA,SNCB,SNRK,SPAG9,SPATA2,SRGAP3,SSTR3,STIM1,STRN,TAOK2,TARDBP,TNIK,TRIM3,TRIM9,TRIO,USP7,USP9X,VPS18,VSNL1,WASF1,XAB2</t>
  </si>
  <si>
    <t>GO:0023052</t>
  </si>
  <si>
    <t>signaling</t>
  </si>
  <si>
    <t>AMPH,AP3B2,AP3D1,ATP6AP1,ATP6V1E1,BIN1,BRAF,CACNA1A,CACNB4,CADPS,CDK5,CPLX2,DNAJC6,DNM1L,DNM2,DVL1,GIT1,HSPA8,ITSN1,PLAA,PRKACA,RAB3GAP1,SEPTIN5,SNCA,SNCB,SYNDIG1,TRIM9,VPS18</t>
  </si>
  <si>
    <t>GO:0099504</t>
  </si>
  <si>
    <t>synaptic vesicle cycle</t>
  </si>
  <si>
    <t>ABI2,ARHGAP44,ARHGEF7,BIN1,BRAF,CAMSAP1,CAMSAP2,CCDC88A,CHMP4B,CORO1A,CORO2B,CTTN,CYFIP2,CYLD,EML2,FGF13,GDA,GIT1,GRB2,HIP1R,HSPH1,MAP1A,MAP1B,MAP2,MAP6,MAP6D1,MAPRE3,MAPT,MARK2,PAK1,PAK2,PPM1E,PRUNE1,PTK2B,RAC3,RBM14,SNCA,SPTB,SPTBN4,TAOK2,TPPP,WASF1</t>
  </si>
  <si>
    <t>GO:0051493</t>
  </si>
  <si>
    <t>regulation of cytoskeleton organization</t>
  </si>
  <si>
    <t>ABI2,ABR,AGAP2,AKAP5,ANK3,ARAF,ARFGAP1,ARFGEF3,ARHGAP32,ARHGAP44,ARHGEF7,ARHGEF9,ATP6V0C,BCR,BRAF,BRSK2,CAMK2D,CAMKK2,CCAR2,CCDC88A,CNKSR2,CORO7,CSNK1A1,CSNK2B,CYLD,DAB2IP,DCLK1,DCLK2,DDX3X,DDX5,DGKB,DGKD,DGKG,DGKH,DGKI,DGKZ,DHX15,DNM1L,DNM2,DOCK3,DOCK4,DOCK7,DOCK9,DVL1,DVL3,EXOC4,FARP1,FGF13,GIT1,GRB2,GRM1,GRM5,GUCY1A2,ITSN1,KALRN,KSR1,MAGED1,MAP2K7,MAPK8IP3,MAPT,MARK2,MARK3,MAST3,MINK1,MTDH,NF1,NFIX,NONO,NOS1,OGT,PAK2,PDE10A,PLCB1,PPP1R1B,PPP3CA,PRKACA,PRMT1,PSD,PSD3,PTK2B,RAB3GAP1,RAC3,RALGAPB,RAP1GAP,RAP1GAP2,RAPGEF2,RASAL1,RBM14,RGS7,RIT2,RPS6KA5,RTN4,RYR2,SHANK2,SIK3,SNRK,SPAG9,TAOK2,TNIK,USP7,USP9X,WASF1,XAB2</t>
  </si>
  <si>
    <t>GO:0035556</t>
  </si>
  <si>
    <t>intracellular signal transduction</t>
  </si>
  <si>
    <t>AGAP2,AGO2,AKAP5,ARAF,BIN1,BRAF,CAMKK2,CCAR2,CDK5,CNOT1,CNOT2,CNOT3,CNOT9,CORO1C,CSDE1,CSNK1A1,CSNK1E,CSNK2A1,CSNK2A2,CUL4B,CYFIP2,DAB2IP,DDX3X,DIP2A,DIP2B,DOCK7,DVL1,DVL3,EIF4G1,EIF4G2,ELAVL4,FXR1,GGA3,GRK2,GRM5,GSPT1,HABP4,HDAC2,HSPA2,HSPA8,IGBP1,KHDRBS1,KSR1,MAGED1,MAP1A,MAP2K7,MAPK8IP3,MAPRE3,MAPT,NCOR2,NOS1,OGT,OTUD4,PAK1,PAK2,PLAA,PLCB1,PPP2R5D,PPP6R2,PRKACA,PRKAR2A,PRKAR2B,PRMT1,PTK2B,RAB3GAP1,RAPGEF2,RIT2,RTN1,RTN3,RTN4,SERBP1,SF3B3,SNCA,SPAG9,SPTBN4,TARDBP,TNIK,TNKS1BP1,TPPP,TRIM3,TXN,UPF1,USP7,USP9X,XRN1</t>
  </si>
  <si>
    <t>GO:0051246</t>
  </si>
  <si>
    <t>regulation of protein metabolic process</t>
  </si>
  <si>
    <t>ABI2,ARFGAP1,ARFGEF3,ARHGAP32,ARHGAP44,ARHGEF7,ARHGEF9,BCR,CAMK2D,CCDC88A,CSNK1A1,DAB2IP,DGKI,DGKZ,DNM2,DOCK3,DOCK4,DOCK7,DOCK9,FARP1,GIT1,GRB2,ITSN1,KSR1,NF1,NFIX,OGT,PSD,PSD3,RAB3GAP1,RAC3,RALGAPB,RAP1GAP,RAP1GAP2,RAPGEF2,RASAL1,RIT2,RTN4,WASF1</t>
  </si>
  <si>
    <t>GO:0007264</t>
  </si>
  <si>
    <t>small GTPase-mediated signal transduction</t>
  </si>
  <si>
    <t>ABR,AKAP5,ARHGAP44,BCR,BRAF,CACNA1A,CACNB4,CALB2,CAMKV,CDK5,CDKL5,CPLX2,CYP46A1,DGKB,DGKI,DGKZ,DNM1L,DVL1,FXR1,GABBR1,GIT1,GRIA1,GRID2IP,GRK2,GRM1,GRM5,JPH3,KCNB1,KCNC3,MAP1A,MAP1B,MAPT,NF1,NOS1,PLCB1,PLPPR4,PPP3CA,PRKACA,PRKAR2B,PTK2B,RAB3GAP1,RAPGEF2,RTN4,SHANK2,SHISA9,SLC4A10,SNCA,TRIO,VPS18</t>
  </si>
  <si>
    <t>GO:0099177</t>
  </si>
  <si>
    <t>regulation of trans-synaptic signaling</t>
  </si>
  <si>
    <t>GO:0050804</t>
  </si>
  <si>
    <t>modulation of chemical synaptic transmission</t>
  </si>
  <si>
    <t>ABR,AGAP2,AGO2,AKAP5,APOB,ARAF,BCR,BIN1,BRAF,BRSK2,CAMK2D,CAMK4,CAMKK2,CAMKV,CCAR2,CCT8,CDK17,CDK5,CDKL5,CHMP4B,CNOT1,CNOT2,CNOT3,CNOT9,CORO1C,CSDE1,CSNK1A1,CSNK1E,CSNK2A1,CSNK2A2,CUL4B,CYFIP2,CYLD,DAB2IP,DCAF7,DCLK1,DCLK2,DDX3X,DIP2A,DIP2B,DOCK7,DVL1,DVL3,EFTUD2,EIF4B,EIF4G1,EIF4G2,ELAVL4,FAM98A,FBXL16,FUS,FXR1,GGA3,GRK2,GRM5,GSPT1,HABP4,HDAC2,HSPA2,HSPA4L,HSPA8,HSPH1,IGBP1,KALRN,KEAP1,KHDRBS1,KSR1,LMTK3,LYPLA2,MAGED1,MAP1A,MAP2K7,MAPK8IP3,MAPRE3,MAPT,MARK2,MARK3,MARS1,MAST3,MIB1,MINK1,NCOR2,NMT1,NOS1,NUMBL,OGT,OTUD4,OTUD7A,PAK1,PAK2,PCBP2,PCNP,PDCD6IP,PIGU,PLAA,PLCB1,PPIG,PPM1E,PPP1CB,PPP2R2A,PPP2R5D,PPP3CA,PPP6R2,PRKACA,PRKAR2A,PRKAR2B,PRMT1,PRMT8,PRPF4B,PTK2B,RAB3GAP1,RANBP2,RAPGEF2,RBBP6,RIT2,RPS27,RPS29,RPS6KA5,RTN1,RTN3,RTN4,SCYL1,SCYL2,SERBP1,SF3B3,SIK3,SLC4A10,SNCA,SNRK,SPAG9,SPATA2,SPTBN4,TAOK2,TARDBP,TCEAL5,TNIK,TNKS1BP1,TPPP,TRIM3,TRIM9,TRIO,TRIP12,TTC3,TXN,UCHL1,UPF1,USP31,USP7,USP9X,VCPIP1,VPS18,XRN1</t>
  </si>
  <si>
    <t>GO:0019538</t>
  </si>
  <si>
    <t>protein metabolic process</t>
  </si>
  <si>
    <t>ABI2,ABR,AHNAK,AKAP5,AMPH,ANK1,ARHGAP32,ASAP1,BCR,BIN1,BRAF,CCDC88A,CCT8,CDKL5,CNOT1,CNOT2,CORO1C,CTTN,DAB2IP,DDX3X,DGKD,DNM1L,DNM2,DVL1,DVL3,DYNLL1,EHD1,EIF4G1,EIF4G2,ELAVL4,FAM98A,FNBP1L,GDA,GIT1,GRB2,HIP1R,HSPA8,ITSN1,KALRN,MAP1B,MAP2K7,MAP6,MAPT,MARK2,MIB1,NF1,NUMBL,PAK1,PDCD6IP,PIP4K2A,PIP4K2B,PLCB1,PPM1E,PPP2R5D,PPP3CA,PTK2B,RAB3GAP1,RAP1GAP,RAPGEF2,RIT2,SCYL2,SNCA,SYNDIG1,TNIK,TPPP,UBAP2L,WASF1,WASL</t>
  </si>
  <si>
    <t>GO:0051130</t>
  </si>
  <si>
    <t>positive regulation of cellular component organization</t>
  </si>
  <si>
    <t>AGAP2,AKAP5,AKAP8L,ANK3,ARHGAP44,ATP9A,BRSK2,C2CD2L,CACNB4,CAMK2D,CCDC88A,CCT8,CDK5,CELSR2,CORO2B,CSNK1E,CSNK2A1,CYLD,DCLK1,DCLK2,DNAJC13,DNM1L,DVL1,DVL3,DYNLL1,EHD1,EIF4G1,EPB41,EXOC4,FARP1,GNAZ,HCFC1,HNRNPM,KALRN,KCNB1,KHDRBS1,MAGED1,MAP1A,MAP1B,MAP2,MAPT,MARK3,NBEA,NF1,NOS1,OGT,PCM1,PLCB1,PPP3CA,PRKACA,RAB11FIP2,RAB11FIP5,RTN4,SIK3,SNCA,STIM1,TARDBP,TNIK,TXN,USP7,VCPIP1,VSNL1,WASL</t>
  </si>
  <si>
    <t>GO:0060341</t>
  </si>
  <si>
    <t>regulation of cellular localization</t>
  </si>
  <si>
    <t>ABR,ACIN1,AGAP2,AGO2,AKAP8,AMER2,ANK3,ARAF,ARHGAP44,ARHGEF7,ARID1A,ATP6V0C,ATP9A,BASP1,BCR,BIN1,BRAF,CACNA1A,CACNB4,CAMK2D,CAMSAP1,CAMSAP2,CBARP,CCAR2,CDK5,CELF2,CHD4,CNOT1,CNOT2,CNOT3,CNOT9,CORO1A,CORO1C,CORO2B,CSDE1,CSNK1A1,CSNK1E,CSNK2A1,CSNK2B,CTTN,CYLD,DAB2IP,DCLK1,DCLK2,DDX17,DDX3X,DDX5,DGKD,DGKG,DGKI,DGKZ,DIP2A,DIP2B,DNM1L,DNM2,DVL1,DYNLL1,EDC3,EDC4,EIF4G1,EIF4G2,ELAVL4,EML2,FGF13,FUS,FXR1,GABBR1,GIT1,GNAZ,GPRASP1,GRIA1,GRID2IP,GRK2,GRM5,GSPT1,HCFC1,HDAC2,HIP1R,HNRNPA0,HNRNPL,HSPA2,HSPA8,HSPH1,IGBP1,ITSN1,JPH3,KALRN,KCNB1,KEAP1,KHDRBS1,LRCH1,MAGED1,MAP1A,MAP1B,MAP2,MAP4,MAP6D1,MAPK8IP3,MAPT,MARK3,MIB1,MTDH,MYEF2,NACC1,NCOR2,NF1,NFIX,NONO,NOS1,OGT,OTUD4,PAK1,PAK2,PCBP2,PCM1,PDE10A,PIP4K2A,PIP4K2B,PLCB1,PPP2R5D,PPP3CA,PRKACA,PRMT1,PTK2B,RAB11FIP5,RAP1GAP,RAP1GAP2,RAPGEF2,RASAL1,RBM14,RCC2,RGS7,RIT2,RPS6KA5,RTCA,RTN4,RYR2,SCYL2,SERBP1,SESTD1,SF1,SHANK2,SLC27A4,SMARCA2,SMARCA4,SMARCB1,SMARCC2,SMARCD1,SNCA,SNCB,SNPH,SON,SPAG9,SPTB,SPTBN4,STRN,TAOK2,TARDBP,TIGAR,TRIM3,TRIM9,TRIO,TRIP12,TXN,UPF1,USP7,VPS18,VSNL1,WASL,XRN1,ZNF365</t>
  </si>
  <si>
    <t>GO:0048523</t>
  </si>
  <si>
    <t>negative regulation of cellular process</t>
  </si>
  <si>
    <t>ABI2,AKAP5,ARHGAP32,ARHGAP44,BRAF,BRSK2,CACNA1A,CAMSAP2,CCDC88A,CDK5,CDKL5,CORO1C,CYLD,DAB2IP,DGKG,DIP2B,DNM1L,DNM2,DPYSL2,DVL1,DYNLL1,EHD1,EIF4G2,ELAVL4,FAM98A,FGF13,FNBP1L,FXR1,HDAC2,KALRN,MAP1B,MAP2,MAP4,MAP6,MAPT,MARK2,NF1,NUMBL,PAK2,PPP2R5D,PPP3CA,PTK2B,RAP1GAP,RAP1GAP2,RAPGEF2,RCC2,RIT2,RTCA,RTN4,TNIK,WASL,ZNF365</t>
  </si>
  <si>
    <t>GO:0120035</t>
  </si>
  <si>
    <t>regulation of plasma membrane bounded cell projection organization</t>
  </si>
  <si>
    <t>ABR,AKAP5,AMPH,ANK3,ARFGAP1,ARHGAP44,ATP9A,BCR,BIN1,BRAF,CACNA1A,CACNB4,CADPS,CBARP,CDK5,CORO1A,CPLX2,DGKD,DNAJC13,DNAJC6,DNM1L,DNM2,DVL1,EHD1,GIT1,HIP1R,HSPA8,ITSN1,KCNB1,MIB1,PDCD6IP,PPP3CA,RAB3GAP1,RAP1GAP,RIT2,SCYL2,SEPTIN5,SMAP1,SNAP91,SNCA,SNPH,TRIM9,USP7,VPS18,VSNL1,WASL</t>
  </si>
  <si>
    <t>GO:0060627</t>
  </si>
  <si>
    <t>regulation of vesicle-mediated transport</t>
  </si>
  <si>
    <t>ABI2,ABR,AGAP2,AHCYL1,AKAP5,AMER2,ANK1,ANK3,ARAF,ARFGAP1,ARFGEF3,ARHGAP26,ARHGAP32,ARHGAP44,ARHGEF7,ARHGEF9,ARID1A,ATP6V0C,BCR,BRAF,BRSK2,C2CD2L,CACNA1A,CACNB4,CADPS,CALB2,CAMK2D,CAMKK2,CAMKV,CCAR2,CCDC88A,CDK5,CDKL5,CELSR2,CNKSR2,CNOT1,CNOT2,CNOT3,CNOT9,CORO1A,CORO7,CPLX2,CSNK1A1,CSNK1E,CSNK2A1,CSNK2A2,CSNK2B,CTTN,CYFIP2,CYLD,CYP46A1,DAB2IP,DAGLA,DCLK1,DCLK2,DDX17,DDX3X,DDX5,DGKB,DGKD,DGKG,DGKH,DGKI,DGKZ,DHX15,DLG3,DMXL2,DNM1L,DNM2,DOCK3,DOCK4,DOCK7,DOCK9,DTNA,DVL1,DVL3,DYNLL1,EIF4G1,EXOC4,FARP1,FGF13,FNBP1L,FXR1,GABBR1,GABBR2,GABRA1,GABRA6,GABRB2,GABRB3,GABRD,GABRG2,GIT1,GNAZ,GPRASP1,GRB2,GRIA1,GRIA2,GRID2IP,GRK2,GRM1,GRM5,GUCY1A2,HCFC1,HDAC2,HIP1R,HSPA8,IGBP1,ITSN1,JPH3,KALRN,KCNB1,KCNC3,KCND2,KHDRBS1,KSR1,MAGED1,MAP1A,MAP1B,MAP2K7,MAPK8IP3,MAPT,MARK2,MARK3,MAST3,MIB1,MINK1,MTDH,NCOR2,NDRG3,NF1,NFIA,NFIX,NONO,NOS1,NUMBL,OGT,OTUD4,PAK1,PAK2,PCBP2,PDAP1,PDE10A,PDE1B,PIGU,PIP4K2A,PIP4K2B,PLCB1,PLPPR2,PLPPR4,PPP1R1B,PPP2R5D,PPP3CA,PRKACA,PRKAR2B,PRMT1,PSD,PSD3,PTK2B,RAB11FIP2,RAB11FIP5,RAB3GAP1,RAC3,RALGAPB,RAP1GAP,RAP1GAP2,RAPGEF2,RASAL1,RBM14,RCC2,RGS7,RIT2,RPS6KA5,RTN4,RYR2,SAFB,SCN3A,SCN8A,SCYL2,SEPTIN5,SHANK2,SHISA9,SIK3,SLC12A5,SLC27A4,SLC4A10,SMARCA4,SMARCB1,SNCA,SNCB,SNRK,SPAG9,SPATA2,SPTBN4,SRGAP3,SSTR3,STIM1,STRN,TAOK2,TARDBP,TNIK,TRIM3,TRIM9,TRIO,UCHL1,USP7,USP9X,VPS18,VSNL1,WASF1,WIPI2,XAB2</t>
  </si>
  <si>
    <t>GO:0007154</t>
  </si>
  <si>
    <t>cell communication</t>
  </si>
  <si>
    <t>ABR,AKAP5,ARAF,BCR,BRAF,BRSK2,CAMK2D,CAMK4,CAMKK2,CAMKV,CCAR2,CDK17,CDK5,CDKL5,CMTR1,CNOT9,CORO1C,CSNK1A1,CSNK1E,CSNK2A1,CSNK2A2,CUL4B,CYLD,DAB2IP,DCAF7,DCLK1,DCLK2,DDX3X,DIP2A,DIP2B,DOCK7,DVL1,DVL3,EIF4G1,FAM98A,FXR1,GRK2,GRM5,HDAC2,HSPA2,IGBP1,KALRN,KEAP1,KSR1,LMTK3,LYPLA2,MAGED1,MAP2K7,MAPK8IP3,MAPRE3,MAPT,MARK2,MARK3,MAST3,MIB1,MINK1,NCOR2,NMT1,NOS1,OGT,OTUD4,OTUD7A,PAK1,PAK2,PCNP,PIGU,PLAA,PPIG,PPM1E,PPP1CB,PPP2R2A,PPP2R5D,PPP3CA,PPP6R2,PRKACA,PRKAR2A,PRKAR2B,PRMT1,PRMT8,PRPF4B,PTK2B,RAB3GAP1,RANBP2,RAPGEF2,RBBP6,RIT2,RPS6KA5,SCYL1,SCYL2,SIK3,SLC4A10,SMARCA4,SNCA,SNRK,SPAG9,SPATA2,SPTBN4,TAOK2,TARDBP,TNIK,TNKS1BP1,TPPP,TRIM3,TRIM9,TRIO,TRIP12,TTC3,TXN,UCHL1,USP31,USP7,USP9X,VCPIP1,VPS18</t>
  </si>
  <si>
    <t>GO:0043412</t>
  </si>
  <si>
    <t>macromolecule modification</t>
  </si>
  <si>
    <t>ABR,AKAP5,ARAF,BCR,BRAF,BRSK2,CAMK2D,CAMK4,CAMKK2,CAMKV,CDK17,CDK5,CDKL5,CNOT9,CORO1C,CSNK1A1,CSNK1E,CSNK2A1,CSNK2A2,DAB2IP,DCLK1,DCLK2,DDX3X,DOCK7,DVL1,DVL3,EIF4G1,FXR1,GRK2,GRM5,HDAC2,HSPA2,KALRN,KSR1,LMTK3,MAGED1,MAP2K7,MAPK8IP3,MAPRE3,MARK2,MARK3,MAST3,MINK1,NOS1,OGT,PAK1,PAK2,PPP2R5D,PRKACA,PRKAR2A,PRKAR2B,PRPF4B,PTK2B,RAPGEF2,RIT2,RPS6KA5,SCYL1,SCYL2,SIK3,SNCA,SNRK,SPAG9,SPTBN4,TAOK2,TARDBP,TNIK,TNKS1BP1,TRIO,TXN</t>
  </si>
  <si>
    <t>GO:0006468</t>
  </si>
  <si>
    <t>protein phosphorylation</t>
  </si>
  <si>
    <t>ABI2,AKAP5,ARHGAP32,ARHGAP44,BRAF,BRSK2,CACNA1A,CAMSAP2,CCDC88A,CDK5,CDKL5,CORO1C,CTTN,CYLD,DAB2IP,DGKG,DIP2B,DNM1L,DNM2,DPYSL2,DVL1,DVL3,DYNLL1,EHD1,EIF4G2,ELAVL4,FAM98A,FGF13,FNBP1L,FXR1,HDAC2,KALRN,MAP1B,MAP2,MAP4,MAP6,MAPT,MARK2,NF1,NUMBL,PAK2,PPP2R5D,PPP3CA,PTK2B,RAP1GAP,RAP1GAP2,RAPGEF2,RCC2,RIT2,RTCA,RTN4,TNIK,WASL,ZNF365</t>
  </si>
  <si>
    <t>GO:0031344</t>
  </si>
  <si>
    <t>regulation of cell projection organization</t>
  </si>
  <si>
    <t>ABI2,ANK1,ARHGAP44,ARHGEF7,ARHGEF9,ARID1A,BIN1,BRAF,CAMSAP1,CAMSAP2,CCDC88A,CCT8,CDKL5,CHMP4B,CNOT1,CNOT2,CORO1A,CORO2B,CPLX2,CTTN,CYFIP2,CYLD,DNM1L,DNM2,DYNLL1,EML2,FGF13,GDA,GIT1,GRB2,HIP1R,HSPH1,MAP1A,MAP1B,MAP2,MAP2K7,MAP4,MAP6,MAP6D1,MAPRE3,MAPT,MARK2,PAK1,PAK2,PDCD6IP,PIP4K2A,PIP4K2B,PLCB1,PPM1E,PRUNE1,PTK2B,RAB3GAP1,RAC3,RBM14,SMARCA4,SMARCB1,SMARCC2,SMARCD1,SNCA,SPTB,SPTBN4,TAOK2,TIGAR,TPPP,TRIM9,UBAP2L,UPF1,WASF1</t>
  </si>
  <si>
    <t>GO:0033043</t>
  </si>
  <si>
    <t>regulation of organelle organization</t>
  </si>
  <si>
    <t>ABR,ACIN1,AGAP2,AGO2,AKAP5,AKAP8,AMER2,ANK3,ARAF,ARHGAP44,ARHGEF7,ARID1A,ASAP1,ATP6V0C,ATP9A,BASP1,BCR,BIN1,BRAF,CACNA1A,CACNB4,CAMK2D,CAMSAP1,CAMSAP2,CBARP,CCAR2,CDK5,CELF2,CHD4,CNOT1,CNOT2,CNOT3,CNOT9,CORO1A,CORO1C,CORO2B,CSDE1,CSNK1A1,CSNK1E,CSNK2A1,CSNK2A2,CSNK2B,CTTN,CYLD,DAB2IP,DCLK1,DCLK2,DDX17,DDX3X,DDX5,DGKD,DGKG,DGKI,DGKZ,DIP2A,DIP2B,DNM1L,DNM2,DOCK4,DVL1,DYNLL1,EDC3,EDC4,EIF4G1,EIF4G2,ELAVL4,EML2,FGF13,FUS,FXR1,GABBR1,GGA3,GIT1,GNAZ,GPRASP1,GRIA1,GRID2IP,GRK2,GRM5,GSPT1,GTF2I,HCFC1,HDAC2,HIP1R,HNRNPA0,HNRNPL,HSPA2,HSPA8,HSPH1,IGBP1,ITSN1,JPH3,KALRN,KCNB1,KEAP1,KHDRBS1,LRCH1,MAGED1,MAP1A,MAP1B,MAP2,MAP4,MAP6D1,MAPK8IP3,MAPT,MARK3,MIB1,MTDH,MYEF2,NACC1,NCOR2,NF1,NFIX,NONO,NOS1,OGT,OTUD4,PAK1,PAK2,PCBP2,PCM1,PDE10A,PIP4K2A,PIP4K2B,PLAA,PLCB1,PPP2R5D,PPP3CA,PRKACA,PRMT1,PTK2B,RAB11FIP5,RAP1GAP,RAP1GAP2,RAPGEF2,RASAL1,RBM14,RCC2,RGS7,RIT2,RPS6KA5,RTCA,RTN1,RTN3,RTN4,RYR2,SCYL2,SERBP1,SESTD1,SF1,SF3B3,SHANK2,SLC27A4,SMARCA2,SMARCA4,SMARCB1,SMARCC2,SMARCD1,SNCA,SNCB,SNPH,SON,SPAG9,SPTB,SPTBN4,STRN,TAOK2,TARDBP,TIGAR,TPPP,TRIM3,TRIM9,TRIO,TRIP12,TXN,UPF1,USP7,USP9X,VPS18,VSNL1,WASL,XRN1,ZNF365</t>
  </si>
  <si>
    <t>GO:0048519</t>
  </si>
  <si>
    <t>negative regulation of biological process</t>
  </si>
  <si>
    <t>ABR,AKAP5,ARAF,BCR,BRAF,BRSK2,CAMK2D,CAMK4,CAMKK2,CAMKV,CCAR2,CDK17,CDK5,CDKL5,CNOT9,CORO1C,CSNK1A1,CSNK1E,CSNK2A1,CSNK2A2,CUL4B,CYLD,DAB2IP,DCAF7,DCLK1,DCLK2,DDX3X,DIP2A,DIP2B,DOCK7,DVL1,DVL3,EIF4G1,FAM98A,FXR1,GRK2,GRM5,HDAC2,HSPA2,IGBP1,KALRN,KEAP1,KSR1,LMTK3,LYPLA2,MAGED1,MAP2K7,MAPK8IP3,MAPRE3,MAPT,MARK2,MARK3,MAST3,MIB1,MINK1,NCOR2,NMT1,NOS1,OGT,OTUD4,OTUD7A,PAK1,PAK2,PCNP,PIGU,PLAA,PPIG,PPM1E,PPP1CB,PPP2R2A,PPP2R5D,PPP3CA,PPP6R2,PRKACA,PRKAR2A,PRKAR2B,PRMT1,PRMT8,PRPF4B,PTK2B,RAB3GAP1,RANBP2,RAPGEF2,RBBP6,RIT2,RPS6KA5,SCYL1,SCYL2,SIK3,SLC4A10,SNCA,SNRK,SPAG9,SPATA2,SPTBN4,TAOK2,TARDBP,TNIK,TNKS1BP1,TPPP,TRIM3,TRIM9,TRIO,TRIP12,TTC3,TXN,UCHL1,USP31,USP7,USP9X,VCPIP1,VPS18</t>
  </si>
  <si>
    <t>GO:0036211</t>
  </si>
  <si>
    <t>protein modification process</t>
  </si>
  <si>
    <t>ABI2,AKAP5,ANK3,ARHGAP32,ARHGAP44,BRAF,BRSK2,CACNA1A,CDK5,CDKL5,CELSR2,CTTN,CYFIP2,DCLK1,DIP2A,DIP2B,DNM1L,DNM2,DOCK7,DVL1,EIF4G2,ELAVL4,FARP1,FGF13,KALRN,KIF5C,MAP1A,MAP1B,MAP2,MAP6,MAPK8IP3,MAPT,MARK2,MINK1,NFIX,NUMBL,PAK2,PHACTR1,PLPPR4,PPP3CA,RAC3,RAPGEF2,RTN4,SPTBN4,TAOK2,TNIK,TRIO,UCHL1,USP9X,WASL,ZNF365</t>
  </si>
  <si>
    <t>GO:0048667</t>
  </si>
  <si>
    <t>cell morphogenesis involved in neuron differentiation</t>
  </si>
  <si>
    <t>ABR,AGAP2,AGPAT1,AK1,AKAP5,AKAP8,AKAP8L,AMPD2,ARAF,BCR,BRAF,BRSK2,CACNB4,CAMK2D,CAMK4,CAMKK2,CAMKV,CDK17,CDK5,CDKL5,CNOT9,CORO1C,CSNK1A1,CSNK1E,CSNK2A1,CSNK2A2,DAB2IP,DCLK1,DCLK2,DDX3X,DGKB,DGKD,DGKG,DGKH,DGKI,DGKZ,DIP2A,DNAJC6,DNM1L,DOCK7,DVL1,DVL3,DYNLL1,EIF4G1,FXR1,GDA,GIT1,GRK2,GRM5,GUCY1A2,HDAC2,HSPA2,HSPA8,IGBP1,KALRN,KSR1,LMTK3,MAGED1,MAP2K7,MAPK8IP3,MAPRE3,MARK2,MARK3,MAST3,MINK1,NOS1,OGT,PAK1,PAK2,PDE10A,PHACTR1,PIGU,PIP4K2A,PIP4K2B,PLCB1,PLPPR2,PLPPR4,PPM1E,PPP1CB,PPP2R2A,PPP2R5D,PPP3CA,PPP6R2,PRKACA,PRKAR2A,PRKAR2B,PRPF4B,PTK2B,RAPGEF2,RIT2,RPS6KA5,SCYL1,SCYL2,SIK3,SLC4A4,SNCA,SNRK,SPAG9,SPTBN4,TAOK2,TARDBP,TIGAR,TNIK,TNKS1BP1,TRIO,TXN</t>
  </si>
  <si>
    <t>GO:0006793</t>
  </si>
  <si>
    <t>phosphorus metabolic process</t>
  </si>
  <si>
    <t>GO:0006796</t>
  </si>
  <si>
    <t>phosphate-containing compound metabolic process</t>
  </si>
  <si>
    <t>ABI2,ARHGAP44,ARHGEF7,ARHGEF9,ASAP1,CDK5,CDKL5,CNKSR2,CTTN,DGKB,DGKZ,DIP2A,DLG3,DNM1L,DVL1,FARP1,GIT1,HIP1R,HNRNPM,HSPA8,ITSN1,KALRN,NF1,NOS1AP,NUMBL,PSD,PTK2B,RAC3,RPS6KA5,SHANK2,TANC1,TAOK2,WASL,ZNF365</t>
  </si>
  <si>
    <t>GO:0099173</t>
  </si>
  <si>
    <t>postsynapse organization</t>
  </si>
  <si>
    <t>ABI2,ACIN1,AGFG1,AGO2,AKAP5,AMPD2,ANK1,ANK3,AP3D1,APOB,ARHGAP32,ARHGAP44,ARHGEF7,ARID1A,ASAP1,ATP6AP1,ATP9A,BASP1,BCR,BIN1,BRAF,BRSK2,CACNA1A,CACNB4,CAMK2D,CAMK4,CAMSAP1,CAMSAP2,CCDC88A,CDK5,CDKL5,CELSR2,CHD4,CNOT1,CNOT2,CNOT3,CORO1C,CPLX2,CTTN,CUL4B,CYFIP2,CYLD,DAB2IP,DAGLA,DCLK1,DCLK2,DDX17,DDX3X,DDX5,DGKG,DIP2A,DIP2B,DNM1L,DNM2,DOCK7,DPYSL2,DVL1,DVL3,DYNLL1,EHD1,EIF4G1,EIF4G2,ELAVL4,EPB41L3,EXOC4,FARP1,FGF13,FXR1,GABBR1,GABRB2,GABRB3,GIT1,GPRIN1,GRB2,GRK2,GRM5,HDAC2,HSPA2,ITSN1,ITSN2,KALRN,KCNB1,KEAP1,KIF5C,KRT71,MAP1A,MAP1B,MAP2,MAP4,MAP6,MAPK8IP3,MAPT,MARK2,MIB1,MINK1,NCOR2,NF1,NFIA,NFIX,NHSL2,NOS1,NUDT21,NUMBL,OGT,PAK2,PCM1,PDE1B,PHACTR1,PIP4K2A,PLAA,PLCB1,PLPPR4,PPP2R5D,PPP3CA,PRKACA,PRMT1,PRRC2A,PRRC2C,PRUNE1,PSD,PTK2B,RAC3,RAP1GAP,RAP1GAP2,RAPGEF2,RASAL1,RBFOX1,RIT2,RTCA,RTN1,RTN3,RTN4,SBF1,SCYL1,SCYL2,SF1,SLC12A5,SLC4A10,SMAP1,SMARCA2,SMARCA4,SMARCB1,SMARCC2,SMARCD1,SNPH,SPAG9,SPTBN4,STIM1,STRN,TANC1,TAOK2,TIGAR,TNIK,TPPP,TRIO,UCHL1,USP9X,WASF1,WASL,WDR7,ZNF365</t>
  </si>
  <si>
    <t>GO:0048869</t>
  </si>
  <si>
    <t>cellular developmental process</t>
  </si>
  <si>
    <t>GO:0030154</t>
  </si>
  <si>
    <t>cell differentiation</t>
  </si>
  <si>
    <t>ABI2,AKAP5,ARHGAP44,ASAP1,CACNA1A,CAMSAP2,CDK5,CDKL5,CELSR2,DAB2IP,DCLK1,DGKG,DIP2A,DNM1L,DVL1,EIF4G2,ELAVL4,FARP1,GIT1,HDAC2,ITSN1,KALRN,MAP1A,MAP1B,MAP2,MAP6,MINK1,NUMBL,PAK2,PHACTR1,PPP3CA,RAPGEF2,SLC12A5,STRN,TAOK2,TNIK,WASL,ZNF365</t>
  </si>
  <si>
    <t>GO:0016358</t>
  </si>
  <si>
    <t>dendrite development</t>
  </si>
  <si>
    <t>ABI2,ABR,ACIN1,ACTR10,AGAP1,AGAP2,AGFG1,AGO2,AGPAT1,AHCYL1,AHNAK,AK1,AKAP5,AKAP8,AKAP8L,AMER2,AMPD2,AMPH,ANK1,ANK3,AP3B2,AP3D1,APOB,ARAF,ARFGAP1,ARFGEF3,ARHGAP26,ARHGAP32,ARHGAP44,ARHGEF7,ARHGEF9,ARID1A,ASAP1,ATP11B,ATP6AP1,ATP6V0C,ATP6V1E1,ATP9A,ATXN2L,BASP1,BCR,BIN1,BRAF,BRSK2,C2CD2L,CACNA1A,CACNA1E,CACNB4,CACNG8,CADPS,CALB2,CAMK2D,CAMK4,CAMKK2,CAMKV,CAMSAP1,CAMSAP2,CBARP,CCAR2,CCDC88A,CCT8,CDK17,CDK5,CDKL5,CELF2,CELSR2,CHAMP1,CHD4,CHMP4B,CLASP2,CLDN11,CLINT1,CMTR1,CNKSR2,CNOT1,CNOT2,CNOT3,CNOT9,CORO1A,CORO1C,CORO2B,CORO7,CPLX2,CPSF7,CSDE1,CSNK1A1,CSNK1E,CSNK2A1,CSNK2A2,CSNK2B,CTTN,CTTNBP2,CUL4B,CYFIP2,CYLD,CYP46A1,DAB2IP,DAGLA,DCLK1,DCLK2,DCTN2,DDX17,DDX3X,DDX46,DDX5,DGKB,DGKD,DGKG,DGKH,DGKI,DGKZ,DHX15,DHX30,DIP2A,DIP2B,DLG3,DMXL2,DNAJC13,DNAJC6,DNM1L,DNM2,DOCK3,DOCK4,DOCK7,DOCK9,DPYSL2,DTNA,DVL1,DVL3,DYNLL1,EDC3,EDC4,EFTUD2,EHD1,EIF4B,EIF4G1,EIF4G2,ELAVL4,ELMO2,EML2,EPB41,EPB41L1,EPB41L3,EPS15L1,EXOC4,FAM98A,FARP1,FGF13,FNBP1L,FUS,FXR1,FYTTD1,GABBR1,GABBR2,GABRA1,GABRA6,GABRB2,GABRB3,GABRD,GABRG2,GALC,GDA,GET1,GGA3,GIT1,GNAZ,GPRASP1,GPRIN1,GRB2,GRIA1,GRIA2,GRID2IP,GRK2,GRM1,GRM5,GSPT1,GTF2I,GUCY1A2,HABP4,HCFC1,HDAC2,HIP1R,HNRNPA0,HNRNPA1,HNRNPH1,HNRNPH2,HNRNPL,HNRNPM,HSPA2,HSPA4L,HSPA8,HSPH1,IGBP1,ILF2,ITSN1,ITSN2,JPH3,KALRN,KCNB1,KCNB2,KCNC1,KCNC3,KCND2,KCNJ3,KCNMA1,KCNQ2,KCTD12,KEAP1,KHDRBS1,KIF21A,KIF5C,KRT71,KSR1,KTN1,LMTK3,LRCH1,LSM11,LYPLA2,MADD,MAGED1,MAP1A,MAP1B,MAP2,MAP2K7,MAP4,MAP6,MAP6D1,MAP7,MAP7D1,MAP7D2,MAPK8IP3,MAPRE3,MAPT,MARK2,MARK3,MARS1,MAST3,MIB1,MICAL3,MINK1,MLF2,MPP1,MRTFB,MTDH,MTSS2,MYEF2,NACC1,NBEA,NCOR2,NDRG3,NF1,NFIA,NFIX,NHSL2,NMT1,NONO,NOS1,NOS1AP,NUDT21,NUMBL,OGT,OTUD4,PAK1,PAK2,PCBP2,PCM1,PCNP,PDAP1,PDCD6IP,PDE10A,PDE1B,PGBD5,PHACTR1,PIGU,PIP4K2A,PIP4K2B,PITPNM1,PITPNM2,PLAA,PLCB1,PLPPR2,PLPPR4,PPIG,PPM1E,PPP1CB,PPP1R1B,PPP2R2A,PPP2R5D,PPP3CA,PPP6R2,PRAF2,PRKACA,PRKAR2A,PRKAR2B,PRMT1,PRMT8,PRPF4,PRPF40A,PRPF40B,PRPF4B,PRPF8,PRPH,PRRC2A,PRRC2C,PRUNE1,PSD,PSD3,PTK2B,PUF60,RAB11FIP2,RAB11FIP5,RAB3GAP1,RAC3,RALGAPB,RANBP2,RAP1GAP,RAP1GAP2,RAPGEF2,RASAL1,RBBP6,RBFOX1,RBFOX3,RBM14,RBM17,RBM25,RCC2,RGS7,RIT2,RPRD2,RPS27,RPS29,RPS6KA5,RTCA,RTN1,RTN3,RTN4,RYR2,SAFB,SBF1,SCN3A,SCN8A,SCYL1,SCYL2,SEC16A,SEPTIN5,SERBP1,SESTD1,SF1,SF3B1,SF3B3,SHANK2,SHISA9,SIK3,SLC12A5,SLC27A4,SLC4A10,SLC4A4,SLTM,SMAP1,SMARCA2,SMARCA4,SMARCB1,SMARCC2,SMARCD1,SNAP91,SNCA,SNCB,SNPH,SNRK,SNRNP200,SON,SPAG9,SPATA2,SPTB,SPTBN4,SRGAP3,SRRM2,SRSF11,SSTR3,STIM1,STIM2,STRN,SURF6,SYNDIG1,SYNRG,TANC1,TAOK2,TARDBP,TCEAL5,TIGAR,TMEM266,TNIK,TNKS1BP1,TPPP,TRIM3,TRIM9,TRIO,TRIP12,TXN,U2SURP,UBAP2L,UCHL1,UPF1,USP7,USP9X,VCPIP1,VPS18,VSNL1,WASF1,WASL,WDR7,WIPI2,WRNIP1,XAB2,XRN1,YKT6,ZNF365</t>
  </si>
  <si>
    <t>GO:0009987</t>
  </si>
  <si>
    <t>cellular process</t>
  </si>
  <si>
    <t>ABI2,ARHGAP44,ARHGEF7,ARHGEF9,BIN1,BRAF,CAMSAP1,CAMSAP2,CCDC88A,CDKL5,CHD4,CHMP4B,CNOT1,CNOT2,CORO1A,CORO1C,CORO2B,CSNK1A1,CTTN,CYFIP2,CYLD,DAB2IP,DDX3X,DNM2,DYNLL1,EIF4G1,EML2,FAM98A,FARP1,FNBP1L,FXR1,GDA,GIT1,GRB2,HCFC1,HIP1R,HSPA2,HSPA8,MAP1B,MAP2,MAP4,MAPRE3,MAPT,NUMBL,OGT,PAK1,PAK2,PDCD6IP,PIP4K2A,PIP4K2B,PPM1E,PRKACA,PRUNE1,PSD,PTK2B,RAB3GAP1,RAP1GAP,RAPGEF2,RBM14,RCC2,SNCA,SPTB,SPTBN4,SYNDIG1,TPPP,TRIM9,UBAP2L,WASL</t>
  </si>
  <si>
    <t>GO:0044087</t>
  </si>
  <si>
    <t>regulation of cellular component biogenesis</t>
  </si>
  <si>
    <t>ABR,AK1,AKAP5,AKAP8,AKAP8L,ARAF,BCR,BRAF,BRSK2,CAMK2D,CAMK4,CAMKK2,CAMKV,CDK17,CDK5,CDKL5,CNOT9,CORO1C,CSNK1A1,CSNK1E,CSNK2A1,CSNK2A2,DAB2IP,DCLK1,DCLK2,DDX3X,DGKB,DGKD,DGKG,DGKH,DGKI,DGKZ,DOCK7,DVL1,DVL3,DYNLL1,EIF4G1,FXR1,GRK2,GRM5,HDAC2,HSPA2,KALRN,KSR1,LMTK3,MAGED1,MAP2K7,MAPK8IP3,MAPRE3,MARK2,MARK3,MAST3,MINK1,NOS1,OGT,PAK1,PAK2,PHACTR1,PIP4K2A,PIP4K2B,PPP2R5D,PRKACA,PRKAR2A,PRKAR2B,PRPF4B,PTK2B,RAPGEF2,RIT2,RPS6KA5,SCYL1,SCYL2,SIK3,SNCA,SNRK,SPAG9,SPTBN4,TAOK2,TARDBP,TIGAR,TNIK,TNKS1BP1,TRIO,TXN</t>
  </si>
  <si>
    <t>GO:0016310</t>
  </si>
  <si>
    <t>phosphorylation</t>
  </si>
  <si>
    <t>ABI2,ABR,AGAP2,AGFG1,ANK3,ARHGAP44,ARHGEF7,BCR,BIN1,BRAF,BRSK2,CAMSAP1,CAMSAP2,CCDC88A,CDK5,CHMP4B,CORO1A,CORO1C,CORO2B,CORO7,CSNK1A1,CTTN,CYFIP2,CYLD,DCLK1,DCLK2,DCTN2,DOCK7,DPYSL2,DVL1,ELMO2,EML2,EPB41,EPB41L1,EPB41L3,FARP1,FGF13,GDA,GIT1,GRB2,GRID2IP,HIP1R,HSPH1,KRT71,MAP1A,MAP1B,MAP2,MAP4,MAP6,MAP6D1,MAP7,MAP7D1,MAP7D2,MAPRE3,MAPT,MARK2,MAST3,MICAL3,MINK1,NF1,NOS1AP,PAK1,PAK2,PCM1,PDCD6IP,PHACTR1,PPM1E,PRPF40A,PRPH,PRUNE1,PTK2B,RAC3,RBM14,SIK3,SNCA,SON,SPTB,SPTBN4,TAOK2,TNIK,TPPP,WASF1,WASL</t>
  </si>
  <si>
    <t>GO:0007010</t>
  </si>
  <si>
    <t>cytoskeleton organization</t>
  </si>
  <si>
    <t>ABI2,ACIN1,AGFG1,AKAP5,AMPD2,ANK1,ANK3,AP3D1,ARHGAP32,ARHGAP44,ARHGEF7,ARID1A,ASAP1,ATP6AP1,ATP9A,BCR,BIN1,BRAF,BRSK2,CACNA1A,CACNB4,CAMK2D,CAMK4,CAMSAP1,CAMSAP2,CCDC88A,CDK5,CDKL5,CELSR2,CORO1C,CTTN,CUL4B,CYFIP2,CYLD,DAB2IP,DCLK1,DCLK2,DGKG,DIP2A,DIP2B,DNM1L,DNM2,DOCK7,DPYSL2,DVL1,DVL3,DYNLL1,EHD1,EIF4G2,ELAVL4,EPB41L3,FARP1,FGF13,FXR1,GABRB2,GABRB3,GIT1,GPRIN1,GRB2,GRM5,HDAC2,HSPA2,ITSN1,ITSN2,KALRN,KCNB1,KIF5C,MAP1A,MAP1B,MAP2,MAP4,MAP6,MAPK8IP3,MAPT,MARK2,MINK1,NF1,NFIX,NOS1,NUDT21,NUMBL,OGT,PAK2,PCM1,PDE1B,PHACTR1,PIP4K2A,PLAA,PLCB1,PLPPR4,PPP2R5D,PPP3CA,PRKACA,PRMT1,PRRC2C,PRUNE1,PSD,PTK2B,RAC3,RAP1GAP2,RAPGEF2,RASAL1,RIT2,RTCA,RTN4,SBF1,SCYL1,SCYL2,SLC12A5,SLC4A10,SMAP1,SMARCA2,SMARCA4,SMARCB1,SMARCC2,SMARCD1,SPAG9,SPTBN4,STRN,TAOK2,TIGAR,TNIK,TPPP,TRIO,UCHL1,USP9X,WASF1,WASL,WDR7,ZNF365</t>
  </si>
  <si>
    <t>GO:0048468</t>
  </si>
  <si>
    <t>cell development</t>
  </si>
  <si>
    <t>ABR,AGAP2,AKAP5,AMER2,ANK3,ARAF,ARFGAP1,ARFGEF3,ARHGAP44,ARHGEF7,ATP6V0C,BCR,BRAF,BRSK2,C2CD2L,CACNA1A,CACNB4,CALB2,CAMK2D,CAMKV,CCAR2,CCDC88A,CDK5,CDKL5,CNKSR2,CNOT1,CNOT2,CNOT3,CNOT9,CORO7,CPLX2,CSNK1A1,CSNK1E,CSNK2A1,CSNK2B,CTTN,CYFIP2,CYLD,CYP46A1,DAB2IP,DDX3X,DDX5,DGKB,DGKD,DGKG,DGKI,DGKZ,DHX15,DNM1L,DNM2,DVL1,DVL3,DYNLL1,EXOC4,FXR1,GABBR1,GIT1,GNAZ,GPRASP1,GRB2,GRIA1,GRID2IP,GRK2,GRM1,GRM5,GUCY1A2,HCFC1,HIP1R,HSPA8,IGBP1,ITSN1,JPH3,KALRN,KCNB1,KCNC3,KSR1,MAGED1,MAP1A,MAP1B,MAP2K7,MAPK8IP3,MAPT,MARK3,MINK1,MTDH,NCOR2,NF1,NONO,NOS1,OGT,OTUD4,PAK1,PAK2,PCBP2,PDE10A,PIGU,PIP4K2A,PIP4K2B,PLCB1,PLPPR4,PPP2R5D,PPP3CA,PRKACA,PRKAR2B,PRMT1,PSD,PSD3,PTK2B,RAB11FIP5,RAB3GAP1,RALGAPB,RAP1GAP,RAP1GAP2,RAPGEF2,RASAL1,RGS7,RIT2,RTN4,SCYL2,SHANK2,SHISA9,SIK3,SLC27A4,SLC4A10,SMARCA4,SMARCB1,SNCA,SPAG9,SPATA2,STIM1,TAOK2,TARDBP,TNIK,TRIM3,TRIO,USP7,USP9X,VPS18,VSNL1,WASF1</t>
  </si>
  <si>
    <t>GO:0023051</t>
  </si>
  <si>
    <t>regulation of signaling</t>
  </si>
  <si>
    <t>ABI2,AKAP5,ANK3,ARHGAP32,ARHGAP44,ATP9A,BRAF,BRSK2,CACNA1A,CAMSAP1,CDK5,CDKL5,CELSR2,CORO1A,CORO1C,CSNK1A1,CTTN,CYFIP2,DAB2IP,DCLK1,DIP2A,DIP2B,DNM1L,DNM2,DOCK7,DVL1,DVL3,EIF4G2,ELAVL4,EPB41,EPB41L3,FARP1,FGF13,ITSN2,KALRN,KIF5C,MAP1A,MAP1B,MAP2,MAP6,MAPK8IP3,MAPT,MARK2,MINK1,NFIA,NFIX,NUMBL,PAK2,PALM2,PHACTR1,PLAA,PLPPR4,PPP3CA,PRPF40A,PTK2B,RAC3,RAPGEF2,RASAL1,RTN4,SMARCA4,SPAG9,SPTBN4,TAOK2,TNIK,TRIO,UCHL1,USP9X,WASF1,WASL,ZNF365</t>
  </si>
  <si>
    <t>GO:0000902</t>
  </si>
  <si>
    <t>cell morphogenesis</t>
  </si>
  <si>
    <t>ABR,AGAP2,AKAP5,AMER2,ANK3,ARAF,ARFGAP1,ARFGEF3,ARHGAP44,ARHGEF7,ATP6V0C,BCR,BRAF,BRSK2,C2CD2L,CACNA1A,CACNB4,CALB2,CAMK2D,CAMKV,CCAR2,CCDC88A,CDK5,CDKL5,CNKSR2,CNOT1,CNOT2,CNOT3,CNOT9,CORO7,CPLX2,CSNK1A1,CSNK1E,CSNK2A1,CSNK2B,CTTN,CYFIP2,CYLD,CYP46A1,DAB2IP,DDX3X,DDX5,DGKB,DGKD,DGKG,DGKI,DGKZ,DHX15,DNM1L,DNM2,DVL1,DVL3,DYNLL1,EXOC4,FXR1,GABBR1,GIT1,GNAZ,GPRASP1,GRB2,GRIA1,GRID2IP,GRK2,GRM1,GRM5,GUCY1A2,HCFC1,HIP1R,HSPA8,IGBP1,ITSN1,JPH3,KALRN,KCNB1,KCNC3,KSR1,MAGED1,MAP1A,MAP1B,MAP2K7,MAPK8IP3,MAPT,MARK3,MINK1,MTDH,NCOR2,NF1,NONO,NOS1,OGT,OTUD4,PAK1,PAK2,PCBP2,PDE10A,PIGU,PIP4K2A,PIP4K2B,PLCB1,PLPPR4,PPP2R5D,PPP3CA,PRKACA,PRKAR2B,PRMT1,PSD,PSD3,PTK2B,RAB11FIP5,RAB3GAP1,RALGAPB,RAP1GAP,RAP1GAP2,RAPGEF2,RASAL1,RGS7,RIT2,RTN4,RYR2,SCYL2,SHANK2,SHISA9,SIK3,SLC27A4,SLC4A10,SMARCA4,SMARCB1,SNCA,SPAG9,SPATA2,STIM1,TAOK2,TARDBP,TNIK,TRIM3,TRIO,USP7,USP9X,VPS18,VSNL1,WASF1</t>
  </si>
  <si>
    <t>GO:0010646</t>
  </si>
  <si>
    <t>regulation of cell communication</t>
  </si>
  <si>
    <t>ABR,AHCYL1,AK1,AKAP5,AKAP8L,AMPH,ANK3,ARFGAP1,ARHGAP44,ARHGEF7,ATP9A,BCR,BIN1,BRAF,BRSK2,C2CD2L,CACNA1A,CACNB4,CADPS,CAMK2D,CBARP,CDK5,CORO1A,CPLX2,DGKD,DNAJC13,DNAJC6,DNM1L,DNM2,DPYSL2,DVL1,DYNLL1,EHD1,EPB41,EXOC4,FGF13,GABBR1,GIT1,GNAZ,GRK2,HCFC1,HIP1R,HNRNPM,HSPA2,HSPA8,ITSN1,JPH3,KALRN,KCNB1,KCNC1,KCNC3,KCNJ3,KHDRBS1,MAP1B,MAP2,MAPT,MIB1,MINK1,NF1,NOS1,OSBPL6,PCM1,PDCD6IP,PLAA,PLCB1,PPP3CA,PRKACA,PTK2B,RAB11FIP5,RAB3GAP1,RAP1GAP,RGS7,RIT2,RTN4,RYR2,SCYL2,SEPTIN5,SESTD1,SHISA9,SMAP1,SNAP91,SNCA,SNPH,SPTBN4,STIM1,STIM2,TARDBP,TRIM9,TXN,USP7,VPS18,VSNL1,WASL</t>
  </si>
  <si>
    <t>GO:0051049</t>
  </si>
  <si>
    <t>regulation of transport</t>
  </si>
  <si>
    <t>ABI2,AGFG1,AKAP5,ANK3,ARHGAP32,ARHGAP44,ATP9A,BRAF,BRSK2,CACNA1A,CDK5,CDKL5,CELSR2,CORO1C,CTTN,CYFIP2,DAB2IP,DCLK1,DIP2A,DIP2B,DNM1L,DNM2,DOCK7,DVL1,DVL3,EIF4G2,ELAVL4,EPB41L3,FARP1,FGF13,ITSN2,KALRN,KIF5C,MAP1A,MAP1B,MAP2,MAP6,MAPK8IP3,MAPT,MARK2,MINK1,NFIX,NUMBL,PAK2,PHACTR1,PLAA,PLPPR4,PPP3CA,RAC3,RAPGEF2,RASAL1,RTN4,SPAG9,SPTBN4,TAOK2,TNIK,TPPP,TRIO,UCHL1,USP9X,WASF1,WASL,ZNF365</t>
  </si>
  <si>
    <t>GO:0032989</t>
  </si>
  <si>
    <t>cellular anatomical entity morphogenesis</t>
  </si>
  <si>
    <t>ABR,ACTR10,AGAP2,AHCYL1,AKAP5,AKAP8L,AMPH,ANK1,ANK3,AP3B2,AP3D1,APOB,ARHGAP44,ATP6AP1,ATP6V1E1,ATP9A,BCR,BIN1,BRAF,BRSK2,C2CD2L,CACNA1A,CACNB4,CADPS,CCDC88A,CDK5,CHAMP1,CHMP4B,CORO1A,CORO1C,CORO7,CPLX2,CTTN,DCTN2,DGKI,DNAJC13,DNAJC6,DNM1L,DNM2,DPYSL2,DVL1,DYNLL1,EHD1,EPS15L1,EXOC4,FNBP1L,FYTTD1,GGA3,GIT1,GPRASP1,HCFC1,HNRNPA1,HSPA8,ITSN1,KCNC3,KHDRBS1,KIF5C,MAP1A,MAP1B,MAP2,MAP4,MAP6,MAP6D1,MAPK8IP3,MAPT,NF1,NOS1,PCM1,PDCD6IP,PIP4K2A,PLAA,PPP3CA,PRKACA,RAB11FIP2,RAB11FIP5,RAB3GAP1,RANBP2,RAP1GAP,RCC2,RYR2,SCYL2,SEC16A,SEPTIN5,SLC27A4,SLC4A4,SNCA,SNCB,SPAG9,STIM1,SYNDIG1,TARDBP,TRIM9,TXN,UCHL1,USP7,USP9X,VPS18,VSNL1,WASF1,WASL,YKT6</t>
  </si>
  <si>
    <t>GO:0051649</t>
  </si>
  <si>
    <t>establishment of localization in cell</t>
  </si>
  <si>
    <t>ABI2,ABR,ACIN1,AGAP2,AGFG1,AGO2,AKAP5,AMER2,AMPD2,ANK1,ANK3,AP3D1,APOB,ARHGAP32,ARHGAP44,ARHGEF7,ARHGEF9,ARID1A,ASAP1,ATP6AP1,ATP6V1E1,ATP9A,BASP1,BCR,BIN1,BRAF,BRSK2,CACNA1A,CACNB4,CAMK2D,CAMK4,CAMSAP1,CAMSAP2,CCDC88A,CDK5,CDKL5,CELSR2,CHD4,CLDN11,CNOT1,CNOT2,CNOT3,CORO1A,CORO1C,CPLX2,CSNK1A1,CSNK2A1,CSNK2A2,CSNK2B,CTTN,CUL4B,CYFIP2,CYLD,DAB2IP,DAGLA,DCLK1,DCLK2,DDX17,DDX3X,DDX5,DGKG,DHX30,DIP2A,DIP2B,DLG3,DMXL2,DNM1L,DNM2,DOCK7,DPYSL2,DVL1,DVL3,DYNLL1,EHD1,EIF4G1,EIF4G2,ELAVL4,EPB41,EPB41L3,EXOC4,FARP1,FGF13,FXR1,GABBR1,GABRA1,GABRB2,GABRB3,GABRG2,GALC,GET1,GIT1,GPRIN1,GRB2,GRIA1,GRK2,GRM5,GTF2I,HCFC1,HDAC2,HIP1R,HSPA2,HSPA8,ITSN1,ITSN2,KALRN,KCNB1,KCNC1,KEAP1,KHDRBS1,KIF5C,KRT71,LUZP1,MAGED1,MAP1A,MAP1B,MAP2,MAP4,MAP6,MAPK8IP3,MAPT,MARK2,MIB1,MINK1,MRTFB,MTDH,NCOR2,NDRG3,NF1,NFIA,NFIX,NHSL2,NMT1,NOS1,NUDT21,NUMBL,OGT,PAK1,PAK2,PALM2,PCM1,PDE1B,PHACTR1,PIP4K2A,PLAA,PLCB1,PLPPR4,PPP2R5D,PPP3CA,PRKACA,PRMT1,PRPF40A,PRRC2A,PRRC2C,PRUNE1,PSD,PTK2B,RAB3GAP1,RAC3,RAP1GAP,RAP1GAP2,RAPGEF2,RASAL1,RBBP6,RBFOX1,RBFOX3,RIT2,RTCA,RTN1,RTN3,RTN4,RYR2,SBF1,SCN8A,SCYL1,SCYL2,SF1,SHANK2,SIK3,SLC12A5,SLC27A4,SLC4A10,SMAP1,SMARCA2,SMARCA4,SMARCB1,SMARCC2,SMARCD1,SNCA,SNPH,SPAG9,SPATA2,SPTBN4,SSTR3,STIM1,STRN,SYNDIG1,TANC1,TAOK2,TDRP,TIGAR,TNIK,TPPP,TRIO,TRIP12,UCHL1,USP9X,WASF1,WASL,WDR37,WDR7,XAB2,ZNF365</t>
  </si>
  <si>
    <t>GO:0032502</t>
  </si>
  <si>
    <t>developmental process</t>
  </si>
  <si>
    <t>ABR,AKAP5,ARHGAP44,BCR,BRAF,CACNA1A,CACNB4,CADPS,CALB2,CAMKV,CDK5,CDKL5,CPLX2,CYP46A1,DGKB,DGKI,DGKZ,DLG3,DMXL2,DNM1L,DVL1,EXOC4,FXR1,GABBR1,GABBR2,GABRA1,GABRA6,GABRB2,GABRB3,GABRD,GABRG2,GIT1,GRIA1,GRID2IP,GRK2,GRM1,GRM5,JPH3,KCNB1,KCNC3,MAP1A,MAP1B,MAPT,MINK1,NF1,NOS1,PLCB1,PLPPR4,PPP3CA,PRKACA,PRKAR2B,PTK2B,RAB3GAP1,RAC3,RAPGEF2,RTN4,SEPTIN5,SHANK2,SHISA9,SLC12A5,SLC4A10,SNCA,SNCB,TRIM9,TRIO,VPS18</t>
  </si>
  <si>
    <t>GO:0098916</t>
  </si>
  <si>
    <t>anterograde trans-synaptic signaling</t>
  </si>
  <si>
    <t>GO:0007268</t>
  </si>
  <si>
    <t>chemical synaptic transmission</t>
  </si>
  <si>
    <t>AGAP1,AGAP2,AHCYL1,AKAP5,AKAP8,AKAP8L,ANK1,ANK3,AP3B2,AP3D1,APOB,ARFGAP1,ARHGAP44,ARHGEF9,ASAP1,ATP11B,ATP6AP1,ATP9A,BCR,BRAF,BRSK2,C2CD2L,CACNA1A,CACNB4,CADPS,CAMK2D,CCDC88A,CCT8,CDK5,CDKL5,CELSR2,CHAMP1,CHMP4B,CORO1C,CORO2B,CORO7,CSNK1E,CSNK2A1,CTTN,CYLD,CYP46A1,DCLK1,DCLK2,DCTN2,DDX3X,DGKD,DLG3,DNM1L,DNM2,DVL1,DVL3,DYNLL1,EHD1,EIF4G1,EPB41,EPB41L3,EXOC4,FARP1,FGF13,FYTTD1,GET1,GGA3,GIT1,GNAZ,GRK2,HCFC1,HNRNPA1,HNRNPM,HSPA8,ITSN1,KALRN,KCNB1,KCNB2,KHDRBS1,KIF5C,KTN1,MAGED1,MAP1A,MAP2,MAPK8IP3,MAPRE3,MAPT,MARK3,NBEA,NF1,NMT1,NOS1,OGT,OSBPL6,PAK1,PAK2,PCM1,PDCD6IP,PIP4K2A,PITPNM1,PITPNM2,PITPNM3,PLCB1,PLPPR4,PPP3CA,PRAF2,PRKACA,RAB11FIP2,RAB11FIP5,RAB3GAP1,RANBP2,RAPGEF2,RCC2,RIT2,RTN4,RYR2,SCYL1,SEC16A,SIK3,SLC27A4,SNCA,SPTBN4,STIM1,SYNDIG1,SYNRG,TARDBP,TNIK,TRIM3,TXN,USP9X,VCPIP1,VPS18,VSNL1,WASL,WIPI2,YKT6</t>
  </si>
  <si>
    <t>GO:0033036</t>
  </si>
  <si>
    <t>macromolecule localization</t>
  </si>
  <si>
    <t>AGAP1,AGAP2,AHCYL1,AKAP5,AKAP8,ANK1,ANK3,AP3B2,AP3D1,APOB,ARFGAP1,ARHGAP44,ARHGEF9,ASAP1,ATP6AP1,BCR,BRAF,BRSK2,C2CD2L,CACNA1A,CACNB4,CADPS,CAMK2D,CCDC88A,CCT8,CDK5,CDKL5,CELSR2,CHAMP1,CHMP4B,CORO1C,CORO2B,CORO7,CSNK1E,CSNK2A1,CTTN,CYLD,CYP46A1,DCLK1,DCLK2,DCTN2,DDX3X,DGKD,DLG3,DNM1L,DNM2,DVL1,DVL3,DYNLL1,EHD1,EIF4G1,EPB41,EPB41L3,EXOC4,FARP1,FGF13,GET1,GGA3,GIT1,GNAZ,GRK2,HCFC1,HNRNPM,HSPA8,ITSN1,KALRN,KCNB1,KCNB2,KIF5C,KTN1,MAGED1,MAP1A,MAP2,MAPK8IP3,MAPRE3,MAPT,MARK3,NBEA,NF1,NMT1,NOS1,OGT,PAK1,PAK2,PCM1,PDCD6IP,PITPNM1,PLCB1,PPP3CA,PRAF2,PRKACA,RAB11FIP2,RAB11FIP5,RAB3GAP1,RANBP2,RAPGEF2,RCC2,RIT2,RTN4,RYR2,SCYL1,SEC16A,SIK3,SNCA,SPTBN4,STIM1,SYNDIG1,SYNRG,TARDBP,TNIK,TRIM3,TXN,USP9X,VCPIP1,VPS18,VSNL1,WASL,WIPI2,YKT6</t>
  </si>
  <si>
    <t>GO:0070727</t>
  </si>
  <si>
    <t>cellular macromolecule localization</t>
  </si>
  <si>
    <t>GO:0008104</t>
  </si>
  <si>
    <t>protein localization</t>
  </si>
  <si>
    <t>ABI2,AKAP5,ANK3,ARHGAP32,ARHGAP44,ATP9A,BRAF,BRSK2,CACNA1A,CDK5,CDKL5,CELSR2,CTTN,CYFIP2,DAB2IP,DCLK1,DIP2A,DIP2B,DNM1L,DNM2,DOCK7,DVL1,DVL3,EIF4G2,ELAVL4,EPB41L3,FARP1,FGF13,ITSN2,KALRN,KIF5C,MAP1A,MAP1B,MAP2,MAP6,MAPK8IP3,MAPT,MARK2,MINK1,NFIX,NUMBL,PAK2,PHACTR1,PLAA,PLPPR4,PPP3CA,RAC3,RAPGEF2,RASAL1,RTN4,SPAG9,SPTBN4,TAOK2,TNIK,TRIO,UCHL1,USP9X,WASF1,WASL,ZNF365</t>
  </si>
  <si>
    <t>GO:0048812</t>
  </si>
  <si>
    <t>neuron projection morphogenesis</t>
  </si>
  <si>
    <t>ABI2,AKAP5,ANK3,ARHGAP32,ARHGAP44,ATP9A,BRAF,BRSK2,CACNA1A,CDK5,CDKL5,CELSR2,CORO1C,CTTN,CYFIP2,DAB2IP,DCLK1,DIP2A,DIP2B,DNM1L,DNM2,DOCK7,DVL1,DVL3,EIF4G2,ELAVL4,EPB41L3,FARP1,FGF13,ITSN2,KALRN,KIF5C,MAP1A,MAP1B,MAP2,MAP6,MAPK8IP3,MAPT,MARK2,MINK1,NFIX,NUMBL,PAK2,PHACTR1,PLAA,PLPPR4,PPP3CA,RAC3,RAPGEF2,RASAL1,RTN4,SPAG9,SPTBN4,TAOK2,TNIK,TRIO,UCHL1,USP9X,WASF1,WASL,ZNF365</t>
  </si>
  <si>
    <t>GO:0048858</t>
  </si>
  <si>
    <t>cell projection morphogenesis</t>
  </si>
  <si>
    <t>ABI2,ABR,ACIN1,AGAP2,AGO2,AGPAT1,AHCYL1,AHNAK,AK1,AKAP5,AKAP8L,AMPH,ANK1,ANK3,AP3D1,APOB,ARAF,ARHGAP32,ARHGEF7,ARID1A,ASAP1,ATP6V0C,BCR,BIN1,BRAF,C2CD2L,CACNB4,CADPS,CALB2,CAMK2D,CAMK4,CAMKK2,CCAR2,CCDC88A,CCT8,CDK5,CDKL5,CHD4,CNOT1,CNOT2,CNOT3,CNOT9,CORO1A,CORO1C,CORO2B,CORO7,CSDE1,CSNK1A1,CSNK1E,CSNK2A1,CSNK2B,CTTN,CUL4B,CYFIP2,CYLD,CYP46A1,DAB2IP,DDX17,DDX3X,DDX5,DGKD,DGKI,DGKZ,DHX15,DIP2A,DIP2B,DNM1L,DNM2,DOCK4,DOCK7,DPYSL2,DVL1,DVL3,DYNLL1,EHD1,EIF4G1,EIF4G2,ELAVL4,EPB41,EXOC4,FAM98A,FARP1,FGF13,FNBP1L,FUS,FXR1,GABBR1,GDA,GGA3,GIT1,GRB2,GRIA1,GRK2,GRM1,GRM5,GTF2I,GUCY1A2,HABP4,HCFC1,HDAC2,HIP1R,HNRNPA0,HNRNPA1,HNRNPM,HSPA2,HSPA8,HSPH1,IGBP1,ILF2,ITSN1,ITSN2,KALRN,KCNB1,KCNC1,KCNMA1,KHDRBS1,KSR1,LSM11,MAGED1,MAP1A,MAP1B,MAP2,MAP2K7,MAP6,MAPK8IP3,MAPRE3,MAPT,MARK2,MARS1,MIB1,MINK1,MRTFB,MTDH,NACC1,NCOR2,NF1,NFIA,NFIX,NONO,NOS1,NUDT21,NUMBL,OGT,OTUD4,PAK1,PAK2,PCBP2,PCM1,PDCD6IP,PIP4K2A,PIP4K2B,PLAA,PLCB1,PPM1E,PPP2R5D,PPP3CA,PRKACA,PRMT1,PTK2B,RAB11FIP2,RAB3GAP1,RAC3,RAP1GAP,RAPGEF2,RASAL1,RBM14,RCC2,RGS7,RIT2,RPS6KA5,RTN4,RYR2,SAFB,SCYL2,SEPTIN5,SF3B1,SF3B3,SHANK2,SIK3,SLC27A4,SLC4A4,SMAP1,SMARCA2,SMARCA4,SMARCB1,SMARCC2,SMARCD1,SNCA,SPAG9,SPTBN4,STIM1,STIM2,SYNDIG1,TAOK2,TARDBP,TIGAR,TNIK,TNKS1BP1,TPPP,TRIM3,TXN,UBAP2L,UPF1,USP7,USP9X,VSNL1,WASF1,WASL,ZNF365</t>
  </si>
  <si>
    <t>GO:0048518</t>
  </si>
  <si>
    <t>positive regulation of biological process</t>
  </si>
  <si>
    <t>GO:0120039</t>
  </si>
  <si>
    <t>plasma membrane bounded cell projection morphogenesis</t>
  </si>
  <si>
    <t>ABR,AGAP2,AKAP5,AMPH,ANK1,ANK3,AP3B2,AP3D1,ARFGAP1,ARHGAP44,ATP6AP1,ATP6V1E1,ATP9A,BCR,BIN1,BRAF,BRSK2,CACNA1A,CACNB4,CADPS,CBARP,CDK5,CHMP4B,CORO1A,CORO1C,CORO7,CPLX2,CSNK1E,CTTN,DGKD,DNAJC13,DNAJC6,DNM1L,DNM2,DPYSL2,DVL1,EHD1,ELMO2,EPS15L1,EXOC4,FNBP1L,GGA3,GIT1,GPRASP1,GRB2,GRIA1,GRK2,HIP1R,HSPA8,ITSN1,ITSN2,KCNB1,MAPK8IP3,MIB1,MICAL3,NBEA,NFIX,PDCD6IP,PIP4K2A,PIP4K2B,PLAA,PPP3CA,PRKACA,RAB11FIP2,RAB11FIP5,RAB3GAP1,RAC3,RAP1GAP,RIT2,RTN3,SCYL1,SCYL2,SEC16A,SEPTIN5,SMAP1,SNAP91,SNCA,SNCB,SNPH,SPAG9,SYNDIG1,SYNRG,TRIM9,USP7,VPS18,VSNL1,WASF1,WASL,YKT6</t>
  </si>
  <si>
    <t>GO:0016192</t>
  </si>
  <si>
    <t>vesicle-mediated transport</t>
  </si>
  <si>
    <t>ABR,AKAP5,ARHGAP44,BCR,BRAF,CACNA1A,CACNB4,CADPS,CALB2,CAMKV,CDK5,CDKL5,CPLX2,CYP46A1,DAGLA,DGKB,DGKI,DGKZ,DLG3,DMXL2,DNM1L,DVL1,EXOC4,FARP1,FXR1,GABBR1,GABBR2,GABRA1,GABRA6,GABRB2,GABRB3,GABRD,GABRG2,GIT1,GRIA1,GRID2IP,GRK2,GRM1,GRM5,JPH3,KCNB1,KCNC3,MAP1A,MAP1B,MAPT,MINK1,NF1,NOS1,PLCB1,PLPPR4,PPP3CA,PRKACA,PRKAR2B,PTK2B,RAB3GAP1,RAC3,RAPGEF2,RTN4,SEPTIN5,SHANK2,SHISA9,SLC12A5,SLC4A10,SNCA,SNCB,TRIM9,TRIO,VPS18</t>
  </si>
  <si>
    <t>GO:0099537</t>
  </si>
  <si>
    <t>trans-synaptic signaling</t>
  </si>
  <si>
    <t>ABI2,ABR,ACIN1,AGAP2,AGFG1,AGO2,AKAP5,AMER2,AMPD2,ANK1,ANK3,AP3D1,APOB,ARHGAP32,ARHGAP44,ARHGEF7,ARHGEF9,ARID1A,ASAP1,ATP6AP1,ATP9A,BASP1,BCR,BIN1,BRAF,BRSK2,CACNA1A,CACNB4,CAMK2D,CAMK4,CAMSAP1,CAMSAP2,CCDC88A,CDK5,CDKL5,CELSR2,CHD4,CLDN11,CNOT1,CNOT2,CNOT3,CORO1A,CORO1C,CPLX2,CSNK1A1,CSNK2A1,CSNK2B,CTTN,CUL4B,CYFIP2,CYLD,DAB2IP,DAGLA,DCLK1,DCLK2,DDX17,DDX5,DGKG,DHX30,DIP2A,DIP2B,DLG3,DMXL2,DNM1L,DNM2,DOCK7,DPYSL2,DVL1,DVL3,DYNLL1,EHD1,EIF4G1,EIF4G2,ELAVL4,EPB41,EPB41L3,EXOC4,FARP1,FGF13,FXR1,GABRA1,GABRB2,GABRB3,GABRG2,GALC,GET1,GIT1,GPRIN1,GRB2,GRIA1,GRK2,GRM5,GTF2I,HCFC1,HDAC2,HIP1R,HSPA2,HSPA8,ITSN1,ITSN2,KALRN,KCNB1,KCNC1,KEAP1,KIF5C,KRT71,LUZP1,MAGED1,MAP1A,MAP1B,MAP2,MAP4,MAP6,MAPK8IP3,MAPT,MARK2,MIB1,MINK1,MRTFB,MTDH,NCOR2,NDRG3,NF1,NFIA,NFIX,NMT1,NOS1,NUDT21,NUMBL,OGT,PAK1,PAK2,PALM2,PCM1,PDE1B,PHACTR1,PIP4K2A,PLAA,PLCB1,PLPPR4,PPP2R5D,PPP3CA,PRKACA,PRMT1,PRPF40A,PRRC2C,PRUNE1,PSD,PTK2B,RAB3GAP1,RAC3,RAP1GAP,RAP1GAP2,RAPGEF2,RASAL1,RBBP6,RBFOX1,RBFOX3,RIT2,RTCA,RTN1,RTN3,RTN4,RYR2,SBF1,SCN8A,SCYL1,SCYL2,SF1,SHANK2,SIK3,SLC12A5,SLC27A4,SLC4A10,SMAP1,SMARCA2,SMARCA4,SMARCB1,SMARCC2,SMARCD1,SNCA,SNPH,SPAG9,SPATA2,SPTBN4,SSTR3,STIM1,STRN,SYNDIG1,TANC1,TAOK2,TIGAR,TNIK,TPPP,TRIO,TRIP12,UCHL1,USP9X,WASF1,WASL,WDR37,WDR7,XAB2,ZNF365</t>
  </si>
  <si>
    <t>GO:0048856</t>
  </si>
  <si>
    <t>anatomical structure development</t>
  </si>
  <si>
    <t>ABR,AKAP5,ARHGAP44,BCR,BRAF,CACNA1A,CACNB4,CADPS,CALB2,CAMKV,CDK5,CDKL5,CPLX2,CYP46A1,DAGLA,DGKB,DGKI,DGKZ,DLG3,DMXL2,DNM1L,DTNA,DVL1,EXOC4,FARP1,FXR1,GABBR1,GABBR2,GABRA1,GABRA6,GABRB2,GABRB3,GABRD,GABRG2,GIT1,GRIA1,GRID2IP,GRK2,GRM1,GRM5,JPH3,KCNB1,KCNC3,MAP1A,MAP1B,MAPT,MINK1,NF1,NOS1,PLCB1,PLPPR4,PPP3CA,PRKACA,PRKAR2B,PTK2B,RAB3GAP1,RAC3,RAPGEF2,RTN4,SEPTIN5,SHANK2,SHISA9,SLC12A5,SLC4A10,SNCA,SNCB,STIM1,TRIM9,TRIO,VPS18</t>
  </si>
  <si>
    <t>GO:0099536</t>
  </si>
  <si>
    <t>synaptic signaling</t>
  </si>
  <si>
    <t>ABI2,AKAP5,ANK3,ARHGAP32,ARHGAP44,ARHGEF7,ASAP1,ATP9A,BRAF,BRSK2,CACNA1A,CAMSAP1,CAMSAP2,CCDC88A,CDK5,CDKL5,CELSR2,CORO1A,CORO1C,CTTN,CUL4B,CYFIP2,CYLD,DAB2IP,DCLK1,DGKG,DIP2A,DIP2B,DNM1L,DNM2,DOCK7,DPYSL2,DVL1,DVL3,DYNLL1,EHD1,EIF4G2,ELAVL4,EPB41L3,FAM98A,FARP1,FGF13,FNBP1L,FXR1,GIT1,GPRIN1,HDAC2,ITSN1,ITSN2,KALRN,KIF5C,MAP1A,MAP1B,MAP2,MAP4,MAP6,MAPK8IP3,MAPT,MARK2,MINK1,MTSS2,NF1,NFIX,NUMBL,PAK2,PCM1,PHACTR1,PLAA,PLPPR4,PPP2R5D,PPP3CA,PRMT1,PSD,PTK2B,RAC3,RAP1GAP,RAP1GAP2,RAPGEF2,RASAL1,RCC2,RIT2,RTCA,RTN4,SLC12A5,SPAG9,SPTBN4,STRN,TANC1,TAOK2,TNIK,TRIO,UCHL1,USP9X,WASF1,WASL,ZNF365</t>
  </si>
  <si>
    <t>GO:0030030</t>
  </si>
  <si>
    <t>cell projection organization</t>
  </si>
  <si>
    <t>ABI2,ABR,ACIN1,AGAP2,AGO2,AGPAT1,AHNAK,AK1,AKAP5,AKAP8L,AMPH,ANK1,ANK3,AP3D1,APOB,ARAF,ARHGAP32,ARHGEF7,ARID1A,ASAP1,ATP6V0C,BCR,BIN1,BRAF,C2CD2L,CACNB4,CADPS,CALB2,CAMK2D,CAMK4,CAMKK2,CCAR2,CCDC88A,CCT8,CDK5,CDKL5,CHD4,CNOT1,CNOT2,CNOT3,CNOT9,CORO1A,CORO1C,CORO2B,CORO7,CSDE1,CSNK1A1,CSNK1E,CSNK2A1,CSNK2B,CTTN,CUL4B,CYFIP2,CYLD,CYP46A1,DAB2IP,DDX17,DDX3X,DDX5,DGKD,DGKI,DHX15,DNM1L,DNM2,DOCK4,DOCK7,DPYSL2,DVL1,DVL3,DYNLL1,EHD1,EIF4G1,EIF4G2,ELAVL4,EPB41,EXOC4,FAM98A,FARP1,FGF13,FNBP1L,FUS,FXR1,GABBR1,GDA,GIT1,GRB2,GRIA1,GRK2,GRM1,GRM5,GTF2I,GUCY1A2,HABP4,HCFC1,HDAC2,HIP1R,HNRNPA0,HNRNPA1,HNRNPM,HSPA2,HSPA8,HSPH1,IGBP1,ILF2,ITSN1,ITSN2,KALRN,KCNB1,KCNC1,KCNMA1,KHDRBS1,KSR1,LSM11,MAGED1,MAP1A,MAP1B,MAP2,MAP2K7,MAP6,MAPK8IP3,MAPRE3,MAPT,MARK2,MARS1,MIB1,MINK1,MRTFB,MTDH,NACC1,NF1,NFIA,NFIX,NOS1,NUDT21,NUMBL,OGT,OTUD4,PAK1,PAK2,PCBP2,PCM1,PDCD6IP,PIP4K2A,PIP4K2B,PLAA,PLCB1,PPM1E,PPP2R5D,PPP3CA,PRKACA,PRMT1,PTK2B,RAB11FIP2,RAB3GAP1,RAC3,RAP1GAP,RAPGEF2,RASAL1,RBM14,RCC2,RGS7,RIT2,RPS6KA5,RTN4,RYR2,SAFB,SCYL2,SEPTIN5,SF3B1,SF3B3,SHANK2,SIK3,SLC27A4,SLC4A4,SMAP1,SMARCA2,SMARCA4,SMARCB1,SMARCC2,SMARCD1,SNCA,SPAG9,STIM1,STIM2,SYNDIG1,TAOK2,TARDBP,TIGAR,TNIK,TNKS1BP1,TPPP,TRIM3,TXN,UBAP2L,UPF1,USP7,USP9X,VSNL1,WASF1,WASL,ZNF365</t>
  </si>
  <si>
    <t>GO:0048522</t>
  </si>
  <si>
    <t>positive regulation of cellular process</t>
  </si>
  <si>
    <t>ABI2,ABR,ACIN1,AGO2,AKAP5,AMPD2,ANK3,AP3D1,APOB,ARHGAP32,ARHGAP44,ARHGEF7,ARHGEF9,ARID1A,ASAP1,ATP6AP1,ATP9A,BASP1,BCR,BIN1,BRAF,BRSK2,CACNA1A,CACNB4,CAMK2D,CAMSAP1,CAMSAP2,CCDC88A,CDK5,CDKL5,CELSR2,CHD4,CLDN11,CNOT1,CNOT2,CNOT3,CORO1C,CPLX2,CSNK2A1,CSNK2B,CTTN,CUL4B,CYFIP2,CYLD,DAB2IP,DAGLA,DCLK1,DCLK2,DGKG,DHX30,DIP2A,DIP2B,DMXL2,DNM1L,DNM2,DOCK7,DPYSL2,DVL1,DVL3,EHD1,EIF4G1,EIF4G2,ELAVL4,EPB41L3,EXOC4,FARP1,FGF13,FXR1,GABRA1,GABRB2,GABRB3,GABRG2,GALC,GET1,GIT1,GPRIN1,GRB2,GRIA1,GRK2,GRM5,GTF2I,HCFC1,HDAC2,HIP1R,HSPA8,ITSN1,ITSN2,KALRN,KCNB1,KCNC1,KEAP1,KIF5C,LUZP1,MAGED1,MAP1A,MAP1B,MAP2,MAP4,MAP6,MAPK8IP3,MAPT,MARK2,MIB1,MINK1,MTDH,NCOR2,NF1,NFIA,NFIX,NMT1,NOS1,NUMBL,OGT,PAK1,PAK2,PCM1,PHACTR1,PLAA,PLCB1,PLPPR4,PPP2R5D,PPP3CA,PRKACA,PRMT1,PRUNE1,PSD,PTK2B,RAB3GAP1,RAC3,RAP1GAP,RAP1GAP2,RAPGEF2,RASAL1,RBBP6,RBFOX1,RBFOX3,RIT2,RTCA,RTN1,RTN3,RTN4,RYR2,SCN8A,SCYL1,SCYL2,SF1,SHANK2,SIK3,SLC12A5,SLC4A10,SMAP1,SMARCA4,SMARCB1,SMARCC2,SMARCD1,SNCA,SNPH,SPAG9,SPATA2,SPTBN4,SSTR3,STIM1,STRN,SYNDIG1,TAOK2,TIGAR,TNIK,TPPP,TRIO,TRIP12,UCHL1,USP9X,WASF1,WASL,WDR37,XAB2,ZNF365</t>
  </si>
  <si>
    <t>GO:0007275</t>
  </si>
  <si>
    <t>multicellular organism development</t>
  </si>
  <si>
    <t>GO:0120036</t>
  </si>
  <si>
    <t>plasma membrane bounded cell projection organization</t>
  </si>
  <si>
    <t>ABI2,ABR,AGO2,AKAP5,AMPD2,ANK3,APOB,ARHGAP32,ARHGAP44,ARHGEF7,ARHGEF9,ARID1A,ASAP1,ATP6AP1,ATP9A,BASP1,BCR,BIN1,BRAF,BRSK2,CACNA1A,CACNB4,CAMK2D,CAMSAP1,CAMSAP2,CCDC88A,CDK5,CDKL5,CELSR2,CHD4,CLDN11,CORO1C,CPLX2,CSNK2A1,CTTN,CUL4B,CYFIP2,DAB2IP,DAGLA,DCLK1,DCLK2,DGKG,DHX30,DIP2A,DIP2B,DMXL2,DNM1L,DNM2,DOCK7,DPYSL2,DVL1,DVL3,EHD1,EIF4G1,EIF4G2,ELAVL4,EPB41L3,EXOC4,FARP1,FGF13,FXR1,GABRA1,GABRB2,GABRB3,GABRG2,GALC,GIT1,GPRIN1,GRB2,GRIA1,GRK2,GRM5,GTF2I,HDAC2,HIP1R,HSPA8,ITSN1,ITSN2,KALRN,KCNB1,KCNC1,KIF5C,LUZP1,MAGED1,MAP1A,MAP1B,MAP2,MAP4,MAP6,MAPK8IP3,MAPT,MARK2,MIB1,MINK1,MTDH,NCOR2,NF1,NFIA,NFIX,NOS1,NUMBL,OGT,PAK2,PCM1,PHACTR1,PLAA,PLCB1,PLPPR4,PPP2R5D,PPP3CA,PRKACA,PRMT1,PRUNE1,PSD,PTK2B,RAB3GAP1,RAC3,RAP1GAP,RAP1GAP2,RAPGEF2,RASAL1,RBFOX1,RBFOX3,RIT2,RTCA,RTN1,RTN3,RTN4,RYR2,SCN8A,SCYL1,SCYL2,SF1,SHANK2,SIK3,SLC12A5,SLC4A10,SMARCA4,SMARCB1,SMARCC2,SMARCD1,SNCA,SNPH,SPAG9,SPATA2,SPTBN4,SSTR3,STIM1,STRN,SYNDIG1,TAOK2,TIGAR,TNIK,TPPP,TRIO,UCHL1,USP9X,WASF1,WASL,WDR37,ZNF365</t>
  </si>
  <si>
    <t>GO:0048731</t>
  </si>
  <si>
    <t>system development</t>
  </si>
  <si>
    <t>ABR,AKAP5,AMER2,ARHGAP44,ARHGEF7,ATP6V0C,BCR,BRAF,BRSK2,C2CD2L,CACNA1A,CACNB4,CADPS,CALB2,CAMKV,CCAR2,CDK5,CDKL5,CELSR2,CPLX2,CSNK1A1,CSNK1E,CSNK2A1,CSNK2A2,CSNK2B,CYLD,CYP46A1,DAB2IP,DAGLA,DDX3X,DGKB,DGKI,DGKZ,DLG3,DMXL2,DNM1L,DTNA,DVL1,DVL3,DYNLL1,EXOC4,FARP1,FXR1,GABBR1,GABBR2,GABRA1,GABRA6,GABRB2,GABRB3,GABRD,GABRG2,GIT1,GNAZ,GRIA1,GRID2IP,GRK2,GRM1,GRM5,HCFC1,ITSN1,JPH3,KALRN,KCNB1,KCNC3,MAP1A,MAP1B,MAPT,MINK1,NF1,NOS1,PLCB1,PLPPR4,PPP3CA,PRKACA,PRKAR2B,PTK2B,RAB11FIP2,RAB11FIP5,RAB3GAP1,RAC3,RAPGEF2,RTN4,RYR2,SCYL2,SEPTIN5,SHANK2,SHISA9,SLC12A5,SLC4A10,SMARCA4,SNCA,SNCB,STIM1,STRN,TARDBP,TNIK,TRIM9,TRIO,VPS18,VSNL1</t>
  </si>
  <si>
    <t>GO:0007267</t>
  </si>
  <si>
    <t>cell-cell signaling</t>
  </si>
  <si>
    <t>ABI2,ABR,ACIN1,AGAP2,AGO2,AGPAT1,AHCYL1,AHNAK,AK1,AKAP5,AKAP8,AKAP8L,AMER2,AMPH,ANK1,ANK3,AP3D1,APOB,ARAF,ARFGAP1,ARFGEF3,ARHGAP26,ARHGAP32,ARHGAP44,ARHGEF7,ARHGEF9,ARID1A,ASAP1,ATP6V0C,ATP9A,BASP1,BCR,BIN1,BRAF,BRSK2,C2CD2L,CACNA1A,CACNB4,CADPS,CALB2,CAMK2D,CAMK4,CAMKK2,CAMKV,CAMSAP1,CAMSAP2,CBARP,CCAR2,CCDC88A,CCT8,CDK17,CDK5,CDKL5,CELF2,CELSR2,CHD4,CHMP4B,CLASP2,CNKSR2,CNOT1,CNOT2,CNOT3,CNOT9,CORO1A,CORO1C,CORO2B,CORO7,CPLX2,CSDE1,CSNK1A1,CSNK1E,CSNK2A1,CSNK2A2,CSNK2B,CTTN,CTTNBP2,CUL4B,CYFIP2,CYLD,CYP46A1,DAB2IP,DAGLA,DCLK1,DCLK2,DDX17,DDX3X,DDX5,DGKB,DGKD,DGKG,DGKH,DGKI,DGKZ,DHX15,DIP2A,DIP2B,DNAJC13,DNAJC6,DNM1L,DNM2,DOCK3,DOCK4,DOCK7,DOCK9,DPYSL2,DVL1,DVL3,DYNLL1,EDC3,EDC4,EHD1,EIF4G1,EIF4G2,ELAVL4,EML2,EPB41,EXOC4,FAM98A,FARP1,FGF13,FNBP1L,FUS,FXR1,GABBR1,GABBR2,GABRB3,GDA,GIT1,GNAZ,GPRASP1,GRB2,GRIA1,GRIA2,GRID2IP,GRK2,GRM1,GRM5,GSPT1,GTF2I,GUCY1A2,HABP4,HCFC1,HDAC2,HIP1R,HNRNPA0,HNRNPA1,HNRNPH1,HNRNPH2,HNRNPL,HNRNPM,HSPA2,HSPA8,HSPH1,IGBP1,ILF2,ITSN1,ITSN2,JPH3,KALRN,KCNB1,KCNC1,KCNC3,KCNJ3,KCNMA1,KEAP1,KHDRBS1,KSR1,LRCH1,LSM11,MAGED1,MAP1A,MAP1B,MAP2,MAP2K7,MAP4,MAP6,MAP6D1,MAPK8IP3,MAPRE3,MAPT,MARK2,MARK3,MARS1,MAST3,MIB1,MINK1,MLF2,MPP1,MRTFB,MTDH,MYEF2,NACC1,NBEA,NCOR2,NDRG3,NF1,NFIA,NFIX,NONO,NOS1,NUDT21,NUMBL,OGT,OTUD4,PAK1,PAK2,PCBP2,PCM1,PDAP1,PDCD6IP,PDE10A,PDE1B,PHACTR1,PIGU,PIP4K2A,PIP4K2B,PLAA,PLCB1,PLPPR2,PLPPR4,PPM1E,PPP1CB,PPP1R1B,PPP2R5D,PPP3CA,PPP6R2,PRKACA,PRKAR2A,PRKAR2B,PRMT1,PRPF40A,PRPF40B,PRUNE1,PSD,PSD3,PTK2B,PUF60,RAB11FIP2,RAB11FIP5,RAB3GAP1,RAC3,RALGAPB,RAP1GAP,RAP1GAP2,RAPGEF2,RASAL1,RBBP6,RBFOX1,RBFOX3,RBM14,RBM25,RCC2,RGS7,RIT2,RPS6KA5,RTCA,RTN4,RYR2,SAFB,SBF1,SCYL2,SEPTIN5,SERBP1,SESTD1,SF1,SF3B1,SF3B3,SHANK2,SHISA9,SIK3,SLC27A4,SLC4A10,SLC4A4,SLTM,SMAP1,SMARCA2,SMARCA4,SMARCB1,SMARCC2,SMARCD1,SNAP91,SNCA,SNCB,SNPH,SNRK,SON,SPAG9,SPATA2,SPTB,SPTBN4,SRGAP3,SSTR3,STIM1,STIM2,STRN,SYNDIG1,TANC1,TAOK2,TARDBP,TIGAR,TNIK,TNKS1BP1,TPPP,TRIM3,TRIM9,TRIO,TRIP12,TXN,UBAP2L,UPF1,USP7,USP9X,VCPIP1,VPS18,VSNL1,WASF1,WASL,WRNIP1,XAB2,XRN1,ZNF365</t>
  </si>
  <si>
    <t>GO:0050794</t>
  </si>
  <si>
    <t>regulation of cellular process</t>
  </si>
  <si>
    <t>ABI2,AKAP5,ANK3,ARHGAP32,ARHGAP44,ASAP1,ATP9A,BIN1,BRAF,BRSK2,CACNA1A,CAMSAP1,CAMSAP2,CCDC88A,CDK5,CDKL5,CELSR2,CTTN,CUL4B,CYFIP2,DAB2IP,DAGLA,DCLK1,DCLK2,DGKG,DIP2A,DIP2B,DNM1L,DNM2,DOCK7,DPYSL2,DVL1,DVL3,EHD1,EIF4G1,EIF4G2,ELAVL4,EPB41L3,FARP1,FGF13,GABRB2,GABRB3,GIT1,GPRIN1,HDAC2,ITSN1,ITSN2,KALRN,KCNB1,KIF5C,MAP1A,MAP1B,MAP2,MAP4,MAP6,MAPK8IP3,MAPT,MARK2,MIB1,MINK1,NF1,NFIA,NFIX,NUMBL,PAK2,PCM1,PHACTR1,PLAA,PLPPR4,PPP2R5D,PPP3CA,PRMT1,PSD,PTK2B,RAC3,RAP1GAP,RAP1GAP2,RAPGEF2,RASAL1,RIT2,RTCA,RTN1,RTN3,RTN4,SCYL1,SCYL2,SLC12A5,SLC4A10,SNPH,SPAG9,SPTBN4,STRN,TAOK2,TNIK,TRIO,UCHL1,USP9X,WASF1,WASL,ZNF365</t>
  </si>
  <si>
    <t>GO:0048699</t>
  </si>
  <si>
    <t>generation of neurons</t>
  </si>
  <si>
    <t>ABI2,AKAP5,ANK3,ARHGAP32,ARHGAP44,ASAP1,ATP9A,BRAF,BRSK2,CACNA1A,CAMSAP1,CAMSAP2,CCDC88A,CDK5,CDKL5,CELSR2,CTTN,CUL4B,CYFIP2,DAB2IP,DCLK1,DGKG,DIP2A,DIP2B,DNM1L,DNM2,DOCK7,DPYSL2,DVL1,DVL3,EHD1,EIF4G2,ELAVL4,EPB41L3,FARP1,FGF13,GIT1,GPRIN1,HDAC2,ITSN1,ITSN2,KALRN,KIF5C,MAP1A,MAP1B,MAP2,MAP4,MAP6,MAPK8IP3,MAPT,MARK2,MINK1,NF1,NFIX,NUMBL,PAK2,PHACTR1,PLAA,PLPPR4,PPP2R5D,PPP3CA,PRMT1,PSD,PTK2B,RAC3,RAP1GAP2,RAPGEF2,RASAL1,RIT2,RTCA,RTN4,SLC12A5,SPAG9,SPTBN4,STRN,TAOK2,TNIK,TRIO,UCHL1,USP9X,WASF1,WASL,ZNF365</t>
  </si>
  <si>
    <t>GO:0031175</t>
  </si>
  <si>
    <t>neuron projection development</t>
  </si>
  <si>
    <t>ABI2,AKAP5,ANK3,ARHGAP32,ARHGAP44,ASAP1,ATP9A,BIN1,BRAF,BRSK2,CACNA1A,CAMSAP1,CAMSAP2,CCDC88A,CDK5,CDKL5,CELSR2,CTTN,CUL4B,CYFIP2,DAB2IP,DCLK1,DCLK2,DGKG,DIP2A,DIP2B,DNM1L,DNM2,DOCK7,DPYSL2,DVL1,DVL3,EHD1,EIF4G1,EIF4G2,ELAVL4,EPB41L3,FARP1,FGF13,GABRB2,GABRB3,GIT1,GPRIN1,HDAC2,ITSN1,ITSN2,KALRN,KCNB1,KIF5C,MAP1A,MAP1B,MAP2,MAP4,MAP6,MAPK8IP3,MAPT,MARK2,MIB1,MINK1,NF1,NFIA,NFIX,NUMBL,PAK2,PHACTR1,PLAA,PLPPR4,PPP2R5D,PPP3CA,PRMT1,PSD,PTK2B,RAC3,RAP1GAP,RAP1GAP2,RAPGEF2,RASAL1,RIT2,RTCA,RTN1,RTN3,RTN4,SCYL1,SCYL2,SLC12A5,SLC4A10,SNPH,SPAG9,SPTBN4,STRN,TAOK2,TNIK,TRIO,UCHL1,USP9X,WASF1,WASL,ZNF365</t>
  </si>
  <si>
    <t>GO:0030182</t>
  </si>
  <si>
    <t>neuron differentiation</t>
  </si>
  <si>
    <t>ABR,AGAP2,AHCYL1,AK1,AKAP5,AKAP8L,AMPH,ANK3,APOB,ARFGAP1,ARHGAP44,ARHGEF7,ATP9A,BCR,BIN1,BRAF,BRSK2,C2CD2L,CACNA1A,CACNB4,CADPS,CAMK2D,CBARP,CCDC88A,CCT8,CDK5,CELSR2,CORO1A,CORO2B,CPLX2,CSNK1E,CSNK2A1,CYLD,DCLK1,DCLK2,DGKD,DNAJC13,DNAJC6,DNM1L,DNM2,DPYSL2,DVL1,DVL3,DYNLL1,EHD1,EIF4G1,EPB41,EXOC4,FARP1,FGF13,GABBR1,GIT1,GNAZ,GRK2,HCFC1,HIP1R,HNRNPM,HSPA2,HSPA8,ITSN1,JPH3,KALRN,KCNB1,KCNC1,KCNC3,KCNJ3,KHDRBS1,MAGED1,MAP1A,MAP1B,MAP2,MAPT,MARK3,MIB1,MINK1,NBEA,NF1,NOS1,OGT,OSBPL6,PCM1,PDCD6IP,PLAA,PLCB1,PPP3CA,PRKACA,PTK2B,RAB11FIP2,RAB11FIP5,RAB3GAP1,RAP1GAP,RGS7,RIT2,RTN4,RYR2,SCYL2,SEPTIN5,SESTD1,SHISA9,SIK3,SMAP1,SNAP91,SNCA,SNPH,SPTBN4,STIM1,STIM2,TARDBP,TNIK,TRIM9,TXN,USP7,VCPIP1,VPS18,VSNL1,WASL</t>
  </si>
  <si>
    <t>GO:0032879</t>
  </si>
  <si>
    <t>regulation of localization</t>
  </si>
  <si>
    <t>ABI2,AKAP5,ANK3,ARHGAP44,ARHGEF7,ARHGEF9,ASAP1,BCR,CACNA1A,CACNB4,CAMKV,CDK5,CDKL5,CHD4,CLDN11,CNKSR2,CORO1C,CORO2B,CTTN,CTTNBP2,DAB2IP,DGKB,DGKZ,DIP2A,DLG3,DNM1L,DVL1,EIF4G1,EPB41L3,FARP1,FGF13,GABRA1,GABRB2,GABRB3,GABRG2,GET1,GIT1,GRIA1,GRM5,HIP1R,HNRNPM,HSPA8,ITSN1,KALRN,MAP1B,MAPT,NBEA,NF1,NFIA,NOS1AP,NUMBL,OGT,PAK2,PDCD6IP,PRKACA,PSD,PTK2B,RAC3,RAPGEF2,RCC2,RPS6KA5,SHANK2,SNCA,SNCB,SPTB,SPTBN4,SYNDIG1,TANC1,TAOK2,WASF1,WASL,ZNF365</t>
  </si>
  <si>
    <t>GO:0034330</t>
  </si>
  <si>
    <t>cell junction organization</t>
  </si>
  <si>
    <t>ABI2,AKAP5,ANK3,ARHGAP32,ARHGAP44,ARHGEF7,ASAP1,ATP9A,BIN1,BRAF,BRSK2,CACNA1A,CAMSAP1,CAMSAP2,CCDC88A,CDK5,CDKL5,CELSR2,CTTN,CUL4B,CYFIP2,DAB2IP,DAGLA,DCLK1,DCLK2,DGKG,DIP2A,DIP2B,DNM1L,DNM2,DOCK7,DPYSL2,DVL1,DVL3,EHD1,EIF4G1,EIF4G2,ELAVL4,EPB41L3,EXOC4,FARP1,FGF13,FXR1,GABRB2,GABRB3,GIT1,GPRIN1,GRB2,GRK2,GRM5,HDAC2,ITSN1,ITSN2,KALRN,KCNB1,KIF5C,MAP1A,MAP1B,MAP2,MAP4,MAP6,MAPK8IP3,MAPT,MARK2,MIB1,MINK1,NF1,NFIA,NFIX,NOS1,NUMBL,PAK2,PCM1,PHACTR1,PLAA,PLPPR4,PPP2R5D,PPP3CA,PRMT1,PRUNE1,PSD,PTK2B,RAC3,RAP1GAP,RAP1GAP2,RAPGEF2,RASAL1,RIT2,RTCA,RTN1,RTN3,RTN4,SCYL1,SCYL2,SLC12A5,SLC4A10,SMARCA4,SNPH,SPAG9,SPTBN4,STRN,TAOK2,TNIK,TPPP,TRIO,UCHL1,USP9X,WASF1,WASL,ZNF365</t>
  </si>
  <si>
    <t>GO:0022008</t>
  </si>
  <si>
    <t>neurogenesis</t>
  </si>
  <si>
    <t>ABI2,AKAP5,ANK3,ARHGAP32,ARHGAP44,ASAP1,ATP9A,BRAF,BRSK2,CACNA1A,CAMSAP1,CAMSAP2,CCDC88A,CDK5,CDKL5,CELSR2,CTTN,CUL4B,CYFIP2,DAB2IP,DCLK1,DCLK2,DGKG,DIP2A,DIP2B,DNM1L,DNM2,DOCK7,DPYSL2,DVL1,DVL3,EHD1,EIF4G2,ELAVL4,EPB41L3,FARP1,FGF13,GABRB2,GABRB3,GIT1,GPRIN1,HDAC2,ITSN1,ITSN2,KALRN,KCNB1,KIF5C,MAP1A,MAP1B,MAP2,MAP4,MAP6,MAPK8IP3,MAPT,MARK2,MINK1,NF1,NFIX,NUMBL,PAK2,PHACTR1,PLAA,PLPPR4,PPP2R5D,PPP3CA,PRMT1,PSD,PTK2B,RAC3,RAP1GAP2,RAPGEF2,RASAL1,RIT2,RTCA,RTN4,SCYL1,SCYL2,SLC12A5,SLC4A10,SPAG9,SPTBN4,STRN,TAOK2,TNIK,TRIO,UCHL1,USP9X,WASF1,WASL,ZNF365</t>
  </si>
  <si>
    <t>GO:0048666</t>
  </si>
  <si>
    <t>neuron development</t>
  </si>
  <si>
    <t>ABR,ACTR10,AGAP1,AGAP2,AHCYL1,AK1,AKAP5,AKAP8,AKAP8L,AMPH,ANK1,ANK3,AP3B2,AP3D1,APOB,ARFGAP1,ARHGAP44,ARHGEF7,ATP11B,ATP6AP1,ATP6V0C,ATP6V1E1,ATP9A,BCR,BIN1,BRAF,BRSK2,C2CD2L,CACNA1A,CACNA1E,CACNB4,CACNG8,CADPS,CAMK2D,CBARP,CCDC88A,CDK5,CELSR2,CHMP4B,CORO1A,CORO1C,CORO7,CPLX2,CSNK1E,CTTN,DCTN2,DGKD,DGKI,DNAJC13,DNAJC6,DNM1L,DNM2,DPYSL2,DVL1,DYNLL1,EHD1,ELMO2,EPB41,EPS15L1,EXOC4,FGF13,FNBP1L,FYTTD1,GABBR1,GABRA1,GABRA6,GABRB2,GABRB3,GABRD,GABRG2,GGA3,GIT1,GNAZ,GPRASP1,GRB2,GRIA1,GRIA2,GRK2,GRM1,HCFC1,HIP1R,HNRNPA1,HNRNPM,HSPA2,HSPA8,ITSN1,ITSN2,JPH3,KALRN,KCNB1,KCNB2,KCNC1,KCNC3,KCND2,KCNJ3,KCNMA1,KCNQ2,KHDRBS1,KIF5C,KTN1,MAP1A,MAP1B,MAP2,MAP6,MAP6D1,MAPK8IP3,MAPT,MIB1,MICAL3,MINK1,NBEA,NCOR2,NF1,NFIX,NOS1,OSBPL6,PCM1,PDCD6IP,PIP4K2A,PIP4K2B,PITPNM1,PITPNM2,PITPNM3,PLAA,PLCB1,PLPPR4,PPP3CA,PRAF2,PRKACA,PTK2B,RAB11FIP2,RAB11FIP5,RAB3GAP1,RAC3,RANBP2,RAP1GAP,RGS7,RIT2,RTN3,RTN4,RYR2,SCN3A,SCN8A,SCYL1,SCYL2,SEC16A,SEPTIN5,SESTD1,SHISA9,SLC12A5,SLC27A4,SLC4A10,SLC4A4,SMAP1,SNAP91,SNCA,SNCB,SNPH,SPAG9,SPTBN4,STIM1,STIM2,SYNDIG1,SYNRG,TARDBP,TMEM266,TRIM3,TRIM9,TXN,UCHL1,USP7,USP9X,VPS18,VSNL1,WASF1,WASL,YKT6</t>
  </si>
  <si>
    <t>GO:0006810</t>
  </si>
  <si>
    <t>transport</t>
  </si>
  <si>
    <t>ABI2,ABR,ACIN1,AGAP2,AGFG1,AKAP8,AKAP8L,ANK1,ANK3,AP3B2,AP3D1,ARHGAP44,ARHGEF7,ARHGEF9,ARID1A,ASAP1,ATP6AP1,ATP6V0C,ATP6V1E1,ATXN2L,BCR,BIN1,BRAF,BRSK2,CADPS,CAMSAP1,CAMSAP2,CCAR2,CCDC88A,CCT8,CDK5,CDKL5,CELSR2,CHAMP1,CHMP4B,CNOT1,CNOT2,CORO1A,CORO1C,CORO2B,CORO7,CPLX2,CSDE1,CSNK1A1,CTTN,CYFIP2,CYLD,DCLK1,DCLK2,DCTN2,DDX3X,DGKZ,DHX30,DLG3,DNAJC13,DNM1L,DNM2,DOCK7,DPYSL2,DVL1,DYNLL1,EDC3,EHD1,ELMO2,EML2,EPB41,EPB41L1,EPB41L3,FARP1,FGF13,FNBP1L,FXR1,GDA,GET1,GIT1,GRB2,GRID2IP,HABP4,HIP1R,HSPA2,HSPA8,HSPH1,KRT71,MAP1A,MAP1B,MAP2,MAP2K7,MAP4,MAP6,MAP6D1,MAP7,MAP7D1,MAP7D2,MAPRE3,MAPT,MARK2,MAST3,MICAL3,MINK1,NF1,NFIA,NFIX,NOS1AP,OGT,PAK1,PAK2,PCM1,PDCD6IP,PHACTR1,PIP4K2A,PIP4K2B,PLCB1,PPM1E,PRPF40A,PRPH,PRRC2C,PRUNE1,PTK2B,RAB3GAP1,RAC3,RBM14,RPS27,RTN1,RTN3,RTN4,SEC16A,SERBP1,SF1,SHANK2,SIK3,SMARCA4,SMARCB1,SMARCC2,SMARCD1,SNCA,SNPH,SON,SPTB,SPTBN4,SURF6,TAOK2,TARDBP,TIGAR,TNIK,TPPP,TRIM9,UBAP2L,UPF1,USP9X,VCPIP1,VPS18,WASF1,WASL,WIPI2,WRNIP1,ZNF365</t>
  </si>
  <si>
    <t>GO:0006996</t>
  </si>
  <si>
    <t>organelle organization</t>
  </si>
  <si>
    <t>ABR,ACTR10,AGAP1,AGAP2,AHCYL1,AK1,AKAP5,AKAP8,AKAP8L,AMPH,ANK1,ANK3,AP3B2,AP3D1,APOB,ARFGAP1,ARHGAP44,ARHGEF7,ATP11B,ATP6AP1,ATP6V0C,ATP6V1E1,ATP9A,BCR,BIN1,BRAF,BRSK2,C2CD2L,CACNA1A,CACNA1E,CACNB4,CACNG8,CADPS,CAMK2D,CBARP,CCDC88A,CCT8,CDK5,CELSR2,CHAMP1,CHMP4B,CORO1A,CORO1C,CORO2B,CORO7,CPLX2,CSNK1E,CTTN,DCTN2,DGKD,DGKI,DNAJC13,DNAJC6,DNM1L,DNM2,DPYSL2,DVL1,DYNLL1,EHD1,ELMO2,EPB41,EPS15L1,EXOC4,FGF13,FNBP1L,FYTTD1,GABBR1,GABRA1,GABRA6,GABRB2,GABRB3,GABRD,GABRG2,GET1,GGA3,GIT1,GNAZ,GPRASP1,GRB2,GRIA1,GRIA2,GRK2,GRM1,HCFC1,HIP1R,HNRNPA1,HNRNPM,HSPA2,HSPA8,ITSN1,ITSN2,JPH3,KALRN,KCNB1,KCNB2,KCNC1,KCNC3,KCND2,KCNJ3,KCNMA1,KCNQ2,KHDRBS1,KIF5C,KTN1,MAP1A,MAP1B,MAP2,MAP4,MAP6,MAP6D1,MAPK8IP3,MAPT,MIB1,MICAL3,MINK1,NBEA,NCOR2,NF1,NFIX,NOS1,OGT,OSBPL6,PCM1,PDCD6IP,PIP4K2A,PIP4K2B,PITPNM1,PITPNM2,PITPNM3,PLAA,PLCB1,PLPPR4,PPP3CA,PRAF2,PRKACA,PTK2B,RAB11FIP2,RAB11FIP5,RAB3GAP1,RAC3,RANBP2,RAP1GAP,RCC2,RGS7,RIT2,RTN3,RTN4,RYR2,SCN3A,SCN8A,SCYL1,SCYL2,SEC16A,SEPTIN5,SESTD1,SHISA9,SLC12A5,SLC27A4,SLC4A10,SLC4A4,SMAP1,SNAP91,SNCA,SNCB,SNPH,SPAG9,SPTBN4,STIM1,STIM2,SYNDIG1,SYNRG,TARDBP,TMEM266,TRIM3,TRIM9,TXN,UCHL1,USP7,USP9X,VPS18,VSNL1,WASF1,WASL,YKT6</t>
  </si>
  <si>
    <t>GO:0051234</t>
  </si>
  <si>
    <t>establishment of localization</t>
  </si>
  <si>
    <t>ABI2,ABR,AGO2,AKAP5,ANK3,ARHGAP32,ARHGAP44,ARHGEF7,ASAP1,ATP11B,ATP6V0C,ATP9A,BCR,BIN1,BRAF,BRSK2,C2CD2L,CACNA1A,CACNB4,CALB2,CAMK2D,CAMKV,CCAR2,CCT8,CDK5,CDKL5,CELSR2,CHD4,CNOT1,CNOT2,CNOT3,CORO1A,CORO2B,CPLX2,CSDE1,CTTN,CTTNBP2,CYFIP2,CYP46A1,DAB2IP,DGKB,DGKI,DIP2B,DLG3,DMXL2,DNM1L,DNM2,DOCK4,DVL1,DVL3,DYNLL1,EIF4G1,EIF4G2,ELAVL4,EPB41,EPB41L3,FARP1,FGF13,FUS,FXR1,GABBR1,GABRA1,GABRA6,GABRB2,GABRB3,GABRD,GABRG2,GET1,GGA3,GIT1,GNAZ,GRB2,GRIA1,GRID2IP,GRK2,GRM1,GRM5,GTF2I,HCFC1,HIP1R,HNRNPA0,HNRNPA1,HNRNPM,HSPA8,ITSN1,JPH3,KALRN,KCNB1,KCNC1,KCND2,KCNJ3,KCNMA1,MAP1A,MAP1B,MAP2,MAPK8IP3,MAPT,NBEA,NCOR2,NF1,NOS1,NOS1AP,NUMBL,OGT,PALM2,PCM1,PDCD6IP,PLCB1,PPP1R1B,PPP3CA,PRKACA,PRPF40A,PSD,PTK2B,RAB11FIP2,RAB11FIP5,RAB3GAP1,RAC3,RAP1GAP2,RAPGEF2,RGS7,RPS6KA5,RTN4,RYR2,SAFB,SCN3A,SCN8A,SEC16A,SHANK2,SHISA9,SLC12A5,SLC4A10,SLC4A4,SNCA,SPTB,SPTBN4,STIM1,SYNDIG1,TANC1,TAOK2,TARDBP,TNIK,UPF1,USP7,USP9X,VSNL1,WASL</t>
  </si>
  <si>
    <t>GO:0065008</t>
  </si>
  <si>
    <t>regulation of biological quality</t>
  </si>
  <si>
    <t>ABI2,AKAP5,ANK3,ARHGAP44,ARHGEF7,ARHGEF9,ASAP1,CACNA1A,CACNB4,CAMKV,CDK5,CDKL5,CHD4,CNKSR2,CTTN,CTTNBP2,DAB2IP,DGKB,DGKZ,DIP2A,DLG3,DNM1L,DVL1,EIF4G1,FARP1,FGF13,GABRA1,GABRB2,GABRB3,GABRG2,GET1,GIT1,GRIA1,GRM5,HIP1R,HNRNPM,HSPA8,ITSN1,KALRN,MAP1B,MAPT,NBEA,NF1,NFIA,NOS1AP,NUMBL,OGT,PSD,PTK2B,RAC3,RPS6KA5,SHANK2,SNCA,SNCB,SPTB,SPTBN4,SYNDIG1,TANC1,TAOK2,WASF1,WASL,ZNF365</t>
  </si>
  <si>
    <t>GO:0050808</t>
  </si>
  <si>
    <t>synapse organization</t>
  </si>
  <si>
    <t>ABI2,ABR,ACIN1,AGAP2,AGO2,AGPAT1,AHCYL1,AHNAK,AK1,AKAP5,AKAP8,AKAP8L,AMER2,AMPH,ANK1,ANK3,AP3D1,APOB,ARAF,ARFGAP1,ARFGEF3,ARHGAP26,ARHGAP32,ARHGAP44,ARHGEF7,ARHGEF9,ARID1A,ASAP1,ATP6V0C,ATP9A,BASP1,BCR,BIN1,BRAF,BRSK2,C2CD2L,CACNA1A,CACNB4,CADPS,CALB2,CAMK2D,CAMK4,CAMKK2,CAMKV,CAMSAP1,CAMSAP2,CBARP,CCAR2,CCDC88A,CCT8,CDK17,CDK5,CDKL5,CELF2,CELSR2,CHD4,CHMP4B,CLASP2,CNKSR2,CNOT1,CNOT2,CNOT3,CNOT9,CORO1A,CORO1C,CORO2B,CORO7,CPLX2,CSDE1,CSNK1A1,CSNK1E,CSNK2A1,CSNK2A2,CSNK2B,CTTN,CTTNBP2,CUL4B,CYFIP2,CYLD,CYP46A1,DAB2IP,DAGLA,DCLK1,DCLK2,DDX17,DDX3X,DDX5,DGKB,DGKD,DGKG,DGKH,DGKI,DGKZ,DHX15,DIP2A,DIP2B,DLG3,DMXL2,DNAJC13,DNAJC6,DNM1L,DNM2,DOCK3,DOCK4,DOCK7,DOCK9,DPYSL2,DTNA,DVL1,DVL3,DYNLL1,EDC3,EDC4,EHD1,EIF4G1,EIF4G2,ELAVL4,EML2,EPB41,EPB41L3,EXOC4,FAM98A,FARP1,FGF13,FNBP1L,FUS,FXR1,GABBR1,GABBR2,GABRA1,GABRA6,GABRB2,GABRB3,GABRD,GABRG2,GDA,GGA3,GIT1,GNAZ,GPRASP1,GRB2,GRIA1,GRIA2,GRID2IP,GRK2,GRM1,GRM5,GSPT1,GTF2I,GUCY1A2,HABP4,HCFC1,HDAC2,HIP1R,HNRNPA0,HNRNPA1,HNRNPH1,HNRNPH2,HNRNPL,HNRNPM,HSPA2,HSPA8,HSPH1,IGBP1,ILF2,ITSN1,ITSN2,JPH3,KALRN,KCNB1,KCNC1,KCNC3,KCND2,KCNJ3,KCNMA1,KEAP1,KHDRBS1,KSR1,LRCH1,LSM11,MAGED1,MAP1A,MAP1B,MAP2,MAP2K7,MAP4,MAP6,MAP6D1,MAPK8IP3,MAPRE3,MAPT,MARK2,MARK3,MARS1,MAST3,MIB1,MINK1,MLF2,MPP1,MRTFB,MTDH,MYEF2,NACC1,NBEA,NCOR2,NDRG3,NF1,NFIA,NFIX,NONO,NOS1,NOS1AP,NUDT21,NUMBL,OGT,OSBPL6,OTUD4,PAK1,PAK2,PALM2,PCBP2,PCM1,PDAP1,PDCD6IP,PDE10A,PDE1B,PHACTR1,PIGU,PIP4K2A,PIP4K2B,PLAA,PLCB1,PLPPR2,PLPPR4,PPM1E,PPP1CB,PPP1R1B,PPP2R5D,PPP3CA,PPP6R2,PRKACA,PRKAR2A,PRKAR2B,PRMT1,PRPF40A,PRPF40B,PRUNE1,PSD,PSD3,PTK2B,PUF60,RAB11FIP2,RAB11FIP5,RAB3GAP1,RAC3,RALGAPB,RANBP2,RAP1GAP,RAP1GAP2,RAPGEF2,RASAL1,RBBP6,RBFOX1,RBFOX3,RBM14,RBM25,RCC2,RGS7,RIT2,RPS6KA5,RTCA,RTN1,RTN3,RTN4,RYR2,SAFB,SBF1,SCYL2,SEPTIN5,SERBP1,SESTD1,SF1,SF3B1,SF3B3,SHANK2,SHISA9,SIK3,SLC12A5,SLC27A4,SLC4A10,SLC4A4,SLTM,SMAP1,SMARCA2,SMARCA4,SMARCB1,SMARCC2,SMARCD1,SNAP91,SNCA,SNCB,SNPH,SNRK,SON,SPAG9,SPATA2,SPTB,SPTBN4,SRGAP3,SSTR3,STIM1,STIM2,STRN,SYNDIG1,TANC1,TAOK2,TARDBP,TIGAR,TNIK,TNKS1BP1,TPPP,TRIM3,TRIM9,TRIO,TRIP12,TXN,UBAP2L,UPF1,USP7,USP9X,VCPIP1,VPS18,VSNL1,WASF1,WASL,WRNIP1,XAB2,XRN1,ZNF365</t>
  </si>
  <si>
    <t>GO:0050789</t>
  </si>
  <si>
    <t>regulation of biological process</t>
  </si>
  <si>
    <t>ABI2,ABR,ACIN1,AGAP2,AGO2,AGPAT1,AHCYL1,AHNAK,AK1,AKAP5,AKAP8,AKAP8L,AMER2,AMPH,ANK1,ANK3,AP3D1,APOB,ARAF,ARFGAP1,ARFGEF3,ARHGAP26,ARHGAP32,ARHGAP44,ARHGEF7,ARHGEF9,ARID1A,ASAP1,ATP11B,ATP6AP1,ATP6V0C,ATP9A,BASP1,BCR,BIN1,BRAF,BRSK2,C2CD2L,CACNA1A,CACNB4,CADPS,CALB2,CAMK2D,CAMK4,CAMKK2,CAMKV,CAMSAP1,CAMSAP2,CBARP,CCAR2,CCDC88A,CCT8,CDK17,CDK5,CDKL5,CELF2,CELSR2,CHD4,CHMP4B,CLASP2,CNKSR2,CNOT1,CNOT2,CNOT3,CNOT9,CORO1A,CORO1C,CORO2B,CORO7,CPLX2,CSDE1,CSNK1A1,CSNK1E,CSNK2A1,CSNK2A2,CSNK2B,CTTN,CTTNBP2,CUL4B,CYFIP2,CYLD,CYP46A1,DAB2IP,DAGLA,DCLK1,DCLK2,DDX17,DDX3X,DDX5,DGKB,DGKD,DGKG,DGKH,DGKI,DGKZ,DHX15,DIP2A,DIP2B,DLG3,DMXL2,DNAJC13,DNAJC6,DNM1L,DNM2,DOCK3,DOCK4,DOCK7,DOCK9,DPYSL2,DTNA,DVL1,DVL3,DYNLL1,EDC3,EDC4,EHD1,EIF4G1,EIF4G2,ELAVL4,EML2,EPB41,EPB41L3,EXOC4,FAM98A,FARP1,FGF13,FNBP1L,FUS,FXR1,GABBR1,GABBR2,GABRA1,GABRA6,GABRB2,GABRB3,GABRD,GABRG2,GDA,GET1,GGA3,GIT1,GNAZ,GPRASP1,GRB2,GRIA1,GRIA2,GRID2IP,GRK2,GRM1,GRM5,GSPT1,GTF2I,GUCY1A2,HABP4,HCFC1,HDAC2,HIP1R,HNRNPA0,HNRNPA1,HNRNPH1,HNRNPH2,HNRNPL,HNRNPM,HSPA2,HSPA8,HSPH1,IGBP1,ILF2,ITSN1,ITSN2,JPH3,KALRN,KCNB1,KCNC1,KCNC3,KCND2,KCNJ3,KCNMA1,KEAP1,KHDRBS1,KSR1,LRCH1,LSM11,MAGED1,MAP1A,MAP1B,MAP2,MAP2K7,MAP4,MAP6,MAP6D1,MAPK8IP3,MAPRE3,MAPT,MARK2,MARK3,MARS1,MAST3,MIB1,MINK1,MLF2,MPP1,MRTFB,MTDH,MYEF2,NACC1,NBEA,NCOR2,NDRG3,NF1,NFIA,NFIX,NONO,NOS1,NOS1AP,NUDT21,NUMBL,OGT,OSBPL6,OTUD4,PAK1,PAK2,PALM2,PCBP2,PCM1,PDAP1,PDCD6IP,PDE10A,PDE1B,PHACTR1,PIGU,PIP4K2A,PIP4K2B,PLAA,PLCB1,PLPPR2,PLPPR4,PPM1E,PPP1CB,PPP1R1B,PPP2R5D,PPP3CA,PPP6R2,PRKACA,PRKAR2A,PRKAR2B,PRMT1,PRPF40A,PRPF40B,PRUNE1,PSD,PSD3,PTK2B,PUF60,RAB11FIP2,RAB11FIP5,RAB3GAP1,RAC3,RALGAPB,RANBP2,RAP1GAP,RAP1GAP2,RAPGEF2,RASAL1,RBBP6,RBFOX1,RBFOX3,RBM14,RBM25,RCC2,RGS7,RIT2,RPS6KA5,RTCA,RTN1,RTN3,RTN4,RYR2,SAFB,SBF1,SCN3A,SCN8A,SCYL2,SEC16A,SEPTIN5,SERBP1,SESTD1,SF1,SF3B1,SF3B3,SHANK2,SHISA9,SIK3,SLC12A5,SLC27A4,SLC4A10,SLC4A4,SLTM,SMAP1,SMARCA2,SMARCA4,SMARCB1,SMARCC2,SMARCD1,SNAP91,SNCA,SNCB,SNPH,SNRK,SON,SPAG9,SPATA2,SPTB,SPTBN4,SRGAP3,SSTR3,STIM1,STIM2,STRN,SYNDIG1,TANC1,TAOK2,TARDBP,TIGAR,TNIK,TNKS1BP1,TPPP,TRIM3,TRIM9,TRIO,TRIP12,TXN,UBAP2L,UPF1,USP7,USP9X,VCPIP1,VPS18,VSNL1,WASF1,WASL,WRNIP1,XAB2,XRN1,ZNF365</t>
  </si>
  <si>
    <t>GO:0065007</t>
  </si>
  <si>
    <t>biological regulation</t>
  </si>
  <si>
    <t>ABR,ACTR10,AGAP1,AGAP2,AHCYL1,AKAP5,AKAP8,AKAP8L,AMPH,ANK1,ANK3,AP3B2,AP3D1,APOB,ARFGAP1,ARHGAP44,ARHGEF9,ASAP1,ATP6AP1,ATP6V1E1,ATP9A,BCR,BIN1,BRAF,BRSK2,C2CD2L,CACNA1A,CACNB4,CADPS,CAMK2D,CCDC88A,CCT8,CDK5,CDKL5,CELSR2,CHAMP1,CHMP4B,CORO1A,CORO1C,CORO2B,CORO7,CPLX2,CSNK1E,CSNK2A1,CTTN,CYLD,CYP46A1,DCLK1,DCLK2,DCTN2,DDX3X,DGKD,DGKI,DLG3,DNAJC13,DNAJC6,DNM1L,DNM2,DPYSL2,DVL1,DVL3,DYNLL1,EHD1,EIF4G1,EPB41,EPB41L3,EPS15L1,EXOC4,FARP1,FGF13,FNBP1L,FXR1,FYTTD1,GET1,GGA3,GIT1,GNAZ,GPRASP1,GRK2,HCFC1,HNRNPA1,HNRNPM,HSPA8,ITSN1,JPH3,KALRN,KCNB1,KCNB2,KCNC3,KHDRBS1,KIF5C,KTN1,MAGED1,MAP1A,MAP1B,MAP2,MAP4,MAP6,MAP6D1,MAPK8IP3,MAPRE3,MAPT,MARK3,NBEA,NF1,NMT1,NOS1,OGT,PAK1,PAK2,PCM1,PDCD6IP,PIP4K2A,PITPNM1,PLAA,PLCB1,PPP3CA,PRAF2,PRKACA,PTK2B,RAB11FIP2,RAB11FIP5,RAB3GAP1,RANBP2,RAP1GAP,RAPGEF2,RCC2,RIT2,RTN4,RYR2,SCYL1,SCYL2,SEC16A,SEPTIN5,SIK3,SLC27A4,SLC4A4,SNCA,SNCB,SPAG9,SPTBN4,STIM1,SYNDIG1,SYNRG,TARDBP,TNIK,TRIM3,TRIM9,TXN,UCHL1,USP7,USP9X,VCPIP1,VPS18,VSNL1,WASF1,WASL,WIPI2,YKT6</t>
  </si>
  <si>
    <t>GO:0051641</t>
  </si>
  <si>
    <t>cellular localization</t>
  </si>
  <si>
    <t>ABR,ACTR10,AGAP1,AGAP2,AHCYL1,AK1,AKAP5,AKAP8,AKAP8L,AMPH,ANK1,ANK3,AP3B2,AP3D1,APOB,ARFGAP1,ARHGAP44,ARHGEF7,ARHGEF9,ASAP1,ATP11B,ATP6AP1,ATP6V0C,ATP6V1E1,ATP9A,BCR,BIN1,BRAF,BRSK2,C2CD2L,CACNA1A,CACNA1E,CACNB4,CACNG8,CADPS,CAMK2D,CBARP,CCDC88A,CCT8,CDK5,CDKL5,CELSR2,CHAMP1,CHMP4B,CORO1A,CORO1C,CORO2B,CORO7,CPLX2,CSNK1E,CSNK2A1,CTTN,CYLD,CYP46A1,DCLK1,DCLK2,DCTN2,DDX3X,DGKD,DGKI,DLG3,DNAJC13,DNAJC6,DNM1L,DNM2,DPYSL2,DVL1,DVL3,DYNLL1,EHD1,EIF4G1,ELMO2,EPB41,EPB41L3,EPS15L1,EXOC4,FAM98A,FARP1,FGF13,FNBP1L,FXR1,FYTTD1,GABBR1,GABRA1,GABRA6,GABRB2,GABRB3,GABRD,GABRG2,GET1,GGA3,GIT1,GNAZ,GPRASP1,GRB2,GRIA1,GRIA2,GRK2,GRM1,HCFC1,HIP1R,HNRNPA1,HNRNPM,HSPA2,HSPA8,ITSN1,ITSN2,JPH3,KALRN,KCNB1,KCNB2,KCNC1,KCNC3,KCND2,KCNJ3,KCNMA1,KCNQ2,KHDRBS1,KIF5C,KTN1,MAGED1,MAP1A,MAP1B,MAP2,MAP4,MAP6,MAP6D1,MAPK8IP3,MAPRE3,MAPT,MARK3,MIB1,MICAL3,MINK1,NBEA,NCOR2,NF1,NFIX,NMT1,NOS1,OGT,OSBPL6,PAK1,PAK2,PCM1,PDCD6IP,PIP4K2A,PIP4K2B,PITPNM1,PITPNM2,PITPNM3,PLAA,PLCB1,PLPPR4,PPP3CA,PRAF2,PRKACA,PTK2B,RAB11FIP2,RAB11FIP5,RAB3GAP1,RAC3,RANBP2,RAP1GAP,RAPGEF2,RCC2,RGS7,RIT2,RTN3,RTN4,RYR2,SCN3A,SCN8A,SCYL1,SCYL2,SEC16A,SEPTIN5,SESTD1,SHISA9,SIK3,SLC12A5,SLC27A4,SLC4A10,SLC4A4,SMAP1,SNAP91,SNCA,SNCB,SNPH,SPAG9,SPTBN4,STIM1,STIM2,SYNDIG1,SYNRG,TARDBP,TMEM266,TNIK,TRIM3,TRIM9,TXN,UCHL1,USP7,USP9X,VCPIP1,VPS18,VSNL1,WASF1,WASL,WIPI2,YKT6,ZNF365</t>
  </si>
  <si>
    <t>GO:0051179</t>
  </si>
  <si>
    <t>localization</t>
  </si>
  <si>
    <t>ABI2,ABR,ACIN1,AGAP2,AGFG1,AGO2,AHCYL1,AHNAK,AKAP5,AKAP8,AKAP8L,AMPH,ANK1,ANK3,AP3B2,AP3D1,APOB,ARFGAP1,ARHGAP32,ARHGAP44,ARHGEF7,ARHGEF9,ARID1A,ASAP1,ATP11B,ATP6AP1,ATP6V0C,ATP6V1E1,ATP9A,ATXN2L,BCR,BIN1,BRAF,BRSK2,C2CD2L,CACNA1A,CACNB4,CADPS,CAMKV,CAMSAP1,CAMSAP2,CCAR2,CCDC88A,CCT8,CDK5,CDKL5,CELF2,CELSR2,CHAMP1,CHD4,CHMP4B,CLASP2,CLDN11,CLINT1,CNKSR2,CNOT1,CNOT2,CORO1A,CORO1C,CORO2B,CORO7,CPLX2,CPSF7,CSDE1,CSNK1A1,CSNK2A1,CTTN,CTTNBP2,CUL4B,CYFIP2,CYLD,DAB2IP,DCLK1,DCLK2,DCTN2,DDX17,DDX3X,DGKB,DGKD,DGKG,DGKZ,DHX30,DIP2A,DIP2B,DLG3,DNAJC13,DNAJC6,DNM1L,DNM2,DOCK7,DPYSL2,DVL1,DVL3,DYNLL1,EDC3,EHD1,EIF4G1,EIF4G2,ELAVL4,ELMO2,EML2,EPB41,EPB41L1,EPB41L3,EXOC4,FAM98A,FARP1,FGF13,FNBP1L,FUS,FXR1,GABRA1,GABRB2,GABRB3,GABRG2,GDA,GET1,GIT1,GPRIN1,GRB2,GRIA1,GRID2IP,GRM5,GSPT1,HABP4,HCFC1,HDAC2,HIP1R,HNRNPM,HSPA2,HSPA8,HSPH1,ITSN1,ITSN2,KALRN,KCNB1,KCNB2,KCNC1,KCNC3,KCND2,KCNMA1,KCTD12,KIF5C,KRT71,LSM11,MAP1A,MAP1B,MAP2,MAP2K7,MAP4,MAP6,MAP6D1,MAP7,MAP7D1,MAP7D2,MAPK8IP3,MAPRE3,MAPT,MARK2,MAST3,MIB1,MICAL3,MINK1,MTSS2,NBEA,NF1,NFIA,NFIX,NOS1AP,NUDT21,NUMBL,OGT,PAK1,PAK2,PCM1,PDCD6IP,PHACTR1,PIP4K2A,PIP4K2B,PITPNM1,PITPNM2,PLAA,PLCB1,PLPPR4,PPM1E,PPP2R5D,PPP3CA,PRKACA,PRMT1,PRMT8,PRPF40A,PRPF8,PRPH,PRRC2C,PRUNE1,PSD,PTK2B,PUF60,RAB3GAP1,RAC3,RAP1GAP,RAP1GAP2,RAPGEF2,RASAL1,RBM14,RCC2,RIT2,RPS27,RPS6KA5,RTCA,RTN1,RTN3,RTN4,SBF1,SCYL2,SEC16A,SERBP1,SF1,SF3B1,SHANK2,SIK3,SLC12A5,SMAP1,SMARCA2,SMARCA4,SMARCB1,SMARCC2,SMARCD1,SNAP91,SNCA,SNCB,SNPH,SNRNP200,SON,SPAG9,SPTB,SPTBN4,STRN,SURF6,SYNDIG1,TANC1,TAOK2,TARDBP,TIGAR,TNIK,TPPP,TRIM9,TRIO,TRIP12,UBAP2L,UCHL1,UPF1,USP7,USP9X,VCPIP1,VPS18,WASF1,WASL,WIPI2,WRNIP1,XAB2,YKT6,ZNF365</t>
  </si>
  <si>
    <t>GO:0071840</t>
  </si>
  <si>
    <t>cellular component organization or biogenesis</t>
  </si>
  <si>
    <t>ABI2,ABR,ACIN1,AGAP2,AGFG1,AGO2,AHCYL1,AHNAK,AKAP5,AKAP8,AKAP8L,AMPH,ANK1,ANK3,AP3B2,AP3D1,APOB,ARFGAP1,ARHGAP32,ARHGAP44,ARHGEF7,ARHGEF9,ARID1A,ASAP1,ATP11B,ATP6AP1,ATP6V0C,ATP6V1E1,ATP9A,ATXN2L,BCR,BIN1,BRAF,BRSK2,C2CD2L,CACNA1A,CACNB4,CADPS,CAMKV,CAMSAP1,CAMSAP2,CCAR2,CCDC88A,CCT8,CDK5,CDKL5,CELF2,CELSR2,CHAMP1,CHD4,CHMP4B,CLASP2,CLDN11,CLINT1,CNKSR2,CNOT1,CNOT2,CORO1A,CORO1C,CORO2B,CORO7,CPLX2,CPSF7,CSDE1,CSNK1A1,CSNK2A1,CTTN,CTTNBP2,CUL4B,CYFIP2,CYLD,DAB2IP,DCLK1,DCLK2,DCTN2,DDX3X,DGKB,DGKD,DGKG,DGKZ,DHX30,DIP2A,DIP2B,DLG3,DNAJC13,DNAJC6,DNM1L,DNM2,DOCK7,DPYSL2,DVL1,DVL3,DYNLL1,EDC3,EHD1,EIF4G1,EIF4G2,ELAVL4,ELMO2,EML2,EPB41,EPB41L1,EPB41L3,EXOC4,FAM98A,FARP1,FGF13,FNBP1L,FUS,FXR1,GABRA1,GABRB2,GABRB3,GABRG2,GDA,GET1,GIT1,GPRIN1,GRB2,GRIA1,GRID2IP,GRM5,GSPT1,HABP4,HCFC1,HDAC2,HIP1R,HNRNPM,HSPA2,HSPA8,HSPH1,ITSN1,ITSN2,KALRN,KCNB1,KCNB2,KCNC1,KCNC3,KCND2,KCNMA1,KCTD12,KIF5C,KRT71,LSM11,MAP1A,MAP1B,MAP2,MAP2K7,MAP4,MAP6,MAP6D1,MAP7,MAP7D1,MAP7D2,MAPK8IP3,MAPRE3,MAPT,MARK2,MAST3,MIB1,MICAL3,MINK1,MTSS2,NBEA,NF1,NFIA,NFIX,NOS1AP,NUDT21,NUMBL,OGT,PAK1,PAK2,PCM1,PDCD6IP,PHACTR1,PIP4K2A,PIP4K2B,PITPNM1,PITPNM2,PLAA,PLCB1,PLPPR4,PPM1E,PPP2R5D,PPP3CA,PRKACA,PRMT1,PRMT8,PRPF40A,PRPF8,PRPH,PRRC2C,PRUNE1,PSD,PTK2B,PUF60,RAB3GAP1,RAC3,RAP1GAP,RAP1GAP2,RAPGEF2,RASAL1,RBM14,RCC2,RIT2,RPS27,RPS6KA5,RTCA,RTN1,RTN3,RTN4,SBF1,SCYL2,SEC16A,SERBP1,SF1,SF3B1,SHANK2,SIK3,SLC12A5,SMAP1,SMARCA2,SMARCA4,SMARCB1,SMARCC2,SMARCD1,SNAP91,SNCA,SNCB,SNPH,SNRNP200,SON,SPAG9,SPTB,SPTBN4,STRN,SURF6,SYNDIG1,TANC1,TAOK2,TARDBP,TIGAR,TNIK,TPPP,TRIM9,TRIO,TRIP12,UBAP2L,UCHL1,UPF1,USP7,USP9X,VCPIP1,VPS18,WASF1,WASL,WIPI2,WRNIP1,XAB2,YKT6,ZNF365</t>
  </si>
  <si>
    <t>GO:0016043</t>
  </si>
  <si>
    <t>cellular component organization</t>
  </si>
  <si>
    <t>ABI2,ABR,AKAP5,ANK3,APOB,ARHGAP32,ARHGAP44,ARHGEF7,ARHGEF9,ARID1A,ASAP1,ATP9A,BCR,BIN1,BRAF,BRSK2,CACNA1A,CAMSAP1,CAMSAP2,CCDC88A,CDK5,CDKL5,CELSR2,CHD4,CLDN11,CORO1C,CPLX2,CSNK2A1,CTTN,CUL4B,CYFIP2,DAB2IP,DAGLA,DCLK1,DCLK2,DGKG,DHX30,DIP2A,DIP2B,DMXL2,DNM1L,DNM2,DOCK7,DPYSL2,DVL1,DVL3,EHD1,EIF4G1,EIF4G2,ELAVL4,EPB41L3,EXOC4,FARP1,FGF13,FXR1,GABRA1,GABRB2,GABRB3,GABRG2,GALC,GIT1,GPRIN1,GRB2,GRIA1,GRK2,GRM5,HDAC2,HSPA8,ITSN1,ITSN2,KALRN,KCNB1,KCNC1,KIF5C,LUZP1,MAP1A,MAP1B,MAP2,MAP4,MAP6,MAPK8IP3,MAPT,MARK2,MIB1,MINK1,NCOR2,NF1,NFIA,NFIX,NOS1,NUMBL,OGT,PAK2,PCM1,PHACTR1,PLAA,PLCB1,PLPPR4,PPP2R5D,PPP3CA,PRKACA,PRMT1,PRUNE1,PSD,PTK2B,RAB3GAP1,RAC3,RAP1GAP,RAP1GAP2,RAPGEF2,RASAL1,RBFOX1,RBFOX3,RIT2,RTCA,RTN1,RTN3,RTN4,SCN8A,SCYL1,SCYL2,SHANK2,SLC12A5,SLC4A10,SMARCA4,SMARCB1,SMARCC2,SMARCD1,SNCA,SNPH,SPAG9,SPTBN4,SSTR3,STRN,SYNDIG1,TAOK2,TNIK,TPPP,TRIO,UCHL1,USP9X,WASF1,WASL,WDR37,ZNF365</t>
  </si>
  <si>
    <t>GO:0007399</t>
  </si>
  <si>
    <t>nervous system development</t>
  </si>
  <si>
    <t>ABI2,ABR,AHNAK,AKAP5,AMPH,ANK1,ANK3,ARFGAP1,ARHGAP32,ARHGAP44,ARHGEF7,ARHGEF9,ARID1A,ASAP1,BCR,BIN1,BRAF,BRSK2,CACNA1A,CAMKV,CAMSAP1,CAMSAP2,CCAR2,CCDC88A,CCT8,CDK5,CDKL5,CHD4,CHMP4B,CLASP2,CNOT1,CNOT2,CORO1A,CORO1C,CORO2B,CPLX2,CSNK1A1,CSNK2A1,CTTN,CTTNBP2,CYFIP2,CYLD,DAB2IP,DDX3X,DGKB,DGKD,DGKG,DIP2B,DNAJC6,DNM1L,DNM2,DPYSL2,DVL1,DVL3,DYNLL1,EHD1,EIF4G1,EIF4G2,ELAVL4,EML2,FAM98A,FARP1,FGF13,FNBP1L,FXR1,GDA,GIT1,GRB2,GSPT1,HCFC1,HDAC2,HIP1R,HNRNPM,HSPA2,HSPA8,HSPH1,ITSN1,ITSN2,KALRN,LSM11,MAP1A,MAP1B,MAP2,MAP2K7,MAP4,MAP6,MAP6D1,MAPRE3,MAPT,MARK2,MIB1,NF1,NUMBL,OGT,PAK1,PAK2,PDCD6IP,PIP4K2A,PIP4K2B,PLAA,PLCB1,PPM1E,PPP2R5D,PPP3CA,PRKACA,PRUNE1,PSD,PTK2B,RAB3GAP1,RAC3,RAP1GAP,RAP1GAP2,RAPGEF2,RASAL1,RBM14,RCC2,RIT2,RPS6KA5,RTCA,RTN4,SBF1,SCYL2,SHANK2,SMAP1,SMARCA2,SMARCA4,SMARCB1,SMARCC2,SMARCD1,SNAP91,SNCA,SNPH,SPAG9,SPTB,SPTBN4,SYNDIG1,TANC1,TAOK2,TIGAR,TNIK,TPPP,TRIM9,UBAP2L,UPF1,WASF1,WASL,ZNF365</t>
  </si>
  <si>
    <t>GO:0051128</t>
  </si>
  <si>
    <t>regulation of cellular component organization</t>
  </si>
  <si>
    <t>intersections</t>
  </si>
  <si>
    <t>effective_domain_size</t>
  </si>
  <si>
    <t>intersection_size</t>
  </si>
  <si>
    <t>query_size</t>
  </si>
  <si>
    <t>term_size</t>
  </si>
  <si>
    <t>negative_log10_of_adjusted_p_value</t>
  </si>
  <si>
    <t>adjusted_p_value</t>
  </si>
  <si>
    <t>highlighted</t>
  </si>
  <si>
    <t>term_id</t>
  </si>
  <si>
    <t>term_name</t>
  </si>
  <si>
    <t>ANK1,ANK3,SPTB</t>
  </si>
  <si>
    <t>GO:0014731</t>
  </si>
  <si>
    <t>spectrin-associated cytoskeleton</t>
  </si>
  <si>
    <t>CNKSR2,DGKB,DGKI</t>
  </si>
  <si>
    <t>GO:0099147</t>
  </si>
  <si>
    <t>extrinsic component of postsynaptic density membrane</t>
  </si>
  <si>
    <t>ANK3,BIN1,SCN8A,SPTBN4</t>
  </si>
  <si>
    <t>GO:0033268</t>
  </si>
  <si>
    <t>node of Ranvier</t>
  </si>
  <si>
    <t>AMPH,DNAJC6,DNM1L,ITSN1</t>
  </si>
  <si>
    <t>GO:0098833</t>
  </si>
  <si>
    <t>presynaptic endocytic zone</t>
  </si>
  <si>
    <t>ANK3,CORO1C,DVL1,FGF13,KCNB1,MARK2,SLC4A10,SLC4A4</t>
  </si>
  <si>
    <t>GO:0016328</t>
  </si>
  <si>
    <t>lateral plasma membrane</t>
  </si>
  <si>
    <t>AGO2,CAMK2D,CCAR2,CCT8,CEP170,CNOT1,CNOT2,CNOT3,CNOT9,CSDE1,CSNK1A1,CSNK2A1,CSNK2A2,CSNK2B,CUL4B,DCAF7,DGKI,EIF4G1,EIF4G2,FAM98A,FBXL16,HCFC1,HSPA8,KEAP1,MARS1,OGT,PPP3CA,PRKACA,PRKAR2A,PRKAR2B,SF3B3,TNKS1BP1</t>
  </si>
  <si>
    <t>GO:0140535</t>
  </si>
  <si>
    <t>intracellular protein-containing complex</t>
  </si>
  <si>
    <t>CTTN,DGKD,DNM1L,DNM2,EPS15L1,HIP1R,ITSN1</t>
  </si>
  <si>
    <t>GO:0005905</t>
  </si>
  <si>
    <t>clathrin-coated pit</t>
  </si>
  <si>
    <t>ANK3,BIN1,CAMK2D,KCND2,KCNJ3,NOS1,NOS1AP</t>
  </si>
  <si>
    <t>GO:0030315</t>
  </si>
  <si>
    <t>T-tubule</t>
  </si>
  <si>
    <t>AKAP8,AKAP8L,ARID1A,BASP1,CCAR2,CHAMP1,CHD4,CHMP4B,CLASP2,CSNK1A1,CSNK2A1,CSNK2A2,CSNK2B,DCTN2,DCTN4,DVL3,DYNLL1,HCFC1,HDAC2,HNRNPL,HSPA2,MAGED1,NCOR2,NONO,OGT,PLCB1,PPP1CB,PRPF4B,RBBP6,RCC2,SF3B1,SF3B3,SMARCA2,SMARCA4,SMARCB1,SMARCC2,SMARCD1,SURF6,TARDBP,TNKS1BP1,UBAP2L,UPF1,WRNIP1</t>
  </si>
  <si>
    <t>GO:0005694</t>
  </si>
  <si>
    <t>chromosome</t>
  </si>
  <si>
    <t>CHAMP1,CHMP4B,CLASP2,CSNK1A1,DCTN2,DCTN4,DYNLL1,SMARCA4,SMARCB1,SMARCC2,SMARCD1</t>
  </si>
  <si>
    <t>GO:0000776</t>
  </si>
  <si>
    <t>kinetochore</t>
  </si>
  <si>
    <t>HSPA8,KIF5C,OGT,PLCB1,SNCB,TRIM9</t>
  </si>
  <si>
    <t>GO:0099522</t>
  </si>
  <si>
    <t>cytosolic region</t>
  </si>
  <si>
    <t>ABI2,CTTN,CTTNBP2,ITSN1</t>
  </si>
  <si>
    <t>GO:0098871</t>
  </si>
  <si>
    <t>postsynaptic actin cytoskeleton</t>
  </si>
  <si>
    <t>ACTR10,DCTN2,DCTN4</t>
  </si>
  <si>
    <t>GO:0005869</t>
  </si>
  <si>
    <t>dynactin complex</t>
  </si>
  <si>
    <t>GABBR1,GABBR2,GRM1</t>
  </si>
  <si>
    <t>GO:0038037</t>
  </si>
  <si>
    <t>G protein-coupled receptor dimeric complex</t>
  </si>
  <si>
    <t>CHD4,GRID2IP,OGT</t>
  </si>
  <si>
    <t>GO:0150048</t>
  </si>
  <si>
    <t>cerebellar granule cell to Purkinje cell synapse</t>
  </si>
  <si>
    <t>AGAP2,CELF2,CHMP4B,CYLD,DNM2,EXOC4,KEAP1,MAPRE3,MICAL3,PDCD6IP,PITPNM1,RCC2,SAFB</t>
  </si>
  <si>
    <t>GO:0030496</t>
  </si>
  <si>
    <t>midbody</t>
  </si>
  <si>
    <t>EFTUD2,PRPF4,PRPF8,SF3B1,SF3B3,SNRNP200,SRRM2</t>
  </si>
  <si>
    <t>GO:0071011</t>
  </si>
  <si>
    <t>precatalytic spliceosome</t>
  </si>
  <si>
    <t>ARHGEF7,CDKL5,CORO1C,CTTN,DNM2,HIP1R,KSR1,MAP2,MTSS2,PAK1,PSD,PSD3</t>
  </si>
  <si>
    <t>GO:0001726</t>
  </si>
  <si>
    <t>ruffle</t>
  </si>
  <si>
    <t>GO:0071005</t>
  </si>
  <si>
    <t>U2-type precatalytic spliceosome</t>
  </si>
  <si>
    <t>ARID1A,SMARCB1,SMARCC2,SMARCD1</t>
  </si>
  <si>
    <t>GO:0035060</t>
  </si>
  <si>
    <t>brahma complex</t>
  </si>
  <si>
    <t>ABI2,AHNAK,ANK3,CALB2,CAMK2D,CLDN11,CORO1A,DLG3,EPB41L3,FGF13,GRB2,GRIA1,KEAP1,MPP1,MTDH,PAK1,PAK2,PDCD6IP,PPP3CA,RAPGEF2,SPTBN4,STRN,TNKS1BP1</t>
  </si>
  <si>
    <t>GO:0005911</t>
  </si>
  <si>
    <t>cell-cell junction</t>
  </si>
  <si>
    <t>ANK1,ANK3,CAMK2D,JPH3,NOS1,NOS1AP,RYR2,SCN3A,STIM1</t>
  </si>
  <si>
    <t>GO:0016528</t>
  </si>
  <si>
    <t>sarcoplasm</t>
  </si>
  <si>
    <t>CDKL5,CORO1C,DNM2,HIP1R,KSR1,MAP2,MTSS2,PSD,PSD3</t>
  </si>
  <si>
    <t>GO:0032587</t>
  </si>
  <si>
    <t>ruffle membrane</t>
  </si>
  <si>
    <t>ARHGEF7,CCAR2,CEP170,CHAMP1,CHMP4B,CSNK1A1,CTTN,CYLD,DCTN4,DYNLL1,EML2,EPB41,GIT1,HSPA2,MAP4,MAP7D1,MAPRE3,MICAL3,RCC2,TPPP</t>
  </si>
  <si>
    <t>GO:0005819</t>
  </si>
  <si>
    <t>spindle</t>
  </si>
  <si>
    <t>CTTN,KCNB1,KCNB2,KCNC1,KCNC3,KCND2,KCNJ3,KCNMA1,KCNQ2</t>
  </si>
  <si>
    <t>GO:0034705</t>
  </si>
  <si>
    <t>potassium channel complex</t>
  </si>
  <si>
    <t>ABI2,AKAP5,ATP6V1E1,CALB2,CDK5,CORO1A,DOCK4,EXOC4,FARP1,FGF13,FXR1,MAP2,MPP1,NOS1AP,SLC27A4</t>
  </si>
  <si>
    <t>GO:0098858</t>
  </si>
  <si>
    <t>actin-based cell projection</t>
  </si>
  <si>
    <t>ANK1,CALB2,CORO1A,CTTN,EPB41,MPP1,MTSS2,SPTB,SPTBN4,WASL</t>
  </si>
  <si>
    <t>GO:0030863</t>
  </si>
  <si>
    <t>cortical cytoskeleton</t>
  </si>
  <si>
    <t>AKAP5,AP3D1,ARHGAP26,ARHGAP32,ATP11B,ATP6AP1,ATP9A,CHMP4B,CORO1C,DAGLA,DNAJC13,EHD1,GGA3,GRIA1,OSBPL6,PRAF2,RAB11FIP2,RAB11FIP5,RCC2,SCYL2,SYNDIG1,VPS18</t>
  </si>
  <si>
    <t>GO:0010008</t>
  </si>
  <si>
    <t>endosome membrane</t>
  </si>
  <si>
    <t>ARID1A,CHD4,HDAC2,SF3B1,SMARCA2,SMARCA4,SMARCB1,SMARCC2,SMARCD1</t>
  </si>
  <si>
    <t>GO:0070603</t>
  </si>
  <si>
    <t>SWI/SNF superfamily-type complex</t>
  </si>
  <si>
    <t>ABI2,ACIN1,AGAP2,AKAP8,AKAP8L,ARHGAP32,ARID1A,ATXN2L,BASP1,CACNB4,CAMK4,CCAR2,CCT8,CDK5,CDKL5,CELF2,CHAMP1,CHD4,CLINT1,CMTR1,CNOT2,CSNK1A1,CSNK1E,CSNK2A1,CSNK2B,CUL4B,DCAF7,DDX17,DDX3X,DDX46,DDX5,DGKZ,DHX15,DOCK4,DTNA,EDC4,EFTUD2,EPB41,FUS,FYTTD1,GRB2,GTF2I,HABP4,HCFC1,HDAC2,HNRNPA0,HNRNPA1,HNRNPH1,HNRNPH2,HNRNPL,HNRNPM,HSPA2,HSPA8,HSPH1,ILF2,KALRN,KEAP1,KHDRBS1,LSM11,LYPLA2,MAP2,MAPT,MARK2,MARS1,MICAL3,MTDH,NACC1,NBEA,NCOR2,NF1,NFIA,NONO,NOS1,NUDT21,OGT,PAK1,PCBP2,PCM1,PCNP,PGBD5,PIP4K2B,PLCB1,PPIG,PPM1E,PPP1CB,PRKACA,PRMT1,PRPF4,PRPF40A,PRPF4B,PRPF8,PRRC2A,PUF60,RAB11FIP2,RANBP2,RBBP6,RBFOX1,RBFOX3,RBM14,RBM17,RBM25,RCC2,RIT2,RPS27,RPS6KA5,RTCA,SAFB,SBF1,SF1,SF3B1,SF3B3,SLTM,SMARCA2,SMARCA4,SMARCB1,SMARCC2,SMARCD1,SNRNP200,SON,SPATA2,SPTBN4,SRRM2,SRSF11,SURF6,TAOK2,TARDBP,TNIK,TRIP12,TTC3,TXN,U2SURP,UCHL1,UPF1,USP7,WIPI2,XAB2</t>
  </si>
  <si>
    <t>GO:0031981</t>
  </si>
  <si>
    <t>nuclear lumen</t>
  </si>
  <si>
    <t>DHX15,EFTUD2,PRPF4,PRPF40A,PRPF8,SF3B1,SF3B3,SNRNP200,SRRM2,XAB2</t>
  </si>
  <si>
    <t>GO:0005684</t>
  </si>
  <si>
    <t>U2-type spliceosomal complex</t>
  </si>
  <si>
    <t>AKAP5,ANK1,C2CD2L,CHMP4B,CYLD,DTNA,EPB41,FARP1,GNAZ,MAPT,PPP3CA,PRMT8,RPS29,RYR2</t>
  </si>
  <si>
    <t>GO:0098562</t>
  </si>
  <si>
    <t>cytoplasmic side of membrane</t>
  </si>
  <si>
    <t>AP3B2,ATP6AP1,ATP6V0C,ATP6V1E1,CLINT1,DNM2,DVL1,HIP1R,SCYL2,SNAP91,SYNRG,VPS18</t>
  </si>
  <si>
    <t>GO:0030136</t>
  </si>
  <si>
    <t>clathrin-coated vesicle</t>
  </si>
  <si>
    <t>CPLX2,GIT1,ITSN1,KCNC1,NOS1,SEPTIN5</t>
  </si>
  <si>
    <t>GO:0044305</t>
  </si>
  <si>
    <t>calyx of Held</t>
  </si>
  <si>
    <t>AMPH,ATP6AP1,ATP6V0C,ATP6V1E1,BIN1,CADPS,CBARP,CSNK2A2,CTTNBP2,DGKI,DMXL2,DNM1L,DVL1,DYNLL1,EXOC4,GABBR1,GRIA1,HSPA8,MAP6,NOS1,OGT,PAK2,PRKACA,RAB11FIP5,SEPTIN5,SNCA,SYNDIG1,TRIM9,WDR7</t>
  </si>
  <si>
    <t>GO:0099503</t>
  </si>
  <si>
    <t>secretory vesicle</t>
  </si>
  <si>
    <t>AMPH,ATP6AP1,ATP6V0C,ATP6V1E1,BIN1,CBARP,DGKI,DMXL2,DNM1L,GRIA1,SNCA,SYNDIG1</t>
  </si>
  <si>
    <t>GO:0099501</t>
  </si>
  <si>
    <t>exocytic vesicle membrane</t>
  </si>
  <si>
    <t>GO:0030672</t>
  </si>
  <si>
    <t>synaptic vesicle membrane</t>
  </si>
  <si>
    <t>ACTR10,ANK3,AP3B2,AP3D1,CDKL5,DYNLL1,HIP1R,KIF5C,MAP1A,MAP2,MAP4,MAP6,MAPK8IP3,MAPT,PRKACA,PRKAR2A,UCHL1,WASF1</t>
  </si>
  <si>
    <t>GO:0099568</t>
  </si>
  <si>
    <t>cytoplasmic region</t>
  </si>
  <si>
    <t>AP3D1,CALB2,CPLX2,DPYSL2,GABRB3,HSPA8,SEPTIN5,SNCA,SNCB</t>
  </si>
  <si>
    <t>GO:0043195</t>
  </si>
  <si>
    <t>terminal bouton</t>
  </si>
  <si>
    <t>ABI2,ACIN1,AGAP2,AGFG1,AGO2,AHNAK,AKAP8,AKAP8L,ARHGAP32,ARID1A,ATXN2L,BASP1,BIN1,BRAF,CACNA1A,CACNB4,CALB2,CAMK2D,CAMK4,CAMKK2,CCAR2,CCT8,CDK17,CDK5,CDKL5,CELF2,CHAMP1,CHD4,CHMP4B,CLINT1,CMTR1,CNOT1,CNOT2,CNOT3,CNOT9,CPLX2,CPSF7,CSNK1A1,CSNK1E,CSNK2A1,CSNK2A2,CSNK2B,CUL4B,CYFIP2,DCAF7,DDX17,DDX3X,DDX46,DDX5,DGKI,DGKZ,DHX15,DHX30,DIP2B,DOCK4,DOCK7,DTNA,DYNLL1,EDC4,EFTUD2,EIF4G1,ELAVL4,EPB41,EPS15L1,FAM120C,FGF13,FUS,FXR1,FYTTD1,GPRASP1,GRB2,GRK2,GRM1,GTF2I,HABP4,HCFC1,HDAC2,HNRNPA0,HNRNPA1,HNRNPH1,HNRNPH2,HNRNPL,HNRNPM,HSPA2,HSPA4L,HSPA8,HSPH1,ILF2,ITSN1,KALRN,KEAP1,KHDRBS1,LSM11,LUZP1,LYPLA2,MAGED1,MAP2,MAP2K7,MAPT,MARK2,MARS1,MICAL3,MLF2,MTDH,MYEF2,NACC1,NBEA,NCOR2,NF1,NFIA,NFIX,NONO,NOS1,NOS1AP,NUDT21,OGT,OSBPL6,OTUD4,OTUD7A,PAK1,PAK2,PCBP2,PCM1,PCNP,PGBD5,PHACTR1,PIP4K2A,PIP4K2B,PLAA,PLCB1,PPIG,PPM1E,PPP1CB,PPP1R1B,PPP2R5D,PPP3CA,PRKACA,PRMT1,PRPF4,PRPF40A,PRPF40B,PRPF4B,PRPF8,PRRC2A,PRUNE1,PTK2B,PUF60,R3HDM2,RAB11FIP2,RANBP2,RAP1GAP2,RBBP6,RBFOX1,RBFOX3,RBM14,RBM17,RBM25,RCC2,RGS7,RIT2,RPS27,RPS6KA5,RTCA,RTN4,RYR2,SAFB,SBF1,SERBP1,SF1,SF3B1,SF3B3,SLTM,SMARCA2,SMARCA4,SMARCB1,SMARCC2,SMARCD1,SNCA,SNRK,SNRNP200,SON,SPATA2,SPTBN4,SRRM2,SRSF11,SURF6,TAOK2,TARDBP,TCEAL5,TDRP,TIGAR,TNIK,TNKS1BP1,TPPP,TRIP12,TTC3,TXN,U2SURP,UBAP2L,UCHL1,UPF1,USP31,USP7,VCPIP1,WASL,WDR20,WDR37,WIPI2,WRNIP1,XAB2,XRN1</t>
  </si>
  <si>
    <t>GO:0005634</t>
  </si>
  <si>
    <t>nucleus</t>
  </si>
  <si>
    <t>ARID1A,SMARCA4,SMARCB1,SMARCC2</t>
  </si>
  <si>
    <t>GO:0140092</t>
  </si>
  <si>
    <t>bBAF complex</t>
  </si>
  <si>
    <t>AKAP5,DAGLA,GRIA1,KCNC3,SHISA9</t>
  </si>
  <si>
    <t>GO:0032591</t>
  </si>
  <si>
    <t>dendritic spine membrane</t>
  </si>
  <si>
    <t>AKAP5,ANK1,C2CD2L,CHMP4B,CYLD,DTNA,EPB41,FARP1,GNAZ,MAPT,PPP3CA,PRMT8,RYR2</t>
  </si>
  <si>
    <t>GO:0009898</t>
  </si>
  <si>
    <t>cytoplasmic side of plasma membrane</t>
  </si>
  <si>
    <t>GO:0008076</t>
  </si>
  <si>
    <t>voltage-gated potassium channel complex</t>
  </si>
  <si>
    <t>ARID1A,ATP6AP1,ATP6V0C,ATP6V1E1,CHD4,HDAC2,SF3B1,SMARCA2,SMARCA4,SMARCB1,SMARCC2,SMARCD1</t>
  </si>
  <si>
    <t>GO:1904949</t>
  </si>
  <si>
    <t>ATPase complex</t>
  </si>
  <si>
    <t>ITSN1,MAP1B,MAP2,PTK2B,SLC4A10,YKT6</t>
  </si>
  <si>
    <t>GO:0097440</t>
  </si>
  <si>
    <t>apical dendrite</t>
  </si>
  <si>
    <t>MAP1B,MAP2,SLC4A10,YKT6</t>
  </si>
  <si>
    <t>GO:0097441</t>
  </si>
  <si>
    <t>basal dendrite</t>
  </si>
  <si>
    <t>AGO2,CNOT1,CNOT2,CNOT3,CNOT9,CSDE1,EDC3,EDC4,UPF1,XRN1</t>
  </si>
  <si>
    <t>GO:0000932</t>
  </si>
  <si>
    <t>P-body</t>
  </si>
  <si>
    <t>CNOT1,CNOT2,CNOT3,CNOT9,TNKS1BP1</t>
  </si>
  <si>
    <t>GO:0030014</t>
  </si>
  <si>
    <t>CCR4-NOT complex</t>
  </si>
  <si>
    <t>CSNK2A1,CSNK2A2,CSNK2B</t>
  </si>
  <si>
    <t>GO:0005956</t>
  </si>
  <si>
    <t>protein kinase CK2 complex</t>
  </si>
  <si>
    <t>ARID1A,SMARCA2,SMARCA4,SMARCB1,SMARCC2,SMARCD1</t>
  </si>
  <si>
    <t>GO:0016514</t>
  </si>
  <si>
    <t>SWI/SNF complex</t>
  </si>
  <si>
    <t>CNKSR2,DGKB,DGKI,DNAJC6,FARP1,NBEA</t>
  </si>
  <si>
    <t>GO:0099243</t>
  </si>
  <si>
    <t>extrinsic component of synaptic membrane</t>
  </si>
  <si>
    <t>ATXN2L,CSDE1,DDX3X,EIF4G1,FXR1,HABP4,PRRC2C,RBFOX1,TARDBP,UBAP2L</t>
  </si>
  <si>
    <t>GO:0010494</t>
  </si>
  <si>
    <t>cytoplasmic stress granule</t>
  </si>
  <si>
    <t>GO:0071565</t>
  </si>
  <si>
    <t>nBAF complex</t>
  </si>
  <si>
    <t>SMARCA2,SMARCA4,SMARCB1,SMARCC2,SMARCD1</t>
  </si>
  <si>
    <t>GO:0016586</t>
  </si>
  <si>
    <t>RSC-type complex</t>
  </si>
  <si>
    <t>AGO2,AKAP5,ARID1A,ATP6AP1,ATP6V0C,ATP6V1E1,CAMK2D,CDK5,CHD4,CSNK1A1,CSNK2A1,CSNK2A2,CSNK2B,CUL4B,DCAF7,DCTN2,DCTN4,DDX5,DYNLL1,EFTUD2,FAM98A,FBXL16,GNAZ,GUCY1A2,HCFC1,HDAC2,HNRNPA1,HNRNPH1,HNRNPM,KEAP1,LSM11,MARS1,NCOR2,OGT,PIGU,PPP1CB,PPP2R2A,PPP2R5D,PPP3CA,PRKACA,PRKAR2A,PRKAR2B,PRMT1,PRPF4B,PRPF8,RANBP2,SF3B1,SF3B3,SMARCA2,SMARCA4,SMARCB1,SMARCC2,SMARCD1,SNRNP200,SRRM2,XAB2</t>
  </si>
  <si>
    <t>GO:1902494</t>
  </si>
  <si>
    <t>catalytic complex</t>
  </si>
  <si>
    <t>ACTR1A,AP3B2,ATP6AP1,ATP6V0C,ATP6V1E1,CCDC88A,CLINT1,DNM2,DVL1,HIP1R,SCYL1,SCYL2,SEC16A,SNAP91,SYNRG,VPS18</t>
  </si>
  <si>
    <t>GO:0030135</t>
  </si>
  <si>
    <t>coated vesicle</t>
  </si>
  <si>
    <t>CNKSR2,DGKB,DGKI,FARP1,NBEA</t>
  </si>
  <si>
    <t>GO:0098890</t>
  </si>
  <si>
    <t>extrinsic component of postsynaptic membrane</t>
  </si>
  <si>
    <t>GO:0032838</t>
  </si>
  <si>
    <t>plasma membrane bounded cell projection cytoplasm</t>
  </si>
  <si>
    <t>CACNA1A,DGKI,DNAJC6,DNM1L,GABBR1,GABBR2,GABRA6,GABRB2,GRIA1,GRM1,ITSN1,KCNC1,KCNC3,KCNJ3,SCN8A,SNPH</t>
  </si>
  <si>
    <t>GO:0042734</t>
  </si>
  <si>
    <t>presynaptic membrane</t>
  </si>
  <si>
    <t>AHNAK,ANK1,ANK3,BIN1,CAMK2D,DTNA,FGF13,KCNB1,KCND2,KCNJ3,NOS1,NOS1AP,PPP3CA,RYR2</t>
  </si>
  <si>
    <t>GO:0042383</t>
  </si>
  <si>
    <t>sarcolemma</t>
  </si>
  <si>
    <t>GO:0071564</t>
  </si>
  <si>
    <t>npBAF complex</t>
  </si>
  <si>
    <t>AKAP5,AMPH,AP3B2,AP3D1,ARFGAP1,ARFGEF3,ARHGAP26,ARHGAP32,ASAP1,ATP11B,ATP6AP1,ATP6V0C,ATP6V1E1,ATP9A,BIN1,C2CD2L,CADPS,CAMK2D,CAMKV,CBARP,CHMP4B,CORO1A,CORO1C,CORO7,CSDE1,CYP46A1,DAGLA,DGKI,DMXL2,DNAJC13,DNM1L,DNM2,EHD1,GABBR1,GABRA1,GABRB3,GABRG2,GET1,GGA3,GRB2,GRIA1,HABP4,HIP1R,HSPA8,JPH3,KSR1,KTN1,MAP6,MAPK8IP3,MTDH,NOS1,NOS1AP,OGT,OSBPL6,PCM1,PIGU,PIP4K2B,PITPNM1,PLCB1,PRAF2,RAB11FIP2,RAB11FIP5,RANBP2,RAP1GAP,RAP1GAP2,RCC2,RPS29,RTN1,RTN3,RTN4,RYR2,SCYL1,SCYL2,SEC16A,SHANK2,SLC27A4,SNCA,SNPH,SPAG9,SSTR3,STIM1,STIM2,SYNDIG1,SYNRG,TAOK2,TIGAR,UCHL1,VPS18,WASF1,WASL,YKT6</t>
  </si>
  <si>
    <t>GO:0031090</t>
  </si>
  <si>
    <t>organelle membrane</t>
  </si>
  <si>
    <t>CNOT1,CNOT2,CNOT3,CNOT9</t>
  </si>
  <si>
    <t>GO:0030015</t>
  </si>
  <si>
    <t>CCR4-NOT core complex</t>
  </si>
  <si>
    <t>AMPH,ATP6V1E1,BIN1,CADPS,CNKSR2,DGKB,DGKI,DNAJC6,DTNA,FARP1,GNAZ,KALRN,NBEA,RYR2,TRIO,WIPI2</t>
  </si>
  <si>
    <t>GO:0019898</t>
  </si>
  <si>
    <t>extrinsic component of membrane</t>
  </si>
  <si>
    <t>GABRA1,GABRA6,GABRB2,GABRB3,GABRD,GABRG2</t>
  </si>
  <si>
    <t>GO:1902711</t>
  </si>
  <si>
    <t>GABA-A receptor complex</t>
  </si>
  <si>
    <t>DDX5,EFTUD2,HNRNPA1,HNRNPH1,HNRNPM,PRPF4B,PRPF8,SF3B1,SF3B3,SNRNP200,SRRM2,XAB2</t>
  </si>
  <si>
    <t>GO:0071013</t>
  </si>
  <si>
    <t>catalytic step 2 spliceosome</t>
  </si>
  <si>
    <t>ANK3,BIN1,CAMK2D,MAP1A,MAP2,SCN8A,SPTBN4</t>
  </si>
  <si>
    <t>GO:0043194</t>
  </si>
  <si>
    <t>axon initial segment</t>
  </si>
  <si>
    <t>AMPH,ARFGEF3,ATP6AP1,ATP6V0C,ATP6V1E1,BIN1,CBARP,DGKI,DMXL2,DNM1L,GRIA1,MAP6,RAB11FIP5,SEC16A,SNCA,SYNDIG1,SYNRG</t>
  </si>
  <si>
    <t>GO:0030658</t>
  </si>
  <si>
    <t>transport vesicle membrane</t>
  </si>
  <si>
    <t>AHNAK,CACNA1A,CACNA1E,CACNB4,CORO1C,CTTN,DLG3,DTNA,EPS15L1,GABBR1,GABBR2,GNAZ,GRB2,GRIA1,GRM1,HSPA2,KCNB1,KCNB2,KCNC1,KCNC3,KCND2,KCNJ3,KCNMA1,KCNQ2,KHDRBS1,PTK2B,SCN3A,SCN8A,SHISA9</t>
  </si>
  <si>
    <t>GO:0098797</t>
  </si>
  <si>
    <t>plasma membrane protein complex</t>
  </si>
  <si>
    <t>AMPH,ATP6AP1,ATP6V0C,ATP6V1E1,BIN1,CBARP,CTTNBP2,DGKI,DMXL2,DNM1L,EXOC4,GABBR1,GRIA1,HSPA8,SEPTIN5,SNCA,SYNDIG1,TRIM9,WDR7</t>
  </si>
  <si>
    <t>GO:0070382</t>
  </si>
  <si>
    <t>exocytic vesicle</t>
  </si>
  <si>
    <t>DAB2IP,GABRA6,GRIA1,KCNB1,KCNB2,KCNC1,KCNC3,KCND2</t>
  </si>
  <si>
    <t>GO:0044298</t>
  </si>
  <si>
    <t>cell body membrane</t>
  </si>
  <si>
    <t>CACNA1A,CDK5,CPLX2,DIP2B,ELAVL4,FUS,HSPA8,KCNB1,KCNB2,KCNC3,KCND2,MAP1B,PDE10A,RBFOX3,SLC12A5,SLC4A10,TMEM266</t>
  </si>
  <si>
    <t>GO:0043204</t>
  </si>
  <si>
    <t>perikaryon</t>
  </si>
  <si>
    <t>ACTR10,ANK3,AP3B2,AP3D1,DYNLL1,KIF5C,MAP1A,MAP6,MAPK8IP3,UCHL1</t>
  </si>
  <si>
    <t>GO:1904115</t>
  </si>
  <si>
    <t>axon cytoplasm</t>
  </si>
  <si>
    <t>CNKSR2,DAGLA,DGKB,DGKI,DLG3,GRIA1,GRM1,GRM5,PLPPR4,RTN4,SCN8A,SHISA9,SYNDIG1</t>
  </si>
  <si>
    <t>GO:0098839</t>
  </si>
  <si>
    <t>postsynaptic density membrane</t>
  </si>
  <si>
    <t>ABI2,ARHGEF7,CCDC88A,CDK5,CORO1A,CORO1C,CTTN,DDX3X,DGKZ,DNM2,GIT1,ITSN1,MTSS2,PTK2B,RAC3,WASF1,WASL</t>
  </si>
  <si>
    <t>GO:0030027</t>
  </si>
  <si>
    <t>lamellipodium</t>
  </si>
  <si>
    <t>GO:0032809</t>
  </si>
  <si>
    <t>neuronal cell body membrane</t>
  </si>
  <si>
    <t>GO:0008021</t>
  </si>
  <si>
    <t>synaptic vesicle</t>
  </si>
  <si>
    <t>ABR,BCR,CDK5,DGKB,DGKI,DGKZ,DVL1,EXOC4,GABBR1,GRM1,GRM5,PPP3CA,PTK2B,TRIO</t>
  </si>
  <si>
    <t>GO:0098685</t>
  </si>
  <si>
    <t>Schaffer collateral - CA1 synapse</t>
  </si>
  <si>
    <t>CACNA1A,CACNA1E,CACNB4,CTTN,HSPA2,KCNB1,KCNB2,KCNC1,KCNC3,KCND2,KCNJ3,KCNMA1,KCNQ2,RYR2,SCN3A,SCN8A,SESTD1</t>
  </si>
  <si>
    <t>GO:0034703</t>
  </si>
  <si>
    <t>cation channel complex</t>
  </si>
  <si>
    <t>AKAP5,CALB2,CHD4,DGKI,GIT1,GRIA1,GRID2IP,KCNJ3,OGT,RAB3GAP1,SCN8A,SYNDIG1</t>
  </si>
  <si>
    <t>GO:0060076</t>
  </si>
  <si>
    <t>excitatory synapse</t>
  </si>
  <si>
    <t>AMPH,ARFGEF3,ATP6AP1,ATP6V0C,ATP6V1E1,BIN1,CBARP,CCDC88A,CTTNBP2,DGKI,DMXL2,DNM1L,EXOC4,GABBR1,GRIA1,HSPA8,MAP6,RAB11FIP5,SEC16A,SEPTIN5,SNCA,SYNDIG1,SYNRG,TRIM9,WDR7</t>
  </si>
  <si>
    <t>GO:0030133</t>
  </si>
  <si>
    <t>transport vesicle</t>
  </si>
  <si>
    <t>AGAP2,AKAP5,AP3B2,AP3D1,ARHGAP26,ARHGAP32,ARHGAP44,ATP11B,ATP6AP1,ATP6V1E1,ATP9A,BIN1,CHMP4B,CORO1A,CORO1C,DAGLA,DGKH,DNAJC13,DNM2,EHD1,EXOC4,GGA3,GIT1,GRB2,GRIA1,HSPA8,ITSN1,OSBPL6,PDCD6IP,PRAF2,RAB11FIP2,RAB11FIP5,RAP1GAP,RAPGEF2,RCC2,SCYL2,SYNDIG1,TNIK,TRIM3,TRIO,VPS18,YKT6</t>
  </si>
  <si>
    <t>GO:0005768</t>
  </si>
  <si>
    <t>endosome</t>
  </si>
  <si>
    <t>AKAP5,AMPH,AP3B2,AP3D1,ARFGAP1,ARFGEF3,ARHGAP26,ARHGAP32,ASAP1,ATP11B,ATP6AP1,ATP6V0C,ATP6V1E1,ATP9A,BIN1,CADPS,CAMK2D,CBARP,CHMP4B,CORO1A,CORO1C,CORO7,DAGLA,DGKI,DMXL2,DNAJC13,DNM1L,DNM2,EHD1,GGA3,GRIA1,HIP1R,HSPA8,MAP6,MAPK8IP3,NOS1,NOS1AP,OSBPL6,PRAF2,RAB11FIP2,RAB11FIP5,RAP1GAP,RCC2,RPS29,RTN1,RTN3,RYR2,SCYL1,SCYL2,SEC16A,SHANK2,SNCA,SPAG9,SSTR3,STIM1,SYNDIG1,SYNRG,TIGAR,VPS18,WASF1,WASL,YKT6</t>
  </si>
  <si>
    <t>GO:0098588</t>
  </si>
  <si>
    <t>bounding membrane of organelle</t>
  </si>
  <si>
    <t>ACTR1A,ACTR1B,ARHGEF7,BRSK2,CAMSAP2,CCDC88A,CCT8,CDKL5,CEP170,CHD4,CSNK1A1,CYLD,DCTN2,DCTN4,DDX3X,DNM2,DYNLL1,EXOC4,GIT1,ITSN2,KEAP1,LUZP1,MAP4,MAPRE3,MIB1,MPP1,NUDT21,PCM1,PDCD6IP,PRKACA,PRKAR2A,PRKAR2B,RAB11FIP5,RAP1GAP2,RBBP6,SCYL1,SPAG9,TPPP,ZNF365</t>
  </si>
  <si>
    <t>GO:0005815</t>
  </si>
  <si>
    <t>microtubule organizing center</t>
  </si>
  <si>
    <t>ABI2,AHNAK,ANK3,ARHGAP26,ARHGEF7,CALB2,CAMK2D,CLDN11,CORO1A,CORO2B,CTTN,DCTN4,DLG3,DNM2,EPB41L3,FGF13,GIT1,GRB2,GRIA1,KCND2,KEAP1,MPP1,MTDH,NOS1AP,PAK1,PAK2,PDCD6IP,PPP3CA,PRUNE1,PTK2B,RAPGEF2,RTN4,SPTBN4,STRN,TNKS1BP1,WASF1</t>
  </si>
  <si>
    <t>GO:0070161</t>
  </si>
  <si>
    <t>anchoring junction</t>
  </si>
  <si>
    <t>ANK1,EPB41L3,GABBR1,KCNC1,KCNC3,MAPK8IP3,MAPT</t>
  </si>
  <si>
    <t>GO:0030673</t>
  </si>
  <si>
    <t>axolemma</t>
  </si>
  <si>
    <t>DDX5,DHX15,EFTUD2,HNRNPA1,HNRNPH1,HNRNPM,HSPA8,PRPF4,PRPF40A,PRPF4B,PRPF8,RBM17,SF1,SF3B1,SF3B3,SNRNP200,SRRM2,UPF1,XAB2</t>
  </si>
  <si>
    <t>GO:0005681</t>
  </si>
  <si>
    <t>spliceosomal complex</t>
  </si>
  <si>
    <t>ACTR1A,ACTR1B,ARHGEF7,BRSK2,CAMSAP2,CCDC88A,CCT8,CDKL5,CEP170,CHD4,CSNK1A1,CYLD,DCTN2,DCTN4,DDX3X,DNM2,DYNLL1,EXOC4,GIT1,ITSN2,KEAP1,LUZP1,MIB1,MPP1,NUDT21,PCM1,PDCD6IP,PRKACA,PRKAR2A,PRKAR2B,RAB11FIP5,RAP1GAP2,RBBP6,SCYL1,SPAG9,ZNF365</t>
  </si>
  <si>
    <t>GO:0005813</t>
  </si>
  <si>
    <t>centrosome</t>
  </si>
  <si>
    <t>AKAP8,AKAP8L,BASP1,CSNK2B,DCAF7,HNRNPM,NCOR2,NONO,PPIG,PRPF40A,SMARCA4,SMARCB1,SMARCC2,SMARCD1,SPTBN4</t>
  </si>
  <si>
    <t>GO:0016363</t>
  </si>
  <si>
    <t>nuclear matrix</t>
  </si>
  <si>
    <t>AHNAK,ANK1,AP3B2,AP3D1,ATP6AP1,ATP6V0C,ATP6V1E1,CACNA1A,CACNA1E,CACNB4,CACNG8,CHMP4B,CORO1C,CPLX2,CTTN,DLG3,DTNA,EPS15L1,GABBR1,GABBR2,GABRA1,GABRA6,GABRB2,GABRB3,GABRD,GABRG2,GNAZ,GRB2,GRIA1,GRM1,HSPA2,KCNB1,KCNB2,KCNC1,KCNC3,KCND2,KCNJ3,KCNMA1,KCNQ2,KHDRBS1,PIGU,PTK2B,RYR2,SCN3A,SCN8A,SCYL1,SESTD1,SHISA9,SYNRG,VPS18,YKT6</t>
  </si>
  <si>
    <t>GO:0098796</t>
  </si>
  <si>
    <t>membrane protein complex</t>
  </si>
  <si>
    <t>ACTR10,ANK3,AP3B2,AP3D1,CDKL5,DYNLL1,HIP1R,KIF5C,MAP1A,MAP2,MAP6,MAPK8IP3,UCHL1,WASF1</t>
  </si>
  <si>
    <t>GO:0120111</t>
  </si>
  <si>
    <t>neuron projection cytoplasm</t>
  </si>
  <si>
    <t>AGO2,ATXN2L,CNOT1,CNOT2,CNOT3,CNOT9,CSDE1,DDX3X,EDC3,EDC4,EIF4G1,FXR1,HABP4,MAPT,PPP6R2,PRRC2C,RBFOX1,TARDBP,UBAP2L,UPF1,XRN1</t>
  </si>
  <si>
    <t>GO:0036464</t>
  </si>
  <si>
    <t>cytoplasmic ribonucleoprotein granule</t>
  </si>
  <si>
    <t>AKAP5,DLG3,EXOC4,GABBR1,GRIA1,GRK2,GRM5,HSPA8,MAP1A,MAP2,PRKAR2B,SYNDIG1</t>
  </si>
  <si>
    <t>GO:0043198</t>
  </si>
  <si>
    <t>dendritic shaft</t>
  </si>
  <si>
    <t>AKAP8,AKAP8L,BASP1,CSNK2B,DCAF7,HNRNPM,MAP2,MAPT,NCOR2,NONO,PPIG,PRPF40A,SMARCA4,SMARCB1,SMARCC2,SMARCD1,SPTBN4</t>
  </si>
  <si>
    <t>GO:0034399</t>
  </si>
  <si>
    <t>nuclear periphery</t>
  </si>
  <si>
    <t>GABBR1,GABBR2,GABRA1,GABRA6,GABRB2,GABRB3,GABRD,GABRG2</t>
  </si>
  <si>
    <t>GO:1902710</t>
  </si>
  <si>
    <t>GABA receptor complex</t>
  </si>
  <si>
    <t>AKAP5,DAGLA,GABRA1,GABRA6,GABRG2,GRIA1,KCNB1,KCNC1,KCNC3,SHISA9,SLC12A5</t>
  </si>
  <si>
    <t>GO:0032590</t>
  </si>
  <si>
    <t>dendrite membrane</t>
  </si>
  <si>
    <t>ABI2,ACTR10,AHNAK,ARHGAP32,ASAP1,CALB2,CORO1A,CORO1C,CORO2B,CTTN,CTTNBP2,DCTN2,DCTN4,DGKH,EPB41,ITSN1,KEAP1,MAP2,MARK2,MTSS2,NOS1AP,PAK1,PDCD6IP,RAC3,SEPTIN5,SNCA,SPTB,SPTBN4,TAOK2,VPS18,WASL</t>
  </si>
  <si>
    <t>GO:0015629</t>
  </si>
  <si>
    <t>actin cytoskeleton</t>
  </si>
  <si>
    <t>AMPH,AP3D1,BIN1,CALB2,CPLX2,DGKI,DPYSL2,GABRB3,GIT1,HSPA8,ITSN1,KCNC1,KCNC3,NOS1,SEPTIN5,SLC4A10,SNCA,SNCB,TANC1</t>
  </si>
  <si>
    <t>GO:0043679</t>
  </si>
  <si>
    <t>axon terminus</t>
  </si>
  <si>
    <t>AMPH,AP3D1,BIN1,CALB2,CPLX2,DGKI,DPYSL2,GABRB3,GIT1,HSPA8,ITSN1,KCNC1,KCNC3,NOS1,SEPTIN5,SLC4A10,SNCA,SNCB,TANC1,UCHL1</t>
  </si>
  <si>
    <t>GO:0044306</t>
  </si>
  <si>
    <t>neuron projection terminus</t>
  </si>
  <si>
    <t>ARHGEF7,ARHGEF9,GABBR1,GABBR2,GABRA1,GABRA6,GABRB2,GABRB3,GABRD,GABRG2,GIT1,KCND2,NBEA,OGT,PLCB1,RPS27</t>
  </si>
  <si>
    <t>GO:0098982</t>
  </si>
  <si>
    <t>GABA-ergic synapse</t>
  </si>
  <si>
    <t>AGO2,ATXN2L,CNOT1,CNOT2,CNOT3,CNOT9,CSDE1,DDX3X,DHX30,EDC3,EDC4,EIF4G1,FXR1,HABP4,HNRNPL,MAPT,PPP6R2,PRRC2C,RBFOX1,TARDBP,UBAP2L,UPF1,XRN1</t>
  </si>
  <si>
    <t>GO:0035770</t>
  </si>
  <si>
    <t>ribonucleoprotein granule</t>
  </si>
  <si>
    <t>ATP6V0C,CACNA1A,CACNA1E,CACNB4,CACNG8,CTTN,DLG3,GABRA1,GABRA6,GABRB2,GABRB3,GABRD,GABRG2,GRIA1,HSPA2,KCNB1,KCNB2,KCNC1,KCNC3,KCND2,KCNJ3,KCNMA1,KCNQ2,PTK2B,RYR2,SCN3A,SCN8A,SESTD1,SHISA9</t>
  </si>
  <si>
    <t>GO:1902495</t>
  </si>
  <si>
    <t>transmembrane transporter complex</t>
  </si>
  <si>
    <t>ATP11B,ATP6V0C,CACNA1A,CACNA1E,CACNB4,CACNG8,CTTN,DLG3,GABRA1,GABRA6,GABRB2,GABRB3,GABRD,GABRG2,GRIA1,HSPA2,KCNB1,KCNB2,KCNC1,KCNC3,KCND2,KCNJ3,KCNMA1,KCNQ2,PTK2B,RYR2,SCN3A,SCN8A,SESTD1,SHISA9</t>
  </si>
  <si>
    <t>GO:1990351</t>
  </si>
  <si>
    <t>transporter complex</t>
  </si>
  <si>
    <t>ACIN1,AKAP8L,ATXN2L,BASP1,CACNB4,CSNK1A1,DDX17,DDX46,DDX5,DGKZ,DHX15,EFTUD2,FYTTD1,HABP4,MAPT,NONO,PLCB1,PPIG,PRKACA,PRPF4,PRPF40A,PRPF4B,PRPF8,RBBP6,RBM14,RBM25,SF3B1,SON,SRRM2,SRSF11,TARDBP,TRIP12</t>
  </si>
  <si>
    <t>GO:0016607</t>
  </si>
  <si>
    <t>nuclear speck</t>
  </si>
  <si>
    <t>AK1,AKAP5,ATP9A,BRSK2,CAMK2D,CDKL5,CYFIP2,CYLD,DGKI,DNM1L,DNM2,EHD1,FUS,FXR1,HIP1R,HNRNPL,HSPA8,KALRN,KCNB1,KCND2,MAP1B,MAP6,MAPK8IP3,MAPRE3,MTDH,NOS1,OSBPL6,PAK2,PRKACA,PRKAR2B,PTK2B,RAC3,RANBP2,RAPGEF2,SBF1,SEC16A,SERBP1,SNCA,SPAG9,SYNRG,TNIK,TPPP,UPF1,WRNIP1</t>
  </si>
  <si>
    <t>GO:0048471</t>
  </si>
  <si>
    <t>perinuclear region of cytoplasm</t>
  </si>
  <si>
    <t>ACIN1,AKAP8L,ATXN2L,BASP1,CACNB4,CHAMP1,CSNK1A1,CSNK2A1,CSNK2B,DCAF7,DDX17,DDX46,DDX5,DGKZ,DHX15,EFTUD2,EPB41,FYTTD1,HABP4,HNRNPM,LSM11,MAPT,MTDH,NCOR2,NONO,NUDT21,PCNP,PLCB1,PPIG,PRKACA,PRPF4,PRPF40A,PRPF4B,PRPF8,RBBP6,RBM14,RBM25,SBF1,SF1,SF3B1,SLTM,SON,SPTBN4,SRRM2,SRSF11,TARDBP,TRIP12,USP7</t>
  </si>
  <si>
    <t>GO:0016604</t>
  </si>
  <si>
    <t>nuclear body</t>
  </si>
  <si>
    <t>AKAP5,AMPH,AP3B2,AP3D1,ARFGEF3,ARHGAP26,ARHGAP32,ATP11B,ATP6AP1,ATP6V0C,ATP6V1E1,ATP9A,BIN1,CADPS,CAMKV,CBARP,CHMP4B,CORO1A,CORO1C,DAGLA,DGKI,DMXL2,DNAJC13,DNM1L,DNM2,EHD1,GABRA1,GABRB3,GABRG2,GGA3,GRIA1,HIP1R,MAP6,OSBPL6,PRAF2,RAB11FIP2,RAB11FIP5,RCC2,SCYL1,SCYL2,SEC16A,SNCA,SYNDIG1,SYNRG,TAOK2,VPS18,YKT6</t>
  </si>
  <si>
    <t>GO:0030659</t>
  </si>
  <si>
    <t>cytoplasmic vesicle membrane</t>
  </si>
  <si>
    <t>AKAP5,ANK1,CDKL5,CORO1C,DAGLA,DNM2,EHD1,EPB41L3,GABBR1,GABRA1,GABRA6,GABRG2,GRIA1,HIP1R,KCNB1,KCNC1,KCNC3,KSR1,MAP2,MAPK8IP3,MAPT,MTSS2,PSD,PSD3,SHANK2,SHISA9,SLC12A5,SLC27A4,SSTR3</t>
  </si>
  <si>
    <t>GO:0031253</t>
  </si>
  <si>
    <t>cell projection membrane</t>
  </si>
  <si>
    <t>ACTR1A,ANK1,ARHGAP32,ARHGEF7,ARHGEF9,C2CD2L,CALB2,CORO1A,CORO1C,CTTN,CTTNBP2,DCTN4,EPB41,EXOC4,FNBP1L,GRB2,HIP1R,KCNC3,MICAL3,MPP1,MTSS2,PTK2B,SEPTIN5,SNCA,SPTB,SPTBN4,STIM1,WASL</t>
  </si>
  <si>
    <t>GO:0005938</t>
  </si>
  <si>
    <t>cell cortex</t>
  </si>
  <si>
    <t>AKAP5,AMPH,AP3B2,AP3D1,ARFGEF3,ARHGAP26,ARHGAP32,ATP11B,ATP6AP1,ATP6V0C,ATP6V1E1,ATP9A,BIN1,CADPS,CAMKV,CBARP,CHMP4B,CORO1A,CORO1C,DAGLA,DGKI,DMXL2,DNAJC13,DNM1L,DNM2,EHD1,GABRA1,GABRB3,GABRG2,GGA3,GRB2,GRIA1,HIP1R,MAP6,OSBPL6,PRAF2,RAB11FIP2,RAB11FIP5,RCC2,SCYL1,SCYL2,SEC16A,SNCA,SYNDIG1,SYNRG,TAOK2,VPS18,YKT6</t>
  </si>
  <si>
    <t>GO:0012506</t>
  </si>
  <si>
    <t>vesicle membrane</t>
  </si>
  <si>
    <t>CACNA1A,CACNA1E,CACNB4,CACNG8,CTTN,DLG3,GABRA1,GABRA6,GABRB2,GABRB3,GABRD,GABRG2,GRIA1,HSPA2,KCNB1,KCNB2,KCNC1,KCNC3,KCND2,KCNJ3,KCNMA1,KCNQ2,PTK2B,RYR2,SCN3A,SCN8A,SESTD1,SHISA9</t>
  </si>
  <si>
    <t>GO:0034702</t>
  </si>
  <si>
    <t>monoatomic ion channel complex</t>
  </si>
  <si>
    <t>ABR,ACIN1,ACTR1A,AGAP2,AHCYL1,AHNAK,AKAP5,AMER2,AMPH,ANK1,ANK3,ARHGAP32,ARHGAP44,ARHGEF7,ARHGEF9,ATP11B,ATP6V1E1,ATP9A,BASP1,BCR,BIN1,BRAF,C2CD2L,CACNA1A,CACNA1E,CACNB4,CALB2,CAMK2D,CAMKV,CBARP,CCDC88A,CDK5,CDKL5,CELSR2,CHMP4B,CLDN11,CNKSR2,CNOT2,CORO1A,CORO1C,CSDE1,CSNK2B,CTTN,CTTNBP2,CYLD,DAB2IP,DAGLA,DCTN4,DDX3X,DGKB,DGKD,DGKG,DGKH,DGKI,DGKZ,DIP2A,DLG3,DNAJC6,DNM1L,DNM2,DOCK4,DPYSL2,DTNA,DVL1,EHD1,EPB41,EPB41L3,EPS15L1,EXOC4,FARP1,FGF13,FNBP1L,GABBR1,GABBR2,GABRA1,GABRA6,GABRB2,GABRB3,GABRD,GABRG2,GNAZ,GPRIN1,GRB2,GRIA1,GRIA2,GRID2IP,GRK2,GRM1,GRM5,HCFC1,HIP1R,HNRNPM,HSPA2,HSPA8,ITSN1,JPH3,KCNB1,KCNB2,KCNC1,KCNC3,KCND2,KCNJ3,KCNMA1,KCNQ2,KHDRBS1,KSR1,MADD,MAGED1,MAP1B,MAP2,MAP4,MAPK8IP3,MAPT,MARK2,MARK3,MIB1,MICAL3,MPP1,MTDH,MTSS2,NBEA,NF1,NMT1,NOS1,NOS1AP,OGT,OSBPL6,PAK1,PDAP1,PDCD6IP,PIGU,PIP4K2A,PIP4K2B,PITPNM1,PLCB1,PLPPR4,PPP3CA,PRKACA,PRKAR2A,PRKAR2B,PRMT8,PRRC2A,PSD,PSD3,PTK2B,RAB11FIP2,RAC3,RAP1GAP2,RAPGEF2,RASAL1,RCC2,RGS7,RIT2,RTN4,RYR2,SCN3A,SCN8A,SEPTIN5,SHANK2,SHISA9,SLC12A5,SLC27A4,SLC4A10,SLC4A4,SMAP1,SNCA,SNPH,SPTB,SPTBN4,SSTR3,STIM1,STIM2,STRN,SYNDIG1,TMEM266,TNIK,TNKS1BP1,UCHL1,WASL,XRN1,YKT6</t>
  </si>
  <si>
    <t>GO:0071944</t>
  </si>
  <si>
    <t>cell periphery</t>
  </si>
  <si>
    <t>AGAP2,AGPAT1,AHCYL1,AKAP5,AMPH,ANK1,ANK3,AP3B2,AP3D1,APOB,ARFGAP1,ARFGEF3,ARHGAP26,ARHGAP32,ARHGAP44,ASAP1,ATP11B,ATP6AP1,ATP6V0C,ATP6V1E1,ATP9A,BIN1,BRSK2,C2CD2L,CADPS,CAMK2D,CAMSAP2,CBARP,CCDC88A,CHMP4B,CLASP2,CLINT1,CORO1A,CORO1C,CORO7,CSDE1,CSNK2A2,CTTN,CTTNBP2,CYP46A1,DAGLA,DGKD,DGKH,DGKI,DMXL2,DNAJC13,DNM1L,DNM2,DOCK4,DVL1,DYNLL1,EHD1,ELAVL4,EPS15L1,EXOC4,FXR1,GABBR1,GET1,GGA3,GIT1,GRB2,GRIA1,HABP4,HIP1R,HSPA8,ITSN1,JPH3,KCND2,KEAP1,KSR1,KTN1,LYPLA2,MAP6,MAP6D1,MAPK8IP3,MINK1,MTDH,NBEA,NOS1,NOS1AP,OGT,OSBPL6,PAK2,PCM1,PDCD6IP,PIGU,PIP4K2B,PITPNM1,PITPNM2,PITPNM3,PLCB1,PRAF2,PRKACA,RAB11FIP2,RAB11FIP5,RAB3GAP1,RAC3,RANBP2,RAP1GAP,RAP1GAP2,RAPGEF2,RBFOX1,RCC2,RGS7,RIT2,RPS29,RTN1,RTN3,RTN4,RYR2,SCYL1,SCYL2,SEC16A,SEPTIN5,SLC27A4,SNCA,STIM1,STIM2,SYNDIG1,SYNRG,TNIK,TPPP,TRIM3,TRIM9,TRIO,UCHL1,VPS18,WASL,WDR7,YKT6</t>
  </si>
  <si>
    <t>GO:0012505</t>
  </si>
  <si>
    <t>endomembrane system</t>
  </si>
  <si>
    <t>ABR,ACIN1,AGAP2,AHCYL1,AHNAK,AKAP5,AMER2,AMPH,ANK1,ANK3,ARHGAP44,ARHGEF7,ARHGEF9,ATP11B,ATP6V1E1,ATP9A,BASP1,BCR,BIN1,BRAF,C2CD2L,CACNA1A,CACNA1E,CACNB4,CAMK2D,CAMKV,CBARP,CCDC88A,CDK5,CDKL5,CELSR2,CHMP4B,CLDN11,CNKSR2,CNOT2,CORO1A,CORO1C,CSDE1,CSNK2B,CTTN,CYLD,DAB2IP,DAGLA,DDX3X,DGKB,DGKD,DGKG,DGKH,DGKI,DGKZ,DIP2A,DLG3,DNAJC6,DNM1L,DNM2,DOCK4,DPYSL2,DTNA,DVL1,EHD1,EPB41,EPB41L3,EPS15L1,EXOC4,FARP1,FGF13,FNBP1L,GABBR1,GABBR2,GABRA1,GABRA6,GABRB2,GABRB3,GABRD,GABRG2,GNAZ,GPRIN1,GRB2,GRIA1,GRIA2,GRID2IP,GRK2,GRM1,GRM5,HIP1R,HSPA2,HSPA8,ITSN1,JPH3,KCNB1,KCNB2,KCNC1,KCNC3,KCND2,KCNJ3,KCNMA1,KCNQ2,KHDRBS1,KSR1,MADD,MAGED1,MAP1B,MAP2,MAP4,MAPK8IP3,MAPT,MARK2,MARK3,MIB1,MICAL3,MPP1,MTDH,MTSS2,NBEA,NF1,NMT1,NOS1,NOS1AP,OGT,OSBPL6,PAK1,PDAP1,PDCD6IP,PIGU,PIP4K2A,PIP4K2B,PITPNM1,PLCB1,PLPPR4,PPP3CA,PRKACA,PRKAR2A,PRKAR2B,PRMT8,PRRC2A,PSD,PSD3,PTK2B,RAB11FIP2,RAC3,RAP1GAP2,RAPGEF2,RASAL1,RCC2,RGS7,RIT2,RTN4,RYR2,SCN3A,SCN8A,SEPTIN5,SHANK2,SHISA9,SLC12A5,SLC27A4,SLC4A10,SLC4A4,SMAP1,SNCA,SNPH,SPTBN4,SSTR3,STIM1,STIM2,STRN,SYNDIG1,TMEM266,TNIK,TNKS1BP1,UCHL1,XRN1,YKT6</t>
  </si>
  <si>
    <t>GO:0005886</t>
  </si>
  <si>
    <t>plasma membrane</t>
  </si>
  <si>
    <t>BIN1,CAMSAP1,CAMSAP2,CCT8,CDK5,CEP170,CEP170B,CHMP4B,CYLD,DCTN2,DNM1L,DNM2,DPYSL2,DVL1,DYNLL1,EML2,FGF13,HSPA8,HSPH1,IGBP1,KIF21A,KIF5C,MAP1A,MAP1B,MAP2,MAP4,MAP6,MAP6D1,MAPRE3,MAPT,RCC2,SNPH,STIM1,TPPP</t>
  </si>
  <si>
    <t>GO:0005874</t>
  </si>
  <si>
    <t>microtubule</t>
  </si>
  <si>
    <t>ABR,AKAP5,BCR,CDKL5,DLG3,DNM2,EXOC4,GRID2IP,NOS1,PSD,PTK2B,TANC1,TNIK</t>
  </si>
  <si>
    <t>GO:0099091</t>
  </si>
  <si>
    <t>postsynaptic specialization, intracellular component</t>
  </si>
  <si>
    <t>ABR,ACIN1,AGAP2,AGPAT1,AHCYL1,AHNAK,AKAP5,AMER2,AMPH,ANK1,ANK3,AP3B2,AP3D1,ARFGAP1,ARFGEF3,ARHGAP26,ARHGAP32,ARHGAP44,ARHGEF7,ARHGEF9,ASAP1,ATP11B,ATP6AP1,ATP6V0C,ATP6V1E1,ATP9A,ATXN2L,BASP1,BCR,BIN1,BRAF,BRSK2,C2CD2L,CACNA1A,CACNA1E,CACNB4,CACNG8,CADPS,CAMK2D,CAMKV,CBARP,CCDC88A,CDK5,CDKL5,CELSR2,CHMP4B,CLDN11,CNKSR2,CNOT2,CORO1A,CORO1C,CORO7,CPLX2,CSDE1,CSNK1E,CSNK2B,CTTN,CYLD,CYP46A1,D430041D05RIK,DAB2IP,DAGLA,DCTN2,DDX3X,DDX46,DGKB,DGKD,DGKG,DGKH,DGKI,DGKZ,DIP2A,DLG3,DMXL2,DNAJC13,DNAJC6,DNM1L,DNM2,DOCK4,DPYSL2,DTNA,DVL1,DYNLL1,EHD1,ELMO2,EML2,EPB41,EPB41L3,EPS15L1,EXOC4,FARP1,FGF13,FNBP1L,FUS,FXR1,GABBR1,GABBR2,GABRA1,GABRA6,GABRB2,GABRB3,GABRD,GABRG2,GET1,GGA3,GNAZ,GPRIN1,GRB2,GRIA1,GRIA2,GRID2IP,GRK2,GRM1,GRM5,HABP4,HIP1R,HSPA2,HSPA8,ITSN1,JPH3,KALRN,KCNB1,KCNB2,KCNC1,KCNC3,KCND2,KCNJ3,KCNMA1,KCNQ2,KHDRBS1,KIAA1549,KSR1,KTN1,LMTK3,LRCH1,MADD,MAGED1,MAP1B,MAP2,MAP4,MAP6,MAPK8IP3,MAPT,MARK2,MARK3,MARS1,MIB1,MICAL3,MPP1,MTDH,MTSS2,NBEA,NF1,NMT1,NOS1,NOS1AP,OGT,OSBPL6,OTUD7A,PAK1,PAK2,PALM2,PCM1,PDAP1,PDCD6IP,PIGU,PIP4K2A,PIP4K2B,PITPNM1,PITPNM2,PITPNM3,PLCB1,PLPPR2,PLPPR4,PPP3CA,PRAF2,PRKACA,PRKAR2A,PRKAR2B,PRMT8,PRRC2A,PSD,PSD3,PTK2B,RAB11FIP2,RAB11FIP5,RAC3,RANBP2,RAP1GAP,RAP1GAP2,RAPGEF2,RASAL1,RCC2,RGS7,RIT2,RPS29,RTN1,RTN3,RTN4,RYR2,SBF1,SCN3A,SCN8A,SCYL1,SCYL2,SEC16A,SEPTIN5,SESTD1,SHANK2,SHISA9,SLC12A5,SLC27A4,SLC4A10,SLC4A4,SMAP1,SNAP91,SNCA,SNPH,SPAG9,SPTB,SPTBN4,SRGAP3,SSTR3,STIM1,STIM2,STRN,SYNDIG1,SYNRG,TAOK2,TIGAR,TMEM121B,TMEM266,TNIK,TNKS1BP1,TRIO,TTC3,UCHL1,VPS18,VSNL1,WASF1,WASL,WIPI2,XRN1,YKT6</t>
  </si>
  <si>
    <t>GO:0016020</t>
  </si>
  <si>
    <t>membrane</t>
  </si>
  <si>
    <t>ANK1,ANK3,BIN1,CAMK2D,DAGLA,EPB41L3,GABBR1,KCNC1,KCNC3,MAP1A,MAP1B,MAP2,MAPK8IP3,MAPT,SCN8A,SPTBN4</t>
  </si>
  <si>
    <t>GO:0044304</t>
  </si>
  <si>
    <t>main axon</t>
  </si>
  <si>
    <t>CNKSR2,DAGLA,DGKB,DGKI,DLG3,GABRA1,GABRA6,GABRB2,GABRB3,GABRG2,GRIA1,GRM1,GRM5,HSPA8,KCNB1,KCND2,PLPPR4,RTN4,SCN8A,SHISA9,SYNDIG1</t>
  </si>
  <si>
    <t>GO:0099634</t>
  </si>
  <si>
    <t>postsynaptic specialization membrane</t>
  </si>
  <si>
    <t>ABI2,ACIN1,ACTR1A,AGAP2,AGFG1,AGO2,AGPAT1,AHCYL1,AHNAK,AKAP5,AKAP8,AKAP8L,AMPH,ANK1,ANK3,AP3B2,AP3D1,APOB,ARAF,ARFGAP1,ARFGEF3,ARHGAP26,ARHGAP32,ARHGAP44,ARHGEF7,ARID1A,ASAP1,ATP11B,ATP6AP1,ATP6V0C,ATP6V1E1,ATP9A,ATXN2L,BASP1,BIN1,BRAF,BRSK2,C2CD2L,CACNA1A,CACNB4,CADPS,CALB2,CAMK2D,CAMK4,CAMKK2,CAMKV,CAMSAP2,CBARP,CCAR2,CCDC88A,CCT8,CDK17,CDK5,CDKL5,CELF2,CHAMP1,CHD4,CHMP4B,CLASP2,CLINT1,CMTR1,CNOT1,CNOT2,CNOT3,CNOT9,CORO1A,CORO1C,CORO7,CPLX2,CPSF7,CSDE1,CSNK1A1,CSNK1E,CSNK2A1,CSNK2A2,CSNK2B,CTTN,CTTNBP2,CUL4B,CYFIP2,CYP46A1,DAB2IP,DAGLA,DCAF7,DDX17,DDX3X,DDX46,DDX5,DGKD,DGKH,DGKI,DGKZ,DHX15,DHX30,DIP2A,DIP2B,DMXL2,DNAJC13,DNAJC6,DNM1L,DNM2,DOCK4,DOCK7,DPYSL2,DTNA,DVL1,DYNLL1,EDC4,EFTUD2,EHD1,EIF4G1,ELAVL4,EPB41,EPS15L1,EXOC4,FAM120C,FGF13,FNBP1L,FUS,FXR1,FYTTD1,GABBR1,GABRA1,GABRB2,GABRB3,GABRG2,GALC,GET1,GGA3,GIT1,GPRASP1,GRB2,GRIA1,GRK2,GRM1,GTF2I,HABP4,HCFC1,HDAC2,HIP1R,HNRNPA0,HNRNPA1,HNRNPH1,HNRNPH2,HNRNPL,HNRNPM,HSPA2,HSPA4L,HSPA8,HSPH1,ILF2,ITSN1,JPH3,KALRN,KCND2,KEAP1,KHDRBS1,KSR1,KTN1,LSM11,LUZP1,LYPLA2,MAGED1,MAP2,MAP2K7,MAP6,MAP6D1,MAPK8IP3,MAPT,MARK2,MARS1,MIB1,MICAL3,MINK1,MLF2,MTDH,MYEF2,NACC1,NBEA,NCOR2,NF1,NFIA,NFIX,NONO,NOS1,NOS1AP,NUDT21,OGT,OSBPL6,OTUD4,OTUD7A,PAK1,PAK2,PCBP2,PCM1,PCNP,PDCD6IP,PGBD5,PHACTR1,PIGU,PIP4K2A,PIP4K2B,PITPNM1,PLAA,PLCB1,PPIG,PPM1E,PPP1CB,PPP1R1B,PPP2R5D,PPP3CA,PRAF2,PRKACA,PRMT1,PRPF4,PRPF40A,PRPF40B,PRPF4B,PRPF8,PRRC2A,PRUNE1,PTK2B,PUF60,R3HDM2,RAB11FIP2,RAB11FIP5,RAB3GAP1,RAC3,RANBP2,RAP1GAP,RAP1GAP2,RAPGEF2,RBBP6,RBFOX1,RBFOX3,RBM14,RBM17,RBM25,RCC2,RGS7,RIT2,RPS27,RPS29,RPS6KA5,RTCA,RTN1,RTN3,RTN4,RYR2,SAFB,SBF1,SCYL1,SCYL2,SEC16A,SEPTIN5,SERBP1,SF1,SF3B1,SF3B3,SLC27A4,SLTM,SMARCA2,SMARCA4,SMARCB1,SMARCC2,SMARCD1,SNAP91,SNCA,SNCB,SNPH,SNRK,SNRNP200,SON,SPAG9,SPATA2,SPTBN4,SRRM2,SRSF11,STIM1,STIM2,SURF6,SYNDIG1,SYNRG,TAOK2,TARDBP,TCEAL5,TDRP,TIGAR,TNIK,TNKS1BP1,TPPP,TRIM3,TRIM9,TRIO,TRIP12,TTC3,TXN,U2SURP,UBAP2L,UCHL1,UPF1,USP31,USP7,VCPIP1,VPS18,WASF1,WASL,WDR20,WDR37,WDR7,WIPI2,WRNIP1,XAB2,XRN1,YKT6</t>
  </si>
  <si>
    <t>GO:0043231</t>
  </si>
  <si>
    <t>intracellular membrane-bounded organelle</t>
  </si>
  <si>
    <t>AKAP5,ANK1,DAGLA,EPB41L3,GABBR1,GABRA1,GABRA6,GABRG2,GRIA1,KCNB1,KCNC1,KCNC3,MAPK8IP3,MAPT,SHISA9,SLC12A5</t>
  </si>
  <si>
    <t>GO:0032589</t>
  </si>
  <si>
    <t>neuron projection membrane</t>
  </si>
  <si>
    <t>GO:0099092</t>
  </si>
  <si>
    <t>postsynaptic density, intracellular component</t>
  </si>
  <si>
    <t>ABI2,AK1,BIN1,CAMSAP1,CAMSAP2,CCT8,CDK5,CEP170,CEP170B,CHMP4B,CLDN11,CORO1A,CSNK1A1,CTTN,CYLD,DCTN2,DNM1L,DNM2,DPYSL2,DVL1,DYNLL1,EML2,FGF13,HSPA8,HSPH1,IGBP1,KEAP1,KIF21A,KIF5C,KRT71,MAP1A,MAP1B,MAP2,MAP4,MAP6,MAP6D1,MAPRE3,MAPT,MARK2,PAK1,PRPH,RAC3,RCC2,SHANK2,SNPH,STIM1,TPPP,VPS18</t>
  </si>
  <si>
    <t>GO:0099513</t>
  </si>
  <si>
    <t>polymeric cytoskeletal fiber</t>
  </si>
  <si>
    <t>ABI2,ACIN1,ACTR10,AGO2,AHNAK,AKAP5,AKAP8,AKAP8L,ANK1,AP3B2,AP3D1,APOB,ARHGEF7,ARID1A,ATP11B,ATP6AP1,ATP6V0C,ATP6V1E1,BASP1,BCR,BIN1,CACNA1A,CACNA1E,CACNB4,CACNG8,CAMK2D,CCAR2,CCT8,CDK5,CELF2,CEP170,CHD4,CHMP4B,CNOT1,CNOT2,CNOT3,CNOT9,CORO1A,CORO1C,CPLX2,CPSF7,CSDE1,CSNK1A1,CSNK1E,CSNK2A1,CSNK2A2,CSNK2B,CTTN,CUL4B,CYFIP2,DAB2IP,DCAF7,DCTN2,DCTN4,DDX17,DDX3X,DDX5,DGKH,DGKI,DHX15,DLG3,DMXL2,DNAJC13,DNM1L,DNM2,DOCK7,DPYSL2,DTNA,DVL1,DVL3,DYNLL1,EFTUD2,EIF4G1,EIF4G2,ELAVL4,EPB41,EPS15L1,EXOC4,FAM98A,FBXL16,GABBR1,GABBR2,GABRA1,GABRA6,GABRB2,GABRB3,GABRD,GABRG2,GET1,GGA3,GNAZ,GRB2,GRIA1,GRM1,GSPT1,GUCY1A2,HCFC1,HDAC2,HNRNPA0,HNRNPA1,HNRNPH1,HNRNPH2,HNRNPL,HNRNPM,HSPA2,HSPA8,HSPH1,ILF2,JPH3,KCNB1,KCNB2,KCNC1,KCNC3,KCND2,KCNJ3,KCNMA1,KCNQ2,KEAP1,KHDRBS1,KIF21A,KIF5C,KSR1,LSM11,MAGED1,MAP1A,MAP1B,MAP2,MAPT,MARS1,NCOR2,NF1,NONO,NOS1,NUDT21,OGT,PAK1,PCBP2,PCM1,PIGU,PLCB1,PPM1E,PPP1CB,PPP2R2A,PPP2R5D,PPP3CA,PRKACA,PRKAR2A,PRKAR2B,PRMT1,PRPF4,PRPF40A,PRPF4B,PRPF8,PTK2B,PUF60,RAB3GAP1,RAC3,RANBP2,RAPGEF2,RBBP6,RBM14,RBM17,RGS7,RPRD2,RPS27,RPS29,RTN4,RYR2,SCN3A,SCN8A,SCYL1,SEPTIN5,SESTD1,SF1,SF3B1,SF3B3,SHISA9,SMARCA2,SMARCA4,SMARCB1,SMARCC2,SMARCD1,SNCA,SNRNP200,SPTB,SPTBN4,SRRM2,STIM1,STRN,SYNRG,TAOK2,TARDBP,TNKS1BP1,UBAP2L,UPF1,USP7,VPS18,WASF1,WIPI2,XAB2,YKT6</t>
  </si>
  <si>
    <t>GO:0032991</t>
  </si>
  <si>
    <t>protein-containing complex</t>
  </si>
  <si>
    <t>ABI2,ACIN1,ACTR1A,AGAP2,AGFG1,AGO2,AGPAT1,AHCYL1,AHNAK,AK1,AKAP5,AKAP8,AKAP8L,AMPH,ANK1,ANK3,AP3B2,AP3D1,APOB,ARAF,ARFGAP1,ARFGEF3,ARHGAP26,ARHGAP32,ARHGAP44,ARHGEF7,ARID1A,ASAP1,ATP11B,ATP6AP1,ATP6V0C,ATP6V1E1,ATP9A,ATXN2L,BASP1,BIN1,BRAF,BRSK2,C2CD2L,CACNA1A,CACNB4,CADPS,CALB2,CAMK2D,CAMK4,CAMKK2,CAMKV,CAMSAP2,CBARP,CCAR2,CCDC88A,CCT8,CDK17,CDK5,CDKL5,CELF2,CEP170,CHAMP1,CHD4,CHMP4B,CLASP2,CLINT1,CMTR1,CNOT1,CNOT2,CNOT3,CNOT9,CORO1A,CORO1C,CORO7,CPLX2,CPSF7,CSDE1,CSNK1A1,CSNK1E,CSNK2A1,CSNK2A2,CSNK2B,CTTN,CTTNBP2,CUL4B,CYFIP2,CYLD,CYP46A1,DAB2IP,DAGLA,DCAF7,DCTN2,DDX17,DDX3X,DDX46,DDX5,DGKD,DGKH,DGKI,DGKZ,DHX15,DHX30,DIP2A,DIP2B,DMXL2,DNAJC13,DNAJC6,DNM1L,DNM2,DOCK4,DOCK7,DPYSL2,DTNA,DVL1,DYNLL1,EDC4,EFTUD2,EHD1,EIF4G1,ELAVL4,EPB41,EPS15L1,EXOC4,FAM120C,FGF13,FNBP1L,FUS,FXR1,FYTTD1,GABBR1,GABRA1,GABRB2,GABRB3,GABRG2,GALC,GET1,GGA3,GIT1,GPRASP1,GRB2,GRIA1,GRK2,GRM1,GTF2I,HABP4,HCFC1,HDAC2,HIP1R,HNRNPA0,HNRNPA1,HNRNPH1,HNRNPH2,HNRNPL,HNRNPM,HSPA2,HSPA4L,HSPA8,HSPH1,ILF2,ITSN1,JPH3,KALRN,KCND2,KEAP1,KHDRBS1,KIAA1549,KIF5C,KSR1,KTN1,LSM11,LUZP1,LYPLA2,MAGED1,MAP1A,MAP1B,MAP2,MAP2K7,MAP4,MAP6,MAP6D1,MAPK8IP3,MAPT,MARK2,MARS1,MIB1,MICAL3,MINK1,MLF2,MTDH,MYEF2,NACC1,NBEA,NCOR2,NF1,NFIA,NFIX,NONO,NOS1,NOS1AP,NUDT21,OGT,OSBPL6,OTUD4,OTUD7A,PAK1,PAK2,PCBP2,PCM1,PCNP,PDCD6IP,PGBD5,PHACTR1,PIGU,PIP4K2A,PIP4K2B,PITPNM1,PLAA,PLCB1,PPIG,PPM1E,PPP1CB,PPP1R1B,PPP2R5D,PPP3CA,PRAF2,PRKACA,PRKAR2A,PRKAR2B,PRMT1,PRPF4,PRPF40A,PRPF40B,PRPF4B,PRPF8,PRRC2A,PRUNE1,PTK2B,PUF60,R3HDM2,RAB11FIP2,RAB11FIP5,RAB3GAP1,RAC3,RANBP2,RAP1GAP,RAP1GAP2,RAPGEF2,RBBP6,RBFOX1,RBFOX3,RBM14,RBM17,RBM25,RCC2,RGS7,RIT2,RPS27,RPS29,RPS6KA5,RTCA,RTN1,RTN3,RTN4,RYR2,SAFB,SBF1,SCYL1,SCYL2,SEC16A,SEPTIN5,SERBP1,SF1,SF3B1,SF3B3,SHANK2,SLC27A4,SLTM,SMARCA2,SMARCA4,SMARCB1,SMARCC2,SMARCD1,SNAP91,SNCA,SNCB,SNPH,SNRK,SNRNP200,SON,SPAG9,SPATA2,SPTBN4,SRRM2,SRSF11,SSTR3,STIM1,STIM2,SURF6,SYNDIG1,SYNRG,TAOK2,TARDBP,TCEAL5,TDRP,TIGAR,TNIK,TNKS1BP1,TPPP,TRIM3,TRIM9,TRIO,TRIP12,TTC3,TXN,U2SURP,UBAP2L,UCHL1,UPF1,USP31,USP7,USP9X,VCPIP1,VPS18,WASF1,WASL,WDR20,WDR37,WDR7,WIPI2,WRNIP1,XAB2,XRN1,YKT6</t>
  </si>
  <si>
    <t>GO:0043227</t>
  </si>
  <si>
    <t>membrane-bounded organelle</t>
  </si>
  <si>
    <t>ABI2,ACIN1,AGAP2,AKAP8,AKAP8L,ARHGAP32,ARID1A,ATXN2L,BASP1,CACNB4,CAMK4,CCAR2,CCT8,CDK5,CDKL5,CELF2,CHAMP1,CHD4,CLINT1,CMTR1,CNOT2,CSNK1A1,CSNK1E,CSNK2A1,CSNK2B,CUL4B,DCAF7,DDX17,DDX3X,DDX46,DDX5,DGKZ,DHX15,DTNA,EDC4,EFTUD2,EPB41,FUS,FYTTD1,GRB2,GTF2I,HABP4,HCFC1,HDAC2,HNRNPA0,HNRNPA1,HNRNPH1,HNRNPH2,HNRNPL,HNRNPM,HSPA2,HSPH1,ILF2,KALRN,KEAP1,KHDRBS1,LSM11,LYPLA2,MAPT,MARK2,MICAL3,MTDH,NACC1,NBEA,NCOR2,NF1,NFIA,NONO,NOS1,NUDT21,OGT,PAK1,PCBP2,PCM1,PCNP,PGBD5,PIP4K2B,PLCB1,PPIG,PPM1E,PPP1CB,PRKACA,PRMT1,PRPF4,PRPF40A,PRPF4B,PRPF8,PRRC2A,PUF60,RAB11FIP2,RANBP2,RBBP6,RBFOX1,RBFOX3,RBM14,RBM17,RBM25,RIT2,RPS6KA5,RTCA,SAFB,SBF1,SF1,SF3B1,SF3B3,SLTM,SMARCA2,SMARCA4,SMARCB1,SMARCC2,SMARCD1,SNRNP200,SON,SPATA2,SPTBN4,SRRM2,SRSF11,SURF6,TAOK2,TARDBP,TNIK,TRIP12,TTC3,TXN,U2SURP,UCHL1,UPF1,USP7,WIPI2,XAB2</t>
  </si>
  <si>
    <t>GO:0005654</t>
  </si>
  <si>
    <t>nucleoplasm</t>
  </si>
  <si>
    <t>ABI2,AHNAK,AK1,ANK1,ANK3,BIN1,CAMSAP1,CAMSAP2,CCT8,CDK5,CEP170,CEP170B,CHMP4B,CLDN11,CORO1A,CSNK1A1,CTTN,CYLD,DCTN2,DCTN4,DNM1L,DNM2,DPYSL2,DVL1,DYNLL1,EML2,FGF13,FXR1,HABP4,HSPA8,HSPH1,IGBP1,KEAP1,KIF21A,KIF5C,KRT71,MAP1A,MAP1B,MAP2,MAP4,MAP6,MAP6D1,MAPRE3,MAPT,MARK2,NOS1,NOS1AP,PAK1,PPP3CA,PRPH,RAC3,RCC2,RYR2,SHANK2,SNCA,SNPH,STIM1,TPPP,VPS18</t>
  </si>
  <si>
    <t>GO:0099081</t>
  </si>
  <si>
    <t>supramolecular polymer</t>
  </si>
  <si>
    <t>GO:0099512</t>
  </si>
  <si>
    <t>supramolecular fiber</t>
  </si>
  <si>
    <t>ACTR1A,AGAP2,AGFG1,AKAP5,AMPH,AP3B2,AP3D1,ARFGEF3,ARHGAP26,ARHGAP32,ARHGAP44,ATP11B,ATP6AP1,ATP6V0C,ATP6V1E1,ATP9A,BIN1,CADPS,CAMKV,CBARP,CCDC88A,CHMP4B,CLINT1,CORO1A,CORO1C,CORO7,CSNK2A2,CTTNBP2,DAB2IP,DAGLA,DGKD,DGKH,DGKI,DMXL2,DNAJC13,DNM1L,DNM2,DVL1,DYNLL1,EHD1,EXOC4,FNBP1L,GABBR1,GABRA1,GABRB2,GABRB3,GABRG2,GGA3,GIT1,GRB2,GRIA1,HIP1R,HSPA8,ITSN1,MAP6,MAP6D1,MAPK8IP3,MIB1,NOS1,OGT,OSBPL6,PAK2,PDCD6IP,PRAF2,PRKACA,RAB11FIP2,RAB11FIP5,RAC3,RAP1GAP,RAPGEF2,RCC2,SCYL1,SCYL2,SEC16A,SEPTIN5,SNAP91,SNCA,SYNDIG1,SYNRG,TAOK2,TNIK,TRIM3,TRIM9,TRIO,VPS18,WASL,WDR7,YKT6</t>
  </si>
  <si>
    <t>GO:0097708</t>
  </si>
  <si>
    <t>intracellular vesicle</t>
  </si>
  <si>
    <t>GO:0031410</t>
  </si>
  <si>
    <t>cytoplasmic vesicle</t>
  </si>
  <si>
    <t>ACTR1A,AGAP2,AGFG1,AGO2,AHNAK,AKAP5,AMPH,AP3B2,AP3D1,APOB,ARFGEF3,ARHGAP26,ARHGAP32,ARHGAP44,ATP11B,ATP6AP1,ATP6V0C,ATP6V1E1,ATP9A,BIN1,CADPS,CAMKV,CBARP,CCDC88A,CHMP4B,CLINT1,CORO1A,CORO1C,CORO7,CSNK2A2,CTTNBP2,DAB2IP,DAGLA,DCTN2,DGKD,DGKH,DGKI,DMXL2,DNAJC13,DNAJC6,DNM1L,DNM2,DVL1,DYNLL1,EHD1,EXOC4,FNBP1L,GABBR1,GABRA1,GABRB2,GABRB3,GABRG2,GGA3,GIT1,GRB2,GRIA1,HIP1R,HSPA8,ITSN1,MAP6,MAP6D1,MAPK8IP3,MIB1,NOS1,OGT,OSBPL6,PAK2,PDCD6IP,PLAA,PRAF2,PRKACA,RAB11FIP2,RAB11FIP5,RAC3,RAP1GAP,RAPGEF2,RCC2,SCYL1,SCYL2,SEC16A,SEPTIN5,SNAP91,SNCA,SYNDIG1,SYNRG,TAOK2,TNIK,TRIM3,TRIM9,TRIO,VPS18,WASL,WDR7,YKT6</t>
  </si>
  <si>
    <t>GO:0031982</t>
  </si>
  <si>
    <t>vesicle</t>
  </si>
  <si>
    <t>AKAP5,AMPH,ANK1,ARHGAP44,CDKL5,CORO1C,DAGLA,DNM2,EPB41L3,GABBR1,GABRA1,GABRA6,GABRG2,GRIA1,HIP1R,KCNB1,KCNC1,KCNC3,KSR1,MAP2,MAPK8IP3,MAPT,MTSS2,PSD,PSD3,SHISA9,SLC12A5</t>
  </si>
  <si>
    <t>GO:0031256</t>
  </si>
  <si>
    <t>leading edge membrane</t>
  </si>
  <si>
    <t>ANK1,ANK3,CNKSR2,DAGLA,DGKB,DGKI,DLG3,DNM2,FARP1,GABBR1,GABBR2,GABRA1,GABRA6,GABRB2,GABRB3,GABRD,GABRG2,GRIA1,GRIA2,GRID2IP,GRM1,GRM5,HSPA8,KCNB1,KCNC1,KCNC3,KCND2,NBEA,PLPPR4,RGS7,RTN4,SCN8A,SHANK2,SHISA9,STRN,SYNDIG1</t>
  </si>
  <si>
    <t>GO:0045211</t>
  </si>
  <si>
    <t>postsynaptic membrane</t>
  </si>
  <si>
    <t>ACTR10,ACTR1A,ACTR1B,ARHGEF7,BIN1,BRSK2,CAMSAP1,CAMSAP2,CCAR2,CCDC88A,CCT8,CDK5,CDKL5,CEP170,CEP170B,CHAMP1,CHD4,CHMP4B,CSNK1A1,CTTN,CYLD,DCTN2,DCTN4,DDX3X,DNM1L,DNM2,DPYSL2,DVL1,DYNLL1,EML2,EPB41,EXOC4,FGF13,GIT1,HSPA2,HSPA8,HSPH1,IGBP1,ITSN2,KEAP1,KIF21A,KIF5C,LUZP1,MAP1A,MAP1B,MAP2,MAP4,MAP6,MAP6D1,MAP7,MAP7D1,MAP7D2,MAPRE3,MAPT,MIB1,MICAL3,MPP1,NUDT21,PCM1,PDCD6IP,PRKACA,PRKAR2A,PRKAR2B,RAB11FIP5,RAP1GAP2,RBBP6,RCC2,SCYL1,SEPTIN5,SNPH,SPAG9,STIM1,TPPP,ZNF365</t>
  </si>
  <si>
    <t>GO:0015630</t>
  </si>
  <si>
    <t>microtubule cytoskeleton</t>
  </si>
  <si>
    <t>AKAP5,ANK1,ANK3,CACNA1A,CNKSR2,DAGLA,DGKB,DGKI,DLG3,DNAJC6,DNM1L,DNM2,FARP1,GABBR1,GABBR2,GABRA1,GABRA6,GABRB2,GABRB3,GABRD,GABRG2,GRIA1,GRIA2,GRID2IP,GRM1,GRM5,HIP1R,HSPA8,ITSN1,KCNB1,KCNC1,KCNC3,KCND2,KCNJ3,NBEA,PLPPR4,RGS7,RTN4,SCN8A,SHANK2,SHISA9,SNPH,STRN,SYNDIG1</t>
  </si>
  <si>
    <t>GO:0097060</t>
  </si>
  <si>
    <t>synaptic membrane</t>
  </si>
  <si>
    <t>ABI2,AKAP5,AMPH,ANK1,ARHGAP44,ARHGEF7,CCDC88A,CDK5,CDKL5,CORO1A,CORO1C,CTTN,DAGLA,DDX3X,DGKZ,DNM2,EPB41L3,EXOC4,GABBR1,GABRA1,GABRA6,GABRG2,GIT1,GRIA1,HIP1R,ITSN1,KCNB1,KCNC1,KCNC3,KSR1,MAP2,MAPK8IP3,MAPT,MTSS2,PAK1,PSD,PSD3,PTK2B,RAC3,SHISA9,SLC12A5,WASF1,WASL</t>
  </si>
  <si>
    <t>GO:0031252</t>
  </si>
  <si>
    <t>cell leading edge</t>
  </si>
  <si>
    <t>ARHGEF7,BASP1,CBARP,CDK5,CDKL5,CSNK1E,CTTN,DCLK1,DCTN2,DLG3,DNM2,DPYSL2,DVL1,ELAVL4,EXOC4,FGF13,FXR1,GIT1,GPRIN1,KIF5C,MAP1B,MAP2,MAPK8IP3,MAPT,PTK2B,RAC3,SHANK2,SNCA,SNCB,STIM1,TAOK2,USP9X</t>
  </si>
  <si>
    <t>GO:0030427</t>
  </si>
  <si>
    <t>site of polarized growth</t>
  </si>
  <si>
    <t>AHCYL1,AKAP5,ANK1,ANK3,ATP6V1E1,C2CD2L,CACNA1A,CDKL5,CNKSR2,CORO1C,DAGLA,DGKB,DGKI,DLG3,DNAJC6,DNM1L,DNM2,EHD1,EPB41,EPB41L3,FARP1,GABBR1,GABBR2,GABRA1,GABRA6,GABRB2,GABRB3,GABRD,GABRG2,GRIA1,GRIA2,GRID2IP,GRK2,GRM1,GRM5,HIP1R,HSPA8,ITSN1,KCNB1,KCNC1,KCNC3,KCND2,KCNJ3,KCNMA1,KSR1,MAP2,MAPK8IP3,MAPT,MTDH,MTSS2,NBEA,NOS1,NOS1AP,PITPNM1,PLPPR4,PRKACA,PRKAR2A,PSD,PSD3,RAPGEF2,RGS7,RTN4,SCN3A,SCN8A,SEPTIN5,SHANK2,SHISA9,SLC12A5,SLC27A4,SLC4A10,SLC4A4,SNPH,SSTR3,STIM1,STRN,SYNDIG1,TNIK</t>
  </si>
  <si>
    <t>GO:0098590</t>
  </si>
  <si>
    <t>plasma membrane region</t>
  </si>
  <si>
    <t>GO:0030426</t>
  </si>
  <si>
    <t>growth cone</t>
  </si>
  <si>
    <t>ABI2,ABR,ACIN1,ACTR10,ACTR1A,ACTR1B,AGO2,AHNAK,AK1,AKAP5,AKAP8,AKAP8L,AMPH,ANK1,ANK3,APOB,ARHGAP26,ARHGAP32,ARHGEF7,ARID1A,ASAP1,ATXN2L,BASP1,BCR,BIN1,BRSK2,CALB2,CAMK4,CAMSAP1,CAMSAP2,CCAR2,CCDC88A,CCT8,CDK5,CDKL5,CEP170,CEP170B,CHAMP1,CHD4,CHMP4B,CLASP2,CLDN11,CNOT1,CNOT2,CNOT3,CNOT9,CORO1A,CORO1C,CORO2B,CSDE1,CSNK1A1,CSNK2A1,CSNK2A2,CSNK2B,CTTN,CTTNBP2,CYLD,DCLK2,DCTN2,DCTN4,DDX17,DDX3X,DDX46,DDX5,DGKG,DGKH,DHX15,DHX30,DLG3,DNM1L,DNM2,DOCK4,DPYSL2,DTNA,DVL1,DVL3,DYNLL1,EDC3,EDC4,EHD1,EIF4G1,EML2,EPB41,EPB41L1,EPB41L3,EXOC4,FARP1,FGF13,FNBP1L,FUS,FXR1,GIT1,GRB2,GRID2IP,GSPT1,HABP4,HCFC1,HDAC2,HIP1R,HNRNPA1,HNRNPL,HSPA2,HSPA8,HSPH1,IGBP1,ILF2,ITSN1,ITSN2,KALRN,KCNC3,KEAP1,KIF21A,KIF5C,KRT71,LUZP1,MAGED1,MAP1A,MAP1B,MAP2,MAP4,MAP6,MAP6D1,MAP7,MAP7D1,MAP7D2,MAPRE3,MAPT,MARK2,MARS1,MIB1,MICAL3,MPP1,MTDH,MTSS2,NCOR2,NF1,NONO,NOS1,NOS1AP,NUDT21,OGT,PAK1,PCM1,PDCD6IP,PITPNM1,PITPNM2,PLCB1,PPM1E,PPP1CB,PPP3CA,PPP6R2,PRKACA,PRKAR2A,PRKAR2B,PRPF4B,PRPH,PRRC2C,PSD,PTK2B,RAB11FIP5,RAB3GAP1,RAC3,RAP1GAP2,RBBP6,RBFOX1,RBM14,RCC2,RPS27,RPS29,RYR2,SCYL1,SEPTIN5,SESTD1,SF3B1,SF3B3,SHANK2,SMARCA2,SMARCA4,SMARCB1,SMARCC2,SMARCD1,SNCA,SNPH,SPAG9,SPATA2,SPTB,SPTBN4,STIM1,SURF6,TANC1,TAOK2,TARDBP,TNIK,TNKS1BP1,TPPP,TRIM9,TTC3,UBAP2L,UPF1,VPS18,WASF1,WASL,WRNIP1,XRN1,ZNF365</t>
  </si>
  <si>
    <t>GO:0043228</t>
  </si>
  <si>
    <t>non-membrane-bounded organelle</t>
  </si>
  <si>
    <t>GO:0043232</t>
  </si>
  <si>
    <t>intracellular non-membrane-bounded organelle</t>
  </si>
  <si>
    <t>ABI2,ABR,ACIN1,ACTR10,ACTR1A,ACTR1B,AGAP1,AGAP2,AGFG1,AGO2,AGPAT1,AHCYL1,AHNAK,AK1,AKAP5,AKAP8,AKAP8L,AMER2,AMPD2,AMPH,ANK1,ANK3,AP3B2,AP3D1,APOB,ARAF,ARFGAP1,ARFGEF3,ARHGAP26,ARHGAP32,ARHGAP44,ARHGEF7,ARHGEF9,ARID1A,ASAP1,ATP11B,ATP6AP1,ATP6V0C,ATP6V1E1,ATP9A,ATXN2,ATXN2L,BASP1,BCR,BIN1,BRAF,BRSK2,BTBD17,C2CD2L,C2CD4C,CACNA1A,CACNA1E,CACNB4,CACNG8,CADPS,CALB2,CAMK2D,CAMK4,CAMKK2,CAMKV,CAMSAP1,CAMSAP2,CBARP,CCAR2,CCDC88A,CCT8,CDK17,CDK5,CDKL5,CELF2,CELSR2,CEP170,CEP170B,CHAMP1,CHD4,CHMP4B,CLASP2,CLDN11,CLINT1,CMTR1,CNKSR2,CNOT1,CNOT2,CNOT3,CNOT9,CORO1A,CORO1C,CORO2B,CORO7,CPLX2,CPSF7,CSDE1,CSNK1A1,CSNK1E,CSNK2A1,CSNK2A2,CSNK2B,CTTN,CTTNBP2,CUL4B,CYFIP2,CYLD,CYP46A1,D430041D05RIK,DAB2IP,DAGLA,DCAF7,DCLK1,DCLK2,DCTN2,DCTN4,DDX17,DDX3X,DDX46,DDX5,DGKB,DGKD,DGKG,DGKH,DGKI,DGKZ,DHX15,DHX30,DIP2A,DIP2B,DLG3,DMXL2,DNAJC13,DNAJC6,DNM1L,DNM2,DOCK3,DOCK4,DOCK7,DPYSL2,DPYSL4,DTNA,DVL1,DVL3,DYNLL1,EDC3,EDC4,EFTUD2,EHD1,EIF4B,EIF4G1,EIF4G2,ELAVL4,ELMO2,EML2,ENDOD1,EPB41,EPB41L1,EPB41L3,EPS15L1,EXOC4,FAM120C,FARP1,FBXL16,FGF13,FNBP1L,FUS,FXR1,FYTTD1,GABBR1,GABBR2,GABRA1,GABRA6,GABRB2,GABRB3,GABRD,GABRG2,GALC,GDA,GET1,GFOD1,GGA3,GIT1,GNAZ,GPRASP1,GPRIN1,GRB2,GRIA1,GRIA2,GRID2IP,GRK2,GRM1,GRM5,GSPT1,GTF2I,GUCY1A2,HABP4,HCFC1,HDAC2,HIP1R,HNRNPA0,HNRNPA1,HNRNPH1,HNRNPH2,HNRNPL,HNRNPM,HSPA2,HSPA4L,HSPA8,HSPH1,IGBP1,ILF2,ITSN1,ITSN2,JPH3,KALRN,KCNB1,KCNB2,KCNC1,KCNC3,KCND2,KCNJ3,KCNMA1,KCNQ2,KEAP1,KHDRBS1,KIAA1549,KIF21A,KIF5C,KRT71,KSR1,KTN1,LMTK3,LRCH1,LSM11,LSM12,LUZP1,LYPLA2,MADD,MAGED1,MAP1A,MAP1B,MAP2,MAP2K7,MAP4,MAP6,MAP6D1,MAP7,MAP7D1,MAP7D2,MAPK8IP3,MAPRE3,MAPT,MARK2,MARK3,MARS1,MAST3,MIB1,MICAL3,MINK1,MLF2,MPP1,MTDH,MTSS2,MYEF2,NACC1,NBEA,NCOR2,NDRG3,NF1,NFIA,NFIX,NMT1,NONO,NOS1,NOS1AP,NUDT21,NUMBL,OGT,OSBPL6,OTUD4,OTUD7A,PAK1,PAK2,PALM2,PCBP2,PCM1,PCNP,PDAP1,PDCD6IP,PDE10A,PDE1B,PGBD5,PHACTR1,PIGU,PIP4K2A,PIP4K2B,PITPNM1,PITPNM2,PITPNM3,PLAA,PLCB1,PLPPR2,PLPPR4,PPIG,PPM1E,PPP1CB,PPP1R1B,PPP2R2A,PPP2R5D,PPP3CA,PPP6R2,PRAF2,PRKACA,PRKAR2A,PRKAR2B,PRMT1,PRMT8,PRPF4,PRPF40A,PRPF40B,PRPF4B,PRPF8,PRPH,PRRC2A,PRRC2C,PRUNE1,PSD,PSD3,PTK2B,PUF60,R3HDM2,RAB11FIP2,RAB11FIP5,RAB3GAP1,RAC3,RANBP2,RAP1GAP,RAP1GAP2,RAPGEF2,RASAL1,RBBP6,RBFOX1,RBFOX3,RBM14,RBM17,RBM25,RCC2,RGS7,RIT2,RPS27,RPS29,RPS6KA5,RTCA,RTN1,RTN3,RTN4,RYR2,SAFB,SBF1,SCN3A,SCN8A,SCYL1,SCYL2,SEC16A,SEPTIN5,SERBP1,SESTD1,SF1,SF3B1,SF3B3,SH2D5,SHANK2,SHISA9,SIK3,SLC12A5,SLC27A4,SLC4A10,SLC4A4,SLTM,SMAP1,SMARCA2,SMARCA4,SMARCB1,SMARCC2,SMARCD1,SNAP91,SNCA,SNCB,SNPH,SNRK,SNRNP200,SON,SPAG9,SPATA2,SPTB,SPTBN4,SRGAP3,SRRM2,SRSF11,SSTR3,STIM1,STIM2,STRN,SURF6,SYNDIG1,SYNRG,TANC1,TAOK2,TARDBP,TCEAL5,TDRP,TIGAR,TMEM121B,TMEM266,TNIK,TNKS1BP1,TPPP,TRIM3,TRIM9,TRIO,TRIP12,TTC3,TXN,U2SURP,UBAP2L,UCHL1,UPF1,USP31,USP7,USP9X,VCPIP1,VPS18,VSNL1,WASF1,WASL,WDR20,WDR37,WDR7,WIPI2,WRNIP1,XAB2,XRN1,YKT6,ZNF365</t>
  </si>
  <si>
    <t>GO:0110165</t>
  </si>
  <si>
    <t>cellular anatomical entity</t>
  </si>
  <si>
    <t>ABI2,AGO2,AHNAK,AK1,ANK1,ANK3,ATXN2L,BIN1,CAMSAP1,CAMSAP2,CCT8,CDK5,CEP170,CEP170B,CHAMP1,CHMP4B,CLASP2,CLDN11,CNOT1,CNOT2,CNOT3,CNOT9,CORO1A,CSDE1,CSNK1A1,CTTN,CYLD,DCTN2,DCTN4,DDX3X,DHX30,DNM1L,DNM2,DPYSL2,DVL1,DYNLL1,EDC3,EDC4,EIF4G1,EML2,FGF13,FXR1,HABP4,HNRNPL,HSPA8,HSPH1,IGBP1,KEAP1,KIF21A,KIF5C,KRT71,MAP1A,MAP1B,MAP2,MAP4,MAP6,MAP6D1,MAPRE3,MAPT,MARK2,NOS1,NOS1AP,PAK1,PPP3CA,PPP6R2,PRPH,PRRC2C,RAC3,RBFOX1,RCC2,RYR2,SHANK2,SMARCA4,SMARCB1,SMARCC2,SMARCD1,SNCA,SNPH,STIM1,TARDBP,TPPP,UBAP2L,UPF1,VPS18,XRN1</t>
  </si>
  <si>
    <t>GO:0099080</t>
  </si>
  <si>
    <t>supramolecular complex</t>
  </si>
  <si>
    <t>ABI2,ABR,ACIN1,ACTR10,ACTR1A,ACTR1B,AGAP2,AGFG1,AGO2,AGPAT1,AHCYL1,AHNAK,AK1,AKAP5,AKAP8,AKAP8L,AMPH,ANK1,ANK3,AP3B2,AP3D1,APOB,ARAF,ARFGAP1,ARFGEF3,ARHGAP26,ARHGAP32,ARHGAP44,ARHGEF7,ARID1A,ASAP1,ATP11B,ATP6AP1,ATP6V0C,ATP6V1E1,ATP9A,ATXN2L,BASP1,BCR,BIN1,BRAF,BRSK2,C2CD2L,CACNA1A,CACNB4,CADPS,CALB2,CAMK2D,CAMK4,CAMKK2,CAMKV,CAMSAP1,CAMSAP2,CBARP,CCAR2,CCDC88A,CCT8,CDK17,CDK5,CDKL5,CELF2,CEP170,CEP170B,CHAMP1,CHD4,CHMP4B,CLASP2,CLDN11,CLINT1,CMTR1,CNOT1,CNOT2,CNOT3,CNOT9,CORO1A,CORO1C,CORO2B,CORO7,CPLX2,CPSF7,CSDE1,CSNK1A1,CSNK1E,CSNK2A1,CSNK2A2,CSNK2B,CTTN,CTTNBP2,CUL4B,CYFIP2,CYLD,CYP46A1,DAB2IP,DAGLA,DCAF7,DCLK2,DCTN2,DCTN4,DDX17,DDX3X,DDX46,DDX5,DGKD,DGKG,DGKH,DGKI,DGKZ,DHX15,DHX30,DIP2A,DIP2B,DLG3,DMXL2,DNAJC13,DNAJC6,DNM1L,DNM2,DOCK4,DOCK7,DPYSL2,DTNA,DVL1,DVL3,DYNLL1,EDC3,EDC4,EFTUD2,EHD1,EIF4G1,ELAVL4,EML2,EPB41,EPB41L1,EPB41L3,EPS15L1,EXOC4,FAM120C,FARP1,FGF13,FNBP1L,FUS,FXR1,FYTTD1,GABBR1,GABRA1,GABRB2,GABRB3,GABRG2,GALC,GET1,GGA3,GIT1,GPRASP1,GRB2,GRIA1,GRID2IP,GRK2,GRM1,GSPT1,GTF2I,HABP4,HCFC1,HDAC2,HIP1R,HNRNPA0,HNRNPA1,HNRNPH1,HNRNPH2,HNRNPL,HNRNPM,HSPA2,HSPA4L,HSPA8,HSPH1,IGBP1,ILF2,ITSN1,ITSN2,JPH3,KALRN,KCNC3,KCND2,KEAP1,KHDRBS1,KIF21A,KIF5C,KRT71,KSR1,KTN1,LSM11,LUZP1,LYPLA2,MAGED1,MAP1A,MAP1B,MAP2,MAP2K7,MAP4,MAP6,MAP6D1,MAP7,MAP7D1,MAP7D2,MAPK8IP3,MAPRE3,MAPT,MARK2,MARS1,MIB1,MICAL3,MINK1,MLF2,MPP1,MTDH,MTSS2,MYEF2,NACC1,NBEA,NCOR2,NF1,NFIA,NFIX,NONO,NOS1,NOS1AP,NUDT21,OGT,OSBPL6,OTUD4,OTUD7A,PAK1,PAK2,PCBP2,PCM1,PCNP,PDCD6IP,PGBD5,PHACTR1,PIGU,PIP4K2A,PIP4K2B,PITPNM1,PITPNM2,PLAA,PLCB1,PPIG,PPM1E,PPP1CB,PPP1R1B,PPP2R5D,PPP3CA,PPP6R2,PRAF2,PRKACA,PRKAR2A,PRKAR2B,PRMT1,PRPF4,PRPF40A,PRPF40B,PRPF4B,PRPF8,PRPH,PRRC2A,PRRC2C,PRUNE1,PSD,PTK2B,PUF60,R3HDM2,RAB11FIP2,RAB11FIP5,RAB3GAP1,RAC3,RANBP2,RAP1GAP,RAP1GAP2,RAPGEF2,RBBP6,RBFOX1,RBFOX3,RBM14,RBM17,RBM25,RCC2,RGS7,RIT2,RPS27,RPS29,RPS6KA5,RTCA,RTN1,RTN3,RTN4,RYR2,SAFB,SBF1,SCYL1,SCYL2,SEC16A,SEPTIN5,SERBP1,SESTD1,SF1,SF3B1,SF3B3,SHANK2,SLC27A4,SLTM,SMARCA2,SMARCA4,SMARCB1,SMARCC2,SMARCD1,SNAP91,SNCA,SNCB,SNPH,SNRK,SNRNP200,SON,SPAG9,SPATA2,SPTB,SPTBN4,SRRM2,SRSF11,STIM1,STIM2,SURF6,SYNDIG1,SYNRG,TANC1,TAOK2,TARDBP,TCEAL5,TDRP,TIGAR,TNIK,TNKS1BP1,TPPP,TRIM3,TRIM9,TRIO,TRIP12,TTC3,TXN,U2SURP,UBAP2L,UCHL1,UPF1,USP31,USP7,VCPIP1,VPS18,WASF1,WASL,WDR20,WDR37,WDR7,WIPI2,WRNIP1,XAB2,XRN1,YKT6,ZNF365</t>
  </si>
  <si>
    <t>GO:0043229</t>
  </si>
  <si>
    <t>intracellular organelle</t>
  </si>
  <si>
    <t>AMPH,AP3D1,ARHGEF7,BASP1,BIN1,BRSK2,CALB2,CBARP,CDK5,CDKL5,CPLX2,CSNK1E,CTTN,DCLK1,DCTN2,DGKI,DLG3,DNM2,DPYSL2,DVL1,ELAVL4,EXOC4,FGF13,FXR1,GABRB3,GIT1,GPRIN1,HSPA8,ITSN1,KCNC1,KCNC3,KIF5C,MAP1B,MAP2,MAPK8IP3,MAPT,NOS1,PTK2B,RAC3,SEPTIN5,SHANK2,SLC4A10,SNCA,SNCB,STIM1,TANC1,TAOK2,USP9X</t>
  </si>
  <si>
    <t>GO:0150034</t>
  </si>
  <si>
    <t>distal axon</t>
  </si>
  <si>
    <t>ABI2,ABR,AKAP5,ARHGAP32,ARHGAP44,ASAP1,BCR,CTTN,CTTNBP2,DAGLA,DGKI,DIP2A,DVL1,FARP1,FUS,FXR1,GABBR1,GRIA1,GRID2IP,GRK2,GRM1,GRM5,HIP1R,HSPA8,ITSN1,KCNC3,KCND2,MAP1B,NOS1,PPP1R1B,PPP3CA,PRKACA,PRKAR2B,PSD,PTK2B,SHANK2,SHISA9,STRN,SYNDIG1</t>
  </si>
  <si>
    <t>GO:0044309</t>
  </si>
  <si>
    <t>neuron spine</t>
  </si>
  <si>
    <t>AMPH,AP3B2,AP3D1,ARHGAP44,ATP6AP1,ATP6V0C,ATP6V1E1,BIN1,BRAF,CACNA1A,CACNB4,CADPS,CALB2,CBARP,CDK5,CPLX2,CTTNBP2,CYP46A1,DGKI,DMXL2,DNAJC6,DNM1L,DNM2,DPYSL2,DVL1,EXOC4,FXR1,GABBR1,GABBR2,GABRA6,GABRB2,GABRB3,GIT1,GRIA1,GRK2,GRM1,HSPA8,ITSN1,KALRN,KCNC1,KCNC3,KCNJ3,NF1,NOS1,NOS1AP,OGT,PRKACA,PTK2B,RGS7,RPS27,RTN3,SCN8A,SEPTIN5,SHANK2,SLC4A10,SNCA,SNCB,SNPH,SYNDIG1,TANC1,TNIK,TRIM9,TRIO,VPS18,WDR7</t>
  </si>
  <si>
    <t>GO:0098793</t>
  </si>
  <si>
    <t>presynapse</t>
  </si>
  <si>
    <t>GO:0043197</t>
  </si>
  <si>
    <t>dendritic spine</t>
  </si>
  <si>
    <t>AGFG1,AKAP5,APOB,ARHGEF7,CACNA1A,CAMK2D,CDK5,CNKSR2,CPLX2,CSNK1E,DAB2IP,DGKI,DIP2B,DLG3,DPYSL2,DVL1,EIF4B,ELAVL4,EXOC4,FUS,FXR1,GABBR1,GABRA6,GABRD,GRIA1,GRM1,HCFC1,HIP1R,HSPA8,ITSN1,KALRN,KCNB1,KCNB2,KCNC1,KCNC3,KCND2,KIF5C,MAP1A,MAP1B,MAP2,MAPT,OGT,PDE10A,PDE1B,PPP1R1B,PRKAR2B,PTK2B,RAC3,RAP1GAP,RAPGEF2,RBFOX3,RTN1,RTN4,SCN3A,SHANK2,SLC12A5,SLC4A10,SNCA,SNCB,SNPH,SPTBN4,STRN,TANC1,TMEM266,TXN,UCHL1,XRN1,YKT6</t>
  </si>
  <si>
    <t>GO:0043025</t>
  </si>
  <si>
    <t>neuronal cell body</t>
  </si>
  <si>
    <t>ABI2,ABR,ACIN1,ACTR10,ACTR1A,ACTR1B,AGAP2,AGFG1,AGO2,AGPAT1,AHCYL1,AHNAK,AK1,AKAP5,AKAP8,AKAP8L,AMPH,ANK1,ANK3,AP3B2,AP3D1,APOB,ARAF,ARFGAP1,ARFGEF3,ARHGAP26,ARHGAP32,ARHGAP44,ARHGEF7,ARHGEF9,ARID1A,ASAP1,ATP11B,ATP6AP1,ATP6V0C,ATP6V1E1,ATP9A,ATXN2L,BASP1,BCR,BIN1,BRAF,BRSK2,C2CD2L,CACNA1A,CACNB4,CADPS,CALB2,CAMK2D,CAMK4,CAMKK2,CAMKV,CAMSAP1,CAMSAP2,CBARP,CCAR2,CCDC88A,CCT8,CDK17,CDK5,CDKL5,CELF2,CEP170,CEP170B,CHAMP1,CHD4,CHMP4B,CLASP2,CLDN11,CLINT1,CMTR1,CNKSR2,CNOT1,CNOT2,CNOT3,CNOT9,CORO1A,CORO1C,CORO2B,CORO7,CPLX2,CPSF7,CSDE1,CSNK1A1,CSNK1E,CSNK2A1,CSNK2A2,CSNK2B,CTTN,CTTNBP2,CUL4B,CYFIP2,CYLD,CYP46A1,DAB2IP,DAGLA,DCAF7,DCLK1,DCLK2,DCTN2,DCTN4,DDX17,DDX3X,DDX46,DDX5,DGKB,DGKD,DGKG,DGKH,DGKI,DGKZ,DHX15,DHX30,DIP2A,DIP2B,DLG3,DMXL2,DNAJC13,DNAJC6,DNM1L,DNM2,DOCK4,DOCK7,DPYSL2,DTNA,DVL1,DVL3,DYNLL1,EDC3,EDC4,EFTUD2,EHD1,EIF4G1,ELAVL4,EML2,EPB41,EPB41L1,EPB41L3,EPS15L1,EXOC4,FAM120C,FARP1,FGF13,FNBP1L,FUS,FXR1,FYTTD1,GABBR1,GABRA1,GABRA6,GABRB2,GABRB3,GABRG2,GALC,GET1,GGA3,GIT1,GPRASP1,GRB2,GRIA1,GRID2IP,GRK2,GRM1,GRM5,GSPT1,GTF2I,HABP4,HCFC1,HDAC2,HIP1R,HNRNPA0,HNRNPA1,HNRNPH1,HNRNPH2,HNRNPL,HNRNPM,HSPA2,HSPA4L,HSPA8,HSPH1,IGBP1,ILF2,ITSN1,ITSN2,JPH3,KALRN,KCNB1,KCNC3,KCND2,KEAP1,KHDRBS1,KIAA1549,KIF21A,KIF5C,KRT71,KSR1,KTN1,LSM11,LUZP1,LYPLA2,MAGED1,MAP1A,MAP1B,MAP2,MAP2K7,MAP4,MAP6,MAP6D1,MAP7,MAP7D1,MAP7D2,MAPK8IP3,MAPRE3,MAPT,MARK2,MARS1,MIB1,MICAL3,MINK1,MLF2,MPP1,MTDH,MTSS2,MYEF2,NACC1,NBEA,NCOR2,NF1,NFIA,NFIX,NONO,NOS1,NOS1AP,NUDT21,OGT,OSBPL6,OTUD4,OTUD7A,PAK1,PAK2,PCBP2,PCM1,PCNP,PDCD6IP,PGBD5,PHACTR1,PIGU,PIP4K2A,PIP4K2B,PITPNM1,PITPNM2,PLAA,PLCB1,PLPPR4,PPIG,PPM1E,PPP1CB,PPP1R1B,PPP2R5D,PPP3CA,PPP6R2,PRAF2,PRKACA,PRKAR2A,PRKAR2B,PRMT1,PRPF4,PRPF40A,PRPF40B,PRPF4B,PRPF8,PRPH,PRRC2A,PRRC2C,PRUNE1,PSD,PSD3,PTK2B,PUF60,R3HDM2,RAB11FIP2,RAB11FIP5,RAB3GAP1,RAC3,RANBP2,RAP1GAP,RAP1GAP2,RAPGEF2,RBBP6,RBFOX1,RBFOX3,RBM14,RBM17,RBM25,RCC2,RGS7,RIT2,RPS27,RPS29,RPS6KA5,RTCA,RTN1,RTN3,RTN4,RYR2,SAFB,SBF1,SCN8A,SCYL1,SCYL2,SEC16A,SEPTIN5,SERBP1,SESTD1,SF1,SF3B1,SF3B3,SH2D5,SHANK2,SHISA9,SLC27A4,SLTM,SMARCA2,SMARCA4,SMARCB1,SMARCC2,SMARCD1,SNAP91,SNCA,SNCB,SNPH,SNRK,SNRNP200,SON,SPAG9,SPATA2,SPTB,SPTBN4,SRRM2,SRSF11,SSTR3,STIM1,STIM2,SURF6,SYNDIG1,SYNRG,TANC1,TAOK2,TARDBP,TCEAL5,TDRP,TIGAR,TNIK,TNKS1BP1,TPPP,TRIM3,TRIM9,TRIO,TRIP12,TTC3,TXN,U2SURP,UBAP2L,UCHL1,UPF1,USP31,USP7,USP9X,VCPIP1,VPS18,WASF1,WASL,WDR20,WDR37,WDR7,WIPI2,WRNIP1,XAB2,XRN1,YKT6,ZNF365</t>
  </si>
  <si>
    <t>GO:0043226</t>
  </si>
  <si>
    <t>organelle</t>
  </si>
  <si>
    <t>ABI2,ACTR10,ACTR1A,ACTR1B,AHNAK,AK1,AKAP5,AMPH,ANK1,ANK3,ARHGAP26,ARHGAP32,ARHGEF7,ASAP1,BIN1,BRSK2,CALB2,CAMSAP1,CAMSAP2,CCAR2,CCDC88A,CCT8,CDK5,CDKL5,CEP170,CEP170B,CHAMP1,CHD4,CHMP4B,CLDN11,CORO1A,CORO1C,CORO2B,CSNK1A1,CTTN,CTTNBP2,CYLD,DCLK2,DCTN2,DCTN4,DDX3X,DGKG,DGKH,DNM1L,DNM2,DPYSL2,DTNA,DVL1,DYNLL1,EML2,EPB41,EPB41L1,EPB41L3,EXOC4,FARP1,FGF13,FNBP1L,GIT1,HIP1R,HSPA2,HSPA8,HSPH1,IGBP1,ITSN1,ITSN2,KALRN,KCNC3,KEAP1,KIF21A,KIF5C,KRT71,LUZP1,MAP1A,MAP1B,MAP2,MAP4,MAP6,MAP6D1,MAP7,MAP7D1,MAP7D2,MAPRE3,MAPT,MARK2,MIB1,MICAL3,MPP1,MTSS2,NOS1,NOS1AP,NUDT21,PAK1,PCM1,PDCD6IP,PITPNM2,PRKACA,PRKAR2A,PRKAR2B,PRPH,PTK2B,RAB11FIP5,RAC3,RAP1GAP2,RBBP6,RCC2,SCYL1,SEPTIN5,SESTD1,SHANK2,SMARCA2,SNCA,SNPH,SPAG9,SPTB,SPTBN4,STIM1,TAOK2,TNIK,TNKS1BP1,TPPP,TRIM9,VPS18,WASF1,WASL,ZNF365</t>
  </si>
  <si>
    <t>GO:0005856</t>
  </si>
  <si>
    <t>cytoskeleton</t>
  </si>
  <si>
    <t>ABI2,ABR,ACIN1,AGAP1,AGAP2,AGO2,AHCYL1,AHNAK,AK1,AKAP5,AMPD2,APOB,ARAF,ARHGAP26,ARHGEF7,ARHGEF9,ASAP1,ATP6V1E1,ATXN2,ATXN2L,BCR,BIN1,BRAF,C2CD4C,CALB2,CAMKK2,CAMSAP2,CCDC88A,CCT8,CDK5,CEP170,CHMP4B,CLASP2,CNOT1,CNOT2,CORO1A,CORO7,CPLX2,CSDE1,CSNK1A1,CSNK1E,CSNK2A1,CSNK2A2,CSNK2B,CTTN,CUL4B,CYLD,DCAF7,DCTN2,DDX17,DDX3X,DGKB,DGKD,DGKG,DGKI,DGKZ,DHX30,DNAJC13,DNM1L,DNM2,DOCK3,DOCK4,DPYSL2,DVL1,DVL3,DYNLL1,EFTUD2,EIF4B,EIF4G1,EIF4G2,ELMO2,EPB41,EPB41L3,FARP1,FGF13,FNBP1L,FXR1,GDA,GIT1,GPRASP1,GRB2,GSPT1,GUCY1A2,HABP4,HIP1R,HNRNPH1,HNRNPH2,HSPA2,HSPA4L,HSPA8,HSPH1,IGBP1,ILF2,ITSN1,KALRN,KEAP1,KIF21A,KIF5C,KSR1,LYPLA2,MAGED1,MAP1A,MAP1B,MAP4,MAP7,MAPT,MARS1,MICAL3,NBEA,NMT1,NOS1,NOS1AP,OGT,OSBPL6,OTUD4,PAK1,PAK2,PCBP2,PCM1,PDAP1,PDCD6IP,PDE10A,PDE1B,PHACTR1,PIP4K2A,PITPNM1,PLCB1,PPIG,PPP1CB,PPP2R2A,PPP2R5D,PPP3CA,PPP6R2,PRKACA,PRKAR2B,PRMT1,PRRC2A,PRRC2C,PRUNE1,RAP1GAP,RAP1GAP2,RAPGEF2,RASAL1,RGS7,RIT2,RPS27,RPS29,SCYL1,SEC16A,SERBP1,SNCA,SNCB,SPAG9,SPTB,SYNRG,TAOK2,TDRP,TIGAR,TMEM266,TNIK,TPPP,TRIM9,TTC3,TXN,UCHL1,UPF1,USP7,USP9X,VSNL1,WASL,WIPI2,XRN1,YKT6</t>
  </si>
  <si>
    <t>GO:0005829</t>
  </si>
  <si>
    <t>cytosol</t>
  </si>
  <si>
    <t>AGFG1,AKAP5,APOB,ARHGEF7,BRAF,CACNA1A,CAMK2D,CCT8,CDK5,CNKSR2,CPLX2,CSNK1E,DAB2IP,DGKI,DIP2B,DLG3,DPYSL2,DVL1,EIF4B,ELAVL4,EXOC4,FUS,FXR1,GABBR1,GABRA6,GABRD,GNAZ,GRIA1,GRM1,HCFC1,HIP1R,HSPA8,ITSN1,KALRN,KCNB1,KCNB2,KCNC1,KCNC3,KCND2,KIF5C,MAP1A,MAP1B,MAP2,MAPK8IP3,MAPT,OGT,PDE10A,PDE1B,PITPNM1,PITPNM2,PITPNM3,PPP1R1B,PRKAR2B,PTK2B,RAC3,RAP1GAP,RAPGEF2,RBFOX3,RIT2,RTN1,RTN4,SCN3A,SHANK2,SLC12A5,SLC4A10,SNCA,SNCB,SNPH,SPTBN4,STRN,SYNDIG1,TANC1,TMEM266,TXN,UCHL1,XRN1,YKT6</t>
  </si>
  <si>
    <t>GO:0044297</t>
  </si>
  <si>
    <t>cell body</t>
  </si>
  <si>
    <t>ABR,AKAP5,ARFGAP1,ARHGAP32,ARHGAP44,ARHGEF9,BCR,CDK5,CDKL5,CHD4,CHMP4B,CNKSR2,DAGLA,DCLK1,DGKB,DGKI,DGKZ,DLG3,DNAJC6,DNM2,DVL1,EPB41L3,EXOC4,FXR1,GABRA6,GIT1,GRIA1,GRID2IP,GRK2,GRM1,GRM5,HIP1R,HNRNPH1,HNRNPH2,HNRNPM,HSPA8,KALRN,MAP1A,MAP1B,MAP2,MAP4,MAPT,MINK1,NOS1,OGT,PAK2,PCBP2,PLPPR4,PSD,PSD3,PTK2B,RPS27,RTN1,RTN3,RTN4,SCN8A,SH2D5,SHANK2,SHISA9,SYNDIG1,TANC1,TNIK</t>
  </si>
  <si>
    <t>GO:0098984</t>
  </si>
  <si>
    <t>neuron to neuron synapse</t>
  </si>
  <si>
    <t>ABI2,ABR,ACIN1,ACTR10,ACTR1A,ACTR1B,AGAP1,AGAP2,AGFG1,AGO2,AGPAT1,AHCYL1,AHNAK,AK1,AKAP5,AKAP8,AKAP8L,AMPD2,AMPH,ANK1,ANK3,AP3B2,AP3D1,APOB,ARAF,ARFGAP1,ARFGEF3,ARHGAP26,ARHGAP32,ARHGAP44,ARHGEF7,ARHGEF9,ARID1A,ASAP1,ATP11B,ATP6AP1,ATP6V0C,ATP6V1E1,ATP9A,ATXN2,ATXN2L,BASP1,BCR,BIN1,BRAF,BRSK2,C2CD2L,C2CD4C,CACNA1A,CACNB4,CADPS,CALB2,CAMK2D,CAMK4,CAMKK2,CAMKV,CAMSAP1,CAMSAP2,CBARP,CCAR2,CCDC88A,CCT8,CDK17,CDK5,CDKL5,CELF2,CELSR2,CEP170,CEP170B,CHAMP1,CHD4,CHMP4B,CLASP2,CLDN11,CLINT1,CMTR1,CNKSR2,CNOT1,CNOT2,CNOT3,CNOT9,CORO1A,CORO1C,CORO2B,CORO7,CPLX2,CPSF7,CSDE1,CSNK1A1,CSNK1E,CSNK2A1,CSNK2A2,CSNK2B,CTTN,CTTNBP2,CUL4B,CYFIP2,CYLD,CYP46A1,DAB2IP,DAGLA,DCAF7,DCLK1,DCLK2,DCTN2,DCTN4,DDX17,DDX3X,DDX46,DDX5,DGKB,DGKD,DGKG,DGKH,DGKI,DGKZ,DHX15,DHX30,DIP2A,DIP2B,DLG3,DMXL2,DNAJC13,DNAJC6,DNM1L,DNM2,DOCK3,DOCK4,DOCK7,DPYSL2,DPYSL4,DTNA,DVL1,DVL3,DYNLL1,EDC3,EDC4,EFTUD2,EHD1,EIF4B,EIF4G1,EIF4G2,ELAVL4,ELMO2,EML2,EPB41,EPB41L1,EPB41L3,EPS15L1,EXOC4,FAM120C,FARP1,FBXL16,FGF13,FNBP1L,FUS,FXR1,FYTTD1,GABBR1,GABBR2,GABRA1,GABRB2,GABRB3,GABRG2,GALC,GDA,GET1,GGA3,GIT1,GPRASP1,GRB2,GRIA1,GRID2IP,GRK2,GRM1,GRM5,GSPT1,GTF2I,GUCY1A2,HABP4,HCFC1,HDAC2,HIP1R,HNRNPA0,HNRNPA1,HNRNPH1,HNRNPH2,HNRNPL,HNRNPM,HSPA2,HSPA4L,HSPA8,HSPH1,IGBP1,ILF2,ITSN1,ITSN2,JPH3,KALRN,KCNB1,KCNC3,KCND2,KEAP1,KHDRBS1,KIF21A,KIF5C,KRT71,KSR1,KTN1,LRCH1,LSM11,LSM12,LUZP1,LYPLA2,MADD,MAGED1,MAP1A,MAP1B,MAP2,MAP2K7,MAP4,MAP6,MAP6D1,MAP7,MAP7D1,MAP7D2,MAPK8IP3,MAPRE3,MAPT,MARK2,MARK3,MARS1,MAST3,MIB1,MICAL3,MINK1,MLF2,MPP1,MTDH,MTSS2,MYEF2,NACC1,NBEA,NCOR2,NDRG3,NF1,NFIA,NFIX,NMT1,NONO,NOS1,NOS1AP,NUDT21,NUMBL,OGT,OSBPL6,OTUD4,OTUD7A,PAK1,PAK2,PCBP2,PCM1,PCNP,PDAP1,PDCD6IP,PDE10A,PDE1B,PGBD5,PHACTR1,PIGU,PIP4K2A,PIP4K2B,PITPNM1,PITPNM2,PITPNM3,PLAA,PLCB1,PPIG,PPM1E,PPP1CB,PPP1R1B,PPP2R2A,PPP2R5D,PPP3CA,PPP6R2,PRAF2,PRKACA,PRKAR2A,PRKAR2B,PRMT1,PRPF4,PRPF40A,PRPF40B,PRPF4B,PRPF8,PRPH,PRRC2A,PRRC2C,PRUNE1,PSD,PTK2B,PUF60,R3HDM2,RAB11FIP2,RAB11FIP5,RAB3GAP1,RAC3,RANBP2,RAP1GAP,RAP1GAP2,RAPGEF2,RASAL1,RBBP6,RBFOX1,RBFOX3,RBM14,RBM17,RBM25,RCC2,RGS7,RIT2,RPS27,RPS29,RPS6KA5,RTCA,RTN1,RTN3,RTN4,RYR2,SAFB,SBF1,SCN3A,SCYL1,SCYL2,SEC16A,SEPTIN5,SERBP1,SESTD1,SF1,SF3B1,SF3B3,SHANK2,SIK3,SLC27A4,SLTM,SMAP1,SMARCA2,SMARCA4,SMARCB1,SMARCC2,SMARCD1,SNAP91,SNCA,SNCB,SNPH,SNRK,SNRNP200,SON,SPAG9,SPATA2,SPTB,SPTBN4,SRRM2,SRSF11,STIM1,STIM2,STRN,SURF6,SYNDIG1,SYNRG,TANC1,TAOK2,TARDBP,TCEAL5,TDRP,TIGAR,TMEM266,TNIK,TNKS1BP1,TPPP,TRIM3,TRIM9,TRIO,TRIP12,TTC3,TXN,U2SURP,UBAP2L,UCHL1,UPF1,USP31,USP7,USP9X,VCPIP1,VPS18,VSNL1,WASF1,WASL,WDR20,WDR37,WDR7,WIPI2,WRNIP1,XAB2,XRN1,YKT6,ZNF365</t>
  </si>
  <si>
    <t>GO:0005622</t>
  </si>
  <si>
    <t>intracellular anatomical structure</t>
  </si>
  <si>
    <t>ABR,AKAP5,ARFGAP1,ARHGAP32,ARHGAP44,ARHGEF9,BCR,CDK5,CDKL5,CHMP4B,CNKSR2,DAGLA,DCLK1,DGKB,DGKI,DGKZ,DLG3,DNAJC6,DNM2,DVL1,EPB41L3,EXOC4,FXR1,GIT1,GRIA1,GRID2IP,GRK2,GRM1,GRM5,HIP1R,HNRNPH1,HNRNPH2,HNRNPM,HSPA8,KALRN,MAP1A,MAP1B,MAP2,MAP4,MAPT,MINK1,NOS1,PAK2,PCBP2,PLPPR4,PSD,PSD3,PTK2B,RPS27,RTN1,RTN3,RTN4,SCN8A,SH2D5,SHANK2,SHISA9,SYNDIG1,TANC1,TNIK</t>
  </si>
  <si>
    <t>GO:0014069</t>
  </si>
  <si>
    <t>postsynaptic density</t>
  </si>
  <si>
    <t>ABR,AKAP5,ARFGAP1,ARHGAP32,ARHGAP44,ARHGEF9,BCR,CDK5,CDKL5,CHD4,CHMP4B,CNKSR2,DAGLA,DCLK1,DGKB,DGKI,DGKZ,DLG3,DNAJC6,DNM2,DVL1,EPB41L3,EXOC4,FXR1,GIT1,GRIA1,GRID2IP,GRK2,GRM1,GRM5,HIP1R,HNRNPH1,HNRNPH2,HNRNPM,HSPA8,KALRN,MAP1A,MAP1B,MAP2,MAP4,MAPT,MINK1,NOS1,OGT,PAK2,PCBP2,PLPPR4,PSD,PSD3,PTK2B,RPS27,RTN1,RTN3,RTN4,SCN8A,SH2D5,SHANK2,SHISA9,SYNDIG1,TANC1,TNIK</t>
  </si>
  <si>
    <t>GO:0032279</t>
  </si>
  <si>
    <t>asymmetric synapse</t>
  </si>
  <si>
    <t>ABR,ACTR10,AMPH,ANK1,ANK3,AP3B2,AP3D1,ARHGEF7,BASP1,BCR,BIN1,BRSK2,CALB2,CAMK2D,CBARP,CDK5,CDKL5,CLDN11,CORO1A,CPLX2,CSNK1E,CTTN,DAB2IP,DAGLA,DCLK1,DCTN2,DGKI,DIP2B,DLG3,DNM2,DPYSL2,DTNA,DVL1,DYNLL1,EIF4G2,ELAVL4,EPB41L3,EXOC4,FGF13,FXR1,GABBR1,GABRB3,GABRD,GABRG2,GIT1,GPRIN1,GRIA1,GRK2,GRM1,HCFC1,HSPA8,ITSN1,KCNB1,KCNC1,KCNC3,KIF21A,KIF5C,MAP1A,MAP1B,MAP2,MAP4,MAP6,MAPK8IP3,MAPT,MINK1,NF1,NOS1,PRPH,PTK2B,RAC3,RAP1GAP,SCN3A,SCN8A,SEPTIN5,SHANK2,SLC4A10,SNCA,SNCB,SPTBN4,STIM1,TANC1,TAOK2,TXN,UCHL1,USP9X</t>
  </si>
  <si>
    <t>GO:0030424</t>
  </si>
  <si>
    <t>axon</t>
  </si>
  <si>
    <t>ABR,AKAP5,ARFGAP1,ARHGAP32,ARHGAP44,ARHGEF9,BCR,CDK5,CDKL5,CHMP4B,CNKSR2,DAGLA,DCLK1,DGKB,DGKI,DGKZ,DLG3,DNAJC6,DNM2,DVL1,EPB41L3,EXOC4,FXR1,GABRA1,GABRA6,GABRB2,GABRB3,GABRG2,GIT1,GRIA1,GRID2IP,GRK2,GRM1,GRM5,HIP1R,HNRNPH1,HNRNPH2,HNRNPM,HSPA8,KALRN,KCNB1,KCND2,MAP1A,MAP1B,MAP2,MAP4,MAPT,MINK1,NOS1,PAK2,PCBP2,PLPPR4,PSD,PSD3,PTK2B,RPS27,RTN1,RTN3,RTN4,SCN8A,SH2D5,SHANK2,SHISA9,SYNDIG1,TANC1,TNIK</t>
  </si>
  <si>
    <t>GO:0099572</t>
  </si>
  <si>
    <t>postsynaptic specialization</t>
  </si>
  <si>
    <t>ABI2,ABR,AGAP2,AKAP5,AMPH,AP3D1,ARHGAP44,ASAP1,BCR,BIN1,CACNA1A,CACNB4,CADPS,CAMKV,CDK5,CDKL5,CHD4,CHMP4B,CNKSR2,CORO1A,CPLX2,CTTN,CTTNBP2,DGKB,DGKI,DGKZ,DLG3,DNM2,DVL1,DVL3,ELAVL4,FARP1,FXR1,GABBR1,GABBR2,GABRB2,GABRD,GABRG2,GIT1,GRIA1,GRID2IP,GRK2,GRM1,GRM5,HIP1R,HNRNPM,HSPA8,ITSN1,KALRN,KCNC3,KCND2,MAP2,NBEA,NF1,NOS1,NOS1AP,NUMBL,OGT,PAK2,PLCB1,PLPPR4,PPP1R1B,PPP2R2A,PPP3CA,PRKACA,PRKAR2B,PTK2B,RAC3,RGS7,RPS27,RTN3,RTN4,SCN8A,SHANK2,SHISA9,SPTB,TANC1,TAOK2,TNIK,TRIM3,TRIO,VPS18,WASL</t>
  </si>
  <si>
    <t>GO:0098978</t>
  </si>
  <si>
    <t>glutamatergic synapse</t>
  </si>
  <si>
    <t>ABI2,ABR,AGAP2,AGO2,AKAP5,ANK3,ARHGAP32,ARHGAP44,ASAP1,BCR,BIN1,CACNA1A,CALB2,CDK5,CDKL5,CPLX2,CTTN,CTTNBP2,CYP46A1,DAB2IP,DAGLA,DGKI,DIP2A,DIP2B,DLG3,DPYSL2,DVL1,EIF4B,ELAVL4,EXOC4,FARP1,FGF13,FUS,FXR1,GABBR1,GABRA1,GABRA6,GABRD,GABRG2,GIT1,GNAZ,GRIA1,GRID2IP,GRK2,GRM1,GRM5,HCFC1,HIP1R,HSPA8,ITSN1,KCNB1,KCNB2,KCNC1,KCNC3,KCND2,KIF21A,KIF5C,MAP1A,MAP1B,MAP2,MAP6,MAPK8IP3,MAPT,MARK2,MARK3,MINK1,NF1,NOS1,PPP1R1B,PPP3CA,PRKACA,PRKAR2B,PSD,PTK2B,RAP1GAP,RGS7,RTN1,SHANK2,SHISA9,SLC12A5,SLC4A10,STRN,SYNDIG1,TANC1,TAOK2,TMEM266,TRIM3,TRIM9,TXN,WASF1,XRN1,YKT6</t>
  </si>
  <si>
    <t>GO:0030425</t>
  </si>
  <si>
    <t>dendrite</t>
  </si>
  <si>
    <t>ABI2,ABR,AGAP2,AGO2,AKAP5,ANK3,ARHGAP32,ARHGAP44,ASAP1,BCR,BIN1,CACNA1A,CALB2,CDK5,CDKL5,CPLX2,CTTN,CTTNBP2,CYP46A1,DAB2IP,DAGLA,DGKI,DIP2A,DIP2B,DLG3,DPYSL2,DVL1,EIF4B,ELAVL4,EXOC4,FARP1,FGF13,FUS,FXR1,GABBR1,GABRA1,GABRA6,GABRD,GABRG2,GIT1,GNAZ,GRIA1,GRID2IP,GRK2,GRM1,GRM5,HCFC1,HIP1R,HSPA8,ITSN1,KCNB1,KCNB2,KCNC1,KCNC3,KCND2,KIF21A,KIF5C,MAP1A,MAP1B,MAP2,MAP6,MAPK8IP3,MAPT,MARK2,MARK3,MINK1,NF1,NOS1,PPP1R1B,PPP3CA,PRKACA,PRKAR2B,PSD,PTK2B,RAP1GAP,RGS7,RIT2,RTN1,SHANK2,SHISA9,SLC12A5,SLC4A10,STRN,SYNDIG1,TANC1,TAOK2,TMEM266,TRIM3,TRIM9,TXN,WASF1,XRN1,YKT6</t>
  </si>
  <si>
    <t>GO:0097447</t>
  </si>
  <si>
    <t>dendritic tree</t>
  </si>
  <si>
    <t>ABI2,ABR,ACIN1,ACTR10,ACTR1A,ACTR1B,AGAP1,AGAP2,AGFG1,AGO2,AGPAT1,AHCYL1,AHNAK,AK1,AKAP5,AKAP8,AKAP8L,AMPD2,AMPH,ANK1,ANK3,AP3B2,AP3D1,APOB,ARAF,ARFGAP1,ARFGEF3,ARHGAP26,ARHGAP32,ARHGAP44,ARHGEF7,ARHGEF9,ASAP1,ATP11B,ATP6AP1,ATP6V0C,ATP6V1E1,ATP9A,ATXN2,ATXN2L,BASP1,BCR,BIN1,BRAF,BRSK2,C2CD2L,C2CD4C,CACNA1A,CADPS,CALB2,CAMK2D,CAMKK2,CAMKV,CAMSAP1,CAMSAP2,CBARP,CCAR2,CCDC88A,CCT8,CDK17,CDK5,CDKL5,CELF2,CELSR2,CEP170,CEP170B,CHAMP1,CHD4,CHMP4B,CLASP2,CLDN11,CLINT1,CMTR1,CNKSR2,CNOT1,CNOT2,CNOT3,CNOT9,CORO1A,CORO1C,CORO2B,CORO7,CPLX2,CPSF7,CSDE1,CSNK1A1,CSNK1E,CSNK2A1,CSNK2A2,CSNK2B,CTTN,CTTNBP2,CUL4B,CYFIP2,CYLD,CYP46A1,DAB2IP,DAGLA,DCAF7,DCLK1,DCLK2,DCTN2,DCTN4,DDX17,DDX3X,DGKB,DGKD,DGKG,DGKH,DGKI,DGKZ,DHX30,DIP2A,DIP2B,DLG3,DMXL2,DNAJC13,DNAJC6,DNM1L,DNM2,DOCK3,DOCK4,DPYSL2,DPYSL4,DTNA,DVL1,DVL3,DYNLL1,EDC3,EDC4,EFTUD2,EHD1,EIF4B,EIF4G1,EIF4G2,ELAVL4,ELMO2,EML2,EPB41,EPB41L3,EPS15L1,EXOC4,FARP1,FBXL16,FGF13,FNBP1L,FUS,FXR1,GABBR1,GABBR2,GABRA1,GABRB2,GABRB3,GABRG2,GALC,GDA,GET1,GGA3,GIT1,GPRASP1,GRB2,GRIA1,GRK2,GRM5,GSPT1,GTF2I,GUCY1A2,HABP4,HCFC1,HDAC2,HIP1R,HNRNPA1,HNRNPH1,HNRNPH2,HNRNPL,HNRNPM,HSPA2,HSPA4L,HSPA8,HSPH1,IGBP1,ILF2,ITSN1,JPH3,KALRN,KCNB1,KCNC3,KCND2,KEAP1,KHDRBS1,KIF21A,KIF5C,KRT71,KSR1,KTN1,LRCH1,LSM12,LUZP1,LYPLA2,MADD,MAGED1,MAP1A,MAP1B,MAP2,MAP2K7,MAP4,MAP6,MAP6D1,MAP7,MAP7D1,MAPK8IP3,MAPRE3,MAPT,MARK2,MARK3,MARS1,MAST3,MIB1,MICAL3,MINK1,MLF2,MPP1,MTDH,MTSS2,MYEF2,NACC1,NBEA,NDRG3,NF1,NMT1,NOS1,NOS1AP,NUDT21,NUMBL,OGT,OSBPL6,OTUD4,OTUD7A,PAK1,PAK2,PCBP2,PCM1,PDAP1,PDCD6IP,PDE10A,PDE1B,PHACTR1,PIGU,PIP4K2A,PIP4K2B,PITPNM1,PITPNM2,PITPNM3,PLAA,PLCB1,PPIG,PPM1E,PPP1CB,PPP1R1B,PPP2R2A,PPP2R5D,PPP3CA,PPP6R2,PRAF2,PRKACA,PRKAR2A,PRKAR2B,PRMT1,PRRC2A,PRRC2C,PRUNE1,PTK2B,RAB11FIP2,RAB11FIP5,RAB3GAP1,RAC3,RANBP2,RAP1GAP,RAP1GAP2,RAPGEF2,RASAL1,RBBP6,RBFOX1,RBFOX3,RBM14,RBM25,RCC2,RGS7,RIT2,RPS27,RPS29,RPS6KA5,RTN1,RTN3,RTN4,RYR2,SBF1,SCN3A,SCYL1,SCYL2,SEC16A,SEPTIN5,SERBP1,SF1,SHANK2,SIK3,SLC27A4,SMAP1,SNAP91,SNCA,SNCB,SNPH,SPAG9,SPATA2,SPTB,SPTBN4,STIM1,STIM2,STRN,SYNDIG1,SYNRG,TAOK2,TARDBP,TDRP,TIGAR,TMEM266,TNIK,TNKS1BP1,TPPP,TRIM3,TRIM9,TRIO,TTC3,TXN,UBAP2L,UCHL1,UPF1,USP7,USP9X,VCPIP1,VPS18,VSNL1,WASF1,WASL,WDR20,WDR37,WDR7,WIPI2,WRNIP1,XRN1,YKT6,ZNF365</t>
  </si>
  <si>
    <t>GO:0005737</t>
  </si>
  <si>
    <t>cytoplasm</t>
  </si>
  <si>
    <t>ABI2,ABR,AGAP2,AGFG1,AGO2,AKAP5,ANK3,APOB,ARHGAP32,ARHGAP44,ARHGEF7,ASAP1,BCR,BIN1,CACNA1A,CALB2,CAMK2D,CDK5,CDKL5,CNKSR2,CPLX2,CSNK1E,CTTN,CTTNBP2,CYP46A1,DAB2IP,DAGLA,DGKI,DIP2A,DIP2B,DLG3,DPYSL2,DVL1,EIF4B,ELAVL4,EXOC4,FARP1,FGF13,FUS,FXR1,GABBR1,GABRA1,GABRA6,GABRD,GABRG2,GIT1,GNAZ,GRIA1,GRID2IP,GRK2,GRM1,GRM5,HCFC1,HIP1R,HSPA8,ITSN1,KALRN,KCNB1,KCNB2,KCNC1,KCNC3,KCND2,KIF21A,KIF5C,MAP1A,MAP1B,MAP2,MAP6,MAPK8IP3,MAPT,MARK2,MARK3,MINK1,NF1,NOS1,OGT,PDE10A,PDE1B,PPP1R1B,PPP3CA,PRKACA,PRKAR2B,PSD,PTK2B,RAC3,RAP1GAP,RAPGEF2,RBFOX3,RGS7,RIT2,RTN1,RTN4,SCN3A,SHANK2,SHISA9,SLC12A5,SLC4A10,SNCA,SNCB,SNPH,SPTBN4,STRN,SYNDIG1,TANC1,TAOK2,TMEM266,TRIM3,TRIM9,TXN,UCHL1,WASF1,XRN1,YKT6</t>
  </si>
  <si>
    <t>GO:0036477</t>
  </si>
  <si>
    <t>somatodendritic compartment</t>
  </si>
  <si>
    <t>ABI2,ABR,ACTR10,AGAP2,AGO2,AK1,AKAP5,AMPH,ANK1,ANK3,AP3B2,AP3D1,ARHGAP32,ARHGAP44,ARHGEF7,ASAP1,ATP6V1E1,BASP1,BCR,BIN1,BRAF,BRSK2,CACNA1A,CALB2,CAMK2D,CAMKK2,CAMSAP2,CBARP,CCDC88A,CCT8,CDK5,CDKL5,CEP170,CLDN11,CORO1A,CORO1C,CPLX2,CSNK1A1,CSNK1E,CTTN,CTTNBP2,CYFIP2,CYLD,CYP46A1,DAB2IP,DAGLA,DCLK1,DCTN2,DDX3X,DGKI,DGKZ,DIP2A,DIP2B,DLG3,DNM2,DOCK4,DPYSL2,DTNA,DVL1,DYNLL1,EHD1,EIF4B,EIF4G2,ELAVL4,EPB41L3,EXOC4,FARP1,FGF13,FUS,FXR1,GABBR1,GABBR2,GABRA1,GABRA6,GABRB2,GABRB3,GABRD,GABRG2,GIT1,GNAZ,GPRIN1,GRIA1,GRID2IP,GRK2,GRM1,GRM5,HCFC1,HIP1R,HSPA8,ITSN1,KCNB1,KCNB2,KCNC1,KCNC3,KCND2,KIAA1549,KIF21A,KIF5C,KSR1,MAP1A,MAP1B,MAP2,MAP4,MAP6,MAPK8IP3,MAPT,MARK2,MARK3,MINK1,MPP1,MTSS2,NF1,NOS1,NOS1AP,PAK1,PCM1,PIP4K2A,PPP1R1B,PPP3CA,PRKACA,PRKAR2A,PRKAR2B,PRPH,PSD,PSD3,PTK2B,RAC3,RAP1GAP,RAP1GAP2,RAPGEF2,RGS7,RIT2,RTN1,RTN3,RTN4,SCN3A,SCN8A,SEPTIN5,SHANK2,SHISA9,SLC12A5,SLC27A4,SLC4A10,SNCA,SNCB,SNPH,SPTBN4,SSTR3,STIM1,STRN,SYNDIG1,TANC1,TAOK2,TMEM266,TRIM3,TRIM9,TXN,UCHL1,USP9X,WASF1,WASL,XRN1,YKT6</t>
  </si>
  <si>
    <t>GO:0120025</t>
  </si>
  <si>
    <t>plasma membrane bounded cell projection</t>
  </si>
  <si>
    <t>ABI2,ABR,ACTR10,AGAP2,AGFG1,AGO2,AK1,AKAP5,AMPH,ANK1,ANK3,AP3B2,AP3D1,ARHGAP32,ARHGAP44,ARHGEF7,ASAP1,ATP6V1E1,BASP1,BCR,BIN1,BRAF,BRSK2,CACNA1A,CALB2,CAMK2D,CAMKK2,CAMSAP2,CBARP,CCDC88A,CCT8,CDK5,CDKL5,CEP170,CLDN11,CORO1A,CORO1C,CPLX2,CSNK1A1,CSNK1E,CSNK2B,CTTN,CTTNBP2,CYFIP2,CYLD,CYP46A1,DAB2IP,DAGLA,DCLK1,DCTN2,DDX3X,DGKI,DGKZ,DIP2A,DIP2B,DLG3,DNM2,DOCK4,DPYSL2,DTNA,DVL1,DYNLL1,EHD1,EIF4B,EIF4G2,ELAVL4,EPB41L3,EXOC4,FARP1,FGF13,FUS,FXR1,GABBR1,GABBR2,GABRA1,GABRA6,GABRB2,GABRB3,GABRD,GABRG2,GIT1,GNAZ,GPRIN1,GRIA1,GRID2IP,GRK2,GRM1,GRM5,HCFC1,HIP1R,HSPA8,ITSN1,KCNB1,KCNB2,KCNC1,KCNC3,KCND2,KIAA1549,KIF21A,KIF5C,KSR1,MAP1A,MAP1B,MAP2,MAP4,MAP6,MAPK8IP3,MAPT,MARK2,MARK3,MICAL3,MINK1,MPP1,MTSS2,NF1,NOS1,NOS1AP,OGT,PAK1,PCM1,PIP4K2A,PITPNM3,PPP1R1B,PPP3CA,PRKACA,PRKAR2A,PRKAR2B,PRPH,PSD,PSD3,PTK2B,RAC3,RAP1GAP,RAP1GAP2,RAPGEF2,RGS7,RIT2,RTN1,RTN3,RTN4,SCN3A,SCN8A,SEPTIN5,SHANK2,SHISA9,SLC12A5,SLC27A4,SLC4A10,SNCA,SNCB,SNPH,SPTBN4,SSTR3,STIM1,STRN,SYNDIG1,TANC1,TAOK2,TMEM266,TRIM3,TRIM9,TRIO,TXN,UCHL1,USP9X,WASF1,WASL,XRN1,YKT6</t>
  </si>
  <si>
    <t>GO:0042995</t>
  </si>
  <si>
    <t>cell projection</t>
  </si>
  <si>
    <t>ABI2,ABR,AGAP2,AKAP5,ANK1,ANK3,AP3D1,ARFGAP1,ARHGAP32,ARHGAP44,ARHGEF7,ARHGEF9,ASAP1,BCR,CAMKV,CDK5,CDKL5,CHMP4B,CNKSR2,CPLX2,CTTN,CTTNBP2,CYP46A1,DAGLA,DCLK1,DGKB,DGKI,DGKZ,DIP2A,DLG3,DNAJC6,DNM2,DVL1,EIF4G1,ELAVL4,EPB41L3,EXOC4,FARP1,FUS,FXR1,GABBR1,GABBR2,GABRA1,GABRA6,GABRB2,GABRB3,GABRD,GABRG2,GIT1,GRIA1,GRIA2,GRID2IP,GRK2,GRM1,GRM5,HIP1R,HNRNPH1,HNRNPH2,HNRNPM,HSPA8,ITSN1,KALRN,KCNB1,KCNC1,KCNC3,KCND2,KIF5C,MAP1A,MAP1B,MAP2,MAP4,MAPT,MINK1,NBEA,NOS1,NOS1AP,OGT,PAK2,PCBP2,PLCB1,PLPPR4,PPP1R1B,PPP3CA,PRKACA,PRKAR2B,PSD,PSD3,PTK2B,RAB3GAP1,RGS7,RPS27,RTN1,RTN3,RTN4,SCN8A,SH2D5,SHANK2,SHISA9,SLC4A10,SNCA,SPTB,STRN,SYNDIG1,TANC1,TAOK2,TNIK,TPPP,TRIM3,TRIO,WASF1,WASL</t>
  </si>
  <si>
    <t>GO:0098794</t>
  </si>
  <si>
    <t>postsynapse</t>
  </si>
  <si>
    <t>ABI2,ABR,ACTR10,AGAP2,AGO2,AKAP5,AMPH,ANK1,ANK3,AP3B2,AP3D1,ARHGAP32,ARHGAP44,ARHGEF7,ASAP1,BASP1,BCR,BIN1,BRAF,BRSK2,CACNA1A,CALB2,CAMK2D,CAMKK2,CBARP,CDK5,CDKL5,CLDN11,CORO1A,CPLX2,CSNK1E,CTTN,CTTNBP2,CYFIP2,CYP46A1,DAB2IP,DAGLA,DCLK1,DCTN2,DGKI,DIP2A,DIP2B,DLG3,DNM2,DOCK4,DPYSL2,DTNA,DVL1,DYNLL1,EIF4B,EIF4G2,ELAVL4,EPB41L3,EXOC4,FARP1,FGF13,FUS,FXR1,GABBR1,GABBR2,GABRA1,GABRA6,GABRB2,GABRB3,GABRD,GABRG2,GIT1,GNAZ,GPRIN1,GRIA1,GRID2IP,GRK2,GRM1,GRM5,HCFC1,HIP1R,HSPA8,ITSN1,KCNB1,KCNB2,KCNC1,KCNC3,KCND2,KIAA1549,KIF21A,KIF5C,MAP1A,MAP1B,MAP2,MAP4,MAP6,MAPK8IP3,MAPT,MARK2,MARK3,MINK1,MPP1,NF1,NOS1,PIP4K2A,PPP1R1B,PPP3CA,PRKACA,PRKAR2B,PRPH,PSD,PTK2B,RAC3,RAP1GAP,RAP1GAP2,RAPGEF2,RGS7,RIT2,RTN1,RTN3,RTN4,SCN3A,SCN8A,SEPTIN5,SHANK2,SHISA9,SLC12A5,SLC4A10,SNCA,SNCB,SNPH,SPTBN4,SSTR3,STIM1,STRN,SYNDIG1,TANC1,TAOK2,TMEM266,TRIM3,TRIM9,TXN,UCHL1,USP9X,WASF1,XRN1,YKT6</t>
  </si>
  <si>
    <t>GO:0043005</t>
  </si>
  <si>
    <t>neuron projection</t>
  </si>
  <si>
    <t>ABI2,ABR,AGAP2,AHNAK,AKAP5,AMPH,ANK1,ANK3,AP3B2,AP3D1,ARFGAP1,ARHGAP26,ARHGAP32,ARHGAP44,ARHGEF7,ARHGEF9,ASAP1,ATP6AP1,ATP6V0C,ATP6V1E1,BASP1,BCR,BIN1,BRAF,CACNA1A,CACNB4,CADPS,CALB2,CAMK2D,CAMKV,CBARP,CDK5,CDKL5,CHD4,CHMP4B,CLDN11,CNKSR2,CORO1A,CORO2B,CPLX2,CTTN,CTTNBP2,CYFIP2,CYP46A1,DAGLA,DCLK1,DCTN4,DGKB,DGKI,DGKZ,DIP2A,DLG3,DMXL2,DNAJC6,DNM1L,DNM2,DPYSL2,DTNA,DVL1,DVL3,EIF4G1,ELAVL4,EPB41,EPB41L3,EXOC4,FARP1,FGF13,FUS,FXR1,GABBR1,GABBR2,GABRA1,GABRA6,GABRB2,GABRB3,GABRD,GABRG2,GIT1,GRB2,GRIA1,GRIA2,GRID2IP,GRK2,GRM1,GRM5,HIP1R,HNRNPA0,HNRNPA1,HNRNPH1,HNRNPH2,HNRNPL,HNRNPM,HSPA8,ITSN1,KALRN,KCNB1,KCNC1,KCNC3,KCND2,KCNJ3,KEAP1,KIF5C,MAP1A,MAP1B,MAP2,MAP4,MAPT,MINK1,MPP1,MTDH,NACC1,NBEA,NF1,NFIA,NOS1,NOS1AP,NUMBL,OGT,PAK1,PAK2,PCBP2,PDCD6IP,PHACTR1,PLAA,PLCB1,PLPPR4,PPP1R1B,PPP2R2A,PPP3CA,PRKACA,PRKAR2B,PRUNE1,PSD,PSD3,PTK2B,PUF60,RAB3GAP1,RAC3,RAPGEF2,RGS7,RPS27,RTN1,RTN3,RTN4,SCN8A,SEPTIN5,SH2D5,SHANK2,SHISA9,SLC12A5,SLC4A10,SNCA,SNCB,SNPH,SPTB,SPTBN4,STIM1,STRN,SYNDIG1,TANC1,TAOK2,TNIK,TNKS1BP1,TPPP,TRIM3,TRIM9,TRIO,VPS18,WASF1,WASL,WDR7</t>
  </si>
  <si>
    <t>GO:0030054</t>
  </si>
  <si>
    <t>cell junction</t>
  </si>
  <si>
    <t>ABI2,ABR,AGAP2,AKAP5,AMPH,ANK1,ANK3,AP3B2,AP3D1,ARFGAP1,ARHGAP32,ARHGAP44,ARHGEF7,ARHGEF9,ASAP1,ATP6AP1,ATP6V0C,ATP6V1E1,BCR,BIN1,BRAF,CACNA1A,CACNB4,CADPS,CALB2,CAMK2D,CAMKV,CBARP,CDK5,CDKL5,CHD4,CHMP4B,CNKSR2,CORO1A,CPLX2,CTTN,CTTNBP2,CYFIP2,CYP46A1,DAGLA,DCLK1,DGKB,DGKI,DGKZ,DIP2A,DLG3,DMXL2,DNAJC6,DNM1L,DNM2,DPYSL2,DTNA,DVL1,DVL3,EIF4G1,ELAVL4,EPB41L3,EXOC4,FARP1,FUS,FXR1,GABBR1,GABBR2,GABRA1,GABRA6,GABRB2,GABRB3,GABRD,GABRG2,GIT1,GRIA1,GRIA2,GRID2IP,GRK2,GRM1,GRM5,HIP1R,HNRNPA0,HNRNPA1,HNRNPH1,HNRNPH2,HNRNPL,HNRNPM,HSPA8,ITSN1,KALRN,KCNB1,KCNC1,KCNC3,KCND2,KCNJ3,KIF5C,MAP1A,MAP1B,MAP2,MAP4,MAPT,MINK1,NBEA,NF1,NOS1,NOS1AP,NUMBL,OGT,PAK2,PCBP2,PHACTR1,PLAA,PLCB1,PLPPR4,PPP1R1B,PPP2R2A,PPP3CA,PRKACA,PRKAR2B,PSD,PSD3,PTK2B,RAB3GAP1,RAC3,RAPGEF2,RGS7,RPS27,RTN1,RTN3,RTN4,SCN8A,SEPTIN5,SH2D5,SHANK2,SHISA9,SLC12A5,SLC4A10,SNCA,SNCB,SNPH,SPTB,STIM1,STRN,SYNDIG1,TANC1,TAOK2,TNIK,TPPP,TRIM3,TRIM9,TRIO,VPS18,WASF1,WASL,WDR7</t>
  </si>
  <si>
    <t>GO:0045202</t>
  </si>
  <si>
    <t>synapse</t>
  </si>
  <si>
    <t>AGO2,AHCYL1,ATXN2,ATXN2L,CELF2,CPSF7,CSDE1,DDX17,DDX3X,DDX46,DDX5,DHX15,DHX30,EDC3,EFTUD2,EIF4B,EIF4G1,EIF4G2,ELAVL4,FUS,FXR1,FYTTD1,HABP4,HNRNPA0,HNRNPA1,HNRNPH1,HNRNPH2,HNRNPL,HNRNPM,HSPA8,ILF2,KHDRBS1,LSM11,LSM12,MARS1,MTDH,MYEF2,NONO,NUDT21,PCBP2,PRPF4,PRPF40A,PRPF8,PUF60,RANBP2,RBFOX1,RBFOX3,RBM14,RBM17,RBM25,RPS27,SAFB,SERBP1,SF1,SF3B1,SF3B3,SLTM,SMARCA4,SON,SRRM2,SRSF11,SURF6,TARDBP,U2SURP,UPF1,XRN1</t>
  </si>
  <si>
    <t>GO:0003723</t>
  </si>
  <si>
    <t>RNA binding</t>
  </si>
  <si>
    <t>GRIA1,GRIA2,GRM1,GRM5,PTK2B</t>
  </si>
  <si>
    <t>GO:0008066</t>
  </si>
  <si>
    <t>glutamate receptor activity</t>
  </si>
  <si>
    <t>BRSK2,CDK5,MARK2,MARK3,SIK3</t>
  </si>
  <si>
    <t>GO:0050321</t>
  </si>
  <si>
    <t>tau-protein kinase activity</t>
  </si>
  <si>
    <t>CACNA1A,CACNA1E,CACNB4,CACNG8,KCNB1,KCNB2,KCNC1,KCNC3,KCND2,KCNJ3,KCNMA1,KCNQ2,RYR2,SCN3A,SCN8A,SLC12A5,SLC4A10,SLC4A4,STIM1,STIM2</t>
  </si>
  <si>
    <t>GO:0046873</t>
  </si>
  <si>
    <t>metal ion transmembrane transporter activity</t>
  </si>
  <si>
    <t>AGAP1,AGAP2,ATP11B,ATP9A,CCT8,CHD4,DDX17,DDX3X,DDX46,DHX15,DHX30,DNM1L,DNM2,EFTUD2,GNAZ,GSPT1,HSPA2,HSPA8,KIF21A,KIF5C,PRUNE1,RAC3,RIT2,SEPTIN5,SMARCA4,SNRNP200,TPPP,UPF1,WRNIP1</t>
  </si>
  <si>
    <t>GO:0016818</t>
  </si>
  <si>
    <t>hydrolase activity, acting on acid anhydrides, in phosphorus-containing anhydrides</t>
  </si>
  <si>
    <t>GO:0016817</t>
  </si>
  <si>
    <t>hydrolase activity, acting on acid anhydrides</t>
  </si>
  <si>
    <t>GO:0016462</t>
  </si>
  <si>
    <t>pyrophosphatase activity</t>
  </si>
  <si>
    <t>ELAVL4,HNRNPL,PRPF8,TARDBP</t>
  </si>
  <si>
    <t>GO:0097157</t>
  </si>
  <si>
    <t>pre-mRNA intronic binding</t>
  </si>
  <si>
    <t>CACNA1A,CACNA1E,CACNB4,CACNG8,KCNB1,KCNB2,KCNC1,KCNC3,KCND2,KCNJ3,KCNMA1,KCNQ2,RYR2,SCN3A,SCN8A,STIM1,STIM2</t>
  </si>
  <si>
    <t>GO:0005261</t>
  </si>
  <si>
    <t>monoatomic cation channel activity</t>
  </si>
  <si>
    <t>DDX3X,FXR1,HNRNPA1</t>
  </si>
  <si>
    <t>GO:0033592</t>
  </si>
  <si>
    <t>RNA strand annealing activity</t>
  </si>
  <si>
    <t>AKAP5,AKAP8,PRKACA,RYR2,WASF1</t>
  </si>
  <si>
    <t>GO:0034237</t>
  </si>
  <si>
    <t>protein kinase A regulatory subunit binding</t>
  </si>
  <si>
    <t>CACNA1A,CACNA1E,CACNB4,KCNB1,KCNB2,KCNC1,KCNC3,KCND2,KCNJ3,KCNMA1,KCNQ2,PTK2B</t>
  </si>
  <si>
    <t>GO:0005244</t>
  </si>
  <si>
    <t>voltage-gated monoatomic ion channel activity</t>
  </si>
  <si>
    <t>AGAP1,AGAP2,ATP11B,ATP9A,CCT8,CHD4,DDX17,DDX3X,DDX46,DHX15,DHX30,DNM1L,DNM2,EFTUD2,GNAZ,GSPT1,HSPA2,HSPA8,KIF21A,KIF5C,RAC3,RIT2,SEPTIN5,SMARCA4,SNRNP200,TPPP,UPF1,WRNIP1</t>
  </si>
  <si>
    <t>GO:0017111</t>
  </si>
  <si>
    <t>ribonucleoside triphosphate phosphatase activity</t>
  </si>
  <si>
    <t>ARID1A,ATP11B,ATP6V0C,ATP6V1E1,ATP9A,CCT8,CHD4,DDX17,DDX3X,DDX46,DDX5,DHX15,DHX30,HSPA2,HSPA4L,HSPA8,HSPH1,KIF21A,KIF5C,SLC27A4,SMARCA2,SMARCA4,SNRNP200,UPF1,WRNIP1</t>
  </si>
  <si>
    <t>GO:0140657</t>
  </si>
  <si>
    <t>ATP-dependent activity</t>
  </si>
  <si>
    <t>CAMK2D,CAMK4,CAMKK2,CAMKV,PTK2B</t>
  </si>
  <si>
    <t>GO:0004683</t>
  </si>
  <si>
    <t>calmodulin-dependent protein kinase activity</t>
  </si>
  <si>
    <t>GABRA1,GABRA6,GABRB2,GABRB3,GABRG2</t>
  </si>
  <si>
    <t>GO:0099095</t>
  </si>
  <si>
    <t>ligand-gated monoatomic anion channel activity</t>
  </si>
  <si>
    <t>DDX17,DDX3X,DDX46,DDX5,DHX15,DHX30,SNRNP200,UPF1</t>
  </si>
  <si>
    <t>GO:0008186</t>
  </si>
  <si>
    <t>ATP-dependent activity, acting on RNA</t>
  </si>
  <si>
    <t>CACNA1A,CACNA1E,CACNB4,KCNB1,KCNB2,KCNC1,KCNC3,KCND2,KCNJ3,KCNMA1,KCNQ2</t>
  </si>
  <si>
    <t>GO:0022843</t>
  </si>
  <si>
    <t>voltage-gated monoatomic cation channel activity</t>
  </si>
  <si>
    <t>GABRA1,GABRA6,GABRB2,GABRB3,GABRD,GABRG2,GRIA1,GRIA2,KCNJ3,KCNMA1,PTK2B,RYR2</t>
  </si>
  <si>
    <t>GO:0022834</t>
  </si>
  <si>
    <t>ligand-gated channel activity</t>
  </si>
  <si>
    <t>GO:0003724</t>
  </si>
  <si>
    <t>RNA helicase activity</t>
  </si>
  <si>
    <t>GABRA1,GABRA6,GABRB2,GABRB3,GABRD,GABRG2,GRIA1</t>
  </si>
  <si>
    <t>GO:1904315</t>
  </si>
  <si>
    <t>transmitter-gated monoatomic ion channel activity involved in regulation of postsynaptic membrane potential</t>
  </si>
  <si>
    <t>ATP6V0C,ATP6V1E1,CACNA1A,CACNA1E,CACNB4,CACNG8,GRIA1,KCNB1,KCNB2,KCNC1,KCNC3,KCND2,KCNJ3,KCNMA1,KCNQ2,PTK2B,RYR2,SCN3A,SCN8A,SLC12A5,SLC4A10,SLC4A4,STIM1,STIM2</t>
  </si>
  <si>
    <t>GO:0022890</t>
  </si>
  <si>
    <t>inorganic cation transmembrane transporter activity</t>
  </si>
  <si>
    <t>APOB,ATP11B,ATP6V0C,ATP6V1E1,ATP9A,C2CD2L,CACNA1A,CACNA1E,CACNB4,CACNG8,GABRA1,GABRA6,GABRB2,GABRB3,GABRD,GABRG2,GRIA1,GRIA2,KCNB1,KCNB2,KCNC1,KCNC3,KCND2,KCNJ3,KCNMA1,KCNQ2,OSBPL6,PITPNM1,PITPNM2,PITPNM3,PTK2B,RYR2,SCN3A,SCN8A,SLC12A5,SLC27A4,SLC4A10,SLC4A4,STIM1,STIM2,TMEM266</t>
  </si>
  <si>
    <t>GO:0005215</t>
  </si>
  <si>
    <t>transporter activity</t>
  </si>
  <si>
    <t>GO:0015276</t>
  </si>
  <si>
    <t>ligand-gated monoatomic ion channel activity</t>
  </si>
  <si>
    <t>AKAP5,ANK1,DAB2IP,DLG3,GIT1,GRB2,IGBP1,MAP2K7,MAPT,PHACTR1,PPP2R2A,PPP6R2,STRN</t>
  </si>
  <si>
    <t>GO:0019903</t>
  </si>
  <si>
    <t>protein phosphatase binding</t>
  </si>
  <si>
    <t>GABBR1,GRM1,GRM5</t>
  </si>
  <si>
    <t>GO:0099530</t>
  </si>
  <si>
    <t>G protein-coupled receptor activity involved in regulation of postsynaptic membrane potential</t>
  </si>
  <si>
    <t>ABI2,CTTN,CYLD,ITSN1,PRPF40A</t>
  </si>
  <si>
    <t>GO:0070064</t>
  </si>
  <si>
    <t>proline-rich region binding</t>
  </si>
  <si>
    <t>ABR,AGAP1,AGAP2,AGFG1,ARFGAP1,ARHGAP26,ARHGAP32,ARHGAP44,ASAP1,ATP6AP1,BCR,CCDC88A,CDK5,DAB2IP,DDX3X,DOCK3,DOCK4,FGF13,GIT1,ITSN1,MAP2K7,MTSS2,NF1,PAK2,PLAA,PLCB1,PPP2R5D,RAB3GAP1,RALGAPB,RANBP2,RAP1GAP,RAP1GAP2,RAPGEF2,RASAL1,RGS7,SMAP1,STIM1,TBC1D8,WDR20,WRNIP1</t>
  </si>
  <si>
    <t>GO:0140677</t>
  </si>
  <si>
    <t>molecular function activator activity</t>
  </si>
  <si>
    <t>CHD4,DDX17,DDX3X,DDX46,DDX5,DHX15,DHX30,SMARCA2,SMARCA4,SNRNP200,UPF1,WRNIP1</t>
  </si>
  <si>
    <t>GO:0004386</t>
  </si>
  <si>
    <t>helicase activity</t>
  </si>
  <si>
    <t>CACNA1A,CACNA1E,CACNB4,KCNB1,KCNB2,KCNC1,KCNC3,KCND2,KCNJ3,KCNMA1,KCNQ2,PTK2B,TMEM266</t>
  </si>
  <si>
    <t>GO:0022832</t>
  </si>
  <si>
    <t>voltage-gated channel activity</t>
  </si>
  <si>
    <t>GRIA1,GRM1,GRM5</t>
  </si>
  <si>
    <t>GO:0099583</t>
  </si>
  <si>
    <t>neurotransmitter receptor activity involved in regulation of postsynaptic cytosolic calcium ion concentration</t>
  </si>
  <si>
    <t>GABRA1,GABRA6,GABRB2,GABRB3,GABRD,GABRG2,GRIA1,GRIA2,PTK2B</t>
  </si>
  <si>
    <t>GO:0005230</t>
  </si>
  <si>
    <t>extracellular ligand-gated monoatomic ion channel activity</t>
  </si>
  <si>
    <t>AKAP5,AMPH,ANK1,DAB2IP,DLG3,DTNA,GIT1,GRB2,IGBP1,MAP2K7,MAPT,PHACTR1,PPP2R2A,PPP6R2,SPTBN4,STRN</t>
  </si>
  <si>
    <t>GO:0019902</t>
  </si>
  <si>
    <t>phosphatase binding</t>
  </si>
  <si>
    <t>GABBR1,GABRA1,GABRA6,GABRB2,GABRB3,GABRD,GABRG2,GRIA1</t>
  </si>
  <si>
    <t>GO:0099529</t>
  </si>
  <si>
    <t>neurotransmitter receptor activity involved in regulation of postsynaptic membrane potential</t>
  </si>
  <si>
    <t>ATP6V0C,ATP6V1E1,CACNA1A,CACNA1E,CACNB4,CACNG8,GABRA1,GABRA6,GABRB2,GABRB3,GABRD,GABRG2,GRIA1,KCNB1,KCNB2,KCNC1,KCNC3,KCND2,KCNJ3,KCNMA1,KCNQ2,PTK2B,RYR2,SCN3A,SCN8A,SLC12A5,SLC4A10,SLC4A4,STIM1,STIM2</t>
  </si>
  <si>
    <t>GO:0015318</t>
  </si>
  <si>
    <t>inorganic molecular entity transmembrane transporter activity</t>
  </si>
  <si>
    <t>GO:0022851</t>
  </si>
  <si>
    <t>GABA-gated chloride ion channel activity</t>
  </si>
  <si>
    <t>ABR,AGPAT1,AK1,AKAP8,AKAP8L,ARAF,BCR,BRAF,BRSK2,CAMK2D,CAMK4,CAMKK2,CAMKV,CDK17,CDK5,CDKL5,CMTR1,CSNK1A1,CSNK1E,CSNK2A1,CSNK2A2,CSNK2B,DCLK1,DCLK2,DGKB,DGKD,DGKG,DGKH,DGKI,DGKZ,FAM98A,GRK2,KALRN,KSR1,LMTK3,MAP2K7,MARK2,MARK3,MAST3,MIB1,MINK1,NMT1,OGT,PAK1,PAK2,PIP4K2A,PIP4K2B,PRKACA,PRKAR2A,PRMT1,PRMT8,PRPF4B,PTK2B,RANBP2,RBBP6,RNF214,RPS6KA5,SCYL1,SCYL2,SIK3,SNRK,TAOK2,TNIK,TRIM3,TRIM9,TRIO,TRIP12,TTC3,VPS18,XAB2,YKT6</t>
  </si>
  <si>
    <t>GO:0016740</t>
  </si>
  <si>
    <t>transferase activity</t>
  </si>
  <si>
    <t>ANK1,ANK3,CAMSAP1,CAMSAP2,DCTN2,EPB41,SPTBN4</t>
  </si>
  <si>
    <t>GO:0030507</t>
  </si>
  <si>
    <t>spectrin binding</t>
  </si>
  <si>
    <t>AGAP2,DLG3,EML2,EXOC4,FUS,GRIA1,MAP1A,SHANK2</t>
  </si>
  <si>
    <t>GO:0035255</t>
  </si>
  <si>
    <t>ionotropic glutamate receptor binding</t>
  </si>
  <si>
    <t>ATP6V0C,ATP6V1E1,CACNA1A,CACNA1E,CACNB4,CACNG8,GABRA1,GABRA6,GABRB2,GABRB3,GABRD,GABRG2,GRIA1,GRIA2,KCNB1,KCNB2,KCNC1,KCNC3,KCND2,KCNJ3,KCNMA1,KCNQ2,PTK2B,RYR2,SCN3A,SCN8A,SLC12A5,SLC4A10,SLC4A4,STIM1,STIM2,TMEM266</t>
  </si>
  <si>
    <t>GO:0015075</t>
  </si>
  <si>
    <t>monoatomic ion transmembrane transporter activity</t>
  </si>
  <si>
    <t>GO:0004890</t>
  </si>
  <si>
    <t>GABA-A receptor activity</t>
  </si>
  <si>
    <t>GO:0022835</t>
  </si>
  <si>
    <t>transmitter-gated channel activity</t>
  </si>
  <si>
    <t>GO:0022824</t>
  </si>
  <si>
    <t>transmitter-gated monoatomic ion channel activity</t>
  </si>
  <si>
    <t>AGAP2,AKAP5,DLG3,EML2,EXOC4,FUS,GRIA1,MAP1A,SHANK2,SYNDIG1</t>
  </si>
  <si>
    <t>GO:0035254</t>
  </si>
  <si>
    <t>glutamate receptor binding</t>
  </si>
  <si>
    <t>AKAP5,AKAP8,GRIA1,NBEA,PRKACA,PRKAR2A,PRKAR2B,RYR2,WASF1</t>
  </si>
  <si>
    <t>GO:0051018</t>
  </si>
  <si>
    <t>protein kinase A binding</t>
  </si>
  <si>
    <t>ABI2,DAB2IP,DDX3X,GRB2,KHDRBS1,KSR1,MAPK8IP3,NOS1AP,SHANK2,SPAG9,SPATA2</t>
  </si>
  <si>
    <t>GO:0035591</t>
  </si>
  <si>
    <t>signaling adaptor activity</t>
  </si>
  <si>
    <t>AKAP5,BIN1,CCDC88A,CORO1A,CORO1C,CORO2B,CORO7,CTTN,EPB41,EPB41L1,EPB41L3,HIP1R,KCNMA1,MAP1A,MAP1B,MAP2,MICAL3,MTSS2,PHACTR1,SNCA,SPTB,SPTBN4,VPS18,WASF1,WASL</t>
  </si>
  <si>
    <t>GO:0003779</t>
  </si>
  <si>
    <t>actin binding</t>
  </si>
  <si>
    <t>GABBR1,GABRA1,GABRA6,GABRB2,GABRB3,GABRD,GABRG2,GRIA1,GRM1,GRM5</t>
  </si>
  <si>
    <t>GO:0098960</t>
  </si>
  <si>
    <t>postsynaptic neurotransmitter receptor activity</t>
  </si>
  <si>
    <t>DGKB,DGKD,DGKG,DGKH,DGKI,DGKZ,PIP4K2A,PIP4K2B</t>
  </si>
  <si>
    <t>GO:0001727</t>
  </si>
  <si>
    <t>lipid kinase activity</t>
  </si>
  <si>
    <t>AMER2,ARHGAP32,ASAP1,C2CD2L,CADPS,CCDC88A,DAB2IP,EPB41,GGA3,HIP1R,MTSS2,OGT,PIGU,PITPNM1,PITPNM2,PLCB1,SEPTIN5,SESTD1,SNAP91,WIPI2</t>
  </si>
  <si>
    <t>GO:0035091</t>
  </si>
  <si>
    <t>phosphatidylinositol binding</t>
  </si>
  <si>
    <t>ABR,ARAF,BCR,BRAF,BRSK2,CAMK2D,CAMK4,CAMKK2,CAMKV,CDK17,CDK5,CDKL5,CSNK1A1,CSNK1E,CSNK2A1,CSNK2A2,CSNK2B,CYLD,DCLK1,DCLK2,DGKG,DNAJC6,FAM98A,GRK2,HDAC2,KALRN,KSR1,LMTK3,LYPLA2,MAP2K7,MARK2,MARK3,MAST3,MIB1,MINK1,NMT1,OGT,OTUD4,OTUD7A,PAK1,PAK2,PPIG,PPM1E,PPP1CB,PPP2R5D,PPP3CA,PRKACA,PRMT1,PRMT8,PRPF4B,PRPF8,PTK2B,RANBP2,RBBP6,RNF214,RPS6KA5,SCYL1,SCYL2,SIK3,SNRK,TAOK2,TNIK,TRIM3,TRIM9,TRIO,TRIP12,TTC3,TXN,UCHL1,USP31,USP7,USP9X,VCPIP1,VPS18,XAB2,YKT6</t>
  </si>
  <si>
    <t>GO:0140096</t>
  </si>
  <si>
    <t>catalytic activity, acting on a protein</t>
  </si>
  <si>
    <t>GABBR1,GABRA1,GABRA6,GABRB2,GABRB3,GABRD,GABRG2,GRIA1,GRIA2,GRM1,GRM5,PTK2B</t>
  </si>
  <si>
    <t>GO:0030594</t>
  </si>
  <si>
    <t>neurotransmitter receptor activity</t>
  </si>
  <si>
    <t>CACNA1A,CACNA1E,CACNB4,CACNG8,GABRA1,GABRA6,GABRB2,GABRB3,GABRD,GABRG2,GRIA1,GRIA2,KCNB1,KCNB2,KCNC1,KCNC3,KCND2,KCNJ3,KCNMA1,KCNQ2,PTK2B,RYR2,SCN3A,SCN8A,SLC12A5,STIM1,STIM2,TMEM266</t>
  </si>
  <si>
    <t>GO:0015267</t>
  </si>
  <si>
    <t>channel activity</t>
  </si>
  <si>
    <t>GO:0022803</t>
  </si>
  <si>
    <t>passive transmembrane transporter activity</t>
  </si>
  <si>
    <t>ABR,AGAP1,AGAP2,AGO2,AGPAT1,AK1,AKAP8,AKAP8L,AMPD2,ARAF,ARID1A,ATP11B,ATP9A,BCR,BRAF,BRSK2,CAMK2D,CAMK4,CAMKK2,CAMKV,CCT8,CDK17,CDK5,CDKL5,CHD4,CMTR1,CNOT1,CNOT2,CSNK1A1,CSNK1E,CSNK2A1,CSNK2A2,CSNK2B,CYLD,CYP46A1,DAGLA,DCLK1,DCLK2,DDX17,DDX3X,DDX46,DDX5,DGKB,DGKD,DGKG,DGKH,DGKI,DGKZ,DHX15,DHX30,DIP2A,DNAJC6,DNM1L,DNM2,DPYSL2,DPYSL4,EFTUD2,ENDOD1,FAM98A,GALC,GDA,GFOD1,GNAZ,GRK2,GSPT1,GUCY1A2,HDAC2,HSPA2,HSPA8,KALRN,KIF21A,KIF5C,KSR1,LMTK3,LYPLA2,MAP2K7,MARK2,MARK3,MARS1,MAST3,MIB1,MICAL3,MINK1,NMT1,NOS1,OGT,OTUD4,OTUD7A,PAK1,PAK2,PDE10A,PDE1B,PGBD5,PIP4K2A,PIP4K2B,PITPNM3,PLCB1,PLPPR2,PLPPR4,PPIG,PPM1E,PPP1CB,PPP2R5D,PPP3CA,PRKACA,PRKAR2A,PRMT1,PRMT8,PRPF4B,PRPF8,PRUNE1,PTK2B,RAC3,RANBP2,RBBP6,RIT2,RNF214,RPS6KA5,RTCA,SCYL1,SCYL2,SEPTIN5,SIK3,SLC27A4,SMARCA2,SMARCA4,SNCA,SNRK,SNRNP200,TAOK2,TIGAR,TNIK,TPPP,TRIM3,TRIM9,TRIO,TRIP12,TTC3,TXN,UCHL1,UPF1,USP31,USP7,USP9X,VCPIP1,VPS18,WRNIP1,XAB2,XRN1,YKT6</t>
  </si>
  <si>
    <t>GO:0003824</t>
  </si>
  <si>
    <t>catalytic activity</t>
  </si>
  <si>
    <t>ABI2,AHCYL1,AHNAK,AMPD2,BIN1,BRAF,CAMK2D,CCDC88A,CHMP4B,CLDN11,CNKSR2,CNOT9,CORO1A,CSNK2A1,CSNK2B,DAB2IP,DCTN2,DGKD,DGKH,DNM1L,DPYSL2,DVL1,DYNLL1,EDC3,EHD1,EIF4G1,FUS,FXR1,GABRB3,GIT1,GRB2,GRIA1,GRM5,HCFC1,HIP1R,HNRNPA1,HNRNPH1,KCTD12,KEAP1,KHDRBS1,MAGED1,MAPRE3,MAPT,NONO,NOS1,NUDT21,OGT,PAK2,PDCD6IP,PIP4K2A,PIP4K2B,PLCB1,PRMT1,PRMT8,PUF60,RAB11FIP2,RAP1GAP,RTN4,RYR2,SEPTIN5,SF1,SLC4A4,SMARCB1,SNCA,SNRNP200,SPAG9,SRSF11,STIM1,SYNDIG1,TARDBP,TMEM266,TPPP,TRIM3,TRIM9,TXN,WASL,WRNIP1,ZNF365</t>
  </si>
  <si>
    <t>GO:0042802</t>
  </si>
  <si>
    <t>identical protein binding</t>
  </si>
  <si>
    <t>ABI2,AKAP5,CTTNBP2,DAB2IP,DNAJC6,DNM2,DOCK4,ELMO2,GRB2,HIP1R,KHDRBS1,MAPT,PDCD6IP,SHANK2</t>
  </si>
  <si>
    <t>GO:0017124</t>
  </si>
  <si>
    <t>SH3 domain binding</t>
  </si>
  <si>
    <t>AGO2,CELF2,DDX17,DDX5,ELAVL4,FUS,FXR1,HNRNPA0,HNRNPA1,HNRNPL,NUDT21,RBFOX1,SERBP1,TARDBP</t>
  </si>
  <si>
    <t>GO:0003730</t>
  </si>
  <si>
    <t>mRNA 3'-UTR binding</t>
  </si>
  <si>
    <t>CACNA1A,CACNA1E,CACNB4,CACNG8,GABRA1,GABRA6,GABRB2,GABRB3,GABRD,GABRG2,GRIA1,GRIA2,KCNB1,KCNB2,KCNC1,KCNC3,KCND2,KCNJ3,KCNMA1,KCNQ2,PTK2B,RYR2,SCN3A,SCN8A,STIM1,STIM2,TMEM266</t>
  </si>
  <si>
    <t>GO:0005216</t>
  </si>
  <si>
    <t>monoatomic ion channel activity</t>
  </si>
  <si>
    <t>CACNA1A,CACNA1E,CACNB4,GABRA1,GABRA6,GABRB2,GABRB3,GABRD,GABRG2,GRIA1,GRIA2,KCNB1,KCNB2,KCNC1,KCNC3,KCND2,KCNJ3,KCNMA1,KCNQ2,PTK2B,RYR2,TMEM266</t>
  </si>
  <si>
    <t>GO:0022836</t>
  </si>
  <si>
    <t>gated channel activity</t>
  </si>
  <si>
    <t>BRAF,DAB2IP,IGBP1,KSR1,MAPK8IP3,NOS1AP,TAOK2</t>
  </si>
  <si>
    <t>GO:0031434</t>
  </si>
  <si>
    <t>mitogen-activated protein kinase kinase binding</t>
  </si>
  <si>
    <t>ABI2,ANK1,ANK3,BASP1,CHD4,CNOT9,CSNK2B,DAB2IP,DDX17,DDX3X,DVL3,EPB41L3,FUS,FXR1,GET1,GRB2,HCFC1,HIP1R,HNRNPA1,HSPA8,KEAP1,KHDRBS1,KSR1,MAGED1,MAP1A,MAPK8IP3,MRTFB,MTDH,NCOR2,NOS1AP,PRPF40B,RBM14,SHANK2,SMARCA2,SMARCA4,SMARCB1,SMARCD1,SPAG9,SPATA2,TARDBP,VPS18,YKT6</t>
  </si>
  <si>
    <t>GO:0030674</t>
  </si>
  <si>
    <t>protein-macromolecule adaptor activity</t>
  </si>
  <si>
    <t>GO:0004143</t>
  </si>
  <si>
    <t>ATP-dependent diacylglycerol kinase activity</t>
  </si>
  <si>
    <t>ACIN1,ACTR1A,ACTR1B,AGAP1,AGAP2,AGFG1,AGO2,AHCYL1,AK1,AKAP8,AKAP8L,ARAF,ARID1A,ATP11B,ATP9A,ATXN2,ATXN2L,BASP1,BCR,BRAF,BRSK2,CAMK2D,CAMK4,CAMKK2,CAMKV,CCT8,CDK17,CDK5,CDKL5,CELF2,CHD4,CMTR1,CPSF7,CSDE1,CSNK1A1,CSNK1E,CSNK2A1,CSNK2A2,CUL4B,CYP46A1,DCLK1,DCLK2,DDX17,DDX3X,DDX46,DDX5,DGKB,DGKD,DGKG,DGKH,DGKI,DGKZ,DHX15,DHX30,DNM1L,DNM2,EDC3,EFTUD2,EHD1,EIF4B,EIF4G1,EIF4G2,ELAVL4,ENDOD1,FUS,FXR1,FYTTD1,GABRA1,GABRA6,GFOD1,GNAZ,GRK2,GSPT1,GTF2I,GUCY1A2,HABP4,HCFC1,HNRNPA0,HNRNPA1,HNRNPH1,HNRNPH2,HNRNPL,HNRNPM,HSPA2,HSPA4L,HSPA8,HSPH1,ILF2,KALRN,KHDRBS1,KIF21A,KIF5C,KSR1,LMTK3,LSM11,LSM12,MAP2K7,MAPT,MARK2,MARK3,MARS1,MAST3,MICAL3,MINK1,MTDH,MYEF2,NACC1,NCOR2,NFIA,NFIX,NONO,NOS1,NUDT21,OGT,OSBPL6,OTUD7A,PAK1,PAK2,PCBP2,PDE10A,PIP4K2A,PIP4K2B,PRKACA,PRKAR2A,PRKAR2B,PRMT1,PRPF4,PRPF40A,PRPF4B,PRPF8,PTK2B,PUF60,R3HDM2,RAC3,RANBP2,RAPGEF2,RBBP6,RBFOX1,RBFOX3,RBM14,RBM17,RBM25,RIT2,RPS27,RPS6KA5,RTCA,RYR2,SAFB,SCYL1,SCYL2,SEPTIN5,SERBP1,SF1,SF3B1,SF3B3,SIK3,SLC27A4,SLTM,SMARCA2,SMARCA4,SMARCB1,SNRK,SNRNP200,SON,SRRM2,SRSF11,SURF6,TAOK2,TARDBP,TCEAL5,TNIK,TRIO,U2SURP,UPF1,WRNIP1,XRN1</t>
  </si>
  <si>
    <t>GO:0097159</t>
  </si>
  <si>
    <t>organic cyclic compound binding</t>
  </si>
  <si>
    <t>AGAP1,AMER2,AMPH,APOB,ARHGAP26,ARHGAP32,ARHGAP44,ASAP1,BIN1,C2CD2L,CADPS,CCDC88A,DAB2IP,DGKB,DGKG,DNM1L,EPB41,GGA3,HIP1R,HSPA2,HSPA8,MAP1B,MTSS2,NF1,OGT,OSBPL6,PIGU,PITPNM1,PITPNM2,PITPNM3,PLCB1,PSD,PSD3,RAPGEF2,SEPTIN5,SESTD1,SNAP91,SNCA,SPTB,SPTBN4,TARDBP,WIPI2</t>
  </si>
  <si>
    <t>GO:0008289</t>
  </si>
  <si>
    <t>lipid binding</t>
  </si>
  <si>
    <t>GO:0016917</t>
  </si>
  <si>
    <t>GABA receptor activity</t>
  </si>
  <si>
    <t>ACTR1A,ACTR1B,AGAP1,AGAP2,AGFG1,AGO2,AK1,AKAP8,AMER2,AMPD2,ARAF,ARFGAP1,ASAP1,ATP11B,ATP9A,BCR,BRAF,BRSK2,CACNA1A,CACNA1E,CADPS,CALB2,CAMK2D,CAMK4,CAMKK2,CAMKV,CCT8,CDK17,CDK5,CDKL5,CELSR2,CHAMP1,CHD4,CSNK1A1,CSNK1E,CSNK2A1,CSNK2A2,CSNK2B,CYLD,CYP46A1,DAGLA,DCLK1,DCLK2,DDX17,DDX3X,DDX46,DDX5,DGKB,DGKD,DGKG,DGKH,DGKI,DGKZ,DHX15,DHX30,DNM1L,DNM2,DTNA,EFTUD2,EHD1,EIF4G1,ENDOD1,EPS15L1,FUS,GABRA6,GDA,GFOD1,GIT1,GNAZ,GRK2,GSPT1,GUCY1A2,HDAC2,HIP1R,HSPA2,HSPA4L,HSPA8,HSPH1,ITSN1,ITSN2,KALRN,KCND2,KIF21A,KIF5C,KSR1,LMTK3,MAP2K7,MARK2,MARK3,MARS1,MAST3,MIB1,MICAL3,MINK1,MTSS2,NF1,NOS1,OGT,OSBPL6,OTUD7A,PAK1,PAK2,PDE10A,PDE1B,PIP4K2A,PIP4K2B,PITPNM1,PITPNM2,PITPNM3,PLCB1,PPM1E,PPP1CB,PPP3CA,PRKACA,PRKAR2A,PRKAR2B,PRMT1,PRMT8,PRPF4B,PRUNE1,PTK2B,RAC3,RANBP2,RAPGEF2,RASAL1,RBBP6,RIT2,RNF214,RPS27,RPS29,RPS6KA5,RTCA,RTN4,RYR2,SCN3A,SCN8A,SCYL1,SCYL2,SEPTIN5,SESTD1,SF1,SIK3,SLC12A5,SLC27A4,SMAP1,SMARCA2,SMARCA4,SNCA,SNCB,SNRK,SNRNP200,STIM1,STIM2,TAOK2,TNIK,TPPP,TRIM3,TRIM9,TRIO,TRIP12,TTC3,UPF1,VPS18,VSNL1,WIPI2,WRNIP1,ZNF365</t>
  </si>
  <si>
    <t>GO:0036094</t>
  </si>
  <si>
    <t>small molecule binding</t>
  </si>
  <si>
    <t>ABI2,AKAP5,ANK1,ANK3,BASP1,CHD4,CNOT1,CNOT9,CSNK2B,DAB2IP,DDX17,DDX3X,DNM1L,DVL3,EPB41L3,FUS,FXR1,GET1,GRB2,HCFC1,HIP1R,HNRNPA1,HSPA8,ITSN1,KEAP1,KHDRBS1,KSR1,MAGED1,MAP1A,MAPK8IP3,MICAL3,MRTFB,MTDH,NCOR2,NOS1AP,OTUD4,PCM1,PRPF40B,RBM14,SEPTIN5,SHANK2,SMARCA2,SMARCA4,SMARCB1,SMARCD1,SNCA,SPAG9,SPATA2,TARDBP,VPS18,YKT6</t>
  </si>
  <si>
    <t>GO:0060090</t>
  </si>
  <si>
    <t>molecular adaptor activity</t>
  </si>
  <si>
    <t>ACTR1A,ACTR1B,AGAP1,AGAP2,AGFG1,AGO2,AK1,AKAP8,AMER2,AMPD2,ARAF,ARFGAP1,ASAP1,ATP11B,ATP9A,BCR,BRAF,BRSK2,CACNA1A,CACNA1E,CADPS,CALB2,CAMK2D,CAMK4,CAMKK2,CAMKV,CCT8,CDK17,CDK5,CDKL5,CELSR2,CHAMP1,CHD4,CSNK1A1,CSNK1E,CSNK2A1,CSNK2A2,CSNK2B,CYLD,CYP46A1,DAGLA,DCLK1,DCLK2,DDX17,DDX3X,DDX46,DDX5,DGKB,DGKD,DGKG,DGKH,DGKI,DGKZ,DHX15,DHX30,DNM1L,DNM2,DTNA,EFTUD2,EHD1,EIF4G1,ENDOD1,EPS15L1,FUS,GDA,GIT1,GNAZ,GRK2,GSPT1,GUCY1A2,HDAC2,HIP1R,HSPA2,HSPA4L,HSPA8,HSPH1,ITSN1,ITSN2,KALRN,KCND2,KIF21A,KIF5C,KSR1,LMTK3,MAP2K7,MARK2,MARK3,MARS1,MAST3,MIB1,MICAL3,MINK1,MTSS2,NF1,NOS1,OGT,OTUD7A,PAK1,PAK2,PDE10A,PDE1B,PIP4K2A,PIP4K2B,PITPNM1,PITPNM2,PITPNM3,PLCB1,PPM1E,PPP1CB,PPP3CA,PRKACA,PRKAR2A,PRKAR2B,PRMT1,PRMT8,PRPF4B,PRUNE1,PTK2B,RAC3,RANBP2,RAPGEF2,RASAL1,RBBP6,RIT2,RNF214,RPS27,RPS29,RPS6KA5,RTCA,RTN4,RYR2,SCN3A,SCN8A,SCYL1,SCYL2,SEPTIN5,SESTD1,SF1,SIK3,SLC12A5,SMAP1,SMARCA2,SMARCA4,SNCA,SNCB,SNRK,SNRNP200,STIM1,STIM2,TAOK2,TNIK,TPPP,TRIM3,TRIM9,TRIO,TRIP12,TTC3,UPF1,VPS18,VSNL1,WIPI2,WRNIP1,ZNF365</t>
  </si>
  <si>
    <t>GO:0043167</t>
  </si>
  <si>
    <t>ion binding</t>
  </si>
  <si>
    <t>AGO2,ATXN2L,CELF2,CPSF7,DDX17,DDX3X,DDX5,EDC3,EIF4G1,ELAVL4,FUS,FXR1,FYTTD1,HNRNPA0,HNRNPA1,HNRNPL,HNRNPM,KHDRBS1,MYEF2,NUDT21,PCBP2,RBFOX1,RBFOX3,RBM25,SERBP1,SF1,SF3B1,SRRM2,TARDBP</t>
  </si>
  <si>
    <t>GO:0003729</t>
  </si>
  <si>
    <t>mRNA binding</t>
  </si>
  <si>
    <t>AGAP2,AKAP5,AKAP8,AMPH,ANK1,ANK3,ARID1A,BIN1,BRAF,CAMSAP1,CAMSAP2,CHD4,CORO1A,CORO1C,CORO2B,CSNK2A1,CSNK2B,CTTN,DAB2IP,DCTN2,DDX17,DDX3X,DDX5,DHX30,DNM1L,DNM2,DYNLL1,EPB41,EXOC4,FUS,GABRA6,GABRB3,GGA3,GIT1,GNAZ,GRB2,GRIA1,GUCY1A2,HCFC1,HDAC2,HIP1R,IGBP1,KCND2,KHDRBS1,MAP1A,MAP1B,MAPT,NCOR2,NFIA,NFIX,NONO,NUDT21,OGT,PAK1,PPP2R2A,PPP3CA,PRKACA,PRMT1,PTK2B,RANBP2,RIT2,RTN4,SAFB,SERBP1,SF3B3,SMARCA2,SMARCA4,SMARCC2,SMARCD1,SNCA,SPATA2,SPTB,SPTBN4,STRN,TNKS1BP1,UPF1,WASF1</t>
  </si>
  <si>
    <t>GO:0044877</t>
  </si>
  <si>
    <t>protein-containing complex binding</t>
  </si>
  <si>
    <t>CAMSAP1,CAMSAP2,CCDC88A,DCLK1,DCLK2,DNM1L,DNM2,EML2,FGF13,KIF21A,KIF5C,MAP1A,MAP1B,MAP2,MAP4,MAP6,MAP6D1,MAPRE3,MAPT,NF1,RCC2,SNCA,STIM1,TPPP</t>
  </si>
  <si>
    <t>GO:0008017</t>
  </si>
  <si>
    <t>microtubule binding</t>
  </si>
  <si>
    <t>ABR,AGAP1,AGAP2,AGFG1,AHCYL1,ARFGAP1,ARFGEF3,ARHGAP26,ARHGAP32,ARHGAP44,ARHGEF33,ARHGEF7,ARHGEF9,ASAP1,ATP6AP1,BCR,BIN1,CAMK2D,CCAR2,CCDC88A,CDK5,CSNK2A1,CSNK2B,DAB2IP,DDX3X,DGKI,DGKZ,DOCK3,DOCK4,DOCK7,DOCK9,DYNLL1,FARP1,FGF13,GIT1,GNAZ,GRB2,HSPA4L,HSPH1,IGBP1,ITSN1,ITSN2,KALRN,MADD,MAP2K7,MTSS2,NF1,NOS1,PAK2,PHACTR1,PLAA,PLCB1,PPP1R1B,PPP2R2A,PPP2R5D,PRKAR2A,PRKAR2B,PSD,PSD3,RAB3GAP1,RAC3,RALGAPB,RANBP2,RAP1GAP,RAP1GAP2,RAPGEF2,RASAL1,RCC2,RGS7,RIT2,SBF1,SMAP1,SNCA,STIM1,STIM2,TBC1D8,TRIO,WDR20,WRNIP1</t>
  </si>
  <si>
    <t>GO:0098772</t>
  </si>
  <si>
    <t>molecular function regulator activity</t>
  </si>
  <si>
    <t>AKAP5,CACNA1A,CAMK2D,CAMKK2,CAMKV,CAMSAP1,CAMSAP2,DDX5,EPB41,KCNQ2,MAP2,MAP6,MAP6D1,NOS1,PDE1B,PLCB1,PPP3CA,RIT2,RYR2,SCN3A,STRN</t>
  </si>
  <si>
    <t>GO:0005516</t>
  </si>
  <si>
    <t>calmodulin binding</t>
  </si>
  <si>
    <t>ABR,AGAP1,AGAP2,AGFG1,ARFGAP1,ARHGAP26,ARHGAP32,ARHGAP44,ASAP1,BCR,CCDC88A,DAB2IP,DDX3X,DOCK3,DOCK4,FGF13,GIT1,ITSN1,MTSS2,NF1,PAK2,PLAA,PLCB1,PPP2R5D,RAB3GAP1,RALGAPB,RANBP2,RAP1GAP,RAP1GAP2,RAPGEF2,RASAL1,RGS7,SMAP1,TBC1D8,WDR20,WRNIP1</t>
  </si>
  <si>
    <t>GO:0008047</t>
  </si>
  <si>
    <t>enzyme activator activity</t>
  </si>
  <si>
    <t>ABR,ARFGEF3,ARHGEF33,ARHGEF7,ARHGEF9,BCR,CCDC88A,DOCK3,DOCK4,DOCK7,DOCK9,FARP1,ITSN1,ITSN2,KALRN,MADD,PSD,PSD3,RAB3GAP1,RAPGEF2,RCC2,SBF1,TRIO</t>
  </si>
  <si>
    <t>GO:0005085</t>
  </si>
  <si>
    <t>guanyl-nucleotide exchange factor activity</t>
  </si>
  <si>
    <t>AGAP1,AMER2,AMPH,APOB,ARHGAP26,ARHGAP32,ARHGAP44,ASAP1,BIN1,C2CD2L,CADPS,CCDC88A,DAB2IP,EPB41,GGA3,HIP1R,HSPA8,MAP1B,MTSS2,NF1,OGT,PIGU,PITPNM1,PITPNM2,PLCB1,PSD,PSD3,RAPGEF2,SEPTIN5,SESTD1,SNAP91,SNCA,SPTB,SPTBN4,WIPI2</t>
  </si>
  <si>
    <t>GO:0005543</t>
  </si>
  <si>
    <t>phospholipid binding</t>
  </si>
  <si>
    <t>ABI2,AKAP5,BASP1,CCDC88A,CNOT1,CNOT9,CSNK2B,CTTNBP2,DAB2IP,DDX5,DGKH,DLG3,DNAJC6,DNM1L,DNM2,DOCK4,DTNA,DYNLL1,ELMO2,EXOC4,GRB2,GRIA1,HIP1R,HNRNPA1,HNRNPM,HSPA2,HSPA8,IGBP1,KEAP1,KHDRBS1,KIF21A,MAPT,NOS1AP,OGT,PDCD6IP,PRKACA,PRKAR2A,PRKAR2B,RAPGEF2,RCC2,SHANK2,SHISA9,SNCA,SON,SRRM2,STRN,TNKS1BP1,TRIM9</t>
  </si>
  <si>
    <t>GO:0019904</t>
  </si>
  <si>
    <t>protein domain specific binding</t>
  </si>
  <si>
    <t>ARAF,BCR,BRAF,BRSK2,CAMK2D,CAMKK2,CDK17,CDK5,CDKL5,CSNK1A1,CSNK1E,CSNK2A1,CSNK2A2,DCLK1,DCLK2,KALRN,KSR1,MAP2K7,MARK2,MARK3,MAST3,MINK1,PAK2,PRKACA,PRPF4B,RPS6KA5,SIK3,SNRK,TAOK2,TNIK,TRIO</t>
  </si>
  <si>
    <t>GO:0106310</t>
  </si>
  <si>
    <t>protein serine kinase activity</t>
  </si>
  <si>
    <t>ARHGEF7,CAMSAP1,CAMSAP2,CCDC88A,DCLK1,DCLK2,DDX3X,DIP2B,DNM1L,DNM2,EML2,FGF13,GIT1,HSPH1,KIF21A,KIF5C,MAP1A,MAP1B,MAP2,MAP4,MAP6,MAP6D1,MAPRE3,MAPT,NF1,PAK1,PRUNE1,RAB11FIP5,RCC2,SNCA,SNCB,STIM1,TPPP</t>
  </si>
  <si>
    <t>GO:0015631</t>
  </si>
  <si>
    <t>tubulin binding</t>
  </si>
  <si>
    <t>ABR,AK1,AKAP8,AKAP8L,ARAF,BCR,BRAF,BRSK2,CAMK2D,CAMK4,CAMKK2,CAMKV,CDK17,CDK5,CDKL5,CSNK1A1,CSNK1E,CSNK2A1,CSNK2A2,CSNK2B,DCLK1,DCLK2,DGKB,DGKD,DGKG,DGKH,DGKI,DGKZ,GRK2,KALRN,KSR1,LMTK3,MAP2K7,MARK2,MARK3,MAST3,MINK1,PAK1,PAK2,PIP4K2A,PIP4K2B,PRKACA,PRKAR2A,PRPF4B,PTK2B,RPS6KA5,SCYL1,SCYL2,SIK3,SNRK,TAOK2,TNIK,TRIO,XAB2</t>
  </si>
  <si>
    <t>GO:0016772</t>
  </si>
  <si>
    <t>transferase activity, transferring phosphorus-containing groups</t>
  </si>
  <si>
    <t>ABR,AGAP1,AGAP2,AGFG1,ARFGAP1,ARHGAP26,ARHGAP32,ARHGAP44,ASAP1,BCR,DAB2IP,DOCK3,DOCK4,GIT1,MTSS2,NF1,PLCB1,RAB3GAP1,RALGAPB,RANBP2,RAP1GAP,RAP1GAP2,RAPGEF2,RASAL1,RGS7,SMAP1,TBC1D8</t>
  </si>
  <si>
    <t>GO:0005096</t>
  </si>
  <si>
    <t>GTPase activator activity</t>
  </si>
  <si>
    <t>ABR,ARAF,BCR,BRAF,BRSK2,CAMK2D,CAMK4,CAMKK2,CAMKV,CDK17,CDK5,CDKL5,CSNK1A1,CSNK1E,CSNK2A1,CSNK2A2,CSNK2B,DCLK1,DCLK2,DGKG,GRK2,KALRN,KSR1,LMTK3,MAP2K7,MARK2,MARK3,MAST3,MINK1,PAK1,PAK2,PRKACA,PRPF4B,PTK2B,RPS6KA5,SCYL1,SCYL2,SIK3,SNRK,TAOK2,TNIK,TRIO,XAB2</t>
  </si>
  <si>
    <t>GO:0004672</t>
  </si>
  <si>
    <t>protein kinase activity</t>
  </si>
  <si>
    <t>ACTR1A,ACTR1B,AGAP1,AGAP2,AK1,APOB,ARAF,ATP11B,ATP9A,BCR,BRAF,BRSK2,CAMK2D,CAMK4,CAMKK2,CAMKV,CCT8,CDK17,CDK5,CDKL5,CHD4,CSNK1A1,CSNK1E,CSNK2A1,CSNK2A2,DCLK1,DCLK2,DDX17,DDX3X,DDX46,DDX5,DGKB,DGKD,DGKG,DGKH,DGKI,DGKZ,DHX15,DHX30,DNM1L,DNM2,EFTUD2,EHD1,EIF4G1,GNAZ,GRK2,GSPT1,GUCY1A2,HSPA2,HSPA4L,HSPA8,HSPH1,KALRN,KIF21A,KIF5C,KSR1,LMTK3,MAP2K7,MARK2,MARK3,MARS1,MAST3,MINK1,NF1,NOS1,PAK1,PAK2,PDE10A,PIGU,PIP4K2A,PIP4K2B,PRKACA,PRKAR2A,PRKAR2B,PRPF4B,PTK2B,RAC3,RAPGEF2,RIT2,RPS6KA5,RTCA,SCYL1,SCYL2,SEPTIN5,SIK3,SMARCA2,SMARCA4,SNRK,SNRNP200,TAOK2,TNIK,TRIO,UPF1,WRNIP1</t>
  </si>
  <si>
    <t>GO:0097367</t>
  </si>
  <si>
    <t>carbohydrate derivative binding</t>
  </si>
  <si>
    <t>ACTR1A,ACTR1B,AGAP1,AGAP2,AK1,ARAF,ATP11B,ATP9A,BCR,BRAF,BRSK2,CAMK2D,CAMK4,CAMKK2,CAMKV,CCT8,CDK17,CDK5,CDKL5,CHD4,CSNK1A1,CSNK1E,CSNK2A1,CSNK2A2,DCLK1,DCLK2,DDX17,DDX3X,DDX46,DDX5,DGKB,DGKD,DGKG,DGKH,DGKI,DGKZ,DHX15,DHX30,DNM1L,DNM2,EFTUD2,EHD1,EIF4G1,GABRA6,GFOD1,GNAZ,GRK2,GSPT1,GUCY1A2,HSPA2,HSPA4L,HSPA8,HSPH1,KALRN,KIF21A,KIF5C,KSR1,LMTK3,MAP2K7,MARK2,MARK3,MARS1,MAST3,MICAL3,MINK1,NOS1,PAK1,PAK2,PDE10A,PIP4K2A,PIP4K2B,PRKACA,PRKAR2A,PRKAR2B,PRMT1,PRPF4B,PTK2B,RAC3,RAPGEF2,RIT2,RPS6KA5,RTCA,SCYL1,SCYL2,SEPTIN5,SIK3,SLC27A4,SMARCA2,SMARCA4,SNRK,SNRNP200,TAOK2,TNIK,TRIO,UPF1,WRNIP1</t>
  </si>
  <si>
    <t>GO:1901363</t>
  </si>
  <si>
    <t>heterocyclic compound binding</t>
  </si>
  <si>
    <t>ABI2,ARHGAP44,ARHGEF7,ATP6AP1,BRAF,CDKL5,CORO1C,CYFIP2,DGKI,DMXL2,DNM1L,DOCK4,DOCK7,DVL1,DVL3,EHD1,FARP1,GGA3,GIT1,GRIA1,MTSS2,PAK1,PAK2,PRKACA,RAB11FIP2,RAB11FIP5,RAB3GAP1,RANBP2,RAP1GAP,RCC2,WASF1</t>
  </si>
  <si>
    <t>GO:0031267</t>
  </si>
  <si>
    <t>small GTPase binding</t>
  </si>
  <si>
    <t>ABI2,ARHGAP44,ARHGEF7,ATP6AP1,BIN1,BRAF,CDKL5,CORO1C,CYFIP2,DGKI,DMXL2,DNM1L,DOCK4,DOCK7,DVL1,DVL3,EHD1,FARP1,FNBP1L,GGA3,GIT1,GRIA1,MTSS2,PAK1,PAK2,PRKACA,RAB11FIP2,RAB11FIP5,RAB3GAP1,RANBP2,RAP1GAP,RCC2,WASF1</t>
  </si>
  <si>
    <t>GO:0051020</t>
  </si>
  <si>
    <t>GTPase binding</t>
  </si>
  <si>
    <t>ABR,AGAP1,AGAP2,AGFG1,AHCYL1,ARFGAP1,ARFGEF3,ARHGAP26,ARHGAP32,ARHGAP44,ARHGEF33,ARHGEF7,ARHGEF9,ASAP1,BCR,BIN1,CCAR2,CCDC88A,CSNK2A1,CSNK2B,DAB2IP,DDX3X,DGKI,DGKZ,DOCK3,DOCK4,DOCK7,DOCK9,DYNLL1,FARP1,FGF13,GIT1,GNAZ,GRB2,IGBP1,ITSN1,ITSN2,KALRN,MADD,MTSS2,NF1,PAK2,PHACTR1,PLAA,PLCB1,PPP1R1B,PPP2R2A,PPP2R5D,PRKAR2A,PRKAR2B,PSD,PSD3,RAB3GAP1,RALGAPB,RANBP2,RAP1GAP,RAP1GAP2,RAPGEF2,RASAL1,RCC2,RGS7,SBF1,SMAP1,SNCA,TBC1D8,TRIO,WDR20,WRNIP1</t>
  </si>
  <si>
    <t>GO:0030234</t>
  </si>
  <si>
    <t>enzyme regulator activity</t>
  </si>
  <si>
    <t>ABR,ARAF,BCR,BRAF,BRSK2,CAMK2D,CAMK4,CAMKK2,CAMKV,CDK17,CDK5,CDKL5,CSNK1A1,CSNK1E,CSNK2A1,CSNK2A2,CSNK2B,DCLK1,DCLK2,DGKG,GRK2,KALRN,KSR1,MAP2K7,MARK2,MARK3,MAST3,MINK1,PAK1,PAK2,PRKACA,PRPF4B,PTK2B,RPS6KA5,SIK3,SNRK,TAOK2,TNIK,TRIO</t>
  </si>
  <si>
    <t>GO:0004674</t>
  </si>
  <si>
    <t>protein serine/threonine kinase activity</t>
  </si>
  <si>
    <t>ACTR1A,ACTR1B,AGAP1,AGAP2,AK1,ARAF,ATP11B,ATP9A,BCR,BRAF,BRSK2,CAMK2D,CAMK4,CAMKK2,CAMKV,CCT8,CDK17,CDK5,CDKL5,CHD4,CSNK1A1,CSNK1E,CSNK2A1,CSNK2A2,DCLK1,DCLK2,DDX17,DDX3X,DDX46,DDX5,DGKB,DGKD,DGKG,DGKH,DGKI,DGKZ,DHX15,DHX30,DNM1L,DNM2,EFTUD2,EHD1,EIF4G1,GFOD1,GNAZ,GRK2,GSPT1,GUCY1A2,HSPA2,HSPA4L,HSPA8,HSPH1,KALRN,KIF21A,KIF5C,KSR1,LMTK3,MAP2K7,MARK2,MARK3,MARS1,MAST3,MICAL3,MINK1,NOS1,PAK1,PAK2,PDE10A,PIP4K2A,PIP4K2B,PRKACA,PRKAR2A,PRKAR2B,PRMT1,PRPF4B,PTK2B,RAC3,RAPGEF2,RIT2,RPS6KA5,RTCA,SCYL1,SCYL2,SEPTIN5,SIK3,SLC27A4,SMARCA2,SMARCA4,SNRK,SNRNP200,TAOK2,TNIK,TRIO,UPF1,WRNIP1</t>
  </si>
  <si>
    <t>GO:1901265</t>
  </si>
  <si>
    <t>nucleoside phosphate binding</t>
  </si>
  <si>
    <t>GO:0000166</t>
  </si>
  <si>
    <t>nucleotide binding</t>
  </si>
  <si>
    <t>ACTR1A,ACTR1B,AGAP1,AGAP2,AK1,ARAF,ATP11B,ATP9A,BCR,BRAF,BRSK2,CAMK2D,CAMK4,CAMKK2,CAMKV,CCT8,CDK17,CDK5,CDKL5,CHD4,CSNK1A1,CSNK1E,CSNK2A1,CSNK2A2,DCLK1,DCLK2,DDX17,DDX3X,DDX46,DDX5,DGKB,DGKD,DGKG,DGKH,DGKI,DGKZ,DHX15,DHX30,DNM1L,DNM2,EFTUD2,EHD1,EIF4G1,GNAZ,GRK2,GSPT1,GUCY1A2,HSPA2,HSPA4L,HSPA8,HSPH1,KALRN,KIF21A,KIF5C,KSR1,LMTK3,MAP2K7,MARK2,MARK3,MARS1,MAST3,MINK1,NOS1,PAK1,PAK2,PDE10A,PIP4K2A,PIP4K2B,PRKACA,PRKAR2A,PRKAR2B,PRPF4B,PTK2B,RAC3,RAPGEF2,RIT2,RPS6KA5,RTCA,SCYL1,SCYL2,SEPTIN5,SIK3,SMARCA2,SMARCA4,SNRK,SNRNP200,TAOK2,TNIK,TRIO,UPF1,WRNIP1</t>
  </si>
  <si>
    <t>GO:0017076</t>
  </si>
  <si>
    <t>purine nucleotide binding</t>
  </si>
  <si>
    <t>ACTR1A,ACTR1B,AGAP2,AK1,ARAF,ATP11B,ATP9A,BCR,BRAF,BRSK2,CAMK2D,CAMK4,CAMKK2,CAMKV,CCT8,CDK17,CDK5,CDKL5,CHD4,CSNK1A1,CSNK1E,CSNK2A1,CSNK2A2,DCLK1,DCLK2,DDX17,DDX3X,DDX46,DDX5,DGKB,DGKD,DGKG,DGKH,DGKI,DGKZ,DHX15,DHX30,EHD1,EIF4G1,GRK2,HSPA2,HSPA4L,HSPA8,HSPH1,KALRN,KIF21A,KIF5C,KSR1,LMTK3,MAP2K7,MARK2,MARK3,MARS1,MAST3,MINK1,NOS1,PAK1,PAK2,PDE10A,PIP4K2A,PIP4K2B,PRKACA,PRKAR2A,PRKAR2B,PRPF4B,PTK2B,RAPGEF2,RPS6KA5,RTCA,SCYL1,SCYL2,SIK3,SMARCA2,SMARCA4,SNRK,SNRNP200,TAOK2,TNIK,TRIO,UPF1,WRNIP1</t>
  </si>
  <si>
    <t>GO:0030554</t>
  </si>
  <si>
    <t>adenyl nucleotide binding</t>
  </si>
  <si>
    <t>ABR,ARAF,BCR,BRAF,BRSK2,CAMK2D,CAMK4,CAMKK2,CAMKV,CDK17,CDK5,CDKL5,CSNK1A1,CSNK1E,CSNK2A1,CSNK2A2,CSNK2B,DCLK1,DCLK2,DGKB,DGKD,DGKG,DGKH,DGKI,DGKZ,GRK2,KALRN,KSR1,LMTK3,MAP2K7,MARK2,MARK3,MAST3,MINK1,PAK1,PAK2,PIP4K2A,PIP4K2B,PRKACA,PRPF4B,PTK2B,RPS6KA5,SCYL1,SCYL2,SIK3,SNRK,TAOK2,TNIK,TRIO,XAB2</t>
  </si>
  <si>
    <t>GO:0016773</t>
  </si>
  <si>
    <t>phosphotransferase activity, alcohol group as acceptor</t>
  </si>
  <si>
    <t>ACTR1A,ACTR1B,AGAP1,AGAP2,AK1,ARAF,ATP11B,ATP9A,BCR,BRAF,BRSK2,CAMK2D,CAMK4,CAMKK2,CAMKV,CCT8,CDK17,CDK5,CDKL5,CHD4,CSNK1A1,CSNK1E,CSNK2A1,CSNK2A2,DCLK1,DCLK2,DDX17,DDX3X,DDX46,DDX5,DGKB,DGKD,DGKG,DGKH,DGKI,DGKZ,DHX15,DHX30,DNM1L,DNM2,EFTUD2,EHD1,EIF4G1,GNAZ,GRK2,GSPT1,GUCY1A2,HSPA2,HSPA4L,HSPA8,HSPH1,KALRN,KIF21A,KIF5C,KSR1,LMTK3,MAP2K7,MARK2,MARK3,MARS1,MAST3,MINK1,PAK1,PAK2,PIP4K2A,PIP4K2B,PRKACA,PRPF4B,PTK2B,RAC3,RIT2,RPS6KA5,RTCA,SCYL1,SCYL2,SEPTIN5,SIK3,SMARCA2,SMARCA4,SNRK,SNRNP200,TAOK2,TNIK,TRIO,UPF1,WRNIP1</t>
  </si>
  <si>
    <t>GO:0035639</t>
  </si>
  <si>
    <t>purine ribonucleoside triphosphate binding</t>
  </si>
  <si>
    <t>AGAP2,AKAP5,ARHGEF7,BRAF,BRSK2,CACNB4,CADPS,CCDC88A,CDK5,CNKSR2,CYLD,DAB2IP,DCTN2,DNM1L,DNM2,DOCK4,DPYSL2,DVL1,ELMO2,GIT1,GRB2,GRIA1,GRM5,HNRNPA0,IGBP1,KHDRBS1,KSR1,MAP2,MAP2K7,MAPK8IP3,MAPRE3,MAPT,NBEA,NOS1AP,PAK2,PITPNM1,PITPNM2,PITPNM3,PPP1CB,PRKACA,PRKAR2A,PRKAR2B,PRMT1,PTK2B,RAB11FIP2,RAC3,RAPGEF2,RBBP6,RCC2,RYR2,SLC12A5,SPAG9,TAOK2</t>
  </si>
  <si>
    <t>GO:0019901</t>
  </si>
  <si>
    <t>protein kinase binding</t>
  </si>
  <si>
    <t>ACTR1A,ACTR1B,AGAP2,AK1,ARAF,ATP11B,ATP9A,BCR,BRAF,BRSK2,CAMK2D,CAMK4,CAMKK2,CAMKV,CCT8,CDK17,CDK5,CDKL5,CHD4,CSNK1A1,CSNK1E,CSNK2A1,CSNK2A2,DCLK1,DCLK2,DDX17,DDX3X,DDX46,DDX5,DGKB,DGKD,DGKG,DGKH,DGKI,DGKZ,DHX15,DHX30,EHD1,EIF4G1,GRK2,HSPA2,HSPA4L,HSPA8,HSPH1,KALRN,KIF21A,KIF5C,KSR1,LMTK3,MAP2K7,MARK2,MARK3,MARS1,MAST3,MINK1,PAK1,PAK2,PIP4K2A,PIP4K2B,PRKACA,PRPF4B,PTK2B,RPS6KA5,RTCA,SCYL1,SCYL2,SIK3,SMARCA2,SMARCA4,SNRK,SNRNP200,TAOK2,TNIK,TRIO,UPF1,WRNIP1</t>
  </si>
  <si>
    <t>GO:0005524</t>
  </si>
  <si>
    <t>ATP binding</t>
  </si>
  <si>
    <t>ACTR1A,ACTR1B,AGAP1,AGAP2,AK1,AMER2,ARAF,ASAP1,ATP11B,ATP9A,BCR,BRAF,BRSK2,CADPS,CAMK2D,CAMK4,CAMKK2,CAMKV,CCT8,CDK17,CDK5,CDKL5,CHD4,CSNK1A1,CSNK1E,CSNK2A1,CSNK2A2,DCLK1,DCLK2,DDX17,DDX3X,DDX46,DDX5,DGKB,DGKD,DGKG,DGKH,DGKI,DGKZ,DHX15,DHX30,DNM1L,DNM2,EFTUD2,EHD1,EIF4G1,GNAZ,GRK2,GSPT1,GUCY1A2,HIP1R,HSPA2,HSPA4L,HSPA8,HSPH1,KALRN,KIF21A,KIF5C,KSR1,LMTK3,MAP2K7,MARK2,MARK3,MARS1,MAST3,MICAL3,MINK1,MTSS2,NOS1,OGT,PAK1,PAK2,PDE10A,PIP4K2A,PIP4K2B,PITPNM1,PLCB1,PRKACA,PRKAR2A,PRKAR2B,PRPF4B,PTK2B,RAC3,RAPGEF2,RIT2,RPS6KA5,RTCA,RYR2,SCYL1,SCYL2,SEPTIN5,SESTD1,SIK3,SMARCA2,SMARCA4,SNCA,SNRK,SNRNP200,TAOK2,TNIK,TRIO,UPF1,WIPI2,WRNIP1</t>
  </si>
  <si>
    <t>GO:0043168</t>
  </si>
  <si>
    <t>anion binding</t>
  </si>
  <si>
    <t>AGAP2,AKAP5,ARHGEF7,BRAF,BRSK2,CACNB4,CADPS,CCDC88A,CDK5,CNKSR2,CNOT9,CYLD,DAB2IP,DCTN2,DGKD,DGKH,DLG3,DNM1L,DNM2,DOCK4,DPYSL2,DVL1,ELMO2,GIT1,GRB2,GRIA1,GRM5,HNRNPA0,IGBP1,KHDRBS1,KSR1,MAP2,MAP2K7,MAPK8IP3,MAPRE3,MAPT,NBEA,NOS1AP,PAK2,PITPNM1,PITPNM2,PITPNM3,PPP1CB,PRKACA,PRKAR2A,PRKAR2B,PRMT1,PTK2B,RAB11FIP2,RAC3,RAPGEF2,RBBP6,RCC2,RYR2,SLC12A5,SPAG9,TAOK2</t>
  </si>
  <si>
    <t>GO:0019900</t>
  </si>
  <si>
    <t>kinase binding</t>
  </si>
  <si>
    <t>GO:0016301</t>
  </si>
  <si>
    <t>kinase activity</t>
  </si>
  <si>
    <t>ACTR1A,ACTR1B,AGAP1,AGAP2,AK1,ARAF,ATP11B,ATP9A,BCR,BRAF,BRSK2,CAMK2D,CAMK4,CAMKK2,CAMKV,CCT8,CDK17,CDK5,CDKL5,CHD4,CSNK1A1,CSNK1E,CSNK2A1,CSNK2A2,DCLK1,DCLK2,DDX17,DDX3X,DDX46,DDX5,DGKB,DGKD,DGKG,DGKH,DGKI,DGKZ,DHX15,DHX30,DNM1L,DNM2,EFTUD2,EHD1,EIF4G1,GNAZ,GRK2,GSPT1,GUCY1A2,HSPA2,HSPA4L,HSPA8,HSPH1,KALRN,KIF21A,KIF5C,KSR1,LMTK3,MAP2K7,MARK2,MARK3,MARS1,MAST3,MINK1,PAK1,PAK2,PDE10A,PIP4K2A,PIP4K2B,PRKACA,PRKAR2A,PRKAR2B,PRPF4B,PTK2B,RAC3,RAPGEF2,RIT2,RPS6KA5,RTCA,SCYL1,SCYL2,SEPTIN5,SIK3,SMARCA2,SMARCA4,SNRK,SNRNP200,TAOK2,TNIK,TRIO,UPF1,WRNIP1</t>
  </si>
  <si>
    <t>GO:0032555</t>
  </si>
  <si>
    <t>purine ribonucleotide binding</t>
  </si>
  <si>
    <t>ACTR1A,ACTR1B,AGAP2,AK1,ARAF,ATP11B,ATP9A,BCR,BRAF,BRSK2,CAMK2D,CAMK4,CAMKK2,CAMKV,CCT8,CDK17,CDK5,CDKL5,CHD4,CSNK1A1,CSNK1E,CSNK2A1,CSNK2A2,DCLK1,DCLK2,DDX17,DDX3X,DDX46,DDX5,DGKB,DGKD,DGKG,DGKH,DGKI,DGKZ,DHX15,DHX30,EHD1,EIF4G1,GRK2,HSPA2,HSPA4L,HSPA8,HSPH1,KALRN,KIF21A,KIF5C,KSR1,LMTK3,MAP2K7,MARK2,MARK3,MARS1,MAST3,MINK1,PAK1,PAK2,PDE10A,PIP4K2A,PIP4K2B,PRKACA,PRKAR2A,PRKAR2B,PRPF4B,PTK2B,RAPGEF2,RPS6KA5,RTCA,SCYL1,SCYL2,SIK3,SMARCA2,SMARCA4,SNRK,SNRNP200,TAOK2,TNIK,TRIO,UPF1,WRNIP1</t>
  </si>
  <si>
    <t>GO:0032559</t>
  </si>
  <si>
    <t>adenyl ribonucleotide binding</t>
  </si>
  <si>
    <t>GO:0032553</t>
  </si>
  <si>
    <t>ribonucleotide binding</t>
  </si>
  <si>
    <t>ABR,AGAP1,AGAP2,AGFG1,ARFGAP1,ARFGEF3,ARHGAP26,ARHGAP32,ARHGAP44,ARHGEF33,ARHGEF7,ARHGEF9,ASAP1,BCR,CCDC88A,DAB2IP,DGKI,DOCK3,DOCK4,DOCK7,DOCK9,FARP1,GIT1,GRB2,ITSN1,ITSN2,KALRN,MADD,MTSS2,NF1,PLCB1,PSD,PSD3,RAB3GAP1,RALGAPB,RANBP2,RAP1GAP,RAP1GAP2,RAPGEF2,RASAL1,RCC2,RGS7,SBF1,SMAP1,TBC1D8,TRIO</t>
  </si>
  <si>
    <t>GO:0060589</t>
  </si>
  <si>
    <t>nucleoside-triphosphatase regulator activity</t>
  </si>
  <si>
    <t>GO:0030695</t>
  </si>
  <si>
    <t>GTPase regulator activity</t>
  </si>
  <si>
    <t>AKAP5,ANK1,ANK3,ARHGEF7,BIN1,CAMK2D,CAMSAP1,CAMSAP2,CCDC88A,CDK5,CORO1A,CORO1C,CORO2B,CORO7,CTTN,DCLK1,DCLK2,DCTN2,DDX3X,DIP2B,DNM1L,DNM2,DPYSL4,EML2,EPB41,EPB41L1,EPB41L3,FARP1,FGF13,FUS,GIT1,GRIA1,HIP1R,HSPA2,HSPH1,KCNC1,KCNMA1,KCNQ2,KIF21A,KIF5C,KTN1,MAP1A,MAP1B,MAP2,MAP4,MAP6,MAP6D1,MAPK8IP3,MAPRE3,MAPT,MICAL3,MTSS2,NF1,PAK1,PHACTR1,PPP2R2A,PRUNE1,RAB11FIP5,RCC2,SNCA,SNCB,SPAG9,SPTB,SPTBN4,STIM1,TPPP,VPS18,WASF1,WASL</t>
  </si>
  <si>
    <t>GO:0008092</t>
  </si>
  <si>
    <t>cytoskeletal protein binding</t>
  </si>
  <si>
    <t>ABI2,AGAP2,AGO2,AKAP5,AKAP8,AKAP8L,AMPH,ANK1,APOB,ARHGAP44,ARHGEF7,ATP6AP1,ATP6V0C,ATP6V1E1,ATP9A,BCR,BIN1,BRAF,BRSK2,CACNB4,CADPS,CAMK2D,CCAR2,CCDC88A,CDK5,CDKL5,CHD4,CNKSR2,CNOT9,CORO1C,CUL4B,CYFIP2,CYLD,DAB2IP,DCTN2,DDX5,DGKD,DGKH,DGKI,DLG3,DMXL2,DNM1L,DNM2,DOCK4,DOCK7,DPYSL2,DTNA,DVL1,DVL3,DYNLL1,EHD1,ELMO2,FARP1,FNBP1L,GGA3,GIT1,GRB2,GRIA1,GRK2,GRM5,HDAC2,HNRNPA0,HNRNPH1,HSPA2,HSPA8,IGBP1,KALRN,KHDRBS1,KSR1,MAP2,MAP2K7,MAPK8IP3,MAPRE3,MAPT,MTSS2,NBEA,NCOR2,NOS1,NOS1AP,NUDT21,PAK1,PAK2,PCBP2,PHACTR1,PITPNM1,PITPNM2,PITPNM3,PLCB1,PPP1CB,PPP2R2A,PPP3CA,PPP6R2,PRKACA,PRKAR2A,PRKAR2B,PRMT1,PRMT8,PRPF40B,PTK2B,RAB11FIP2,RAB11FIP5,RAB3GAP1,RAC3,RANBP2,RAP1GAP,RAPGEF2,RBBP6,RCC2,RPRD2,RTN4,RYR2,SLC12A5,SMARCA4,SNCA,SPAG9,SPATA2,SPTBN4,STIM1,STRN,TAOK2,TNKS1BP1,TRIO,TXN,UCHL1,WASF1</t>
  </si>
  <si>
    <t>GO:0019899</t>
  </si>
  <si>
    <t>enzyme binding</t>
  </si>
  <si>
    <t>ABI2,ACIN1,ACTR10,ACTR1A,ACTR1B,AGAP1,AGAP2,AGFG1,AGO2,AHCYL1,AHNAK,AK1,AKAP5,AKAP8,AKAP8L,AMER2,AMPD2,AMPH,ANK1,ANK3,AP3D1,APOB,ARAF,ARFGAP1,ARHGAP26,ARHGAP32,ARHGAP44,ARHGEF7,ARHGEF9,ARID1A,ASAP1,ATP11B,ATP6AP1,ATP6V0C,ATP6V1E1,ATP9A,ATXN2,ATXN2L,BASP1,BCR,BIN1,BRAF,BRSK2,BTBD17,C2CD2L,CACNA1A,CACNA1E,CACNB4,CADPS,CALB2,CAMK2D,CAMK4,CAMKK2,CAMKV,CAMSAP1,CAMSAP2,CBARP,CCAR2,CCDC88A,CCT8,CDK17,CDK5,CDKL5,CELF2,CELSR2,CEP170,CEP170B,CHAMP1,CHD4,CHMP4B,CLDN11,CLINT1,CMTR1,CNKSR2,CNOT1,CNOT2,CNOT3,CNOT9,CORO1A,CORO1C,CORO2B,CORO7,CPLX2,CPSF7,CSDE1,CSNK1A1,CSNK1E,CSNK2A1,CSNK2A2,CSNK2B,CTTN,CTTNBP2,CUL4B,CYFIP2,CYLD,CYP46A1,DAB2IP,DAGLA,DCAF7,DCLK1,DCLK2,DCTN2,DDX17,DDX3X,DDX46,DDX5,DGKB,DGKD,DGKG,DGKH,DGKI,DGKZ,DHX15,DHX30,DIP2A,DIP2B,DLG3,DMXL2,DNAJC6,DNM1L,DNM2,DOCK3,DOCK4,DOCK7,DPYSL2,DPYSL4,DTNA,DVL1,DVL3,DYNLL1,EDC3,EDC4,EFTUD2,EHD1,EIF4B,EIF4G1,EIF4G2,ELAVL4,ELMO2,EML2,ENDOD1,EPB41,EPB41L1,EPB41L3,EPS15L1,EXOC4,FAM98A,FARP1,FBXL16,FBXO41,FGF13,FNBP1L,FUS,FXR1,FYTTD1,GABBR1,GABBR2,GABRA1,GABRA6,GABRB2,GABRB3,GABRG2,GAS7,GDA,GFOD1,GGA3,GIT1,GNAZ,GPRASP1,GPRIN1,GRB2,GRIA1,GRID2IP,GRK2,GRM1,GRM5,GSPT1,GTF2I,GUCY1A2,HABP4,HCFC1,HDAC2,HIP1R,HNRNPA0,HNRNPA1,HNRNPH1,HNRNPH2,HNRNPL,HNRNPM,HSPA2,HSPA4L,HSPA8,HSPH1,IGBP1,ILF2,ITSN1,ITSN2,KALRN,KCNB1,KCNB2,KCNC1,KCNC3,KCND2,KCNMA1,KCNQ2,KCTD12,KEAP1,KHDRBS1,KIF21A,KIF5C,KSR1,KTN1,LMTK3,LRCH1,LSM11,LSM12,MAGED1,MAP1A,MAP1B,MAP2,MAP2K7,MAP4,MAP6,MAP6D1,MAPK8IP3,MAPRE3,MAPT,MARK2,MARK3,MARS1,MAST3,MIB1,MICAL3,MINK1,MLF2,MPP1,MTDH,MTSS2,MYEF2,NACC1,NBEA,NCOR2,NF1,NFIA,NFIX,NONO,NOS1,NOS1AP,NUDT21,OGT,OSBPL6,OTUD7A,PAK1,PAK2,PCBP2,PCM1,PDAP1,PDCD6IP,PDE10A,PDE1B,PHACTR1,PIGU,PIP4K2A,PIP4K2B,PITPNM1,PITPNM2,PITPNM3,PLAA,PLCB1,PLPPR4,PPIG,PPM1E,PPP1CB,PPP1R1B,PPP2R2A,PPP2R5D,PPP3CA,PPP6R2,PRKACA,PRKAR2A,PRKAR2B,PRMT1,PRMT8,PRPF4,PRPF40A,PRPF40B,PRPF4B,PRPF8,PRUNE1,PSD,PSD3,PTK2B,PUF60,R3HDM2,RAB11FIP2,RAB11FIP5,RAB3GAP1,RAC3,RALGAPB,RANBP2,RAP1GAP,RAPGEF2,RASAL1,RBBP6,RBFOX1,RBFOX3,RBM14,RBM17,RBM25,RCC2,RGS7,RIT2,RNF214,RPRD2,RPS27,RPS29,RPS6KA5,RTCA,RTN3,RTN4,RYR2,SAFB,SCN3A,SCN8A,SCYL1,SCYL2,SEC16A,SEPTIN5,SERBP1,SESTD1,SF1,SF3B1,SF3B3,SH2D5,SHANK2,SHISA9,SIK3,SLC12A5,SLC27A4,SLC4A4,SLTM,SMAP1,SMARCA2,SMARCA4,SMARCB1,SMARCC2,SMARCD1,SNAP91,SNCA,SNCB,SNRK,SNRNP200,SON,SPAG9,SPATA2,SPTB,SPTBN4,SRGAP3,SRRM2,SRSF11,SSTR3,STIM1,STIM2,STRN,SURF6,SYNDIG1,SYNRG,TANC1,TAOK2,TARDBP,TCEAL5,TMEM266,TNIK,TNKS1BP1,TPPP,TRIM3,TRIM9,TRIO,TRIP12,TTC3,TXN,U2SURP,UBAP2L,UCHL1,UPF1,USP7,USP9X,VPS18,VSNL1,WASF1,WASL,WDR20,WDR37,WDR7,WIPI2,WRNIP1,XAB2,XRN1,ZNF365</t>
  </si>
  <si>
    <t>GO:0005488</t>
  </si>
  <si>
    <t>binding</t>
  </si>
  <si>
    <t>ABI2,ACTR10,AGAP1,AGAP2,AGO2,AHCYL1,AHNAK,AKAP5,AKAP8,AKAP8L,AMER2,AMPD2,AMPH,ANK1,ANK3,AP3D1,APOB,ARAF,ARFGAP1,ARHGAP26,ARHGAP32,ARHGAP44,ARHGEF7,ARHGEF9,ARID1A,ASAP1,ATP6AP1,ATP6V0C,ATP6V1E1,ATP9A,BASP1,BCR,BIN1,BRAF,BRSK2,BTBD17,C2CD2L,CACNA1A,CACNB4,CADPS,CAMK2D,CAMKK2,CAMKV,CAMSAP1,CAMSAP2,CBARP,CCAR2,CCDC88A,CCT8,CDK5,CDKL5,CELSR2,CEP170,CEP170B,CHD4,CHMP4B,CLDN11,CLINT1,CMTR1,CNKSR2,CNOT1,CNOT2,CNOT3,CNOT9,CORO1A,CORO1C,CORO2B,CORO7,CPLX2,CSNK1A1,CSNK1E,CSNK2A1,CSNK2A2,CSNK2B,CTTN,CTTNBP2,CUL4B,CYFIP2,CYLD,DAB2IP,DAGLA,DCAF7,DCLK1,DCLK2,DCTN2,DDX17,DDX3X,DDX5,DGKD,DGKH,DGKI,DGKZ,DHX15,DIP2A,DIP2B,DLG3,DMXL2,DNAJC6,DNM1L,DNM2,DOCK3,DOCK4,DOCK7,DPYSL2,DPYSL4,DTNA,DVL1,DVL3,DYNLL1,EDC3,EDC4,EFTUD2,EHD1,EIF4G1,EIF4G2,ELMO2,EML2,EPB41,EPB41L1,EPB41L3,EPS15L1,EXOC4,FAM98A,FARP1,FBXL16,FBXO41,FGF13,FNBP1L,FUS,FXR1,GABBR1,GABBR2,GABRA1,GABRB2,GABRB3,GABRG2,GAS7,GDA,GGA3,GIT1,GNAZ,GPRASP1,GPRIN1,GRB2,GRIA1,GRID2IP,GRK2,GRM1,GRM5,GTF2I,HABP4,HCFC1,HDAC2,HIP1R,HNRNPA0,HNRNPA1,HNRNPH1,HNRNPL,HNRNPM,HSPA2,HSPA4L,HSPA8,HSPH1,IGBP1,ITSN1,ITSN2,KALRN,KCNB1,KCNB2,KCNC1,KCNC3,KCND2,KCNMA1,KCNQ2,KCTD12,KEAP1,KHDRBS1,KIF21A,KIF5C,KSR1,KTN1,LRCH1,LSM11,MAGED1,MAP1A,MAP1B,MAP2,MAP2K7,MAP4,MAP6,MAP6D1,MAPK8IP3,MAPRE3,MAPT,MARK3,MAST3,MIB1,MICAL3,MLF2,MPP1,MTDH,MTSS2,NACC1,NBEA,NCOR2,NF1,NFIA,NFIX,NONO,NOS1,NOS1AP,NUDT21,OGT,OTUD7A,PAK1,PAK2,PCBP2,PCM1,PDAP1,PDCD6IP,PDE10A,PDE1B,PHACTR1,PIP4K2A,PIP4K2B,PITPNM1,PITPNM2,PITPNM3,PLAA,PLCB1,PLPPR4,PPP1CB,PPP1R1B,PPP2R2A,PPP2R5D,PPP3CA,PPP6R2,PRKACA,PRKAR2A,PRKAR2B,PRMT1,PRMT8,PRPF4,PRPF40A,PRPF40B,PRPF8,PRUNE1,PSD,PSD3,PTK2B,PUF60,RAB11FIP2,RAB11FIP5,RAB3GAP1,RAC3,RALGAPB,RANBP2,RAP1GAP,RAPGEF2,RBBP6,RBFOX3,RBM17,RCC2,RGS7,RIT2,RPRD2,RPS27,RPS6KA5,RTN3,RTN4,RYR2,SAFB,SCN3A,SCN8A,SCYL1,SCYL2,SEC16A,SEPTIN5,SERBP1,SF1,SF3B1,SF3B3,SH2D5,SHANK2,SHISA9,SIK3,SLC12A5,SLC4A4,SMAP1,SMARCA2,SMARCA4,SMARCB1,SMARCC2,SMARCD1,SNAP91,SNCA,SNCB,SNRNP200,SON,SPAG9,SPATA2,SPTB,SPTBN4,SRGAP3,SRRM2,SRSF11,SSTR3,STIM1,STIM2,STRN,SYNDIG1,SYNRG,TANC1,TAOK2,TARDBP,TMEM266,TNIK,TNKS1BP1,TPPP,TRIM3,TRIM9,TRIO,TRIP12,TTC3,TXN,UBAP2L,UCHL1,UPF1,USP7,USP9X,VPS18,WASF1,WASL,WDR20,WDR37,WDR7,WIPI2,WRNIP1,XAB2,ZNF365</t>
  </si>
  <si>
    <t>GO:0005515</t>
  </si>
  <si>
    <t>protein binding</t>
  </si>
  <si>
    <t>Gene Ratio</t>
  </si>
  <si>
    <t>Enrichment Ratio</t>
  </si>
  <si>
    <t>Normalized -log10Padj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</si>
</sst>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1" fontId="5" fillId="0" borderId="0" xfId="0" applyNumberFormat="1" applyFont="1"/>
    <xf numFmtId="0" fontId="6" fillId="0" borderId="0" xfId="0" applyFont="1"/>
    <xf numFmtId="11" fontId="2" fillId="0" borderId="0" xfId="0" applyNumberFormat="1" applyFont="1"/>
    <xf numFmtId="0" fontId="5" fillId="2" borderId="0" xfId="0" applyFont="1" applyFill="1"/>
    <xf numFmtId="0" fontId="4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E989-24F3-40F3-8691-355472225073}">
  <dimension ref="A1:M3425"/>
  <sheetViews>
    <sheetView workbookViewId="0">
      <pane ySplit="1" topLeftCell="A2" activePane="bottomLeft" state="frozen"/>
      <selection pane="bottomLeft" sqref="A1:L559"/>
    </sheetView>
  </sheetViews>
  <sheetFormatPr defaultColWidth="8.69140625" defaultRowHeight="12.45" x14ac:dyDescent="0.3"/>
  <cols>
    <col min="1" max="1" width="8.69140625" style="2"/>
    <col min="2" max="2" width="8.84375" style="2" bestFit="1" customWidth="1"/>
    <col min="3" max="3" width="56.4609375" style="2" customWidth="1"/>
    <col min="4" max="4" width="10.84375" style="2" bestFit="1" customWidth="1"/>
    <col min="5" max="9" width="9.84375" style="2" bestFit="1" customWidth="1"/>
    <col min="10" max="12" width="8.84375" style="2" bestFit="1" customWidth="1"/>
    <col min="13" max="16384" width="8.69140625" style="2"/>
  </cols>
  <sheetData>
    <row r="1" spans="1:13" x14ac:dyDescent="0.3">
      <c r="A1" s="3" t="s">
        <v>0</v>
      </c>
      <c r="B1" s="3" t="s">
        <v>1</v>
      </c>
      <c r="C1" s="3" t="s">
        <v>3080</v>
      </c>
      <c r="D1" s="3" t="s">
        <v>3081</v>
      </c>
      <c r="E1" s="3" t="s">
        <v>3082</v>
      </c>
      <c r="F1" s="3" t="s">
        <v>3083</v>
      </c>
      <c r="G1" s="3" t="s">
        <v>3084</v>
      </c>
      <c r="H1" s="3" t="s">
        <v>3085</v>
      </c>
      <c r="I1" s="3" t="s">
        <v>3086</v>
      </c>
      <c r="J1" s="3" t="s">
        <v>2</v>
      </c>
      <c r="K1" s="3" t="s">
        <v>3</v>
      </c>
      <c r="L1" s="3" t="s">
        <v>3087</v>
      </c>
      <c r="M1" s="3"/>
    </row>
    <row r="2" spans="1:13" x14ac:dyDescent="0.3">
      <c r="A2" s="1" t="s">
        <v>257</v>
      </c>
      <c r="B2" s="1">
        <v>1</v>
      </c>
      <c r="C2" s="1" t="s">
        <v>258</v>
      </c>
      <c r="D2" s="1">
        <v>1239220</v>
      </c>
      <c r="E2" s="1">
        <v>1367360</v>
      </c>
      <c r="F2" s="1">
        <v>1225990</v>
      </c>
      <c r="G2" s="1"/>
      <c r="H2" s="1"/>
      <c r="I2" s="1"/>
      <c r="J2" s="1">
        <v>1.8093383622296501E-5</v>
      </c>
      <c r="K2" s="1">
        <v>2.0053797241316201E-2</v>
      </c>
      <c r="L2" s="1">
        <v>4.1149132914292297</v>
      </c>
      <c r="M2" s="1"/>
    </row>
    <row r="3" spans="1:13" x14ac:dyDescent="0.3">
      <c r="A3" s="1" t="s">
        <v>194</v>
      </c>
      <c r="B3" s="1">
        <v>14</v>
      </c>
      <c r="C3" s="1" t="s">
        <v>1305</v>
      </c>
      <c r="D3" s="1">
        <v>844357</v>
      </c>
      <c r="E3" s="1">
        <v>822940</v>
      </c>
      <c r="F3" s="1">
        <v>677560</v>
      </c>
      <c r="G3" s="1">
        <v>119033</v>
      </c>
      <c r="H3" s="1">
        <v>138164</v>
      </c>
      <c r="I3" s="1">
        <v>130529</v>
      </c>
      <c r="J3" s="1">
        <v>2.5578823011882899E-5</v>
      </c>
      <c r="K3" s="1">
        <v>2.0053797241316201E-2</v>
      </c>
      <c r="L3" s="1">
        <v>2.5922917818931701</v>
      </c>
      <c r="M3" s="1"/>
    </row>
    <row r="4" spans="1:13" x14ac:dyDescent="0.3">
      <c r="A4" s="1" t="s">
        <v>2908</v>
      </c>
      <c r="B4" s="1">
        <v>92</v>
      </c>
      <c r="C4" s="1" t="s">
        <v>2909</v>
      </c>
      <c r="D4" s="1">
        <v>8136520</v>
      </c>
      <c r="E4" s="1">
        <v>8002310</v>
      </c>
      <c r="F4" s="1">
        <v>5902570</v>
      </c>
      <c r="G4" s="1">
        <v>973932</v>
      </c>
      <c r="H4" s="1">
        <v>1079940</v>
      </c>
      <c r="I4" s="1">
        <v>1124650</v>
      </c>
      <c r="J4" s="1">
        <v>6.8700114402813397E-5</v>
      </c>
      <c r="K4" s="1">
        <v>2.1676739088595898E-2</v>
      </c>
      <c r="L4" s="1">
        <v>2.7812838141078702</v>
      </c>
      <c r="M4" s="1"/>
    </row>
    <row r="5" spans="1:13" x14ac:dyDescent="0.3">
      <c r="A5" s="1" t="s">
        <v>2121</v>
      </c>
      <c r="B5" s="1">
        <v>13</v>
      </c>
      <c r="C5" s="1" t="s">
        <v>2122</v>
      </c>
      <c r="D5" s="1">
        <v>1891830</v>
      </c>
      <c r="E5" s="1">
        <v>2344830</v>
      </c>
      <c r="F5" s="1">
        <v>1681540</v>
      </c>
      <c r="G5" s="1">
        <v>279992</v>
      </c>
      <c r="H5" s="1">
        <v>250055</v>
      </c>
      <c r="I5" s="1">
        <v>307406</v>
      </c>
      <c r="J5" s="1">
        <v>6.9038563924797306E-5</v>
      </c>
      <c r="K5" s="1">
        <v>2.1676739088595898E-2</v>
      </c>
      <c r="L5" s="1">
        <v>2.8123522612478999</v>
      </c>
      <c r="M5" s="1"/>
    </row>
    <row r="6" spans="1:13" x14ac:dyDescent="0.3">
      <c r="A6" s="1" t="s">
        <v>194</v>
      </c>
      <c r="B6" s="1">
        <v>1</v>
      </c>
      <c r="C6" s="1" t="s">
        <v>195</v>
      </c>
      <c r="D6" s="1">
        <v>1594080</v>
      </c>
      <c r="E6" s="1">
        <v>1018670</v>
      </c>
      <c r="F6" s="1">
        <v>1610760</v>
      </c>
      <c r="G6" s="1"/>
      <c r="H6" s="1"/>
      <c r="I6" s="1"/>
      <c r="J6" s="1">
        <v>8.5870935518832394E-5</v>
      </c>
      <c r="K6" s="1">
        <v>2.1676739088595898E-2</v>
      </c>
      <c r="L6" s="1">
        <v>4.7754231115790997</v>
      </c>
      <c r="M6" s="1"/>
    </row>
    <row r="7" spans="1:13" x14ac:dyDescent="0.3">
      <c r="A7" s="1" t="s">
        <v>2174</v>
      </c>
      <c r="B7" s="1">
        <v>37</v>
      </c>
      <c r="C7" s="1" t="s">
        <v>2175</v>
      </c>
      <c r="D7" s="1">
        <v>2055510</v>
      </c>
      <c r="E7" s="1">
        <v>1565130</v>
      </c>
      <c r="F7" s="1">
        <v>1483840</v>
      </c>
      <c r="G7" s="1">
        <v>329997</v>
      </c>
      <c r="H7" s="1">
        <v>318069</v>
      </c>
      <c r="I7" s="1">
        <v>305506</v>
      </c>
      <c r="J7" s="1">
        <v>8.6276325349463203E-5</v>
      </c>
      <c r="K7" s="1">
        <v>2.1676739088595898E-2</v>
      </c>
      <c r="L7" s="1">
        <v>2.4059684374980699</v>
      </c>
      <c r="M7" s="1"/>
    </row>
    <row r="8" spans="1:13" x14ac:dyDescent="0.3">
      <c r="A8" s="1" t="s">
        <v>1845</v>
      </c>
      <c r="B8" s="1">
        <v>5</v>
      </c>
      <c r="C8" s="1" t="s">
        <v>1846</v>
      </c>
      <c r="D8" s="1">
        <v>499590</v>
      </c>
      <c r="E8" s="1">
        <v>354067</v>
      </c>
      <c r="F8" s="1">
        <v>483708</v>
      </c>
      <c r="G8" s="1"/>
      <c r="H8" s="1"/>
      <c r="I8" s="1"/>
      <c r="J8" s="1">
        <v>9.6771156645517303E-5</v>
      </c>
      <c r="K8" s="1">
        <v>2.1676739088595898E-2</v>
      </c>
      <c r="L8" s="1">
        <v>2.61566130847917</v>
      </c>
      <c r="M8" s="1"/>
    </row>
    <row r="9" spans="1:13" x14ac:dyDescent="0.3">
      <c r="A9" s="1" t="s">
        <v>2855</v>
      </c>
      <c r="B9" s="1">
        <v>39</v>
      </c>
      <c r="C9" s="1" t="s">
        <v>2856</v>
      </c>
      <c r="D9" s="1">
        <v>4829470</v>
      </c>
      <c r="E9" s="1">
        <v>3391120</v>
      </c>
      <c r="F9" s="1">
        <v>3451300</v>
      </c>
      <c r="G9" s="1">
        <v>377403</v>
      </c>
      <c r="H9" s="1">
        <v>415958</v>
      </c>
      <c r="I9" s="1">
        <v>514811</v>
      </c>
      <c r="J9" s="1">
        <v>1.19987122042287E-4</v>
      </c>
      <c r="K9" s="1">
        <v>2.35174759202883E-2</v>
      </c>
      <c r="L9" s="1">
        <v>3.1499880808145999</v>
      </c>
      <c r="M9" s="1"/>
    </row>
    <row r="10" spans="1:13" x14ac:dyDescent="0.3">
      <c r="A10" s="1" t="s">
        <v>2673</v>
      </c>
      <c r="B10" s="1">
        <v>4</v>
      </c>
      <c r="C10" s="1" t="s">
        <v>2674</v>
      </c>
      <c r="D10" s="1">
        <v>302772</v>
      </c>
      <c r="E10" s="1">
        <v>264581</v>
      </c>
      <c r="F10" s="1">
        <v>249584</v>
      </c>
      <c r="G10" s="1"/>
      <c r="H10" s="1"/>
      <c r="I10" s="1"/>
      <c r="J10" s="1">
        <v>1.82846840435191E-4</v>
      </c>
      <c r="K10" s="1">
        <v>2.51267660921323E-2</v>
      </c>
      <c r="L10" s="1">
        <v>1.87729977194213</v>
      </c>
      <c r="M10" s="1"/>
    </row>
    <row r="11" spans="1:13" x14ac:dyDescent="0.3">
      <c r="A11" s="1" t="s">
        <v>21</v>
      </c>
      <c r="B11" s="1">
        <v>2</v>
      </c>
      <c r="C11" s="1" t="s">
        <v>22</v>
      </c>
      <c r="D11" s="1">
        <v>819020</v>
      </c>
      <c r="E11" s="1">
        <v>807776</v>
      </c>
      <c r="F11" s="1">
        <v>693496</v>
      </c>
      <c r="G11" s="1"/>
      <c r="H11" s="1"/>
      <c r="I11" s="1"/>
      <c r="J11" s="1">
        <v>1.8337604693069901E-4</v>
      </c>
      <c r="K11" s="1">
        <v>2.51267660921323E-2</v>
      </c>
      <c r="L11" s="1">
        <v>3.6466425002420699</v>
      </c>
      <c r="M11" s="1"/>
    </row>
    <row r="12" spans="1:13" x14ac:dyDescent="0.3">
      <c r="A12" s="1" t="s">
        <v>918</v>
      </c>
      <c r="B12" s="1">
        <v>1</v>
      </c>
      <c r="C12" s="1" t="s">
        <v>919</v>
      </c>
      <c r="D12" s="1">
        <v>379332</v>
      </c>
      <c r="E12" s="1">
        <v>422272</v>
      </c>
      <c r="F12" s="1">
        <v>566896</v>
      </c>
      <c r="G12" s="1"/>
      <c r="H12" s="1"/>
      <c r="I12" s="1"/>
      <c r="J12" s="1">
        <v>1.8622349242423399E-4</v>
      </c>
      <c r="K12" s="1">
        <v>2.51267660921323E-2</v>
      </c>
      <c r="L12" s="1">
        <v>3.1421686666816999</v>
      </c>
      <c r="M12" s="1"/>
    </row>
    <row r="13" spans="1:13" x14ac:dyDescent="0.3">
      <c r="A13" s="1" t="s">
        <v>344</v>
      </c>
      <c r="B13" s="1">
        <v>11</v>
      </c>
      <c r="C13" s="1" t="s">
        <v>345</v>
      </c>
      <c r="D13" s="1">
        <v>517997</v>
      </c>
      <c r="E13" s="1">
        <v>571441</v>
      </c>
      <c r="F13" s="1">
        <v>456506</v>
      </c>
      <c r="G13" s="1">
        <v>129103</v>
      </c>
      <c r="H13" s="1">
        <v>108548</v>
      </c>
      <c r="I13" s="1">
        <v>144978</v>
      </c>
      <c r="J13" s="1">
        <v>1.92296679276522E-4</v>
      </c>
      <c r="K13" s="1">
        <v>2.51267660921323E-2</v>
      </c>
      <c r="L13" s="1">
        <v>2.0184974846508701</v>
      </c>
      <c r="M13" s="1"/>
    </row>
    <row r="14" spans="1:13" x14ac:dyDescent="0.3">
      <c r="A14" s="1" t="s">
        <v>21</v>
      </c>
      <c r="B14" s="1">
        <v>5</v>
      </c>
      <c r="C14" s="1" t="s">
        <v>661</v>
      </c>
      <c r="D14" s="1">
        <v>894072</v>
      </c>
      <c r="E14" s="1">
        <v>697268</v>
      </c>
      <c r="F14" s="1">
        <v>727292</v>
      </c>
      <c r="G14" s="1"/>
      <c r="H14" s="1"/>
      <c r="I14" s="1"/>
      <c r="J14" s="1">
        <v>2.1394987080563101E-4</v>
      </c>
      <c r="K14" s="1">
        <v>2.5805645955632998E-2</v>
      </c>
      <c r="L14" s="1">
        <v>3.2678348333568601</v>
      </c>
      <c r="M14" s="1"/>
    </row>
    <row r="15" spans="1:13" x14ac:dyDescent="0.3">
      <c r="A15" s="1" t="s">
        <v>171</v>
      </c>
      <c r="B15" s="1">
        <v>5</v>
      </c>
      <c r="C15" s="1" t="s">
        <v>172</v>
      </c>
      <c r="D15" s="1">
        <v>364949</v>
      </c>
      <c r="E15" s="1">
        <v>372420</v>
      </c>
      <c r="F15" s="1">
        <v>313008</v>
      </c>
      <c r="G15" s="1"/>
      <c r="H15" s="1"/>
      <c r="I15" s="1"/>
      <c r="J15" s="1">
        <v>2.3405081896699399E-4</v>
      </c>
      <c r="K15" s="1">
        <v>2.6029299802092402E-2</v>
      </c>
      <c r="L15" s="1">
        <v>2.9339733474796001</v>
      </c>
      <c r="M15" s="1"/>
    </row>
    <row r="16" spans="1:13" x14ac:dyDescent="0.3">
      <c r="A16" s="1" t="s">
        <v>516</v>
      </c>
      <c r="B16" s="1">
        <v>52</v>
      </c>
      <c r="C16" s="1" t="s">
        <v>517</v>
      </c>
      <c r="D16" s="1">
        <v>949559</v>
      </c>
      <c r="E16" s="1">
        <v>904469</v>
      </c>
      <c r="F16" s="1">
        <v>897942</v>
      </c>
      <c r="G16" s="1">
        <v>515736</v>
      </c>
      <c r="H16" s="1">
        <v>589869</v>
      </c>
      <c r="I16" s="1">
        <v>548249</v>
      </c>
      <c r="J16" s="1">
        <v>2.7822224321185301E-4</v>
      </c>
      <c r="K16" s="1">
        <v>2.6029299802092402E-2</v>
      </c>
      <c r="L16" s="1">
        <v>0.736364113490101</v>
      </c>
      <c r="M16" s="1"/>
    </row>
    <row r="17" spans="1:13" x14ac:dyDescent="0.3">
      <c r="A17" s="1" t="s">
        <v>101</v>
      </c>
      <c r="B17" s="1">
        <v>13</v>
      </c>
      <c r="C17" s="1" t="s">
        <v>102</v>
      </c>
      <c r="D17" s="1">
        <v>892067</v>
      </c>
      <c r="E17" s="1">
        <v>854750</v>
      </c>
      <c r="F17" s="1">
        <v>795230</v>
      </c>
      <c r="G17" s="1">
        <v>376412</v>
      </c>
      <c r="H17" s="1">
        <v>416803</v>
      </c>
      <c r="I17" s="1">
        <v>448002</v>
      </c>
      <c r="J17" s="1">
        <v>2.9052174347759201E-4</v>
      </c>
      <c r="K17" s="1">
        <v>2.6029299802092402E-2</v>
      </c>
      <c r="L17" s="1">
        <v>1.0362811049032701</v>
      </c>
      <c r="M17" s="1"/>
    </row>
    <row r="18" spans="1:13" x14ac:dyDescent="0.3">
      <c r="A18" s="1" t="s">
        <v>2914</v>
      </c>
      <c r="B18" s="1">
        <v>7</v>
      </c>
      <c r="C18" s="1" t="s">
        <v>2915</v>
      </c>
      <c r="D18" s="1">
        <v>641760</v>
      </c>
      <c r="E18" s="1">
        <v>438699</v>
      </c>
      <c r="F18" s="1">
        <v>410363</v>
      </c>
      <c r="G18" s="1"/>
      <c r="H18" s="1"/>
      <c r="I18" s="1"/>
      <c r="J18" s="1">
        <v>2.9302472902591599E-4</v>
      </c>
      <c r="K18" s="1">
        <v>2.6029299802092402E-2</v>
      </c>
      <c r="L18" s="1">
        <v>3.1735832849669299</v>
      </c>
      <c r="M18" s="1"/>
    </row>
    <row r="19" spans="1:13" x14ac:dyDescent="0.3">
      <c r="A19" s="1" t="s">
        <v>1365</v>
      </c>
      <c r="B19" s="1">
        <v>4</v>
      </c>
      <c r="C19" s="1" t="s">
        <v>1366</v>
      </c>
      <c r="D19" s="1">
        <v>442192</v>
      </c>
      <c r="E19" s="1">
        <v>433633</v>
      </c>
      <c r="F19" s="1">
        <v>306573</v>
      </c>
      <c r="G19" s="1"/>
      <c r="H19" s="1"/>
      <c r="I19" s="1"/>
      <c r="J19" s="1">
        <v>2.9880573752402001E-4</v>
      </c>
      <c r="K19" s="1">
        <v>2.6029299802092402E-2</v>
      </c>
      <c r="L19" s="1">
        <v>2.6849130788851299</v>
      </c>
      <c r="M19" s="1"/>
    </row>
    <row r="20" spans="1:13" x14ac:dyDescent="0.3">
      <c r="A20" s="1" t="s">
        <v>1547</v>
      </c>
      <c r="B20" s="1">
        <v>3</v>
      </c>
      <c r="C20" s="1" t="s">
        <v>1548</v>
      </c>
      <c r="D20" s="1">
        <v>246775</v>
      </c>
      <c r="E20" s="1">
        <v>213903</v>
      </c>
      <c r="F20" s="1">
        <v>276307</v>
      </c>
      <c r="G20" s="1"/>
      <c r="H20" s="1"/>
      <c r="I20" s="1"/>
      <c r="J20" s="1">
        <v>3.1752837527379199E-4</v>
      </c>
      <c r="K20" s="1">
        <v>2.6204446969963401E-2</v>
      </c>
      <c r="L20" s="1">
        <v>1.93054573688367</v>
      </c>
      <c r="M20" s="1"/>
    </row>
    <row r="21" spans="1:13" x14ac:dyDescent="0.3">
      <c r="A21" s="1" t="s">
        <v>2789</v>
      </c>
      <c r="B21" s="1">
        <v>39</v>
      </c>
      <c r="C21" s="1" t="s">
        <v>2790</v>
      </c>
      <c r="D21" s="1">
        <v>744022</v>
      </c>
      <c r="E21" s="1">
        <v>1460820</v>
      </c>
      <c r="F21" s="1">
        <v>1313930</v>
      </c>
      <c r="G21" s="1"/>
      <c r="H21" s="1"/>
      <c r="I21" s="1"/>
      <c r="J21" s="1">
        <v>4.2486844246717597E-4</v>
      </c>
      <c r="K21" s="1">
        <v>3.2486612040183903E-2</v>
      </c>
      <c r="L21" s="1">
        <v>3.5539287212696702</v>
      </c>
      <c r="M21" s="1"/>
    </row>
    <row r="22" spans="1:13" x14ac:dyDescent="0.3">
      <c r="A22" s="1" t="s">
        <v>2212</v>
      </c>
      <c r="B22" s="1">
        <v>13</v>
      </c>
      <c r="C22" s="1" t="s">
        <v>2213</v>
      </c>
      <c r="D22" s="1">
        <v>741099</v>
      </c>
      <c r="E22" s="1">
        <v>706996</v>
      </c>
      <c r="F22" s="1">
        <v>475545</v>
      </c>
      <c r="G22" s="1"/>
      <c r="H22" s="1"/>
      <c r="I22" s="1"/>
      <c r="J22" s="1">
        <v>4.3508855410960502E-4</v>
      </c>
      <c r="K22" s="1">
        <v>3.2486612040183903E-2</v>
      </c>
      <c r="L22" s="1">
        <v>3.1309757540776699</v>
      </c>
      <c r="M22" s="1"/>
    </row>
    <row r="23" spans="1:13" x14ac:dyDescent="0.3">
      <c r="A23" s="1" t="s">
        <v>3003</v>
      </c>
      <c r="B23" s="1">
        <v>1</v>
      </c>
      <c r="C23" s="1" t="s">
        <v>3005</v>
      </c>
      <c r="D23" s="1">
        <v>282326</v>
      </c>
      <c r="E23" s="1">
        <v>350248</v>
      </c>
      <c r="F23" s="1">
        <v>294208</v>
      </c>
      <c r="G23" s="1"/>
      <c r="H23" s="1"/>
      <c r="I23" s="1"/>
      <c r="J23" s="1">
        <v>4.8006770125613799E-4</v>
      </c>
      <c r="K23" s="1">
        <v>3.4215734344073802E-2</v>
      </c>
      <c r="L23" s="1">
        <v>2.78790760590537</v>
      </c>
      <c r="M23" s="1"/>
    </row>
    <row r="24" spans="1:13" x14ac:dyDescent="0.3">
      <c r="A24" s="1" t="s">
        <v>330</v>
      </c>
      <c r="B24" s="1">
        <v>9</v>
      </c>
      <c r="C24" s="1" t="s">
        <v>331</v>
      </c>
      <c r="D24" s="1">
        <v>696577</v>
      </c>
      <c r="E24" s="1">
        <v>579327</v>
      </c>
      <c r="F24" s="1">
        <v>577771</v>
      </c>
      <c r="G24" s="1">
        <v>296310</v>
      </c>
      <c r="H24" s="1">
        <v>277399</v>
      </c>
      <c r="I24" s="1">
        <v>249529</v>
      </c>
      <c r="J24" s="1">
        <v>5.2448660693166303E-4</v>
      </c>
      <c r="K24" s="1">
        <v>3.5756304333428197E-2</v>
      </c>
      <c r="L24" s="1">
        <v>1.16896037954237</v>
      </c>
      <c r="M24" s="1"/>
    </row>
    <row r="25" spans="1:13" x14ac:dyDescent="0.3">
      <c r="A25" s="1" t="s">
        <v>2214</v>
      </c>
      <c r="B25" s="1">
        <v>13</v>
      </c>
      <c r="C25" s="1" t="s">
        <v>2215</v>
      </c>
      <c r="D25" s="1">
        <v>3019890</v>
      </c>
      <c r="E25" s="1">
        <v>2238400</v>
      </c>
      <c r="F25" s="1">
        <v>1747370</v>
      </c>
      <c r="G25" s="1">
        <v>172483</v>
      </c>
      <c r="H25" s="1">
        <v>230253</v>
      </c>
      <c r="I25" s="1">
        <v>309757</v>
      </c>
      <c r="J25" s="1">
        <v>5.8696622233994796E-4</v>
      </c>
      <c r="K25" s="1">
        <v>3.6118455862660298E-2</v>
      </c>
      <c r="L25" s="1">
        <v>3.30237408799657</v>
      </c>
      <c r="M25" s="1"/>
    </row>
    <row r="26" spans="1:13" x14ac:dyDescent="0.3">
      <c r="A26" s="1" t="s">
        <v>138</v>
      </c>
      <c r="B26" s="1">
        <v>3</v>
      </c>
      <c r="C26" s="1" t="s">
        <v>139</v>
      </c>
      <c r="D26" s="1">
        <v>896675</v>
      </c>
      <c r="E26" s="1">
        <v>467475</v>
      </c>
      <c r="F26" s="1">
        <v>982608</v>
      </c>
      <c r="G26" s="1"/>
      <c r="H26" s="1"/>
      <c r="I26" s="1"/>
      <c r="J26" s="1">
        <v>6.0341367138917496E-4</v>
      </c>
      <c r="K26" s="1">
        <v>3.6118455862660298E-2</v>
      </c>
      <c r="L26" s="1">
        <v>3.8450696622814999</v>
      </c>
      <c r="M26" s="1"/>
    </row>
    <row r="27" spans="1:13" x14ac:dyDescent="0.3">
      <c r="A27" s="1" t="s">
        <v>2975</v>
      </c>
      <c r="B27" s="1">
        <v>9</v>
      </c>
      <c r="C27" s="1" t="s">
        <v>2976</v>
      </c>
      <c r="D27" s="1">
        <v>191210</v>
      </c>
      <c r="E27" s="1">
        <v>191422</v>
      </c>
      <c r="F27" s="1">
        <v>136366</v>
      </c>
      <c r="G27" s="1"/>
      <c r="H27" s="1"/>
      <c r="I27" s="1"/>
      <c r="J27" s="1">
        <v>6.07918395440784E-4</v>
      </c>
      <c r="K27" s="1">
        <v>3.6118455862660298E-2</v>
      </c>
      <c r="L27" s="1">
        <v>1.7556178062559</v>
      </c>
      <c r="M27" s="1"/>
    </row>
    <row r="28" spans="1:13" x14ac:dyDescent="0.3">
      <c r="A28" s="1" t="s">
        <v>1529</v>
      </c>
      <c r="B28" s="1">
        <v>2</v>
      </c>
      <c r="C28" s="1" t="s">
        <v>1530</v>
      </c>
      <c r="D28" s="1">
        <v>270385</v>
      </c>
      <c r="E28" s="1">
        <v>205201</v>
      </c>
      <c r="F28" s="1">
        <v>182272</v>
      </c>
      <c r="G28" s="1">
        <v>67558.3</v>
      </c>
      <c r="H28" s="1"/>
      <c r="I28" s="1"/>
      <c r="J28" s="1">
        <v>6.2193769661468697E-4</v>
      </c>
      <c r="K28" s="1">
        <v>3.6118455862660298E-2</v>
      </c>
      <c r="L28" s="1">
        <v>1.8553213041571299</v>
      </c>
      <c r="M28" s="1"/>
    </row>
    <row r="29" spans="1:13" x14ac:dyDescent="0.3">
      <c r="A29" s="1" t="s">
        <v>3016</v>
      </c>
      <c r="B29" s="1">
        <v>5</v>
      </c>
      <c r="C29" s="1" t="s">
        <v>3017</v>
      </c>
      <c r="D29" s="1">
        <v>497903</v>
      </c>
      <c r="E29" s="1">
        <v>1072070</v>
      </c>
      <c r="F29" s="1">
        <v>615832</v>
      </c>
      <c r="G29" s="1"/>
      <c r="H29" s="1"/>
      <c r="I29" s="1"/>
      <c r="J29" s="1">
        <v>6.86441009701751E-4</v>
      </c>
      <c r="K29" s="1">
        <v>3.7095406591282902E-2</v>
      </c>
      <c r="L29" s="1">
        <v>3.1451064052356301</v>
      </c>
      <c r="M29" s="1"/>
    </row>
    <row r="30" spans="1:13" x14ac:dyDescent="0.3">
      <c r="A30" s="1" t="s">
        <v>1207</v>
      </c>
      <c r="B30" s="1">
        <v>5</v>
      </c>
      <c r="C30" s="1" t="s">
        <v>1208</v>
      </c>
      <c r="D30" s="1">
        <v>4584750</v>
      </c>
      <c r="E30" s="1">
        <v>1594700</v>
      </c>
      <c r="F30" s="1">
        <v>1521020</v>
      </c>
      <c r="G30" s="1"/>
      <c r="H30" s="1"/>
      <c r="I30" s="1"/>
      <c r="J30" s="1">
        <v>7.1225535083867101E-4</v>
      </c>
      <c r="K30" s="1">
        <v>3.7095406591282902E-2</v>
      </c>
      <c r="L30" s="1">
        <v>5.0001698195881303</v>
      </c>
      <c r="M30" s="1"/>
    </row>
    <row r="31" spans="1:13" x14ac:dyDescent="0.3">
      <c r="A31" s="1" t="s">
        <v>1976</v>
      </c>
      <c r="B31" s="1">
        <v>20</v>
      </c>
      <c r="C31" s="1" t="s">
        <v>1977</v>
      </c>
      <c r="D31" s="1">
        <v>771477</v>
      </c>
      <c r="E31" s="1">
        <v>562029</v>
      </c>
      <c r="F31" s="1">
        <v>381805</v>
      </c>
      <c r="G31" s="1"/>
      <c r="H31" s="1"/>
      <c r="I31" s="1"/>
      <c r="J31" s="1">
        <v>8.5922633032829102E-4</v>
      </c>
      <c r="K31" s="1">
        <v>3.7095406591282902E-2</v>
      </c>
      <c r="L31" s="1">
        <v>3.0135750211881001</v>
      </c>
      <c r="M31" s="1"/>
    </row>
    <row r="32" spans="1:13" x14ac:dyDescent="0.3">
      <c r="A32" s="1" t="s">
        <v>109</v>
      </c>
      <c r="B32" s="1">
        <v>2</v>
      </c>
      <c r="C32" s="1" t="s">
        <v>110</v>
      </c>
      <c r="D32" s="1">
        <v>709757</v>
      </c>
      <c r="E32" s="1">
        <v>669434</v>
      </c>
      <c r="F32" s="1">
        <v>418019</v>
      </c>
      <c r="G32" s="1"/>
      <c r="H32" s="1"/>
      <c r="I32" s="1"/>
      <c r="J32" s="1">
        <v>8.8102662590020604E-4</v>
      </c>
      <c r="K32" s="1">
        <v>3.7095406591282902E-2</v>
      </c>
      <c r="L32" s="1">
        <v>2.49206674021393</v>
      </c>
      <c r="M32" s="1"/>
    </row>
    <row r="33" spans="1:13" x14ac:dyDescent="0.3">
      <c r="A33" s="1" t="s">
        <v>838</v>
      </c>
      <c r="B33" s="1">
        <v>9</v>
      </c>
      <c r="C33" s="1" t="s">
        <v>839</v>
      </c>
      <c r="D33" s="1">
        <v>503906</v>
      </c>
      <c r="E33" s="1">
        <v>432109</v>
      </c>
      <c r="F33" s="1">
        <v>371019</v>
      </c>
      <c r="G33" s="1"/>
      <c r="H33" s="1">
        <v>82496.2</v>
      </c>
      <c r="I33" s="1"/>
      <c r="J33" s="1">
        <v>9.0071834316246904E-4</v>
      </c>
      <c r="K33" s="1">
        <v>3.7095406591282902E-2</v>
      </c>
      <c r="L33" s="1">
        <v>2.99371530948136</v>
      </c>
      <c r="M33" s="1"/>
    </row>
    <row r="34" spans="1:13" x14ac:dyDescent="0.3">
      <c r="A34" s="1" t="s">
        <v>2043</v>
      </c>
      <c r="B34" s="1">
        <v>5</v>
      </c>
      <c r="C34" s="1" t="s">
        <v>2044</v>
      </c>
      <c r="D34" s="1">
        <v>501195</v>
      </c>
      <c r="E34" s="1">
        <v>258332</v>
      </c>
      <c r="F34" s="1">
        <v>293572</v>
      </c>
      <c r="G34" s="1"/>
      <c r="H34" s="1"/>
      <c r="I34" s="1"/>
      <c r="J34" s="1">
        <v>9.1790814026302802E-4</v>
      </c>
      <c r="K34" s="1">
        <v>3.7095406591282902E-2</v>
      </c>
      <c r="L34" s="1">
        <v>2.5884719844293</v>
      </c>
      <c r="M34" s="1"/>
    </row>
    <row r="35" spans="1:13" x14ac:dyDescent="0.3">
      <c r="A35" s="1" t="s">
        <v>2798</v>
      </c>
      <c r="B35" s="1">
        <v>22</v>
      </c>
      <c r="C35" s="1" t="s">
        <v>2799</v>
      </c>
      <c r="D35" s="1">
        <v>1324700</v>
      </c>
      <c r="E35" s="1">
        <v>595078</v>
      </c>
      <c r="F35" s="1">
        <v>939328</v>
      </c>
      <c r="G35" s="1"/>
      <c r="H35" s="1"/>
      <c r="I35" s="1"/>
      <c r="J35" s="1">
        <v>9.2069565484434197E-4</v>
      </c>
      <c r="K35" s="1">
        <v>3.7095406591282902E-2</v>
      </c>
      <c r="L35" s="1">
        <v>3.5568652497549</v>
      </c>
      <c r="M35" s="1"/>
    </row>
    <row r="36" spans="1:13" x14ac:dyDescent="0.3">
      <c r="A36" s="1" t="s">
        <v>1930</v>
      </c>
      <c r="B36" s="1">
        <v>9</v>
      </c>
      <c r="C36" s="1" t="s">
        <v>1931</v>
      </c>
      <c r="D36" s="1">
        <v>338330</v>
      </c>
      <c r="E36" s="1">
        <v>259404</v>
      </c>
      <c r="F36" s="1">
        <v>216894</v>
      </c>
      <c r="G36" s="1"/>
      <c r="H36" s="1"/>
      <c r="I36" s="1"/>
      <c r="J36" s="1">
        <v>9.2531494475293105E-4</v>
      </c>
      <c r="K36" s="1">
        <v>3.7095406591282902E-2</v>
      </c>
      <c r="L36" s="1">
        <v>2.0598231649839698</v>
      </c>
      <c r="M36" s="1"/>
    </row>
    <row r="37" spans="1:13" x14ac:dyDescent="0.3">
      <c r="A37" s="1" t="s">
        <v>2089</v>
      </c>
      <c r="B37" s="1">
        <v>25</v>
      </c>
      <c r="C37" s="1" t="s">
        <v>2090</v>
      </c>
      <c r="D37" s="1">
        <v>2448770</v>
      </c>
      <c r="E37" s="1">
        <v>4167000</v>
      </c>
      <c r="F37" s="1">
        <v>3147890</v>
      </c>
      <c r="G37" s="1">
        <v>788011</v>
      </c>
      <c r="H37" s="1">
        <v>769736</v>
      </c>
      <c r="I37" s="1">
        <v>859680</v>
      </c>
      <c r="J37" s="1">
        <v>9.4479411012733802E-4</v>
      </c>
      <c r="K37" s="1">
        <v>3.7095406591282902E-2</v>
      </c>
      <c r="L37" s="1">
        <v>1.9816188512852</v>
      </c>
      <c r="M37" s="1"/>
    </row>
    <row r="38" spans="1:13" x14ac:dyDescent="0.3">
      <c r="A38" s="1" t="s">
        <v>1454</v>
      </c>
      <c r="B38" s="1">
        <v>14</v>
      </c>
      <c r="C38" s="1" t="s">
        <v>1455</v>
      </c>
      <c r="D38" s="1">
        <v>1957810</v>
      </c>
      <c r="E38" s="1">
        <v>1142040</v>
      </c>
      <c r="F38" s="1">
        <v>845815</v>
      </c>
      <c r="G38" s="1"/>
      <c r="H38" s="1"/>
      <c r="I38" s="1"/>
      <c r="J38" s="1">
        <v>9.8290869940156401E-4</v>
      </c>
      <c r="K38" s="1">
        <v>3.7095406591282902E-2</v>
      </c>
      <c r="L38" s="1">
        <v>4.7469935084144002</v>
      </c>
      <c r="M38" s="1"/>
    </row>
    <row r="39" spans="1:13" x14ac:dyDescent="0.3">
      <c r="A39" s="1" t="s">
        <v>4</v>
      </c>
      <c r="B39" s="1">
        <v>10</v>
      </c>
      <c r="C39" s="1" t="s">
        <v>1177</v>
      </c>
      <c r="D39" s="1">
        <v>6204780</v>
      </c>
      <c r="E39" s="1">
        <v>2147420</v>
      </c>
      <c r="F39" s="1">
        <v>1810410</v>
      </c>
      <c r="G39" s="1"/>
      <c r="H39" s="1"/>
      <c r="I39" s="1"/>
      <c r="J39" s="1">
        <v>9.8741123055033392E-4</v>
      </c>
      <c r="K39" s="1">
        <v>3.7095406591282902E-2</v>
      </c>
      <c r="L39" s="1">
        <v>5.8835866550130698</v>
      </c>
      <c r="M39" s="1"/>
    </row>
    <row r="40" spans="1:13" x14ac:dyDescent="0.3">
      <c r="A40" s="1" t="s">
        <v>2812</v>
      </c>
      <c r="B40" s="1">
        <v>4</v>
      </c>
      <c r="C40" s="1" t="s">
        <v>2813</v>
      </c>
      <c r="D40" s="1">
        <v>282824</v>
      </c>
      <c r="E40" s="1">
        <v>435019</v>
      </c>
      <c r="F40" s="1">
        <v>294124</v>
      </c>
      <c r="G40" s="1"/>
      <c r="H40" s="1"/>
      <c r="I40" s="1"/>
      <c r="J40" s="1">
        <v>1.0033192411679299E-3</v>
      </c>
      <c r="K40" s="1">
        <v>3.7095406591282902E-2</v>
      </c>
      <c r="L40" s="1">
        <v>2.6846918051044999</v>
      </c>
      <c r="M40" s="1"/>
    </row>
    <row r="41" spans="1:13" x14ac:dyDescent="0.3">
      <c r="A41" s="1" t="s">
        <v>2645</v>
      </c>
      <c r="B41" s="1">
        <v>37</v>
      </c>
      <c r="C41" s="1" t="s">
        <v>2646</v>
      </c>
      <c r="D41" s="1">
        <v>2576470</v>
      </c>
      <c r="E41" s="1">
        <v>4693620</v>
      </c>
      <c r="F41" s="1">
        <v>3198980</v>
      </c>
      <c r="G41" s="1">
        <v>708438</v>
      </c>
      <c r="H41" s="1">
        <v>715057</v>
      </c>
      <c r="I41" s="1">
        <v>786024</v>
      </c>
      <c r="J41" s="1">
        <v>1.0287222666317799E-3</v>
      </c>
      <c r="K41" s="1">
        <v>3.7095406591282902E-2</v>
      </c>
      <c r="L41" s="1">
        <v>2.2007399613699699</v>
      </c>
      <c r="M41" s="1"/>
    </row>
    <row r="42" spans="1:13" x14ac:dyDescent="0.3">
      <c r="A42" s="1" t="s">
        <v>1264</v>
      </c>
      <c r="B42" s="1">
        <v>13</v>
      </c>
      <c r="C42" s="1" t="s">
        <v>1265</v>
      </c>
      <c r="D42" s="1">
        <v>1365480</v>
      </c>
      <c r="E42" s="1">
        <v>802615</v>
      </c>
      <c r="F42" s="1">
        <v>1545040</v>
      </c>
      <c r="G42" s="1"/>
      <c r="H42" s="1"/>
      <c r="I42" s="1"/>
      <c r="J42" s="1">
        <v>1.03511807554832E-3</v>
      </c>
      <c r="K42" s="1">
        <v>3.7095406591282902E-2</v>
      </c>
      <c r="L42" s="1">
        <v>4.2573622276547001</v>
      </c>
      <c r="M42" s="1"/>
    </row>
    <row r="43" spans="1:13" x14ac:dyDescent="0.3">
      <c r="A43" s="1" t="s">
        <v>160</v>
      </c>
      <c r="B43" s="1">
        <v>6</v>
      </c>
      <c r="C43" s="1" t="s">
        <v>161</v>
      </c>
      <c r="D43" s="1">
        <v>412031</v>
      </c>
      <c r="E43" s="1">
        <v>309180</v>
      </c>
      <c r="F43" s="1">
        <v>262203</v>
      </c>
      <c r="G43" s="1">
        <v>53251.6</v>
      </c>
      <c r="H43" s="1"/>
      <c r="I43" s="1"/>
      <c r="J43" s="1">
        <v>1.0628245263790801E-3</v>
      </c>
      <c r="K43" s="1">
        <v>3.7095406591282902E-2</v>
      </c>
      <c r="L43" s="1">
        <v>2.2946086283559701</v>
      </c>
      <c r="M43" s="1"/>
    </row>
    <row r="44" spans="1:13" x14ac:dyDescent="0.3">
      <c r="A44" s="1" t="s">
        <v>362</v>
      </c>
      <c r="B44" s="1">
        <v>8</v>
      </c>
      <c r="C44" s="1" t="s">
        <v>363</v>
      </c>
      <c r="D44" s="1">
        <v>4683010</v>
      </c>
      <c r="E44" s="1">
        <v>3997790</v>
      </c>
      <c r="F44" s="1">
        <v>3790110</v>
      </c>
      <c r="G44" s="1">
        <v>307094</v>
      </c>
      <c r="H44" s="1">
        <v>279180</v>
      </c>
      <c r="I44" s="1">
        <v>663163</v>
      </c>
      <c r="J44" s="1">
        <v>1.07343966585878E-3</v>
      </c>
      <c r="K44" s="1">
        <v>3.7095406591282902E-2</v>
      </c>
      <c r="L44" s="1">
        <v>3.4284744598966301</v>
      </c>
      <c r="M44" s="1"/>
    </row>
    <row r="45" spans="1:13" x14ac:dyDescent="0.3">
      <c r="A45" s="1" t="s">
        <v>1198</v>
      </c>
      <c r="B45" s="1">
        <v>13</v>
      </c>
      <c r="C45" s="1" t="s">
        <v>1199</v>
      </c>
      <c r="D45" s="1">
        <v>806400</v>
      </c>
      <c r="E45" s="1">
        <v>604062</v>
      </c>
      <c r="F45" s="1">
        <v>495380</v>
      </c>
      <c r="G45" s="1">
        <v>91075.199999999997</v>
      </c>
      <c r="H45" s="1"/>
      <c r="I45" s="1">
        <v>96408</v>
      </c>
      <c r="J45" s="1">
        <v>1.0963051263854901E-3</v>
      </c>
      <c r="K45" s="1">
        <v>3.7095406591282902E-2</v>
      </c>
      <c r="L45" s="1">
        <v>3.0279435811773001</v>
      </c>
      <c r="M45" s="1"/>
    </row>
    <row r="46" spans="1:13" x14ac:dyDescent="0.3">
      <c r="A46" s="1" t="s">
        <v>1889</v>
      </c>
      <c r="B46" s="1">
        <v>13</v>
      </c>
      <c r="C46" s="1" t="s">
        <v>1890</v>
      </c>
      <c r="D46" s="1">
        <v>610746</v>
      </c>
      <c r="E46" s="1">
        <v>1231970</v>
      </c>
      <c r="F46" s="1">
        <v>729489</v>
      </c>
      <c r="G46" s="1"/>
      <c r="H46" s="1"/>
      <c r="I46" s="1"/>
      <c r="J46" s="1">
        <v>1.1000440318028699E-3</v>
      </c>
      <c r="K46" s="1">
        <v>3.7095406591282902E-2</v>
      </c>
      <c r="L46" s="1">
        <v>4.2355702890081002</v>
      </c>
      <c r="M46" s="1"/>
    </row>
    <row r="47" spans="1:13" x14ac:dyDescent="0.3">
      <c r="A47" s="1" t="s">
        <v>366</v>
      </c>
      <c r="B47" s="1">
        <v>6</v>
      </c>
      <c r="C47" s="1" t="s">
        <v>367</v>
      </c>
      <c r="D47" s="1">
        <v>306395</v>
      </c>
      <c r="E47" s="1">
        <v>316217</v>
      </c>
      <c r="F47" s="1">
        <v>380022</v>
      </c>
      <c r="G47" s="1"/>
      <c r="H47" s="1"/>
      <c r="I47" s="1"/>
      <c r="J47" s="1">
        <v>1.10056517684569E-3</v>
      </c>
      <c r="K47" s="1">
        <v>3.7095406591282902E-2</v>
      </c>
      <c r="L47" s="1">
        <v>1.5264479260853301</v>
      </c>
      <c r="M47" s="1"/>
    </row>
    <row r="48" spans="1:13" x14ac:dyDescent="0.3">
      <c r="A48" s="1" t="s">
        <v>1537</v>
      </c>
      <c r="B48" s="1">
        <v>6</v>
      </c>
      <c r="C48" s="1" t="s">
        <v>1538</v>
      </c>
      <c r="D48" s="1">
        <v>265381</v>
      </c>
      <c r="E48" s="1">
        <v>459564</v>
      </c>
      <c r="F48" s="1">
        <v>283837</v>
      </c>
      <c r="G48" s="1"/>
      <c r="H48" s="1"/>
      <c r="I48" s="1"/>
      <c r="J48" s="1">
        <v>1.12599909423086E-3</v>
      </c>
      <c r="K48" s="1">
        <v>3.7095406591282902E-2</v>
      </c>
      <c r="L48" s="1">
        <v>2.2546459881156999</v>
      </c>
      <c r="M48" s="1"/>
    </row>
    <row r="49" spans="1:13" x14ac:dyDescent="0.3">
      <c r="A49" s="1" t="s">
        <v>2196</v>
      </c>
      <c r="B49" s="1">
        <v>2</v>
      </c>
      <c r="C49" s="1" t="s">
        <v>2197</v>
      </c>
      <c r="D49" s="1">
        <v>191488</v>
      </c>
      <c r="E49" s="1">
        <v>162191</v>
      </c>
      <c r="F49" s="1">
        <v>151639</v>
      </c>
      <c r="G49" s="1"/>
      <c r="H49" s="1"/>
      <c r="I49" s="1"/>
      <c r="J49" s="1">
        <v>1.1355736711617199E-3</v>
      </c>
      <c r="K49" s="1">
        <v>3.7095406591282902E-2</v>
      </c>
      <c r="L49" s="1">
        <v>2.0330016525252299</v>
      </c>
      <c r="M49" s="1"/>
    </row>
    <row r="50" spans="1:13" x14ac:dyDescent="0.3">
      <c r="A50" s="1" t="s">
        <v>2099</v>
      </c>
      <c r="B50" s="1">
        <v>3</v>
      </c>
      <c r="C50" s="1" t="s">
        <v>2100</v>
      </c>
      <c r="D50" s="1">
        <v>423968</v>
      </c>
      <c r="E50" s="1">
        <v>387396</v>
      </c>
      <c r="F50" s="1">
        <v>258456</v>
      </c>
      <c r="G50" s="1"/>
      <c r="H50" s="1"/>
      <c r="I50" s="1"/>
      <c r="J50" s="1">
        <v>1.2301397684644901E-3</v>
      </c>
      <c r="K50" s="1">
        <v>3.8701712314880697E-2</v>
      </c>
      <c r="L50" s="1">
        <v>2.73095151348357</v>
      </c>
      <c r="M50" s="1"/>
    </row>
    <row r="51" spans="1:13" x14ac:dyDescent="0.3">
      <c r="A51" s="1" t="s">
        <v>1687</v>
      </c>
      <c r="B51" s="1">
        <v>6</v>
      </c>
      <c r="C51" s="1" t="s">
        <v>1688</v>
      </c>
      <c r="D51" s="1">
        <v>366313</v>
      </c>
      <c r="E51" s="1">
        <v>248793</v>
      </c>
      <c r="F51" s="1">
        <v>339171</v>
      </c>
      <c r="G51" s="1"/>
      <c r="H51" s="1"/>
      <c r="I51" s="1"/>
      <c r="J51" s="1">
        <v>1.2659492149754399E-3</v>
      </c>
      <c r="K51" s="1">
        <v>3.8701712314880697E-2</v>
      </c>
      <c r="L51" s="1">
        <v>2.56619823439063</v>
      </c>
      <c r="M51" s="1"/>
    </row>
    <row r="52" spans="1:13" x14ac:dyDescent="0.3">
      <c r="A52" s="1" t="s">
        <v>189</v>
      </c>
      <c r="B52" s="1">
        <v>29</v>
      </c>
      <c r="C52" s="1" t="s">
        <v>2053</v>
      </c>
      <c r="D52" s="1">
        <v>1132430</v>
      </c>
      <c r="E52" s="1">
        <v>582369</v>
      </c>
      <c r="F52" s="1">
        <v>495917</v>
      </c>
      <c r="G52" s="1"/>
      <c r="H52" s="1"/>
      <c r="I52" s="1"/>
      <c r="J52" s="1">
        <v>1.2839509579706499E-3</v>
      </c>
      <c r="K52" s="1">
        <v>3.8701712314880697E-2</v>
      </c>
      <c r="L52" s="1">
        <v>3.1542986109342701</v>
      </c>
      <c r="M52" s="1"/>
    </row>
    <row r="53" spans="1:13" x14ac:dyDescent="0.3">
      <c r="A53" s="1" t="s">
        <v>1826</v>
      </c>
      <c r="B53" s="1">
        <v>48</v>
      </c>
      <c r="C53" s="1" t="s">
        <v>1827</v>
      </c>
      <c r="D53" s="1">
        <v>13294800</v>
      </c>
      <c r="E53" s="1">
        <v>10330000</v>
      </c>
      <c r="F53" s="1">
        <v>8927030</v>
      </c>
      <c r="G53" s="1">
        <v>2386500</v>
      </c>
      <c r="H53" s="1">
        <v>2874580</v>
      </c>
      <c r="I53" s="1">
        <v>3539980</v>
      </c>
      <c r="J53" s="1">
        <v>1.30534503578135E-3</v>
      </c>
      <c r="K53" s="1">
        <v>3.8701712314880697E-2</v>
      </c>
      <c r="L53" s="1">
        <v>1.8859166882767699</v>
      </c>
      <c r="M53" s="1"/>
    </row>
    <row r="54" spans="1:13" x14ac:dyDescent="0.3">
      <c r="A54" s="1" t="s">
        <v>2738</v>
      </c>
      <c r="B54" s="1">
        <v>8</v>
      </c>
      <c r="C54" s="1" t="s">
        <v>2739</v>
      </c>
      <c r="D54" s="1">
        <v>477154</v>
      </c>
      <c r="E54" s="1">
        <v>1298010</v>
      </c>
      <c r="F54" s="1">
        <v>843105</v>
      </c>
      <c r="G54" s="1"/>
      <c r="H54" s="1"/>
      <c r="I54" s="1"/>
      <c r="J54" s="1">
        <v>1.30815736778614E-3</v>
      </c>
      <c r="K54" s="1">
        <v>3.8701712314880697E-2</v>
      </c>
      <c r="L54" s="1">
        <v>3.5066361152604699</v>
      </c>
      <c r="M54" s="1"/>
    </row>
    <row r="55" spans="1:13" x14ac:dyDescent="0.3">
      <c r="A55" s="1" t="s">
        <v>265</v>
      </c>
      <c r="B55" s="1">
        <v>84</v>
      </c>
      <c r="C55" s="1" t="s">
        <v>623</v>
      </c>
      <c r="D55" s="1">
        <v>7216220</v>
      </c>
      <c r="E55" s="1">
        <v>12368700</v>
      </c>
      <c r="F55" s="1">
        <v>7209860</v>
      </c>
      <c r="G55" s="1">
        <v>2016050</v>
      </c>
      <c r="H55" s="1">
        <v>2139780</v>
      </c>
      <c r="I55" s="1">
        <v>2062780</v>
      </c>
      <c r="J55" s="1">
        <v>1.3875543354533899E-3</v>
      </c>
      <c r="K55" s="1">
        <v>3.9178573300228101E-2</v>
      </c>
      <c r="L55" s="1">
        <v>2.0587508938105299</v>
      </c>
      <c r="M55" s="1"/>
    </row>
    <row r="56" spans="1:13" x14ac:dyDescent="0.3">
      <c r="A56" s="1" t="s">
        <v>2254</v>
      </c>
      <c r="B56" s="1">
        <v>9</v>
      </c>
      <c r="C56" s="1" t="s">
        <v>2255</v>
      </c>
      <c r="D56" s="1">
        <v>552906</v>
      </c>
      <c r="E56" s="1">
        <v>367959</v>
      </c>
      <c r="F56" s="1">
        <v>263250</v>
      </c>
      <c r="G56" s="1"/>
      <c r="H56" s="1"/>
      <c r="I56" s="1"/>
      <c r="J56" s="1">
        <v>1.3906164885270399E-3</v>
      </c>
      <c r="K56" s="1">
        <v>3.9178573300228101E-2</v>
      </c>
      <c r="L56" s="1">
        <v>2.4983485373639698</v>
      </c>
      <c r="M56" s="1"/>
    </row>
    <row r="57" spans="1:13" x14ac:dyDescent="0.3">
      <c r="A57" s="1" t="s">
        <v>1415</v>
      </c>
      <c r="B57" s="1">
        <v>14</v>
      </c>
      <c r="C57" s="1" t="s">
        <v>1416</v>
      </c>
      <c r="D57" s="1">
        <v>751728</v>
      </c>
      <c r="E57" s="1">
        <v>604198</v>
      </c>
      <c r="F57" s="1">
        <v>427614</v>
      </c>
      <c r="G57" s="1"/>
      <c r="H57" s="1"/>
      <c r="I57" s="1"/>
      <c r="J57" s="1">
        <v>1.40989435059917E-3</v>
      </c>
      <c r="K57" s="1">
        <v>3.9178573300228101E-2</v>
      </c>
      <c r="L57" s="1">
        <v>3.2668983550217701</v>
      </c>
      <c r="M57" s="1"/>
    </row>
    <row r="58" spans="1:13" x14ac:dyDescent="0.3">
      <c r="A58" s="1" t="s">
        <v>1807</v>
      </c>
      <c r="B58" s="1">
        <v>2</v>
      </c>
      <c r="C58" s="1" t="s">
        <v>1808</v>
      </c>
      <c r="D58" s="1">
        <v>321160</v>
      </c>
      <c r="E58" s="1">
        <v>181207</v>
      </c>
      <c r="F58" s="1">
        <v>213472</v>
      </c>
      <c r="G58" s="1"/>
      <c r="H58" s="1"/>
      <c r="I58" s="1"/>
      <c r="J58" s="1">
        <v>1.4242210957353301E-3</v>
      </c>
      <c r="K58" s="1">
        <v>3.9178573300228101E-2</v>
      </c>
      <c r="L58" s="1">
        <v>2.1565592561846301</v>
      </c>
      <c r="M58" s="1"/>
    </row>
    <row r="59" spans="1:13" x14ac:dyDescent="0.3">
      <c r="A59" s="1" t="s">
        <v>2808</v>
      </c>
      <c r="B59" s="1">
        <v>147</v>
      </c>
      <c r="C59" s="1" t="s">
        <v>2809</v>
      </c>
      <c r="D59" s="1">
        <v>1831410</v>
      </c>
      <c r="E59" s="1">
        <v>1725750</v>
      </c>
      <c r="F59" s="1">
        <v>1811840</v>
      </c>
      <c r="G59" s="1">
        <v>1088100</v>
      </c>
      <c r="H59" s="1">
        <v>1198640</v>
      </c>
      <c r="I59" s="1">
        <v>1290900</v>
      </c>
      <c r="J59" s="1">
        <v>1.50419720241381E-3</v>
      </c>
      <c r="K59" s="1">
        <v>3.9643030243304997E-2</v>
      </c>
      <c r="L59" s="1">
        <v>0.58868234248890206</v>
      </c>
      <c r="M59" s="1"/>
    </row>
    <row r="60" spans="1:13" x14ac:dyDescent="0.3">
      <c r="A60" s="1" t="s">
        <v>1753</v>
      </c>
      <c r="B60" s="1">
        <v>14</v>
      </c>
      <c r="C60" s="1" t="s">
        <v>1754</v>
      </c>
      <c r="D60" s="1">
        <v>553809</v>
      </c>
      <c r="E60" s="1">
        <v>440022</v>
      </c>
      <c r="F60" s="1">
        <v>411857</v>
      </c>
      <c r="G60" s="1"/>
      <c r="H60" s="1"/>
      <c r="I60" s="1">
        <v>139615</v>
      </c>
      <c r="J60" s="1">
        <v>1.5111021231075E-3</v>
      </c>
      <c r="K60" s="1">
        <v>3.9643030243304997E-2</v>
      </c>
      <c r="L60" s="1">
        <v>2.2559640333517699</v>
      </c>
      <c r="M60" s="1"/>
    </row>
    <row r="61" spans="1:13" x14ac:dyDescent="0.3">
      <c r="A61" s="1" t="s">
        <v>1606</v>
      </c>
      <c r="B61" s="1">
        <v>12</v>
      </c>
      <c r="C61" s="1" t="s">
        <v>1607</v>
      </c>
      <c r="D61" s="1">
        <v>623723</v>
      </c>
      <c r="E61" s="1">
        <v>791534</v>
      </c>
      <c r="F61" s="1">
        <v>516517</v>
      </c>
      <c r="G61" s="1">
        <v>180987</v>
      </c>
      <c r="H61" s="1">
        <v>107648</v>
      </c>
      <c r="I61" s="1">
        <v>144458</v>
      </c>
      <c r="J61" s="1">
        <v>1.5169526878815701E-3</v>
      </c>
      <c r="K61" s="1">
        <v>3.9643030243304997E-2</v>
      </c>
      <c r="L61" s="1">
        <v>2.1671716408677</v>
      </c>
      <c r="M61" s="1"/>
    </row>
    <row r="62" spans="1:13" x14ac:dyDescent="0.3">
      <c r="A62" s="1" t="s">
        <v>1894</v>
      </c>
      <c r="B62" s="1">
        <v>11</v>
      </c>
      <c r="C62" s="1" t="s">
        <v>1895</v>
      </c>
      <c r="D62" s="1">
        <v>946363</v>
      </c>
      <c r="E62" s="1">
        <v>615084</v>
      </c>
      <c r="F62" s="1">
        <v>731051</v>
      </c>
      <c r="G62" s="1">
        <v>142629</v>
      </c>
      <c r="H62" s="1">
        <v>163953</v>
      </c>
      <c r="I62" s="1">
        <v>231163</v>
      </c>
      <c r="J62" s="1">
        <v>1.57482370378724E-3</v>
      </c>
      <c r="K62" s="1">
        <v>3.9948461306459099E-2</v>
      </c>
      <c r="L62" s="1">
        <v>2.09956300926804</v>
      </c>
      <c r="M62" s="1"/>
    </row>
    <row r="63" spans="1:13" x14ac:dyDescent="0.3">
      <c r="A63" s="1" t="s">
        <v>2416</v>
      </c>
      <c r="B63" s="1">
        <v>4</v>
      </c>
      <c r="C63" s="1" t="s">
        <v>2417</v>
      </c>
      <c r="D63" s="1">
        <v>5336890</v>
      </c>
      <c r="E63" s="1">
        <v>3729060</v>
      </c>
      <c r="F63" s="1">
        <v>2756210</v>
      </c>
      <c r="G63" s="1">
        <v>307679</v>
      </c>
      <c r="H63" s="1">
        <v>245264</v>
      </c>
      <c r="I63" s="1">
        <v>562401</v>
      </c>
      <c r="J63" s="1">
        <v>1.5795947710462201E-3</v>
      </c>
      <c r="K63" s="1">
        <v>3.9948461306459099E-2</v>
      </c>
      <c r="L63" s="1">
        <v>3.4453069185866299</v>
      </c>
      <c r="M63" s="1"/>
    </row>
    <row r="64" spans="1:13" x14ac:dyDescent="0.3">
      <c r="A64" s="1" t="s">
        <v>401</v>
      </c>
      <c r="B64" s="1">
        <v>7</v>
      </c>
      <c r="C64" s="1" t="s">
        <v>402</v>
      </c>
      <c r="D64" s="1">
        <v>215170</v>
      </c>
      <c r="E64" s="1">
        <v>195817</v>
      </c>
      <c r="F64" s="1">
        <v>171289</v>
      </c>
      <c r="G64" s="1"/>
      <c r="H64" s="1"/>
      <c r="I64" s="1"/>
      <c r="J64" s="1">
        <v>1.65638083212527E-3</v>
      </c>
      <c r="K64" s="1">
        <v>4.11866432473382E-2</v>
      </c>
      <c r="L64" s="1">
        <v>1.7627114039554399</v>
      </c>
      <c r="M64" s="1"/>
    </row>
    <row r="65" spans="1:13" x14ac:dyDescent="0.3">
      <c r="A65" s="1" t="s">
        <v>1494</v>
      </c>
      <c r="B65" s="1">
        <v>5</v>
      </c>
      <c r="C65" s="1" t="s">
        <v>1495</v>
      </c>
      <c r="D65" s="1">
        <v>219307</v>
      </c>
      <c r="E65" s="1">
        <v>259856</v>
      </c>
      <c r="F65" s="1">
        <v>329099</v>
      </c>
      <c r="G65" s="1"/>
      <c r="H65" s="1"/>
      <c r="I65" s="1"/>
      <c r="J65" s="1">
        <v>1.70366280693457E-3</v>
      </c>
      <c r="K65" s="1">
        <v>4.11866432473382E-2</v>
      </c>
      <c r="L65" s="1">
        <v>1.91911070149717</v>
      </c>
      <c r="M65" s="1"/>
    </row>
    <row r="66" spans="1:13" x14ac:dyDescent="0.3">
      <c r="A66" s="1" t="s">
        <v>762</v>
      </c>
      <c r="B66" s="1">
        <v>36</v>
      </c>
      <c r="C66" s="1" t="s">
        <v>763</v>
      </c>
      <c r="D66" s="1">
        <v>5546480</v>
      </c>
      <c r="E66" s="1">
        <v>11746100</v>
      </c>
      <c r="F66" s="1">
        <v>6775910</v>
      </c>
      <c r="G66" s="1">
        <v>1477310</v>
      </c>
      <c r="H66" s="1">
        <v>1069680</v>
      </c>
      <c r="I66" s="1">
        <v>1123140</v>
      </c>
      <c r="J66" s="1">
        <v>1.7073544713501201E-3</v>
      </c>
      <c r="K66" s="1">
        <v>4.11866432473382E-2</v>
      </c>
      <c r="L66" s="1">
        <v>2.6528024898138001</v>
      </c>
      <c r="M66" s="1"/>
    </row>
    <row r="67" spans="1:13" x14ac:dyDescent="0.3">
      <c r="A67" s="1" t="s">
        <v>2296</v>
      </c>
      <c r="B67" s="1">
        <v>6</v>
      </c>
      <c r="C67" s="1" t="s">
        <v>2297</v>
      </c>
      <c r="D67" s="1">
        <v>296387</v>
      </c>
      <c r="E67" s="1">
        <v>214799</v>
      </c>
      <c r="F67" s="1">
        <v>310664</v>
      </c>
      <c r="G67" s="1"/>
      <c r="H67" s="1"/>
      <c r="I67" s="1"/>
      <c r="J67" s="1">
        <v>1.7396794431408099E-3</v>
      </c>
      <c r="K67" s="1">
        <v>4.1330566164315102E-2</v>
      </c>
      <c r="L67" s="1">
        <v>2.2518552335264399</v>
      </c>
      <c r="M67" s="1"/>
    </row>
    <row r="68" spans="1:13" x14ac:dyDescent="0.3">
      <c r="A68" s="1" t="s">
        <v>2486</v>
      </c>
      <c r="B68" s="1">
        <v>7</v>
      </c>
      <c r="C68" s="1" t="s">
        <v>2487</v>
      </c>
      <c r="D68" s="1">
        <v>1878520</v>
      </c>
      <c r="E68" s="1">
        <v>2616000</v>
      </c>
      <c r="F68" s="1">
        <v>1600580</v>
      </c>
      <c r="G68" s="1">
        <v>539955</v>
      </c>
      <c r="H68" s="1">
        <v>570868</v>
      </c>
      <c r="I68" s="1">
        <v>690690</v>
      </c>
      <c r="J68" s="1">
        <v>1.7848431682611699E-3</v>
      </c>
      <c r="K68" s="1">
        <v>4.1741227232019298E-2</v>
      </c>
      <c r="L68" s="1">
        <v>1.7357677935604701</v>
      </c>
      <c r="M68" s="1"/>
    </row>
    <row r="69" spans="1:13" x14ac:dyDescent="0.3">
      <c r="A69" s="1" t="s">
        <v>222</v>
      </c>
      <c r="B69" s="1">
        <v>1</v>
      </c>
      <c r="C69" s="1" t="s">
        <v>223</v>
      </c>
      <c r="D69" s="1">
        <v>399196</v>
      </c>
      <c r="E69" s="1">
        <v>527458</v>
      </c>
      <c r="F69" s="1">
        <v>359228</v>
      </c>
      <c r="G69" s="1"/>
      <c r="H69" s="1"/>
      <c r="I69" s="1"/>
      <c r="J69" s="1">
        <v>1.8102062830212501E-3</v>
      </c>
      <c r="K69" s="1">
        <v>4.1741227232019298E-2</v>
      </c>
      <c r="L69" s="1">
        <v>2.4543225900874299</v>
      </c>
      <c r="M69" s="1"/>
    </row>
    <row r="70" spans="1:13" x14ac:dyDescent="0.3">
      <c r="A70" s="1" t="s">
        <v>2101</v>
      </c>
      <c r="B70" s="1">
        <v>4</v>
      </c>
      <c r="C70" s="1" t="s">
        <v>2102</v>
      </c>
      <c r="D70" s="1">
        <v>359405</v>
      </c>
      <c r="E70" s="1">
        <v>217959</v>
      </c>
      <c r="F70" s="1">
        <v>216377</v>
      </c>
      <c r="G70" s="1"/>
      <c r="H70" s="1"/>
      <c r="I70" s="1"/>
      <c r="J70" s="1">
        <v>1.8743042094487899E-3</v>
      </c>
      <c r="K70" s="1">
        <v>4.2239514610118802E-2</v>
      </c>
      <c r="L70" s="1">
        <v>2.2980528758527998</v>
      </c>
      <c r="M70" s="1"/>
    </row>
    <row r="71" spans="1:13" x14ac:dyDescent="0.3">
      <c r="A71" s="1" t="s">
        <v>2083</v>
      </c>
      <c r="B71" s="1">
        <v>1</v>
      </c>
      <c r="C71" s="1" t="s">
        <v>2084</v>
      </c>
      <c r="D71" s="1">
        <v>456658</v>
      </c>
      <c r="E71" s="1">
        <v>597020</v>
      </c>
      <c r="F71" s="1">
        <v>638832</v>
      </c>
      <c r="G71" s="1">
        <v>250149</v>
      </c>
      <c r="H71" s="1">
        <v>192608</v>
      </c>
      <c r="I71" s="1">
        <v>224738</v>
      </c>
      <c r="J71" s="1">
        <v>1.9104326536168901E-3</v>
      </c>
      <c r="K71" s="1">
        <v>4.2239514610118802E-2</v>
      </c>
      <c r="L71" s="1">
        <v>1.33587685150847</v>
      </c>
      <c r="M71" s="1"/>
    </row>
    <row r="72" spans="1:13" x14ac:dyDescent="0.3">
      <c r="A72" s="1" t="s">
        <v>2768</v>
      </c>
      <c r="B72" s="1">
        <v>41</v>
      </c>
      <c r="C72" s="1" t="s">
        <v>2769</v>
      </c>
      <c r="D72" s="1">
        <v>1348550</v>
      </c>
      <c r="E72" s="1">
        <v>916187</v>
      </c>
      <c r="F72" s="1">
        <v>815985</v>
      </c>
      <c r="G72" s="1">
        <v>345480</v>
      </c>
      <c r="H72" s="1">
        <v>325885</v>
      </c>
      <c r="I72" s="1">
        <v>304578</v>
      </c>
      <c r="J72" s="1">
        <v>1.95607419577339E-3</v>
      </c>
      <c r="K72" s="1">
        <v>4.2239514610118802E-2</v>
      </c>
      <c r="L72" s="1">
        <v>1.62591498357687</v>
      </c>
      <c r="M72" s="1"/>
    </row>
    <row r="73" spans="1:13" x14ac:dyDescent="0.3">
      <c r="A73" s="1" t="s">
        <v>338</v>
      </c>
      <c r="B73" s="1">
        <v>12</v>
      </c>
      <c r="C73" s="1" t="s">
        <v>339</v>
      </c>
      <c r="D73" s="1">
        <v>3141960</v>
      </c>
      <c r="E73" s="1">
        <v>2375190</v>
      </c>
      <c r="F73" s="1">
        <v>3494880</v>
      </c>
      <c r="G73" s="1">
        <v>1186450</v>
      </c>
      <c r="H73" s="1">
        <v>1017570</v>
      </c>
      <c r="I73" s="1">
        <v>1261750</v>
      </c>
      <c r="J73" s="1">
        <v>1.9858160545808399E-3</v>
      </c>
      <c r="K73" s="1">
        <v>4.2239514610118802E-2</v>
      </c>
      <c r="L73" s="1">
        <v>1.36591507535307</v>
      </c>
      <c r="M73" s="1"/>
    </row>
    <row r="74" spans="1:13" x14ac:dyDescent="0.3">
      <c r="A74" s="1" t="s">
        <v>1513</v>
      </c>
      <c r="B74" s="1">
        <v>4</v>
      </c>
      <c r="C74" s="1" t="s">
        <v>1514</v>
      </c>
      <c r="D74" s="1">
        <v>431572</v>
      </c>
      <c r="E74" s="1">
        <v>332661</v>
      </c>
      <c r="F74" s="1">
        <v>442297</v>
      </c>
      <c r="G74" s="1"/>
      <c r="H74" s="1"/>
      <c r="I74" s="1"/>
      <c r="J74" s="1">
        <v>1.9932958531536401E-3</v>
      </c>
      <c r="K74" s="1">
        <v>4.2239514610118802E-2</v>
      </c>
      <c r="L74" s="1">
        <v>2.7996027857991299</v>
      </c>
      <c r="M74" s="1"/>
    </row>
    <row r="75" spans="1:13" x14ac:dyDescent="0.3">
      <c r="A75" s="1" t="s">
        <v>1426</v>
      </c>
      <c r="B75" s="1">
        <v>11</v>
      </c>
      <c r="C75" s="1" t="s">
        <v>1427</v>
      </c>
      <c r="D75" s="1">
        <v>1069690</v>
      </c>
      <c r="E75" s="1">
        <v>427268</v>
      </c>
      <c r="F75" s="1">
        <v>483587</v>
      </c>
      <c r="G75" s="1"/>
      <c r="H75" s="1"/>
      <c r="I75" s="1"/>
      <c r="J75" s="1">
        <v>1.9934464803244901E-3</v>
      </c>
      <c r="K75" s="1">
        <v>4.2239514610118802E-2</v>
      </c>
      <c r="L75" s="1">
        <v>3.2144100739780002</v>
      </c>
      <c r="M75" s="1"/>
    </row>
    <row r="76" spans="1:13" x14ac:dyDescent="0.3">
      <c r="A76" s="1" t="s">
        <v>1419</v>
      </c>
      <c r="B76" s="1">
        <v>6</v>
      </c>
      <c r="C76" s="1" t="s">
        <v>1420</v>
      </c>
      <c r="D76" s="1">
        <v>640072</v>
      </c>
      <c r="E76" s="1">
        <v>584853</v>
      </c>
      <c r="F76" s="1">
        <v>513030</v>
      </c>
      <c r="G76" s="1"/>
      <c r="H76" s="1">
        <v>134577</v>
      </c>
      <c r="I76" s="1"/>
      <c r="J76" s="1">
        <v>2.0653478945387299E-3</v>
      </c>
      <c r="K76" s="1">
        <v>4.3179539981823098E-2</v>
      </c>
      <c r="L76" s="1">
        <v>2.80595507448627</v>
      </c>
      <c r="M76" s="1"/>
    </row>
    <row r="77" spans="1:13" x14ac:dyDescent="0.3">
      <c r="A77" s="1" t="s">
        <v>2876</v>
      </c>
      <c r="B77" s="1">
        <v>17</v>
      </c>
      <c r="C77" s="1" t="s">
        <v>2877</v>
      </c>
      <c r="D77" s="1">
        <v>1559600</v>
      </c>
      <c r="E77" s="1">
        <v>849038</v>
      </c>
      <c r="F77" s="1">
        <v>837081</v>
      </c>
      <c r="G77" s="1"/>
      <c r="H77" s="1"/>
      <c r="I77" s="1"/>
      <c r="J77" s="1">
        <v>2.1022527593973798E-3</v>
      </c>
      <c r="K77" s="1">
        <v>4.3372793772830098E-2</v>
      </c>
      <c r="L77" s="1">
        <v>4.3850252613290301</v>
      </c>
      <c r="M77" s="1"/>
    </row>
    <row r="78" spans="1:13" x14ac:dyDescent="0.3">
      <c r="A78" s="1" t="s">
        <v>259</v>
      </c>
      <c r="B78" s="1">
        <v>11</v>
      </c>
      <c r="C78" s="1" t="s">
        <v>260</v>
      </c>
      <c r="D78" s="1">
        <v>660213</v>
      </c>
      <c r="E78" s="1">
        <v>387543</v>
      </c>
      <c r="F78" s="1">
        <v>699522</v>
      </c>
      <c r="G78" s="1"/>
      <c r="H78" s="1"/>
      <c r="I78" s="1">
        <v>126491</v>
      </c>
      <c r="J78" s="1">
        <v>2.1602665924139301E-3</v>
      </c>
      <c r="K78" s="1">
        <v>4.3990883336429198E-2</v>
      </c>
      <c r="L78" s="1">
        <v>2.6816818860053999</v>
      </c>
      <c r="M78" s="1"/>
    </row>
    <row r="79" spans="1:13" x14ac:dyDescent="0.3">
      <c r="A79" s="1" t="s">
        <v>1974</v>
      </c>
      <c r="B79" s="1">
        <v>2</v>
      </c>
      <c r="C79" s="1" t="s">
        <v>1975</v>
      </c>
      <c r="D79" s="1">
        <v>460483</v>
      </c>
      <c r="E79" s="1">
        <v>1211210</v>
      </c>
      <c r="F79" s="1">
        <v>862104</v>
      </c>
      <c r="G79" s="1"/>
      <c r="H79" s="1"/>
      <c r="I79" s="1"/>
      <c r="J79" s="1">
        <v>2.19401341367225E-3</v>
      </c>
      <c r="K79" s="1">
        <v>4.4105295290231897E-2</v>
      </c>
      <c r="L79" s="1">
        <v>3.0790930684961699</v>
      </c>
      <c r="M79" s="1"/>
    </row>
    <row r="80" spans="1:13" x14ac:dyDescent="0.3">
      <c r="A80" s="1" t="s">
        <v>152</v>
      </c>
      <c r="B80" s="1">
        <v>12</v>
      </c>
      <c r="C80" s="1" t="s">
        <v>1200</v>
      </c>
      <c r="D80" s="1">
        <v>692634</v>
      </c>
      <c r="E80" s="1">
        <v>468644</v>
      </c>
      <c r="F80" s="1">
        <v>498054</v>
      </c>
      <c r="G80" s="1"/>
      <c r="H80" s="1"/>
      <c r="I80" s="1"/>
      <c r="J80" s="1">
        <v>2.2263156480107002E-3</v>
      </c>
      <c r="K80" s="1">
        <v>4.41881384314022E-2</v>
      </c>
      <c r="L80" s="1">
        <v>3.1767638433919698</v>
      </c>
      <c r="M80" s="1"/>
    </row>
    <row r="81" spans="1:13" x14ac:dyDescent="0.3">
      <c r="A81" s="1" t="s">
        <v>3034</v>
      </c>
      <c r="B81" s="1">
        <v>2</v>
      </c>
      <c r="C81" s="1" t="s">
        <v>3035</v>
      </c>
      <c r="D81" s="1">
        <v>163215</v>
      </c>
      <c r="E81" s="1">
        <v>213572</v>
      </c>
      <c r="F81" s="1">
        <v>154304</v>
      </c>
      <c r="G81" s="1"/>
      <c r="H81" s="1"/>
      <c r="I81" s="1"/>
      <c r="J81" s="1">
        <v>2.3181460788746599E-3</v>
      </c>
      <c r="K81" s="1">
        <v>4.49100954084743E-2</v>
      </c>
      <c r="L81" s="1">
        <v>1.49012453465263</v>
      </c>
      <c r="M81" s="1"/>
    </row>
    <row r="82" spans="1:13" x14ac:dyDescent="0.3">
      <c r="A82" s="1" t="s">
        <v>33</v>
      </c>
      <c r="B82" s="1">
        <v>14</v>
      </c>
      <c r="C82" s="1" t="s">
        <v>1367</v>
      </c>
      <c r="D82" s="1">
        <v>705772</v>
      </c>
      <c r="E82" s="1">
        <v>679626</v>
      </c>
      <c r="F82" s="1">
        <v>534873</v>
      </c>
      <c r="G82" s="1"/>
      <c r="H82" s="1"/>
      <c r="I82" s="1">
        <v>137334</v>
      </c>
      <c r="J82" s="1">
        <v>2.3418872191967401E-3</v>
      </c>
      <c r="K82" s="1">
        <v>4.49100954084743E-2</v>
      </c>
      <c r="L82" s="1">
        <v>2.8050187442697601</v>
      </c>
      <c r="M82" s="1"/>
    </row>
    <row r="83" spans="1:13" x14ac:dyDescent="0.3">
      <c r="A83" s="1" t="s">
        <v>251</v>
      </c>
      <c r="B83" s="1">
        <v>10</v>
      </c>
      <c r="C83" s="1" t="s">
        <v>252</v>
      </c>
      <c r="D83" s="1">
        <v>423462</v>
      </c>
      <c r="E83" s="1">
        <v>375408</v>
      </c>
      <c r="F83" s="1">
        <v>323084</v>
      </c>
      <c r="G83" s="1"/>
      <c r="H83" s="1"/>
      <c r="I83" s="1"/>
      <c r="J83" s="1">
        <v>2.3811996417344001E-3</v>
      </c>
      <c r="K83" s="1">
        <v>4.49100954084743E-2</v>
      </c>
      <c r="L83" s="1">
        <v>2.02089809645486</v>
      </c>
      <c r="M83" s="1"/>
    </row>
    <row r="84" spans="1:13" x14ac:dyDescent="0.3">
      <c r="A84" s="1" t="s">
        <v>135</v>
      </c>
      <c r="B84" s="1">
        <v>2</v>
      </c>
      <c r="C84" s="1" t="s">
        <v>136</v>
      </c>
      <c r="D84" s="1">
        <v>7695660</v>
      </c>
      <c r="E84" s="1">
        <v>5960250</v>
      </c>
      <c r="F84" s="1">
        <v>5945420</v>
      </c>
      <c r="G84" s="1">
        <v>2602620</v>
      </c>
      <c r="H84" s="1">
        <v>3223760</v>
      </c>
      <c r="I84" s="1">
        <v>3251080</v>
      </c>
      <c r="J84" s="1">
        <v>2.4033954592161699E-3</v>
      </c>
      <c r="K84" s="1">
        <v>4.49100954084743E-2</v>
      </c>
      <c r="L84" s="1">
        <v>1.1071895171036299</v>
      </c>
      <c r="M84" s="1"/>
    </row>
    <row r="85" spans="1:13" x14ac:dyDescent="0.3">
      <c r="A85" s="1" t="s">
        <v>758</v>
      </c>
      <c r="B85" s="1">
        <v>7</v>
      </c>
      <c r="C85" s="1" t="s">
        <v>759</v>
      </c>
      <c r="D85" s="1">
        <v>3665230</v>
      </c>
      <c r="E85" s="1">
        <v>3627420</v>
      </c>
      <c r="F85" s="1">
        <v>4375190</v>
      </c>
      <c r="G85" s="1">
        <v>2336390</v>
      </c>
      <c r="H85" s="1">
        <v>2096950</v>
      </c>
      <c r="I85" s="1">
        <v>2465320</v>
      </c>
      <c r="J85" s="1">
        <v>2.4635331513177599E-3</v>
      </c>
      <c r="K85" s="1">
        <v>4.49100954084743E-2</v>
      </c>
      <c r="L85" s="1">
        <v>0.75594823380519904</v>
      </c>
      <c r="M85" s="1"/>
    </row>
    <row r="86" spans="1:13" x14ac:dyDescent="0.3">
      <c r="A86" s="1" t="s">
        <v>105</v>
      </c>
      <c r="B86" s="1">
        <v>10</v>
      </c>
      <c r="C86" s="1" t="s">
        <v>106</v>
      </c>
      <c r="D86" s="1">
        <v>446640</v>
      </c>
      <c r="E86" s="1">
        <v>252522</v>
      </c>
      <c r="F86" s="1">
        <v>275632</v>
      </c>
      <c r="G86" s="1">
        <v>68101.600000000006</v>
      </c>
      <c r="H86" s="1"/>
      <c r="I86" s="1"/>
      <c r="J86" s="1">
        <v>2.4648733864018799E-3</v>
      </c>
      <c r="K86" s="1">
        <v>4.49100954084743E-2</v>
      </c>
      <c r="L86" s="1">
        <v>2.2099355404041301</v>
      </c>
      <c r="M86" s="1"/>
    </row>
    <row r="87" spans="1:13" x14ac:dyDescent="0.3">
      <c r="A87" s="1" t="s">
        <v>499</v>
      </c>
      <c r="B87" s="1">
        <v>1</v>
      </c>
      <c r="C87" s="1" t="s">
        <v>501</v>
      </c>
      <c r="D87" s="1">
        <v>1448380</v>
      </c>
      <c r="E87" s="1">
        <v>612168</v>
      </c>
      <c r="F87" s="1">
        <v>582728</v>
      </c>
      <c r="G87" s="1"/>
      <c r="H87" s="1"/>
      <c r="I87" s="1">
        <v>112345</v>
      </c>
      <c r="J87" s="1">
        <v>2.4909701400706299E-3</v>
      </c>
      <c r="K87" s="1">
        <v>4.49100954084743E-2</v>
      </c>
      <c r="L87" s="1">
        <v>3.2111260206813999</v>
      </c>
      <c r="M87" s="1"/>
    </row>
    <row r="88" spans="1:13" x14ac:dyDescent="0.3">
      <c r="A88" s="1" t="s">
        <v>1757</v>
      </c>
      <c r="B88" s="1">
        <v>26</v>
      </c>
      <c r="C88" s="1" t="s">
        <v>1758</v>
      </c>
      <c r="D88" s="1">
        <v>831588</v>
      </c>
      <c r="E88" s="1">
        <v>790547</v>
      </c>
      <c r="F88" s="1">
        <v>468676</v>
      </c>
      <c r="G88" s="1">
        <v>166581</v>
      </c>
      <c r="H88" s="1">
        <v>138255</v>
      </c>
      <c r="I88" s="1"/>
      <c r="J88" s="1">
        <v>2.4918228957508102E-3</v>
      </c>
      <c r="K88" s="1">
        <v>4.49100954084743E-2</v>
      </c>
      <c r="L88" s="1">
        <v>2.3704683614131001</v>
      </c>
      <c r="M88" s="1"/>
    </row>
    <row r="89" spans="1:13" x14ac:dyDescent="0.3">
      <c r="A89" s="1" t="s">
        <v>21</v>
      </c>
      <c r="B89" s="1">
        <v>30</v>
      </c>
      <c r="C89" s="1" t="s">
        <v>660</v>
      </c>
      <c r="D89" s="1">
        <v>2552430</v>
      </c>
      <c r="E89" s="1">
        <v>1857680</v>
      </c>
      <c r="F89" s="1">
        <v>1680650</v>
      </c>
      <c r="G89" s="1">
        <v>633451</v>
      </c>
      <c r="H89" s="1">
        <v>799542</v>
      </c>
      <c r="I89" s="1">
        <v>801533</v>
      </c>
      <c r="J89" s="1">
        <v>2.58597495303719E-3</v>
      </c>
      <c r="K89" s="1">
        <v>4.52268816007729E-2</v>
      </c>
      <c r="L89" s="1">
        <v>1.4316694112974999</v>
      </c>
      <c r="M89" s="1"/>
    </row>
    <row r="90" spans="1:13" x14ac:dyDescent="0.3">
      <c r="A90" s="1" t="s">
        <v>897</v>
      </c>
      <c r="B90" s="1">
        <v>25</v>
      </c>
      <c r="C90" s="1" t="s">
        <v>898</v>
      </c>
      <c r="D90" s="1">
        <v>833547</v>
      </c>
      <c r="E90" s="1">
        <v>490426</v>
      </c>
      <c r="F90" s="1">
        <v>424691</v>
      </c>
      <c r="G90" s="1"/>
      <c r="H90" s="1"/>
      <c r="I90" s="1"/>
      <c r="J90" s="1">
        <v>2.5961636644177902E-3</v>
      </c>
      <c r="K90" s="1">
        <v>4.52268816007729E-2</v>
      </c>
      <c r="L90" s="1">
        <v>3.305803618318</v>
      </c>
      <c r="M90" s="1"/>
    </row>
    <row r="91" spans="1:13" x14ac:dyDescent="0.3">
      <c r="A91" s="1" t="s">
        <v>572</v>
      </c>
      <c r="B91" s="1">
        <v>8</v>
      </c>
      <c r="C91" s="1" t="s">
        <v>573</v>
      </c>
      <c r="D91" s="1">
        <v>1647910</v>
      </c>
      <c r="E91" s="1">
        <v>598242</v>
      </c>
      <c r="F91" s="1">
        <v>615673</v>
      </c>
      <c r="G91" s="1"/>
      <c r="H91" s="1"/>
      <c r="I91" s="1">
        <v>95762.6</v>
      </c>
      <c r="J91" s="1">
        <v>2.6405124729875998E-3</v>
      </c>
      <c r="K91" s="1">
        <v>4.52268816007729E-2</v>
      </c>
      <c r="L91" s="1">
        <v>3.6991266921274999</v>
      </c>
      <c r="M91" s="1"/>
    </row>
    <row r="92" spans="1:13" x14ac:dyDescent="0.3">
      <c r="A92" s="1" t="s">
        <v>1167</v>
      </c>
      <c r="B92" s="1">
        <v>13</v>
      </c>
      <c r="C92" s="1" t="s">
        <v>1168</v>
      </c>
      <c r="D92" s="1">
        <v>2278130</v>
      </c>
      <c r="E92" s="1">
        <v>1554460</v>
      </c>
      <c r="F92" s="1">
        <v>1508070</v>
      </c>
      <c r="G92" s="1">
        <v>129241</v>
      </c>
      <c r="H92" s="1"/>
      <c r="I92" s="1">
        <v>146180</v>
      </c>
      <c r="J92" s="1">
        <v>2.6541169319740298E-3</v>
      </c>
      <c r="K92" s="1">
        <v>4.52268816007729E-2</v>
      </c>
      <c r="L92" s="1">
        <v>4.2810988364079003</v>
      </c>
      <c r="M92" s="1"/>
    </row>
    <row r="93" spans="1:13" x14ac:dyDescent="0.3">
      <c r="A93" s="1" t="s">
        <v>416</v>
      </c>
      <c r="B93" s="1">
        <v>3</v>
      </c>
      <c r="C93" s="1" t="s">
        <v>417</v>
      </c>
      <c r="D93" s="1">
        <v>494130</v>
      </c>
      <c r="E93" s="1">
        <v>289609</v>
      </c>
      <c r="F93" s="1">
        <v>285434</v>
      </c>
      <c r="G93" s="1"/>
      <c r="H93" s="1"/>
      <c r="I93" s="1"/>
      <c r="J93" s="1">
        <v>2.6674448961496798E-3</v>
      </c>
      <c r="K93" s="1">
        <v>4.52268816007729E-2</v>
      </c>
      <c r="L93" s="1">
        <v>2.8556497360139699</v>
      </c>
      <c r="M93" s="1"/>
    </row>
    <row r="94" spans="1:13" x14ac:dyDescent="0.3">
      <c r="A94" s="1" t="s">
        <v>1169</v>
      </c>
      <c r="B94" s="1">
        <v>6</v>
      </c>
      <c r="C94" s="1" t="s">
        <v>1170</v>
      </c>
      <c r="D94" s="1">
        <v>2030800</v>
      </c>
      <c r="E94" s="1">
        <v>1316350</v>
      </c>
      <c r="F94" s="1">
        <v>1823950</v>
      </c>
      <c r="G94" s="1">
        <v>702088</v>
      </c>
      <c r="H94" s="1">
        <v>515398</v>
      </c>
      <c r="I94" s="1">
        <v>577243</v>
      </c>
      <c r="J94" s="1">
        <v>2.6968419522097999E-3</v>
      </c>
      <c r="K94" s="1">
        <v>4.52268816007729E-2</v>
      </c>
      <c r="L94" s="1">
        <v>1.5149747276637</v>
      </c>
      <c r="M94" s="1"/>
    </row>
    <row r="95" spans="1:13" x14ac:dyDescent="0.3">
      <c r="A95" s="1" t="s">
        <v>2902</v>
      </c>
      <c r="B95" s="1">
        <v>4</v>
      </c>
      <c r="C95" s="1" t="s">
        <v>2903</v>
      </c>
      <c r="D95" s="1">
        <v>636447</v>
      </c>
      <c r="E95" s="1">
        <v>250583</v>
      </c>
      <c r="F95" s="1">
        <v>280594</v>
      </c>
      <c r="G95" s="1"/>
      <c r="H95" s="1"/>
      <c r="I95" s="1"/>
      <c r="J95" s="1">
        <v>2.7572309628071398E-3</v>
      </c>
      <c r="K95" s="1">
        <v>4.52268816007729E-2</v>
      </c>
      <c r="L95" s="1">
        <v>3.0664903883956001</v>
      </c>
      <c r="M95" s="1"/>
    </row>
    <row r="96" spans="1:13" x14ac:dyDescent="0.3">
      <c r="A96" s="1" t="s">
        <v>1417</v>
      </c>
      <c r="B96" s="1">
        <v>37</v>
      </c>
      <c r="C96" s="1" t="s">
        <v>1418</v>
      </c>
      <c r="D96" s="1">
        <v>10441500</v>
      </c>
      <c r="E96" s="1">
        <v>3423360</v>
      </c>
      <c r="F96" s="1">
        <v>10025700</v>
      </c>
      <c r="G96" s="1">
        <v>377791</v>
      </c>
      <c r="H96" s="1">
        <v>585505</v>
      </c>
      <c r="I96" s="1">
        <v>644273</v>
      </c>
      <c r="J96" s="1">
        <v>2.8600984593221898E-3</v>
      </c>
      <c r="K96" s="1">
        <v>4.52268816007729E-2</v>
      </c>
      <c r="L96" s="1">
        <v>3.7653811596643001</v>
      </c>
      <c r="M96" s="1"/>
    </row>
    <row r="97" spans="1:13" x14ac:dyDescent="0.3">
      <c r="A97" s="1" t="s">
        <v>192</v>
      </c>
      <c r="B97" s="1">
        <v>14</v>
      </c>
      <c r="C97" s="1" t="s">
        <v>193</v>
      </c>
      <c r="D97" s="1">
        <v>483506</v>
      </c>
      <c r="E97" s="1">
        <v>381014</v>
      </c>
      <c r="F97" s="1">
        <v>267117</v>
      </c>
      <c r="G97" s="1"/>
      <c r="H97" s="1"/>
      <c r="I97" s="1"/>
      <c r="J97" s="1">
        <v>2.8770928801663499E-3</v>
      </c>
      <c r="K97" s="1">
        <v>4.52268816007729E-2</v>
      </c>
      <c r="L97" s="1">
        <v>2.6078759731973302</v>
      </c>
      <c r="M97" s="1"/>
    </row>
    <row r="98" spans="1:13" x14ac:dyDescent="0.3">
      <c r="A98" s="1" t="s">
        <v>2822</v>
      </c>
      <c r="B98" s="1">
        <v>10</v>
      </c>
      <c r="C98" s="1" t="s">
        <v>2823</v>
      </c>
      <c r="D98" s="1">
        <v>907967</v>
      </c>
      <c r="E98" s="1">
        <v>1496310</v>
      </c>
      <c r="F98" s="1">
        <v>1411310</v>
      </c>
      <c r="G98" s="1">
        <v>441494</v>
      </c>
      <c r="H98" s="1">
        <v>448884</v>
      </c>
      <c r="I98" s="1">
        <v>382329</v>
      </c>
      <c r="J98" s="1">
        <v>2.8906766699381202E-3</v>
      </c>
      <c r="K98" s="1">
        <v>4.52268816007729E-2</v>
      </c>
      <c r="L98" s="1">
        <v>1.55379630976643</v>
      </c>
      <c r="M98" s="1"/>
    </row>
    <row r="99" spans="1:13" x14ac:dyDescent="0.3">
      <c r="A99" s="1" t="s">
        <v>1560</v>
      </c>
      <c r="B99" s="1">
        <v>6</v>
      </c>
      <c r="C99" s="1" t="s">
        <v>1561</v>
      </c>
      <c r="D99" s="1">
        <v>280350</v>
      </c>
      <c r="E99" s="1">
        <v>560127</v>
      </c>
      <c r="F99" s="1">
        <v>681631</v>
      </c>
      <c r="G99" s="1">
        <v>85083.4</v>
      </c>
      <c r="H99" s="1"/>
      <c r="I99" s="1"/>
      <c r="J99" s="1">
        <v>2.9026496225271299E-3</v>
      </c>
      <c r="K99" s="1">
        <v>4.52268816007729E-2</v>
      </c>
      <c r="L99" s="1">
        <v>2.9521278763801999</v>
      </c>
      <c r="M99" s="1"/>
    </row>
    <row r="100" spans="1:13" x14ac:dyDescent="0.3">
      <c r="A100" s="1" t="s">
        <v>2678</v>
      </c>
      <c r="B100" s="1">
        <v>2</v>
      </c>
      <c r="C100" s="1" t="s">
        <v>2679</v>
      </c>
      <c r="D100" s="1">
        <v>599334</v>
      </c>
      <c r="E100" s="1">
        <v>415233</v>
      </c>
      <c r="F100" s="1">
        <v>379580</v>
      </c>
      <c r="G100" s="1"/>
      <c r="H100" s="1"/>
      <c r="I100" s="1"/>
      <c r="J100" s="1">
        <v>2.9054492965683298E-3</v>
      </c>
      <c r="K100" s="1">
        <v>4.52268816007729E-2</v>
      </c>
      <c r="L100" s="1">
        <v>2.5642276262479</v>
      </c>
      <c r="M100" s="1"/>
    </row>
    <row r="101" spans="1:13" x14ac:dyDescent="0.3">
      <c r="A101" s="1" t="s">
        <v>7</v>
      </c>
      <c r="B101" s="1">
        <v>12</v>
      </c>
      <c r="C101" s="1" t="s">
        <v>1549</v>
      </c>
      <c r="D101" s="1">
        <v>306687</v>
      </c>
      <c r="E101" s="1">
        <v>642834</v>
      </c>
      <c r="F101" s="1">
        <v>606111</v>
      </c>
      <c r="G101" s="1"/>
      <c r="H101" s="1"/>
      <c r="I101" s="1"/>
      <c r="J101" s="1">
        <v>2.9227198740501099E-3</v>
      </c>
      <c r="K101" s="1">
        <v>4.52268816007729E-2</v>
      </c>
      <c r="L101" s="1">
        <v>2.7220236957488302</v>
      </c>
      <c r="M101" s="1"/>
    </row>
    <row r="102" spans="1:13" x14ac:dyDescent="0.3">
      <c r="A102" s="1" t="s">
        <v>212</v>
      </c>
      <c r="B102" s="1">
        <v>2</v>
      </c>
      <c r="C102" s="1" t="s">
        <v>213</v>
      </c>
      <c r="D102" s="1">
        <v>709979</v>
      </c>
      <c r="E102" s="1">
        <v>299278</v>
      </c>
      <c r="F102" s="1">
        <v>300535</v>
      </c>
      <c r="G102" s="1"/>
      <c r="H102" s="1"/>
      <c r="I102" s="1"/>
      <c r="J102" s="1">
        <v>2.9653766720069202E-3</v>
      </c>
      <c r="K102" s="1">
        <v>4.52268816007729E-2</v>
      </c>
      <c r="L102" s="1">
        <v>2.79814364826353</v>
      </c>
      <c r="M102" s="1"/>
    </row>
    <row r="103" spans="1:13" x14ac:dyDescent="0.3">
      <c r="A103" s="1" t="s">
        <v>125</v>
      </c>
      <c r="B103" s="1">
        <v>7</v>
      </c>
      <c r="C103" s="1" t="s">
        <v>126</v>
      </c>
      <c r="D103" s="1">
        <v>287750</v>
      </c>
      <c r="E103" s="1">
        <v>239221</v>
      </c>
      <c r="F103" s="1">
        <v>154904</v>
      </c>
      <c r="G103" s="1"/>
      <c r="H103" s="1"/>
      <c r="I103" s="1"/>
      <c r="J103" s="1">
        <v>2.9691848473319998E-3</v>
      </c>
      <c r="K103" s="1">
        <v>4.52268816007729E-2</v>
      </c>
      <c r="L103" s="1">
        <v>2.41284547252743</v>
      </c>
      <c r="M103" s="1"/>
    </row>
    <row r="104" spans="1:13" x14ac:dyDescent="0.3">
      <c r="A104" s="1" t="s">
        <v>2407</v>
      </c>
      <c r="B104" s="1">
        <v>5</v>
      </c>
      <c r="C104" s="1" t="s">
        <v>2408</v>
      </c>
      <c r="D104" s="1">
        <v>282397</v>
      </c>
      <c r="E104" s="1">
        <v>411722</v>
      </c>
      <c r="F104" s="1">
        <v>349976</v>
      </c>
      <c r="G104" s="1">
        <v>173716</v>
      </c>
      <c r="H104" s="1">
        <v>168365</v>
      </c>
      <c r="I104" s="1">
        <v>160551</v>
      </c>
      <c r="J104" s="1">
        <v>2.9708984724997499E-3</v>
      </c>
      <c r="K104" s="1">
        <v>4.52268816007729E-2</v>
      </c>
      <c r="L104" s="1">
        <v>1.0384322479841701</v>
      </c>
      <c r="M104" s="1"/>
    </row>
    <row r="105" spans="1:13" x14ac:dyDescent="0.3">
      <c r="A105" s="1" t="s">
        <v>3026</v>
      </c>
      <c r="B105" s="1">
        <v>25</v>
      </c>
      <c r="C105" s="1" t="s">
        <v>3027</v>
      </c>
      <c r="D105" s="1">
        <v>1057170</v>
      </c>
      <c r="E105" s="1">
        <v>451425</v>
      </c>
      <c r="F105" s="1">
        <v>350758</v>
      </c>
      <c r="G105" s="1"/>
      <c r="H105" s="1"/>
      <c r="I105" s="1"/>
      <c r="J105" s="1">
        <v>3.04114953803353E-3</v>
      </c>
      <c r="K105" s="1">
        <v>4.5266205119531999E-2</v>
      </c>
      <c r="L105" s="1">
        <v>3.1653582473600701</v>
      </c>
      <c r="M105" s="1"/>
    </row>
    <row r="106" spans="1:13" x14ac:dyDescent="0.3">
      <c r="A106" s="1" t="s">
        <v>3030</v>
      </c>
      <c r="B106" s="1">
        <v>9</v>
      </c>
      <c r="C106" s="1" t="s">
        <v>3031</v>
      </c>
      <c r="D106" s="1">
        <v>1883620</v>
      </c>
      <c r="E106" s="1">
        <v>538986</v>
      </c>
      <c r="F106" s="1">
        <v>888011</v>
      </c>
      <c r="G106" s="1">
        <v>93271.7</v>
      </c>
      <c r="H106" s="1"/>
      <c r="I106" s="1"/>
      <c r="J106" s="1">
        <v>3.0443450889715701E-3</v>
      </c>
      <c r="K106" s="1">
        <v>4.5266205119531999E-2</v>
      </c>
      <c r="L106" s="1">
        <v>3.9023718566629699</v>
      </c>
      <c r="M106" s="1"/>
    </row>
    <row r="107" spans="1:13" x14ac:dyDescent="0.3">
      <c r="A107" s="1" t="s">
        <v>135</v>
      </c>
      <c r="B107" s="1">
        <v>13</v>
      </c>
      <c r="C107" s="1" t="s">
        <v>2200</v>
      </c>
      <c r="D107" s="1">
        <v>3426640</v>
      </c>
      <c r="E107" s="1">
        <v>2429680</v>
      </c>
      <c r="F107" s="1">
        <v>2447940</v>
      </c>
      <c r="G107" s="1">
        <v>950347</v>
      </c>
      <c r="H107" s="1">
        <v>1178520</v>
      </c>
      <c r="I107" s="1">
        <v>1242910</v>
      </c>
      <c r="J107" s="1">
        <v>3.0747466657242198E-3</v>
      </c>
      <c r="K107" s="1">
        <v>4.5266205119531999E-2</v>
      </c>
      <c r="L107" s="1">
        <v>1.2906349281419001</v>
      </c>
      <c r="M107" s="1"/>
    </row>
    <row r="108" spans="1:13" x14ac:dyDescent="0.3">
      <c r="A108" s="1" t="s">
        <v>2923</v>
      </c>
      <c r="B108" s="1">
        <v>11</v>
      </c>
      <c r="C108" s="1" t="s">
        <v>2924</v>
      </c>
      <c r="D108" s="1">
        <v>584838</v>
      </c>
      <c r="E108" s="1">
        <v>860933</v>
      </c>
      <c r="F108" s="1">
        <v>641652</v>
      </c>
      <c r="G108" s="1">
        <v>328719</v>
      </c>
      <c r="H108" s="1">
        <v>320220</v>
      </c>
      <c r="I108" s="1">
        <v>287103</v>
      </c>
      <c r="J108" s="1">
        <v>3.0889565993558201E-3</v>
      </c>
      <c r="K108" s="1">
        <v>4.5266205119531999E-2</v>
      </c>
      <c r="L108" s="1">
        <v>1.13941413857337</v>
      </c>
      <c r="M108" s="1"/>
    </row>
    <row r="109" spans="1:13" x14ac:dyDescent="0.3">
      <c r="A109" s="1" t="s">
        <v>198</v>
      </c>
      <c r="B109" s="1">
        <v>8</v>
      </c>
      <c r="C109" s="1" t="s">
        <v>199</v>
      </c>
      <c r="D109" s="1">
        <v>396730</v>
      </c>
      <c r="E109" s="1">
        <v>596003</v>
      </c>
      <c r="F109" s="1">
        <v>388424</v>
      </c>
      <c r="G109" s="1"/>
      <c r="H109" s="1"/>
      <c r="I109" s="1"/>
      <c r="J109" s="1">
        <v>3.22807945853018E-3</v>
      </c>
      <c r="K109" s="1">
        <v>4.6866931397919698E-2</v>
      </c>
      <c r="L109" s="1">
        <v>2.4265831446691299</v>
      </c>
      <c r="M109" s="1"/>
    </row>
    <row r="110" spans="1:13" x14ac:dyDescent="0.3">
      <c r="A110" s="1" t="s">
        <v>2514</v>
      </c>
      <c r="B110" s="1">
        <v>5</v>
      </c>
      <c r="C110" s="1" t="s">
        <v>2515</v>
      </c>
      <c r="D110" s="1">
        <v>793282</v>
      </c>
      <c r="E110" s="1">
        <v>328148</v>
      </c>
      <c r="F110" s="1">
        <v>567045</v>
      </c>
      <c r="G110" s="1"/>
      <c r="H110" s="1"/>
      <c r="I110" s="1"/>
      <c r="J110" s="1">
        <v>3.28171516665562E-3</v>
      </c>
      <c r="K110" s="1">
        <v>4.6962071528043402E-2</v>
      </c>
      <c r="L110" s="1">
        <v>3.1975776590424601</v>
      </c>
      <c r="M110" s="1"/>
    </row>
    <row r="111" spans="1:13" x14ac:dyDescent="0.3">
      <c r="A111" s="1" t="s">
        <v>385</v>
      </c>
      <c r="B111" s="1">
        <v>8</v>
      </c>
      <c r="C111" s="1" t="s">
        <v>386</v>
      </c>
      <c r="D111" s="1">
        <v>501948</v>
      </c>
      <c r="E111" s="1">
        <v>242083</v>
      </c>
      <c r="F111" s="1">
        <v>397245</v>
      </c>
      <c r="G111" s="1"/>
      <c r="H111" s="1">
        <v>88683</v>
      </c>
      <c r="I111" s="1"/>
      <c r="J111" s="1">
        <v>3.3002426919790701E-3</v>
      </c>
      <c r="K111" s="1">
        <v>4.6962071528043402E-2</v>
      </c>
      <c r="L111" s="1">
        <v>2.3472451687200602</v>
      </c>
      <c r="M111" s="1"/>
    </row>
    <row r="112" spans="1:13" x14ac:dyDescent="0.3">
      <c r="A112" s="1" t="s">
        <v>2861</v>
      </c>
      <c r="B112" s="1">
        <v>20</v>
      </c>
      <c r="C112" s="1" t="s">
        <v>2862</v>
      </c>
      <c r="D112" s="1">
        <v>966771</v>
      </c>
      <c r="E112" s="1">
        <v>670184</v>
      </c>
      <c r="F112" s="1">
        <v>729997</v>
      </c>
      <c r="G112" s="1">
        <v>298237</v>
      </c>
      <c r="H112" s="1">
        <v>294615</v>
      </c>
      <c r="I112" s="1">
        <v>384458</v>
      </c>
      <c r="J112" s="1">
        <v>3.3300471422937502E-3</v>
      </c>
      <c r="K112" s="1">
        <v>4.6962071528043402E-2</v>
      </c>
      <c r="L112" s="1">
        <v>1.26916861274437</v>
      </c>
      <c r="M112" s="1"/>
    </row>
    <row r="113" spans="1:13" x14ac:dyDescent="0.3">
      <c r="A113" s="1" t="s">
        <v>1402</v>
      </c>
      <c r="B113" s="1">
        <v>12</v>
      </c>
      <c r="C113" s="1" t="s">
        <v>1403</v>
      </c>
      <c r="D113" s="1">
        <v>506834</v>
      </c>
      <c r="E113" s="1">
        <v>497420</v>
      </c>
      <c r="F113" s="1">
        <v>608785</v>
      </c>
      <c r="G113" s="1">
        <v>292213</v>
      </c>
      <c r="H113" s="1">
        <v>198449</v>
      </c>
      <c r="I113" s="1">
        <v>216945</v>
      </c>
      <c r="J113" s="1">
        <v>3.35627718035345E-3</v>
      </c>
      <c r="K113" s="1">
        <v>4.6962071528043402E-2</v>
      </c>
      <c r="L113" s="1">
        <v>1.2029308817614299</v>
      </c>
      <c r="M113" s="1"/>
    </row>
    <row r="114" spans="1:13" x14ac:dyDescent="0.3">
      <c r="A114" s="1" t="s">
        <v>2273</v>
      </c>
      <c r="B114" s="1">
        <v>38</v>
      </c>
      <c r="C114" s="1" t="s">
        <v>2274</v>
      </c>
      <c r="D114" s="1">
        <v>1458950</v>
      </c>
      <c r="E114" s="1">
        <v>760323</v>
      </c>
      <c r="F114" s="1">
        <v>673997</v>
      </c>
      <c r="G114" s="1"/>
      <c r="H114" s="1"/>
      <c r="I114" s="1">
        <v>155807</v>
      </c>
      <c r="J114" s="1">
        <v>3.4029645248084598E-3</v>
      </c>
      <c r="K114" s="1">
        <v>4.6962071528043402E-2</v>
      </c>
      <c r="L114" s="1">
        <v>3.3358395567436001</v>
      </c>
      <c r="M114" s="1"/>
    </row>
    <row r="115" spans="1:13" x14ac:dyDescent="0.3">
      <c r="A115" s="1" t="s">
        <v>1293</v>
      </c>
      <c r="B115" s="1">
        <v>20</v>
      </c>
      <c r="C115" s="1" t="s">
        <v>1294</v>
      </c>
      <c r="D115" s="1">
        <v>757745</v>
      </c>
      <c r="E115" s="1">
        <v>326644</v>
      </c>
      <c r="F115" s="1">
        <v>264461</v>
      </c>
      <c r="G115" s="1"/>
      <c r="H115" s="1"/>
      <c r="I115" s="1"/>
      <c r="J115" s="1">
        <v>3.4143342820133599E-3</v>
      </c>
      <c r="K115" s="1">
        <v>4.6962071528043402E-2</v>
      </c>
      <c r="L115" s="1">
        <v>3.1270620786691601</v>
      </c>
      <c r="M115" s="1"/>
    </row>
    <row r="116" spans="1:13" x14ac:dyDescent="0.3">
      <c r="A116" s="1" t="s">
        <v>2728</v>
      </c>
      <c r="B116" s="1">
        <v>11</v>
      </c>
      <c r="C116" s="1" t="s">
        <v>2729</v>
      </c>
      <c r="D116" s="1">
        <v>1023530</v>
      </c>
      <c r="E116" s="1">
        <v>763966</v>
      </c>
      <c r="F116" s="1">
        <v>946787</v>
      </c>
      <c r="G116" s="1">
        <v>521995</v>
      </c>
      <c r="H116" s="1">
        <v>490535</v>
      </c>
      <c r="I116" s="1">
        <v>533501</v>
      </c>
      <c r="J116" s="1">
        <v>3.4608514820612E-3</v>
      </c>
      <c r="K116" s="1">
        <v>4.71879575988867E-2</v>
      </c>
      <c r="L116" s="1">
        <v>0.81271559116349901</v>
      </c>
      <c r="M116" s="1"/>
    </row>
    <row r="117" spans="1:13" x14ac:dyDescent="0.3">
      <c r="A117" s="1" t="s">
        <v>2091</v>
      </c>
      <c r="B117" s="1">
        <v>13</v>
      </c>
      <c r="C117" s="1" t="s">
        <v>2092</v>
      </c>
      <c r="D117" s="1">
        <v>588766</v>
      </c>
      <c r="E117" s="1">
        <v>1317550</v>
      </c>
      <c r="F117" s="1">
        <v>938931</v>
      </c>
      <c r="G117" s="1">
        <v>216374</v>
      </c>
      <c r="H117" s="1">
        <v>221451</v>
      </c>
      <c r="I117" s="1">
        <v>193621</v>
      </c>
      <c r="J117" s="1">
        <v>3.5828087069627798E-3</v>
      </c>
      <c r="K117" s="1">
        <v>4.8429690107910602E-2</v>
      </c>
      <c r="L117" s="1">
        <v>2.0982497368655002</v>
      </c>
      <c r="M117" s="1"/>
    </row>
    <row r="118" spans="1:13" x14ac:dyDescent="0.3">
      <c r="A118" s="1" t="s">
        <v>564</v>
      </c>
      <c r="B118" s="1">
        <v>67</v>
      </c>
      <c r="C118" s="1" t="s">
        <v>565</v>
      </c>
      <c r="D118" s="1">
        <v>1604340</v>
      </c>
      <c r="E118" s="1">
        <v>872665</v>
      </c>
      <c r="F118" s="1">
        <v>761676</v>
      </c>
      <c r="G118" s="1">
        <v>211213</v>
      </c>
      <c r="H118" s="1">
        <v>259060</v>
      </c>
      <c r="I118" s="1">
        <v>252074</v>
      </c>
      <c r="J118" s="1">
        <v>3.6663610591859699E-3</v>
      </c>
      <c r="K118" s="1">
        <v>4.9135505476953903E-2</v>
      </c>
      <c r="L118" s="1">
        <v>2.0908937192904</v>
      </c>
      <c r="M118" s="1"/>
    </row>
    <row r="119" spans="1:13" x14ac:dyDescent="0.3">
      <c r="A119" s="1" t="s">
        <v>1258</v>
      </c>
      <c r="B119" s="1">
        <v>6</v>
      </c>
      <c r="C119" s="1" t="s">
        <v>1259</v>
      </c>
      <c r="D119" s="1">
        <v>376611</v>
      </c>
      <c r="E119" s="1">
        <v>667353</v>
      </c>
      <c r="F119" s="1">
        <v>474172</v>
      </c>
      <c r="G119" s="1"/>
      <c r="H119" s="1"/>
      <c r="I119" s="1"/>
      <c r="J119" s="1">
        <v>3.71385006528548E-3</v>
      </c>
      <c r="K119" s="1">
        <v>4.9350143240403703E-2</v>
      </c>
      <c r="L119" s="1">
        <v>3.6752132571860701</v>
      </c>
      <c r="M119" s="1"/>
    </row>
    <row r="120" spans="1:13" x14ac:dyDescent="0.3">
      <c r="A120" s="1" t="s">
        <v>90</v>
      </c>
      <c r="B120" s="1">
        <v>5</v>
      </c>
      <c r="C120" s="1" t="s">
        <v>91</v>
      </c>
      <c r="D120" s="1">
        <v>371326</v>
      </c>
      <c r="E120" s="1">
        <v>274100</v>
      </c>
      <c r="F120" s="1">
        <v>261949</v>
      </c>
      <c r="G120" s="1"/>
      <c r="H120" s="1"/>
      <c r="I120" s="1"/>
      <c r="J120" s="1">
        <v>3.85100752345958E-3</v>
      </c>
      <c r="K120" s="1">
        <v>5.0300856933178102E-2</v>
      </c>
      <c r="L120" s="1">
        <v>2.6240289418892302</v>
      </c>
      <c r="M120" s="1"/>
    </row>
    <row r="121" spans="1:13" x14ac:dyDescent="0.3">
      <c r="A121" s="1" t="s">
        <v>2655</v>
      </c>
      <c r="B121" s="1">
        <v>1</v>
      </c>
      <c r="C121" s="1" t="s">
        <v>2656</v>
      </c>
      <c r="D121" s="1">
        <v>183652</v>
      </c>
      <c r="E121" s="1">
        <v>250239</v>
      </c>
      <c r="F121" s="1">
        <v>157100</v>
      </c>
      <c r="G121" s="1"/>
      <c r="H121" s="1"/>
      <c r="I121" s="1"/>
      <c r="J121" s="1">
        <v>3.8552271068175601E-3</v>
      </c>
      <c r="K121" s="1">
        <v>5.0300856933178102E-2</v>
      </c>
      <c r="L121" s="1">
        <v>2.0431696749079999</v>
      </c>
      <c r="M121" s="1"/>
    </row>
    <row r="122" spans="1:13" x14ac:dyDescent="0.3">
      <c r="A122" s="1" t="s">
        <v>2692</v>
      </c>
      <c r="B122" s="1">
        <v>2</v>
      </c>
      <c r="C122" s="1" t="s">
        <v>2693</v>
      </c>
      <c r="D122" s="1">
        <v>137203</v>
      </c>
      <c r="E122" s="1">
        <v>189566</v>
      </c>
      <c r="F122" s="1">
        <v>146126</v>
      </c>
      <c r="G122" s="1"/>
      <c r="H122" s="1">
        <v>85614.9</v>
      </c>
      <c r="I122" s="1">
        <v>87697.1</v>
      </c>
      <c r="J122" s="1">
        <v>3.8816350056852999E-3</v>
      </c>
      <c r="K122" s="1">
        <v>5.0300856933178102E-2</v>
      </c>
      <c r="L122" s="1">
        <v>0.883494980947233</v>
      </c>
      <c r="M122" s="1"/>
    </row>
    <row r="123" spans="1:13" x14ac:dyDescent="0.3">
      <c r="A123" s="1" t="s">
        <v>1832</v>
      </c>
      <c r="B123" s="1">
        <v>23</v>
      </c>
      <c r="C123" s="1" t="s">
        <v>1833</v>
      </c>
      <c r="D123" s="1">
        <v>4475280</v>
      </c>
      <c r="E123" s="1">
        <v>1722370</v>
      </c>
      <c r="F123" s="1">
        <v>2308900</v>
      </c>
      <c r="G123" s="1">
        <v>428010</v>
      </c>
      <c r="H123" s="1">
        <v>302245</v>
      </c>
      <c r="I123" s="1">
        <v>484931</v>
      </c>
      <c r="J123" s="1">
        <v>3.9778218692811699E-3</v>
      </c>
      <c r="K123" s="1">
        <v>5.1068183107986699E-2</v>
      </c>
      <c r="L123" s="1">
        <v>2.7160735197475399</v>
      </c>
      <c r="M123" s="1"/>
    </row>
    <row r="124" spans="1:13" x14ac:dyDescent="0.3">
      <c r="A124" s="1" t="s">
        <v>2361</v>
      </c>
      <c r="B124" s="1">
        <v>4</v>
      </c>
      <c r="C124" s="1" t="s">
        <v>2362</v>
      </c>
      <c r="D124" s="1">
        <v>275615</v>
      </c>
      <c r="E124" s="1">
        <v>178671</v>
      </c>
      <c r="F124" s="1">
        <v>264746</v>
      </c>
      <c r="G124" s="1"/>
      <c r="H124" s="1"/>
      <c r="I124" s="1"/>
      <c r="J124" s="1">
        <v>4.0221850607429603E-3</v>
      </c>
      <c r="K124" s="1">
        <v>5.1068183107986699E-2</v>
      </c>
      <c r="L124" s="1">
        <v>1.66941094385303</v>
      </c>
      <c r="M124" s="1"/>
    </row>
    <row r="125" spans="1:13" x14ac:dyDescent="0.3">
      <c r="A125" s="1" t="s">
        <v>1444</v>
      </c>
      <c r="B125" s="1">
        <v>20</v>
      </c>
      <c r="C125" s="1" t="s">
        <v>1445</v>
      </c>
      <c r="D125" s="1">
        <v>2499000</v>
      </c>
      <c r="E125" s="1">
        <v>1177570</v>
      </c>
      <c r="F125" s="1">
        <v>1285430</v>
      </c>
      <c r="G125" s="1">
        <v>340107</v>
      </c>
      <c r="H125" s="1">
        <v>376758</v>
      </c>
      <c r="I125" s="1">
        <v>397587</v>
      </c>
      <c r="J125" s="1">
        <v>4.0410732807357802E-3</v>
      </c>
      <c r="K125" s="1">
        <v>5.1068183107986699E-2</v>
      </c>
      <c r="L125" s="1">
        <v>2.0714338752653298</v>
      </c>
      <c r="M125" s="1"/>
    </row>
    <row r="126" spans="1:13" x14ac:dyDescent="0.3">
      <c r="A126" s="1" t="s">
        <v>1581</v>
      </c>
      <c r="B126" s="1">
        <v>28</v>
      </c>
      <c r="C126" s="1" t="s">
        <v>1582</v>
      </c>
      <c r="D126" s="1">
        <v>2542630</v>
      </c>
      <c r="E126" s="1">
        <v>1967720</v>
      </c>
      <c r="F126" s="1">
        <v>1865530</v>
      </c>
      <c r="G126" s="1">
        <v>1105970</v>
      </c>
      <c r="H126" s="1">
        <v>959714</v>
      </c>
      <c r="I126" s="1">
        <v>794642</v>
      </c>
      <c r="J126" s="1">
        <v>4.0711242911341504E-3</v>
      </c>
      <c r="K126" s="1">
        <v>5.1068183107986699E-2</v>
      </c>
      <c r="L126" s="1">
        <v>1.15602213150573</v>
      </c>
      <c r="M126" s="1"/>
    </row>
    <row r="127" spans="1:13" x14ac:dyDescent="0.3">
      <c r="A127" s="1" t="s">
        <v>1359</v>
      </c>
      <c r="B127" s="1">
        <v>6</v>
      </c>
      <c r="C127" s="1" t="s">
        <v>1360</v>
      </c>
      <c r="D127" s="1">
        <v>323261</v>
      </c>
      <c r="E127" s="1">
        <v>306563</v>
      </c>
      <c r="F127" s="1">
        <v>221735</v>
      </c>
      <c r="G127" s="1"/>
      <c r="H127" s="1"/>
      <c r="I127" s="1"/>
      <c r="J127" s="1">
        <v>4.1909872953017797E-3</v>
      </c>
      <c r="K127" s="1">
        <v>5.2154508563755503E-2</v>
      </c>
      <c r="L127" s="1">
        <v>1.8290565751110299</v>
      </c>
      <c r="M127" s="1"/>
    </row>
    <row r="128" spans="1:13" x14ac:dyDescent="0.3">
      <c r="A128" s="1" t="s">
        <v>3018</v>
      </c>
      <c r="B128" s="1">
        <v>5</v>
      </c>
      <c r="C128" s="1" t="s">
        <v>3019</v>
      </c>
      <c r="D128" s="1">
        <v>309426</v>
      </c>
      <c r="E128" s="1">
        <v>740248</v>
      </c>
      <c r="F128" s="1">
        <v>590197</v>
      </c>
      <c r="G128" s="1"/>
      <c r="H128" s="1"/>
      <c r="I128" s="1"/>
      <c r="J128" s="1">
        <v>4.2527864931376103E-3</v>
      </c>
      <c r="K128" s="1">
        <v>5.2506844261730502E-2</v>
      </c>
      <c r="L128" s="1">
        <v>2.64437377368374</v>
      </c>
      <c r="M128" s="1"/>
    </row>
    <row r="129" spans="1:13" x14ac:dyDescent="0.3">
      <c r="A129" s="1" t="s">
        <v>1501</v>
      </c>
      <c r="B129" s="1">
        <v>11</v>
      </c>
      <c r="C129" s="1" t="s">
        <v>1502</v>
      </c>
      <c r="D129" s="1">
        <v>1338850</v>
      </c>
      <c r="E129" s="1">
        <v>449388</v>
      </c>
      <c r="F129" s="1">
        <v>416387</v>
      </c>
      <c r="G129" s="1"/>
      <c r="H129" s="1"/>
      <c r="I129" s="1">
        <v>65644.899999999994</v>
      </c>
      <c r="J129" s="1">
        <v>4.3717390162541199E-3</v>
      </c>
      <c r="K129" s="1">
        <v>5.3288637937836801E-2</v>
      </c>
      <c r="L129" s="1">
        <v>3.2749119812998302</v>
      </c>
      <c r="M129" s="1"/>
    </row>
    <row r="130" spans="1:13" x14ac:dyDescent="0.3">
      <c r="A130" s="1" t="s">
        <v>1660</v>
      </c>
      <c r="B130" s="1">
        <v>22</v>
      </c>
      <c r="C130" s="1" t="s">
        <v>1661</v>
      </c>
      <c r="D130" s="1">
        <v>499567</v>
      </c>
      <c r="E130" s="1">
        <v>687703</v>
      </c>
      <c r="F130" s="1">
        <v>419894</v>
      </c>
      <c r="G130" s="1">
        <v>230419</v>
      </c>
      <c r="H130" s="1">
        <v>166507</v>
      </c>
      <c r="I130" s="1">
        <v>177275</v>
      </c>
      <c r="J130" s="1">
        <v>4.3840779936103001E-3</v>
      </c>
      <c r="K130" s="1">
        <v>5.3288637937836801E-2</v>
      </c>
      <c r="L130" s="1">
        <v>1.4688857939458699</v>
      </c>
      <c r="M130" s="1"/>
    </row>
    <row r="131" spans="1:13" x14ac:dyDescent="0.3">
      <c r="A131" s="1" t="s">
        <v>178</v>
      </c>
      <c r="B131" s="1">
        <v>8</v>
      </c>
      <c r="C131" s="1" t="s">
        <v>1158</v>
      </c>
      <c r="D131" s="1">
        <v>684396</v>
      </c>
      <c r="E131" s="1">
        <v>2397860</v>
      </c>
      <c r="F131" s="1">
        <v>1611060</v>
      </c>
      <c r="G131" s="1"/>
      <c r="H131" s="1"/>
      <c r="I131" s="1">
        <v>156482</v>
      </c>
      <c r="J131" s="1">
        <v>4.4258233654017199E-3</v>
      </c>
      <c r="K131" s="1">
        <v>5.3382238745768397E-2</v>
      </c>
      <c r="L131" s="1">
        <v>4.0207963235137001</v>
      </c>
      <c r="M131" s="1"/>
    </row>
    <row r="132" spans="1:13" x14ac:dyDescent="0.3">
      <c r="A132" s="1" t="s">
        <v>55</v>
      </c>
      <c r="B132" s="1">
        <v>5</v>
      </c>
      <c r="C132" s="1" t="s">
        <v>56</v>
      </c>
      <c r="D132" s="1">
        <v>1082020</v>
      </c>
      <c r="E132" s="1">
        <v>304339</v>
      </c>
      <c r="F132" s="1">
        <v>898689</v>
      </c>
      <c r="G132" s="1"/>
      <c r="H132" s="1"/>
      <c r="I132" s="1"/>
      <c r="J132" s="1">
        <v>4.47083981311864E-3</v>
      </c>
      <c r="K132" s="1">
        <v>5.34034422970808E-2</v>
      </c>
      <c r="L132" s="1">
        <v>3.64961270221117</v>
      </c>
      <c r="M132" s="1"/>
    </row>
    <row r="133" spans="1:13" x14ac:dyDescent="0.3">
      <c r="A133" s="1" t="s">
        <v>1657</v>
      </c>
      <c r="B133" s="1">
        <v>9</v>
      </c>
      <c r="C133" s="1" t="s">
        <v>1658</v>
      </c>
      <c r="D133" s="1">
        <v>211764</v>
      </c>
      <c r="E133" s="1">
        <v>361664</v>
      </c>
      <c r="F133" s="1">
        <v>220143</v>
      </c>
      <c r="G133" s="1"/>
      <c r="H133" s="1">
        <v>100899</v>
      </c>
      <c r="I133" s="1"/>
      <c r="J133" s="1">
        <v>4.50733290825243E-3</v>
      </c>
      <c r="K133" s="1">
        <v>5.34034422970808E-2</v>
      </c>
      <c r="L133" s="1">
        <v>1.5502689583909</v>
      </c>
      <c r="M133" s="1"/>
    </row>
    <row r="134" spans="1:13" x14ac:dyDescent="0.3">
      <c r="A134" s="1" t="s">
        <v>2742</v>
      </c>
      <c r="B134" s="1">
        <v>1</v>
      </c>
      <c r="C134" s="1" t="s">
        <v>2743</v>
      </c>
      <c r="D134" s="1">
        <v>430909</v>
      </c>
      <c r="E134" s="1">
        <v>213079</v>
      </c>
      <c r="F134" s="1">
        <v>232587</v>
      </c>
      <c r="G134" s="1"/>
      <c r="H134" s="1"/>
      <c r="I134" s="1"/>
      <c r="J134" s="1">
        <v>4.5347153191396903E-3</v>
      </c>
      <c r="K134" s="1">
        <v>5.34034422970808E-2</v>
      </c>
      <c r="L134" s="1">
        <v>2.3070038086476701</v>
      </c>
      <c r="M134" s="1"/>
    </row>
    <row r="135" spans="1:13" x14ac:dyDescent="0.3">
      <c r="A135" s="1" t="s">
        <v>185</v>
      </c>
      <c r="B135" s="1">
        <v>13</v>
      </c>
      <c r="C135" s="1" t="s">
        <v>186</v>
      </c>
      <c r="D135" s="1">
        <v>1481190</v>
      </c>
      <c r="E135" s="1">
        <v>868670</v>
      </c>
      <c r="F135" s="1">
        <v>1028860</v>
      </c>
      <c r="G135" s="1"/>
      <c r="H135" s="1"/>
      <c r="I135" s="1"/>
      <c r="J135" s="1">
        <v>4.5638145840617601E-3</v>
      </c>
      <c r="K135" s="1">
        <v>5.34034422970808E-2</v>
      </c>
      <c r="L135" s="1">
        <v>3.5487812973802999</v>
      </c>
      <c r="M135" s="1"/>
    </row>
    <row r="136" spans="1:13" x14ac:dyDescent="0.3">
      <c r="A136" s="1" t="s">
        <v>2667</v>
      </c>
      <c r="B136" s="1">
        <v>12</v>
      </c>
      <c r="C136" s="1" t="s">
        <v>2668</v>
      </c>
      <c r="D136" s="1">
        <v>509201</v>
      </c>
      <c r="E136" s="1">
        <v>647502</v>
      </c>
      <c r="F136" s="1">
        <v>463050</v>
      </c>
      <c r="G136" s="1">
        <v>205802</v>
      </c>
      <c r="H136" s="1"/>
      <c r="I136" s="1"/>
      <c r="J136" s="1">
        <v>4.6599012190385002E-3</v>
      </c>
      <c r="K136" s="1">
        <v>5.3944633520717503E-2</v>
      </c>
      <c r="L136" s="1">
        <v>2.0178946722186</v>
      </c>
      <c r="M136" s="1"/>
    </row>
    <row r="137" spans="1:13" x14ac:dyDescent="0.3">
      <c r="A137" s="1" t="s">
        <v>1180</v>
      </c>
      <c r="B137" s="1">
        <v>31</v>
      </c>
      <c r="C137" s="1" t="s">
        <v>1181</v>
      </c>
      <c r="D137" s="1">
        <v>635963</v>
      </c>
      <c r="E137" s="1">
        <v>434939</v>
      </c>
      <c r="F137" s="1">
        <v>454270</v>
      </c>
      <c r="G137" s="1">
        <v>261160</v>
      </c>
      <c r="H137" s="1">
        <v>209505</v>
      </c>
      <c r="I137" s="1">
        <v>218404</v>
      </c>
      <c r="J137" s="1">
        <v>4.7052122355084403E-3</v>
      </c>
      <c r="K137" s="1">
        <v>5.3944633520717503E-2</v>
      </c>
      <c r="L137" s="1">
        <v>1.1314626808296999</v>
      </c>
      <c r="M137" s="1"/>
    </row>
    <row r="138" spans="1:13" x14ac:dyDescent="0.3">
      <c r="A138" s="1" t="s">
        <v>2838</v>
      </c>
      <c r="B138" s="1">
        <v>4</v>
      </c>
      <c r="C138" s="1" t="s">
        <v>2839</v>
      </c>
      <c r="D138" s="1">
        <v>187632</v>
      </c>
      <c r="E138" s="1">
        <v>450969</v>
      </c>
      <c r="F138" s="1">
        <v>270425</v>
      </c>
      <c r="G138" s="1"/>
      <c r="H138" s="1"/>
      <c r="I138" s="1"/>
      <c r="J138" s="1">
        <v>4.7132747400116699E-3</v>
      </c>
      <c r="K138" s="1">
        <v>5.3944633520717503E-2</v>
      </c>
      <c r="L138" s="1">
        <v>2.69312054908757</v>
      </c>
      <c r="M138" s="1"/>
    </row>
    <row r="139" spans="1:13" x14ac:dyDescent="0.3">
      <c r="A139" s="1" t="s">
        <v>1338</v>
      </c>
      <c r="B139" s="1">
        <v>8</v>
      </c>
      <c r="C139" s="1" t="s">
        <v>1339</v>
      </c>
      <c r="D139" s="1">
        <v>232501</v>
      </c>
      <c r="E139" s="1">
        <v>293594</v>
      </c>
      <c r="F139" s="1">
        <v>252062</v>
      </c>
      <c r="G139" s="1"/>
      <c r="H139" s="1"/>
      <c r="I139" s="1"/>
      <c r="J139" s="1">
        <v>4.80057960263287E-3</v>
      </c>
      <c r="K139" s="1">
        <v>5.4545716064698102E-2</v>
      </c>
      <c r="L139" s="1">
        <v>2.2952349323671402</v>
      </c>
      <c r="M139" s="1"/>
    </row>
    <row r="140" spans="1:13" x14ac:dyDescent="0.3">
      <c r="A140" s="1" t="s">
        <v>389</v>
      </c>
      <c r="B140" s="1">
        <v>9</v>
      </c>
      <c r="C140" s="1" t="s">
        <v>390</v>
      </c>
      <c r="D140" s="1">
        <v>231711</v>
      </c>
      <c r="E140" s="1">
        <v>356388</v>
      </c>
      <c r="F140" s="1">
        <v>274423</v>
      </c>
      <c r="G140" s="1"/>
      <c r="H140" s="1"/>
      <c r="I140" s="1"/>
      <c r="J140" s="1">
        <v>4.8779237244130297E-3</v>
      </c>
      <c r="K140" s="1">
        <v>5.50257870494937E-2</v>
      </c>
      <c r="L140" s="1">
        <v>2.4376654514237299</v>
      </c>
      <c r="M140" s="1"/>
    </row>
    <row r="141" spans="1:13" x14ac:dyDescent="0.3">
      <c r="A141" s="1" t="s">
        <v>395</v>
      </c>
      <c r="B141" s="1">
        <v>5</v>
      </c>
      <c r="C141" s="1" t="s">
        <v>396</v>
      </c>
      <c r="D141" s="1">
        <v>1150670</v>
      </c>
      <c r="E141" s="1">
        <v>326750</v>
      </c>
      <c r="F141" s="1">
        <v>788718</v>
      </c>
      <c r="G141" s="1"/>
      <c r="H141" s="1"/>
      <c r="I141" s="1"/>
      <c r="J141" s="1">
        <v>5.0115539559400599E-3</v>
      </c>
      <c r="K141" s="1">
        <v>5.5380999096151101E-2</v>
      </c>
      <c r="L141" s="1">
        <v>3.0116340826972698</v>
      </c>
      <c r="M141" s="1"/>
    </row>
    <row r="142" spans="1:13" x14ac:dyDescent="0.3">
      <c r="A142" s="1" t="s">
        <v>493</v>
      </c>
      <c r="B142" s="1">
        <v>1</v>
      </c>
      <c r="C142" s="1" t="s">
        <v>494</v>
      </c>
      <c r="D142" s="1">
        <v>242906</v>
      </c>
      <c r="E142" s="1">
        <v>201129</v>
      </c>
      <c r="F142" s="1">
        <v>302649</v>
      </c>
      <c r="G142" s="1"/>
      <c r="H142" s="1"/>
      <c r="I142" s="1"/>
      <c r="J142" s="1">
        <v>5.0660709852082403E-3</v>
      </c>
      <c r="K142" s="1">
        <v>5.5380999096151101E-2</v>
      </c>
      <c r="L142" s="1">
        <v>2.4124422354284998</v>
      </c>
      <c r="M142" s="1"/>
    </row>
    <row r="143" spans="1:13" x14ac:dyDescent="0.3">
      <c r="A143" s="1" t="s">
        <v>5</v>
      </c>
      <c r="B143" s="1">
        <v>5</v>
      </c>
      <c r="C143" s="1" t="s">
        <v>3079</v>
      </c>
      <c r="D143" s="1">
        <v>1964860</v>
      </c>
      <c r="E143" s="1">
        <v>426671</v>
      </c>
      <c r="F143" s="1">
        <v>877548</v>
      </c>
      <c r="G143" s="1"/>
      <c r="H143" s="1"/>
      <c r="I143" s="1"/>
      <c r="J143" s="1">
        <v>5.0796039389522903E-3</v>
      </c>
      <c r="K143" s="1">
        <v>5.5380999096151101E-2</v>
      </c>
      <c r="L143" s="1">
        <v>3.5498610133591302</v>
      </c>
      <c r="M143" s="1"/>
    </row>
    <row r="144" spans="1:13" x14ac:dyDescent="0.3">
      <c r="A144" s="1" t="s">
        <v>2172</v>
      </c>
      <c r="B144" s="1">
        <v>8</v>
      </c>
      <c r="C144" s="1" t="s">
        <v>2173</v>
      </c>
      <c r="D144" s="1">
        <v>1035140</v>
      </c>
      <c r="E144" s="1">
        <v>438218</v>
      </c>
      <c r="F144" s="1">
        <v>365846</v>
      </c>
      <c r="G144" s="1"/>
      <c r="H144" s="1"/>
      <c r="I144" s="1"/>
      <c r="J144" s="1">
        <v>5.0799886173792403E-3</v>
      </c>
      <c r="K144" s="1">
        <v>5.5380999096151101E-2</v>
      </c>
      <c r="L144" s="1">
        <v>3.2696507758064302</v>
      </c>
      <c r="M144" s="1"/>
    </row>
    <row r="145" spans="1:13" x14ac:dyDescent="0.3">
      <c r="A145" s="1" t="s">
        <v>2706</v>
      </c>
      <c r="B145" s="1">
        <v>3</v>
      </c>
      <c r="C145" s="1" t="s">
        <v>2707</v>
      </c>
      <c r="D145" s="1">
        <v>469141</v>
      </c>
      <c r="E145" s="1">
        <v>281974</v>
      </c>
      <c r="F145" s="1">
        <v>253681</v>
      </c>
      <c r="G145" s="1"/>
      <c r="H145" s="1"/>
      <c r="I145" s="1"/>
      <c r="J145" s="1">
        <v>5.0860101210750998E-3</v>
      </c>
      <c r="K145" s="1">
        <v>5.5380999096151101E-2</v>
      </c>
      <c r="L145" s="1">
        <v>1.9968961763219999</v>
      </c>
      <c r="M145" s="1"/>
    </row>
    <row r="146" spans="1:13" x14ac:dyDescent="0.3">
      <c r="A146" s="1" t="s">
        <v>2816</v>
      </c>
      <c r="B146" s="1">
        <v>3</v>
      </c>
      <c r="C146" s="1" t="s">
        <v>2817</v>
      </c>
      <c r="D146" s="1">
        <v>853340</v>
      </c>
      <c r="E146" s="1">
        <v>635735</v>
      </c>
      <c r="F146" s="1">
        <v>661506</v>
      </c>
      <c r="G146" s="1">
        <v>284640</v>
      </c>
      <c r="H146" s="1">
        <v>397646</v>
      </c>
      <c r="I146" s="1">
        <v>282301</v>
      </c>
      <c r="J146" s="1">
        <v>5.2169887415757501E-3</v>
      </c>
      <c r="K146" s="1">
        <v>5.5900696326610197E-2</v>
      </c>
      <c r="L146" s="1">
        <v>1.1631477070601699</v>
      </c>
      <c r="M146" s="1"/>
    </row>
    <row r="147" spans="1:13" x14ac:dyDescent="0.3">
      <c r="A147" s="1" t="s">
        <v>1884</v>
      </c>
      <c r="B147" s="1">
        <v>2</v>
      </c>
      <c r="C147" s="1" t="s">
        <v>1885</v>
      </c>
      <c r="D147" s="1">
        <v>874489</v>
      </c>
      <c r="E147" s="1">
        <v>436427</v>
      </c>
      <c r="F147" s="1">
        <v>613565</v>
      </c>
      <c r="G147" s="1"/>
      <c r="H147" s="1">
        <v>194494</v>
      </c>
      <c r="I147" s="1"/>
      <c r="J147" s="1">
        <v>5.2236035453550799E-3</v>
      </c>
      <c r="K147" s="1">
        <v>5.5900696326610197E-2</v>
      </c>
      <c r="L147" s="1">
        <v>2.158106019006</v>
      </c>
      <c r="M147" s="1"/>
    </row>
    <row r="148" spans="1:13" x14ac:dyDescent="0.3">
      <c r="A148" s="1" t="s">
        <v>826</v>
      </c>
      <c r="B148" s="1">
        <v>10</v>
      </c>
      <c r="C148" s="1" t="s">
        <v>827</v>
      </c>
      <c r="D148" s="1">
        <v>2349200</v>
      </c>
      <c r="E148" s="1">
        <v>1630030</v>
      </c>
      <c r="F148" s="1">
        <v>1839970</v>
      </c>
      <c r="G148" s="1">
        <v>845129</v>
      </c>
      <c r="H148" s="1">
        <v>845457</v>
      </c>
      <c r="I148" s="1">
        <v>1074460</v>
      </c>
      <c r="J148" s="1">
        <v>5.2734841670880302E-3</v>
      </c>
      <c r="K148" s="1">
        <v>5.5900696326610197E-2</v>
      </c>
      <c r="L148" s="1">
        <v>1.0660305890373301</v>
      </c>
      <c r="M148" s="1"/>
    </row>
    <row r="149" spans="1:13" x14ac:dyDescent="0.3">
      <c r="A149" s="1" t="s">
        <v>263</v>
      </c>
      <c r="B149" s="1">
        <v>1</v>
      </c>
      <c r="C149" s="1" t="s">
        <v>264</v>
      </c>
      <c r="D149" s="1">
        <v>722267</v>
      </c>
      <c r="E149" s="1">
        <v>509520</v>
      </c>
      <c r="F149" s="1">
        <v>486075</v>
      </c>
      <c r="G149" s="1">
        <v>230068</v>
      </c>
      <c r="H149" s="1">
        <v>275970</v>
      </c>
      <c r="I149" s="1">
        <v>279157</v>
      </c>
      <c r="J149" s="1">
        <v>5.2763412349096303E-3</v>
      </c>
      <c r="K149" s="1">
        <v>5.5900696326610197E-2</v>
      </c>
      <c r="L149" s="1">
        <v>1.11173381901343</v>
      </c>
      <c r="M149" s="1"/>
    </row>
    <row r="150" spans="1:13" x14ac:dyDescent="0.3">
      <c r="A150" s="1" t="s">
        <v>1721</v>
      </c>
      <c r="B150" s="1">
        <v>6</v>
      </c>
      <c r="C150" s="1" t="s">
        <v>1722</v>
      </c>
      <c r="D150" s="1">
        <v>772446</v>
      </c>
      <c r="E150" s="1">
        <v>284754</v>
      </c>
      <c r="F150" s="1">
        <v>462210</v>
      </c>
      <c r="G150" s="1"/>
      <c r="H150" s="1"/>
      <c r="I150" s="1"/>
      <c r="J150" s="1">
        <v>5.4381730018017603E-3</v>
      </c>
      <c r="K150" s="1">
        <v>5.7096264266103001E-2</v>
      </c>
      <c r="L150" s="1">
        <v>2.8440629790394998</v>
      </c>
      <c r="M150" s="1"/>
    </row>
    <row r="151" spans="1:13" x14ac:dyDescent="0.3">
      <c r="A151" s="1" t="s">
        <v>634</v>
      </c>
      <c r="B151" s="1">
        <v>6</v>
      </c>
      <c r="C151" s="1" t="s">
        <v>635</v>
      </c>
      <c r="D151" s="1">
        <v>626050</v>
      </c>
      <c r="E151" s="1">
        <v>230894</v>
      </c>
      <c r="F151" s="1">
        <v>369785</v>
      </c>
      <c r="G151" s="1"/>
      <c r="H151" s="1"/>
      <c r="I151" s="1"/>
      <c r="J151" s="1">
        <v>5.4620150764766902E-3</v>
      </c>
      <c r="K151" s="1">
        <v>5.7096264266103001E-2</v>
      </c>
      <c r="L151" s="1">
        <v>2.36782835139037</v>
      </c>
      <c r="M151" s="1"/>
    </row>
    <row r="152" spans="1:13" x14ac:dyDescent="0.3">
      <c r="A152" s="1" t="s">
        <v>269</v>
      </c>
      <c r="B152" s="1">
        <v>3</v>
      </c>
      <c r="C152" s="1" t="s">
        <v>270</v>
      </c>
      <c r="D152" s="1">
        <v>330762</v>
      </c>
      <c r="E152" s="1">
        <v>261298</v>
      </c>
      <c r="F152" s="1">
        <v>346002</v>
      </c>
      <c r="G152" s="1">
        <v>158121</v>
      </c>
      <c r="H152" s="1">
        <v>119325</v>
      </c>
      <c r="I152" s="1">
        <v>169209</v>
      </c>
      <c r="J152" s="1">
        <v>5.6627309850213704E-3</v>
      </c>
      <c r="K152" s="1">
        <v>5.87626022695499E-2</v>
      </c>
      <c r="L152" s="1">
        <v>1.07584611044103</v>
      </c>
      <c r="M152" s="1"/>
    </row>
    <row r="153" spans="1:13" x14ac:dyDescent="0.3">
      <c r="A153" s="1" t="s">
        <v>2294</v>
      </c>
      <c r="B153" s="1">
        <v>16</v>
      </c>
      <c r="C153" s="1" t="s">
        <v>2295</v>
      </c>
      <c r="D153" s="1">
        <v>595122</v>
      </c>
      <c r="E153" s="1">
        <v>424892</v>
      </c>
      <c r="F153" s="1">
        <v>411493</v>
      </c>
      <c r="G153" s="1">
        <v>182316</v>
      </c>
      <c r="H153" s="1">
        <v>156691</v>
      </c>
      <c r="I153" s="1">
        <v>236806</v>
      </c>
      <c r="J153" s="1">
        <v>5.6963747098033096E-3</v>
      </c>
      <c r="K153" s="1">
        <v>5.87626022695499E-2</v>
      </c>
      <c r="L153" s="1">
        <v>1.31436013029567</v>
      </c>
      <c r="M153" s="1"/>
    </row>
    <row r="154" spans="1:13" x14ac:dyDescent="0.3">
      <c r="A154" s="1" t="s">
        <v>26</v>
      </c>
      <c r="B154" s="1">
        <v>27</v>
      </c>
      <c r="C154" s="1" t="s">
        <v>1384</v>
      </c>
      <c r="D154" s="1">
        <v>2143900</v>
      </c>
      <c r="E154" s="1">
        <v>611270</v>
      </c>
      <c r="F154" s="1">
        <v>883001</v>
      </c>
      <c r="G154" s="1"/>
      <c r="H154" s="1">
        <v>99361.7</v>
      </c>
      <c r="I154" s="1">
        <v>152065</v>
      </c>
      <c r="J154" s="1">
        <v>5.8025020293807099E-3</v>
      </c>
      <c r="K154" s="1">
        <v>5.9466164588685998E-2</v>
      </c>
      <c r="L154" s="1">
        <v>3.3622073160235302</v>
      </c>
      <c r="M154" s="1"/>
    </row>
    <row r="155" spans="1:13" x14ac:dyDescent="0.3">
      <c r="A155" s="1" t="s">
        <v>2791</v>
      </c>
      <c r="B155" s="1">
        <v>16</v>
      </c>
      <c r="C155" s="1" t="s">
        <v>2792</v>
      </c>
      <c r="D155" s="1">
        <v>2518590</v>
      </c>
      <c r="E155" s="1">
        <v>1215940</v>
      </c>
      <c r="F155" s="1">
        <v>1244130</v>
      </c>
      <c r="G155" s="1">
        <v>300125</v>
      </c>
      <c r="H155" s="1">
        <v>356216</v>
      </c>
      <c r="I155" s="1">
        <v>464760</v>
      </c>
      <c r="J155" s="1">
        <v>5.9144851076679602E-3</v>
      </c>
      <c r="K155" s="1">
        <v>6.0220212005346503E-2</v>
      </c>
      <c r="L155" s="1">
        <v>2.0869360429150698</v>
      </c>
      <c r="M155" s="1"/>
    </row>
    <row r="156" spans="1:13" x14ac:dyDescent="0.3">
      <c r="A156" s="1" t="s">
        <v>2069</v>
      </c>
      <c r="B156" s="1">
        <v>5</v>
      </c>
      <c r="C156" s="1" t="s">
        <v>2070</v>
      </c>
      <c r="D156" s="1">
        <v>684380</v>
      </c>
      <c r="E156" s="1">
        <v>379994</v>
      </c>
      <c r="F156" s="1">
        <v>311740</v>
      </c>
      <c r="G156" s="1">
        <v>118593</v>
      </c>
      <c r="H156" s="1"/>
      <c r="I156" s="1">
        <v>111519</v>
      </c>
      <c r="J156" s="1">
        <v>6.0215632862976E-3</v>
      </c>
      <c r="K156" s="1">
        <v>6.0843129563777097E-2</v>
      </c>
      <c r="L156" s="1">
        <v>1.8478998865943299</v>
      </c>
      <c r="M156" s="1"/>
    </row>
    <row r="157" spans="1:13" x14ac:dyDescent="0.3">
      <c r="A157" s="1" t="s">
        <v>664</v>
      </c>
      <c r="B157" s="1">
        <v>8</v>
      </c>
      <c r="C157" s="1" t="s">
        <v>665</v>
      </c>
      <c r="D157" s="1">
        <v>352490</v>
      </c>
      <c r="E157" s="1">
        <v>406174</v>
      </c>
      <c r="F157" s="1">
        <v>332510</v>
      </c>
      <c r="G157" s="1">
        <v>158342</v>
      </c>
      <c r="H157" s="1">
        <v>133042</v>
      </c>
      <c r="I157" s="1">
        <v>80953.899999999994</v>
      </c>
      <c r="J157" s="1">
        <v>6.1091773241655697E-3</v>
      </c>
      <c r="K157" s="1">
        <v>6.0843129563777097E-2</v>
      </c>
      <c r="L157" s="1">
        <v>1.60099324023887</v>
      </c>
      <c r="M157" s="1"/>
    </row>
    <row r="158" spans="1:13" x14ac:dyDescent="0.3">
      <c r="A158" s="1" t="s">
        <v>2024</v>
      </c>
      <c r="B158" s="1">
        <v>12</v>
      </c>
      <c r="C158" s="1" t="s">
        <v>2025</v>
      </c>
      <c r="D158" s="1">
        <v>2801150</v>
      </c>
      <c r="E158" s="1">
        <v>727557</v>
      </c>
      <c r="F158" s="1">
        <v>1766180</v>
      </c>
      <c r="G158" s="1"/>
      <c r="H158" s="1"/>
      <c r="I158" s="1"/>
      <c r="J158" s="1">
        <v>6.12593997236316E-3</v>
      </c>
      <c r="K158" s="1">
        <v>6.0843129563777097E-2</v>
      </c>
      <c r="L158" s="1">
        <v>4.7614539139739298</v>
      </c>
      <c r="M158" s="1"/>
    </row>
    <row r="159" spans="1:13" x14ac:dyDescent="0.3">
      <c r="A159" s="1" t="s">
        <v>1393</v>
      </c>
      <c r="B159" s="1">
        <v>23</v>
      </c>
      <c r="C159" s="1" t="s">
        <v>1394</v>
      </c>
      <c r="D159" s="1">
        <v>1797660</v>
      </c>
      <c r="E159" s="1">
        <v>466973</v>
      </c>
      <c r="F159" s="1">
        <v>919810</v>
      </c>
      <c r="G159" s="1"/>
      <c r="H159" s="1"/>
      <c r="I159" s="1"/>
      <c r="J159" s="1">
        <v>6.1308765759418302E-3</v>
      </c>
      <c r="K159" s="1">
        <v>6.0843129563777097E-2</v>
      </c>
      <c r="L159" s="1">
        <v>3.9300317803135698</v>
      </c>
      <c r="M159" s="1"/>
    </row>
    <row r="160" spans="1:13" x14ac:dyDescent="0.3">
      <c r="A160" s="1" t="s">
        <v>2999</v>
      </c>
      <c r="B160" s="1">
        <v>14</v>
      </c>
      <c r="C160" s="1" t="s">
        <v>3000</v>
      </c>
      <c r="D160" s="1">
        <v>2179920</v>
      </c>
      <c r="E160" s="1">
        <v>1720370</v>
      </c>
      <c r="F160" s="1">
        <v>2002380</v>
      </c>
      <c r="G160" s="1">
        <v>1069280</v>
      </c>
      <c r="H160" s="1">
        <v>1122150</v>
      </c>
      <c r="I160" s="1">
        <v>1340850</v>
      </c>
      <c r="J160" s="1">
        <v>6.2536801622378197E-3</v>
      </c>
      <c r="K160" s="1">
        <v>6.0949308661193601E-2</v>
      </c>
      <c r="L160" s="1">
        <v>0.74088559405806698</v>
      </c>
      <c r="M160" s="1"/>
    </row>
    <row r="161" spans="1:13" x14ac:dyDescent="0.3">
      <c r="A161" s="1" t="s">
        <v>1891</v>
      </c>
      <c r="B161" s="1">
        <v>11</v>
      </c>
      <c r="C161" s="1" t="s">
        <v>1892</v>
      </c>
      <c r="D161" s="1">
        <v>904618</v>
      </c>
      <c r="E161" s="1">
        <v>403731</v>
      </c>
      <c r="F161" s="1">
        <v>569173</v>
      </c>
      <c r="G161" s="1">
        <v>154942</v>
      </c>
      <c r="H161" s="1">
        <v>114681</v>
      </c>
      <c r="I161" s="1">
        <v>176276</v>
      </c>
      <c r="J161" s="1">
        <v>6.2831937456877601E-3</v>
      </c>
      <c r="K161" s="1">
        <v>6.0949308661193601E-2</v>
      </c>
      <c r="L161" s="1">
        <v>2.0174598578399698</v>
      </c>
      <c r="M161" s="1"/>
    </row>
    <row r="162" spans="1:13" x14ac:dyDescent="0.3">
      <c r="A162" s="1" t="s">
        <v>1978</v>
      </c>
      <c r="B162" s="1">
        <v>8</v>
      </c>
      <c r="C162" s="1" t="s">
        <v>1979</v>
      </c>
      <c r="D162" s="1">
        <v>621792</v>
      </c>
      <c r="E162" s="1">
        <v>300270</v>
      </c>
      <c r="F162" s="1">
        <v>345448</v>
      </c>
      <c r="G162" s="1"/>
      <c r="H162" s="1"/>
      <c r="I162" s="1"/>
      <c r="J162" s="1">
        <v>6.2891939343643699E-3</v>
      </c>
      <c r="K162" s="1">
        <v>6.0949308661193601E-2</v>
      </c>
      <c r="L162" s="1">
        <v>2.52788150588264</v>
      </c>
      <c r="M162" s="1"/>
    </row>
    <row r="163" spans="1:13" x14ac:dyDescent="0.3">
      <c r="A163" s="1" t="s">
        <v>1517</v>
      </c>
      <c r="B163" s="1">
        <v>5</v>
      </c>
      <c r="C163" s="1" t="s">
        <v>1518</v>
      </c>
      <c r="D163" s="1">
        <v>642463</v>
      </c>
      <c r="E163" s="1">
        <v>256063</v>
      </c>
      <c r="F163" s="1">
        <v>301616</v>
      </c>
      <c r="G163" s="1">
        <v>72645.399999999994</v>
      </c>
      <c r="H163" s="1">
        <v>89251.8</v>
      </c>
      <c r="I163" s="1">
        <v>80611.199999999997</v>
      </c>
      <c r="J163" s="1">
        <v>6.3272316597782104E-3</v>
      </c>
      <c r="K163" s="1">
        <v>6.0949308661193601E-2</v>
      </c>
      <c r="L163" s="1">
        <v>2.1896254703204701</v>
      </c>
      <c r="M163" s="1"/>
    </row>
    <row r="164" spans="1:13" x14ac:dyDescent="0.3">
      <c r="A164" s="1" t="s">
        <v>28</v>
      </c>
      <c r="B164" s="1">
        <v>11</v>
      </c>
      <c r="C164" s="1" t="s">
        <v>2974</v>
      </c>
      <c r="D164" s="1">
        <v>1339160</v>
      </c>
      <c r="E164" s="1">
        <v>337414</v>
      </c>
      <c r="F164" s="1">
        <v>821058</v>
      </c>
      <c r="G164" s="1"/>
      <c r="H164" s="1"/>
      <c r="I164" s="1">
        <v>91916.1</v>
      </c>
      <c r="J164" s="1">
        <v>6.3359294080194903E-3</v>
      </c>
      <c r="K164" s="1">
        <v>6.0949308661193601E-2</v>
      </c>
      <c r="L164" s="1">
        <v>3.2816413948498</v>
      </c>
      <c r="M164" s="1"/>
    </row>
    <row r="165" spans="1:13" x14ac:dyDescent="0.3">
      <c r="A165" s="1" t="s">
        <v>1616</v>
      </c>
      <c r="B165" s="1">
        <v>6</v>
      </c>
      <c r="C165" s="1" t="s">
        <v>1617</v>
      </c>
      <c r="D165" s="1">
        <v>126056</v>
      </c>
      <c r="E165" s="1">
        <v>458002</v>
      </c>
      <c r="F165" s="1">
        <v>271369</v>
      </c>
      <c r="G165" s="1"/>
      <c r="H165" s="1"/>
      <c r="I165" s="1"/>
      <c r="J165" s="1">
        <v>6.4360778080261001E-3</v>
      </c>
      <c r="K165" s="1">
        <v>6.1535182945029999E-2</v>
      </c>
      <c r="L165" s="1">
        <v>3.0676992004702299</v>
      </c>
      <c r="M165" s="1"/>
    </row>
    <row r="166" spans="1:13" x14ac:dyDescent="0.3">
      <c r="A166" s="1" t="s">
        <v>257</v>
      </c>
      <c r="B166" s="1">
        <v>12</v>
      </c>
      <c r="C166" s="1" t="s">
        <v>1888</v>
      </c>
      <c r="D166" s="1">
        <v>2566590</v>
      </c>
      <c r="E166" s="1">
        <v>2311680</v>
      </c>
      <c r="F166" s="1">
        <v>1937260</v>
      </c>
      <c r="G166" s="1">
        <v>943587</v>
      </c>
      <c r="H166" s="1">
        <v>422248</v>
      </c>
      <c r="I166" s="1">
        <v>484434</v>
      </c>
      <c r="J166" s="1">
        <v>6.4773470577038899E-3</v>
      </c>
      <c r="K166" s="1">
        <v>6.15544253726042E-2</v>
      </c>
      <c r="L166" s="1">
        <v>1.96535005792456</v>
      </c>
      <c r="M166" s="1"/>
    </row>
    <row r="167" spans="1:13" x14ac:dyDescent="0.3">
      <c r="A167" s="1" t="s">
        <v>2985</v>
      </c>
      <c r="B167" s="1">
        <v>9</v>
      </c>
      <c r="C167" s="1" t="s">
        <v>2986</v>
      </c>
      <c r="D167" s="1">
        <v>872462</v>
      </c>
      <c r="E167" s="1">
        <v>539494</v>
      </c>
      <c r="F167" s="1">
        <v>383860</v>
      </c>
      <c r="G167" s="1">
        <v>177513</v>
      </c>
      <c r="H167" s="1">
        <v>125314</v>
      </c>
      <c r="I167" s="1">
        <v>144191</v>
      </c>
      <c r="J167" s="1">
        <v>6.5471362039489899E-3</v>
      </c>
      <c r="K167" s="1">
        <v>6.1842828721638599E-2</v>
      </c>
      <c r="L167" s="1">
        <v>1.9386086805334299</v>
      </c>
      <c r="M167" s="1"/>
    </row>
    <row r="168" spans="1:13" x14ac:dyDescent="0.3">
      <c r="A168" s="1" t="s">
        <v>2595</v>
      </c>
      <c r="B168" s="1">
        <v>10</v>
      </c>
      <c r="C168" s="1" t="s">
        <v>2596</v>
      </c>
      <c r="D168" s="1">
        <v>867484</v>
      </c>
      <c r="E168" s="1">
        <v>1350510</v>
      </c>
      <c r="F168" s="1">
        <v>1233270</v>
      </c>
      <c r="G168" s="1">
        <v>591118</v>
      </c>
      <c r="H168" s="1">
        <v>468186</v>
      </c>
      <c r="I168" s="1">
        <v>476278</v>
      </c>
      <c r="J168" s="1">
        <v>6.6602172611591598E-3</v>
      </c>
      <c r="K168" s="1">
        <v>6.2181768673477897E-2</v>
      </c>
      <c r="L168" s="1">
        <v>1.1514514958608999</v>
      </c>
      <c r="M168" s="1"/>
    </row>
    <row r="169" spans="1:13" x14ac:dyDescent="0.3">
      <c r="A169" s="1" t="s">
        <v>2218</v>
      </c>
      <c r="B169" s="1">
        <v>13</v>
      </c>
      <c r="C169" s="1" t="s">
        <v>2219</v>
      </c>
      <c r="D169" s="1">
        <v>391798</v>
      </c>
      <c r="E169" s="1">
        <v>539480</v>
      </c>
      <c r="F169" s="1">
        <v>351322</v>
      </c>
      <c r="G169" s="1"/>
      <c r="H169" s="1"/>
      <c r="I169" s="1"/>
      <c r="J169" s="1">
        <v>6.7249257493683197E-3</v>
      </c>
      <c r="K169" s="1">
        <v>6.2181768673477897E-2</v>
      </c>
      <c r="L169" s="1">
        <v>2.4739269121873999</v>
      </c>
      <c r="M169" s="1"/>
    </row>
    <row r="170" spans="1:13" x14ac:dyDescent="0.3">
      <c r="A170" s="1" t="s">
        <v>1089</v>
      </c>
      <c r="B170" s="1">
        <v>37</v>
      </c>
      <c r="C170" s="1" t="s">
        <v>1090</v>
      </c>
      <c r="D170" s="1">
        <v>25031600</v>
      </c>
      <c r="E170" s="1">
        <v>17491600</v>
      </c>
      <c r="F170" s="1">
        <v>16314700</v>
      </c>
      <c r="G170" s="1">
        <v>9620320</v>
      </c>
      <c r="H170" s="1">
        <v>6532540</v>
      </c>
      <c r="I170" s="1">
        <v>7768990</v>
      </c>
      <c r="J170" s="1">
        <v>6.7280656520765699E-3</v>
      </c>
      <c r="K170" s="1">
        <v>6.2181768673477897E-2</v>
      </c>
      <c r="L170" s="1">
        <v>1.2903045081640001</v>
      </c>
      <c r="M170" s="1"/>
    </row>
    <row r="171" spans="1:13" x14ac:dyDescent="0.3">
      <c r="A171" s="1" t="s">
        <v>2283</v>
      </c>
      <c r="B171" s="1">
        <v>3</v>
      </c>
      <c r="C171" s="1" t="s">
        <v>2284</v>
      </c>
      <c r="D171" s="1">
        <v>547835</v>
      </c>
      <c r="E171" s="1">
        <v>267355</v>
      </c>
      <c r="F171" s="1">
        <v>332565</v>
      </c>
      <c r="G171" s="1"/>
      <c r="H171" s="1"/>
      <c r="I171" s="1"/>
      <c r="J171" s="1">
        <v>6.7598561430796001E-3</v>
      </c>
      <c r="K171" s="1">
        <v>6.2181768673477897E-2</v>
      </c>
      <c r="L171" s="1">
        <v>2.07390405180367</v>
      </c>
      <c r="M171" s="1"/>
    </row>
    <row r="172" spans="1:13" x14ac:dyDescent="0.3">
      <c r="A172" s="1" t="s">
        <v>1324</v>
      </c>
      <c r="B172" s="1">
        <v>17</v>
      </c>
      <c r="C172" s="1" t="s">
        <v>1325</v>
      </c>
      <c r="D172" s="1">
        <v>230343</v>
      </c>
      <c r="E172" s="1">
        <v>684069</v>
      </c>
      <c r="F172" s="1">
        <v>433296</v>
      </c>
      <c r="G172" s="1"/>
      <c r="H172" s="1"/>
      <c r="I172" s="1"/>
      <c r="J172" s="1">
        <v>6.8033410101013001E-3</v>
      </c>
      <c r="K172" s="1">
        <v>6.2181768673477897E-2</v>
      </c>
      <c r="L172" s="1">
        <v>2.7465659797607702</v>
      </c>
      <c r="M172" s="1"/>
    </row>
    <row r="173" spans="1:13" x14ac:dyDescent="0.3">
      <c r="A173" s="1" t="s">
        <v>271</v>
      </c>
      <c r="B173" s="1">
        <v>6</v>
      </c>
      <c r="C173" s="1" t="s">
        <v>272</v>
      </c>
      <c r="D173" s="1">
        <v>308298</v>
      </c>
      <c r="E173" s="1">
        <v>118659</v>
      </c>
      <c r="F173" s="1">
        <v>187244</v>
      </c>
      <c r="G173" s="1"/>
      <c r="H173" s="1"/>
      <c r="I173" s="1"/>
      <c r="J173" s="1">
        <v>6.8209593187743599E-3</v>
      </c>
      <c r="K173" s="1">
        <v>6.2181768673477897E-2</v>
      </c>
      <c r="L173" s="1">
        <v>2.1409379662945298</v>
      </c>
      <c r="M173" s="1"/>
    </row>
    <row r="174" spans="1:13" x14ac:dyDescent="0.3">
      <c r="A174" s="1" t="s">
        <v>909</v>
      </c>
      <c r="B174" s="1">
        <v>10</v>
      </c>
      <c r="C174" s="1" t="s">
        <v>910</v>
      </c>
      <c r="D174" s="1">
        <v>3048740</v>
      </c>
      <c r="E174" s="1">
        <v>3907900</v>
      </c>
      <c r="F174" s="1">
        <v>3397430</v>
      </c>
      <c r="G174" s="1">
        <v>2022820</v>
      </c>
      <c r="H174" s="1">
        <v>1406670</v>
      </c>
      <c r="I174" s="1">
        <v>1882130</v>
      </c>
      <c r="J174" s="1">
        <v>6.9957387936823096E-3</v>
      </c>
      <c r="K174" s="1">
        <v>6.3406464904588802E-2</v>
      </c>
      <c r="L174" s="1">
        <v>0.97267745113163095</v>
      </c>
      <c r="M174" s="1"/>
    </row>
    <row r="175" spans="1:13" x14ac:dyDescent="0.3">
      <c r="A175" s="1" t="s">
        <v>2671</v>
      </c>
      <c r="B175" s="1">
        <v>13</v>
      </c>
      <c r="C175" s="1" t="s">
        <v>2672</v>
      </c>
      <c r="D175" s="1">
        <v>1040560</v>
      </c>
      <c r="E175" s="1">
        <v>694554</v>
      </c>
      <c r="F175" s="1">
        <v>803491</v>
      </c>
      <c r="G175" s="1">
        <v>397625</v>
      </c>
      <c r="H175" s="1">
        <v>433239</v>
      </c>
      <c r="I175" s="1">
        <v>474010</v>
      </c>
      <c r="J175" s="1">
        <v>7.0623757517113903E-3</v>
      </c>
      <c r="K175" s="1">
        <v>6.3642558498180804E-2</v>
      </c>
      <c r="L175" s="1">
        <v>0.94338929907003399</v>
      </c>
      <c r="M175" s="1"/>
    </row>
    <row r="176" spans="1:13" x14ac:dyDescent="0.3">
      <c r="A176" s="1" t="s">
        <v>1575</v>
      </c>
      <c r="B176" s="1">
        <v>6</v>
      </c>
      <c r="C176" s="1" t="s">
        <v>1576</v>
      </c>
      <c r="D176" s="1">
        <v>1680890</v>
      </c>
      <c r="E176" s="1">
        <v>2789750</v>
      </c>
      <c r="F176" s="1">
        <v>2012100</v>
      </c>
      <c r="G176" s="1">
        <v>1045120</v>
      </c>
      <c r="H176" s="1">
        <v>938482</v>
      </c>
      <c r="I176" s="1">
        <v>958026</v>
      </c>
      <c r="J176" s="1">
        <v>7.1728081831192196E-3</v>
      </c>
      <c r="K176" s="1">
        <v>6.4166496225309802E-2</v>
      </c>
      <c r="L176" s="1">
        <v>1.10928562333317</v>
      </c>
      <c r="M176" s="1"/>
    </row>
    <row r="177" spans="1:13" x14ac:dyDescent="0.3">
      <c r="A177" s="1" t="s">
        <v>1672</v>
      </c>
      <c r="B177" s="1">
        <v>8</v>
      </c>
      <c r="C177" s="1" t="s">
        <v>1673</v>
      </c>
      <c r="D177" s="1">
        <v>809557</v>
      </c>
      <c r="E177" s="1">
        <v>489062</v>
      </c>
      <c r="F177" s="1">
        <v>608623</v>
      </c>
      <c r="G177" s="1">
        <v>300030</v>
      </c>
      <c r="H177" s="1">
        <v>273047</v>
      </c>
      <c r="I177" s="1">
        <v>222646</v>
      </c>
      <c r="J177" s="1">
        <v>7.2382169539955696E-3</v>
      </c>
      <c r="K177" s="1">
        <v>6.4166496225309802E-2</v>
      </c>
      <c r="L177" s="1">
        <v>1.24123037582947</v>
      </c>
      <c r="M177" s="1"/>
    </row>
    <row r="178" spans="1:13" x14ac:dyDescent="0.3">
      <c r="A178" s="1" t="s">
        <v>1017</v>
      </c>
      <c r="B178" s="1">
        <v>6</v>
      </c>
      <c r="C178" s="1" t="s">
        <v>1018</v>
      </c>
      <c r="D178" s="1">
        <v>1843470</v>
      </c>
      <c r="E178" s="1">
        <v>1483400</v>
      </c>
      <c r="F178" s="1">
        <v>1417590</v>
      </c>
      <c r="G178" s="1">
        <v>921753</v>
      </c>
      <c r="H178" s="1">
        <v>997085</v>
      </c>
      <c r="I178" s="1">
        <v>1063380</v>
      </c>
      <c r="J178" s="1">
        <v>7.2432843315560101E-3</v>
      </c>
      <c r="K178" s="1">
        <v>6.4166496225309802E-2</v>
      </c>
      <c r="L178" s="1">
        <v>0.662624730873834</v>
      </c>
      <c r="M178" s="1"/>
    </row>
    <row r="179" spans="1:13" x14ac:dyDescent="0.3">
      <c r="A179" s="1" t="s">
        <v>2085</v>
      </c>
      <c r="B179" s="1">
        <v>6</v>
      </c>
      <c r="C179" s="1" t="s">
        <v>2086</v>
      </c>
      <c r="D179" s="1">
        <v>507333</v>
      </c>
      <c r="E179" s="1">
        <v>378301</v>
      </c>
      <c r="F179" s="1">
        <v>478296</v>
      </c>
      <c r="G179" s="1"/>
      <c r="H179" s="1"/>
      <c r="I179" s="1"/>
      <c r="J179" s="1">
        <v>7.3198422617974102E-3</v>
      </c>
      <c r="K179" s="1">
        <v>6.44804082387547E-2</v>
      </c>
      <c r="L179" s="1">
        <v>2.8937433000362001</v>
      </c>
      <c r="M179" s="1"/>
    </row>
    <row r="180" spans="1:13" x14ac:dyDescent="0.3">
      <c r="A180" s="1" t="s">
        <v>1948</v>
      </c>
      <c r="B180" s="1">
        <v>14</v>
      </c>
      <c r="C180" s="1" t="s">
        <v>1949</v>
      </c>
      <c r="D180" s="1">
        <v>2195780</v>
      </c>
      <c r="E180" s="1">
        <v>2085400</v>
      </c>
      <c r="F180" s="1">
        <v>1461110</v>
      </c>
      <c r="G180" s="1">
        <v>508938</v>
      </c>
      <c r="H180" s="1">
        <v>146049</v>
      </c>
      <c r="I180" s="1">
        <v>286853</v>
      </c>
      <c r="J180" s="1">
        <v>7.4613566843732401E-3</v>
      </c>
      <c r="K180" s="1">
        <v>6.5359817212833696E-2</v>
      </c>
      <c r="L180" s="1">
        <v>2.7645509092116298</v>
      </c>
      <c r="M180" s="1"/>
    </row>
    <row r="181" spans="1:13" x14ac:dyDescent="0.3">
      <c r="A181" s="1" t="s">
        <v>306</v>
      </c>
      <c r="B181" s="1">
        <v>29</v>
      </c>
      <c r="C181" s="1" t="s">
        <v>307</v>
      </c>
      <c r="D181" s="1">
        <v>306197</v>
      </c>
      <c r="E181" s="1">
        <v>1309940</v>
      </c>
      <c r="F181" s="1">
        <v>969177</v>
      </c>
      <c r="G181" s="1"/>
      <c r="H181" s="1"/>
      <c r="I181" s="1"/>
      <c r="J181" s="1">
        <v>7.6658507994128901E-3</v>
      </c>
      <c r="K181" s="1">
        <v>6.5509494178555505E-2</v>
      </c>
      <c r="L181" s="1">
        <v>3.3141246949997698</v>
      </c>
      <c r="M181" s="1"/>
    </row>
    <row r="182" spans="1:13" x14ac:dyDescent="0.3">
      <c r="A182" s="1" t="s">
        <v>1156</v>
      </c>
      <c r="B182" s="1">
        <v>1</v>
      </c>
      <c r="C182" s="1" t="s">
        <v>1157</v>
      </c>
      <c r="D182" s="1">
        <v>930565</v>
      </c>
      <c r="E182" s="1">
        <v>882856</v>
      </c>
      <c r="F182" s="1">
        <v>691816</v>
      </c>
      <c r="G182" s="1">
        <v>494641</v>
      </c>
      <c r="H182" s="1">
        <v>544301</v>
      </c>
      <c r="I182" s="1">
        <v>507529</v>
      </c>
      <c r="J182" s="1">
        <v>7.6782511690566902E-3</v>
      </c>
      <c r="K182" s="1">
        <v>6.5509494178555505E-2</v>
      </c>
      <c r="L182" s="1">
        <v>0.68546555864736503</v>
      </c>
      <c r="M182" s="1"/>
    </row>
    <row r="183" spans="1:13" x14ac:dyDescent="0.3">
      <c r="A183" s="1" t="s">
        <v>977</v>
      </c>
      <c r="B183" s="1">
        <v>9</v>
      </c>
      <c r="C183" s="1" t="s">
        <v>978</v>
      </c>
      <c r="D183" s="1">
        <v>1917340</v>
      </c>
      <c r="E183" s="1">
        <v>896752</v>
      </c>
      <c r="F183" s="1">
        <v>1137610</v>
      </c>
      <c r="G183" s="1">
        <v>441690</v>
      </c>
      <c r="H183" s="1">
        <v>331239</v>
      </c>
      <c r="I183" s="1">
        <v>378581</v>
      </c>
      <c r="J183" s="1">
        <v>7.6824780100339099E-3</v>
      </c>
      <c r="K183" s="1">
        <v>6.5509494178555505E-2</v>
      </c>
      <c r="L183" s="1">
        <v>1.7140562560174599</v>
      </c>
      <c r="M183" s="1"/>
    </row>
    <row r="184" spans="1:13" x14ac:dyDescent="0.3">
      <c r="A184" s="1" t="s">
        <v>1966</v>
      </c>
      <c r="B184" s="1">
        <v>12</v>
      </c>
      <c r="C184" s="1" t="s">
        <v>1967</v>
      </c>
      <c r="D184" s="1">
        <v>1031750</v>
      </c>
      <c r="E184" s="1">
        <v>705389</v>
      </c>
      <c r="F184" s="1">
        <v>810100</v>
      </c>
      <c r="G184" s="1"/>
      <c r="H184" s="1"/>
      <c r="I184" s="1">
        <v>217988</v>
      </c>
      <c r="J184" s="1">
        <v>7.6864138438479798E-3</v>
      </c>
      <c r="K184" s="1">
        <v>6.5509494178555505E-2</v>
      </c>
      <c r="L184" s="1">
        <v>2.9807168230893302</v>
      </c>
      <c r="M184" s="1"/>
    </row>
    <row r="185" spans="1:13" x14ac:dyDescent="0.3">
      <c r="A185" s="1" t="s">
        <v>702</v>
      </c>
      <c r="B185" s="1">
        <v>12</v>
      </c>
      <c r="C185" s="1" t="s">
        <v>703</v>
      </c>
      <c r="D185" s="1">
        <v>1247630</v>
      </c>
      <c r="E185" s="1">
        <v>942359</v>
      </c>
      <c r="F185" s="1">
        <v>896044</v>
      </c>
      <c r="G185" s="1">
        <v>540496</v>
      </c>
      <c r="H185" s="1">
        <v>583758</v>
      </c>
      <c r="I185" s="1">
        <v>629750</v>
      </c>
      <c r="J185" s="1">
        <v>7.6873386025855901E-3</v>
      </c>
      <c r="K185" s="1">
        <v>6.5509494178555505E-2</v>
      </c>
      <c r="L185" s="1">
        <v>0.802177006173864</v>
      </c>
      <c r="M185" s="1"/>
    </row>
    <row r="186" spans="1:13" x14ac:dyDescent="0.3">
      <c r="A186" s="1" t="s">
        <v>1015</v>
      </c>
      <c r="B186" s="1">
        <v>5</v>
      </c>
      <c r="C186" s="1" t="s">
        <v>1016</v>
      </c>
      <c r="D186" s="1">
        <v>635391</v>
      </c>
      <c r="E186" s="1">
        <v>192658</v>
      </c>
      <c r="F186" s="1">
        <v>304646</v>
      </c>
      <c r="G186" s="1"/>
      <c r="H186" s="1"/>
      <c r="I186" s="1"/>
      <c r="J186" s="1">
        <v>8.2458866595346101E-3</v>
      </c>
      <c r="K186" s="1">
        <v>6.7870771534784394E-2</v>
      </c>
      <c r="L186" s="1">
        <v>2.69528304881737</v>
      </c>
      <c r="M186" s="1"/>
    </row>
    <row r="187" spans="1:13" x14ac:dyDescent="0.3">
      <c r="A187" s="1" t="s">
        <v>1875</v>
      </c>
      <c r="B187" s="1">
        <v>3</v>
      </c>
      <c r="C187" s="1" t="s">
        <v>1876</v>
      </c>
      <c r="D187" s="1">
        <v>319214</v>
      </c>
      <c r="E187" s="1">
        <v>210409</v>
      </c>
      <c r="F187" s="1">
        <v>190046</v>
      </c>
      <c r="G187" s="1"/>
      <c r="H187" s="1"/>
      <c r="I187" s="1"/>
      <c r="J187" s="1">
        <v>8.2686234238541004E-3</v>
      </c>
      <c r="K187" s="1">
        <v>6.7870771534784394E-2</v>
      </c>
      <c r="L187" s="1">
        <v>2.0622240458427301</v>
      </c>
      <c r="M187" s="1"/>
    </row>
    <row r="188" spans="1:13" x14ac:dyDescent="0.3">
      <c r="A188" s="1" t="s">
        <v>556</v>
      </c>
      <c r="B188" s="1">
        <v>64</v>
      </c>
      <c r="C188" s="1" t="s">
        <v>557</v>
      </c>
      <c r="D188" s="1">
        <v>3892770</v>
      </c>
      <c r="E188" s="1">
        <v>1995850</v>
      </c>
      <c r="F188" s="1">
        <v>2929150</v>
      </c>
      <c r="G188" s="1">
        <v>546647</v>
      </c>
      <c r="H188" s="1">
        <v>615425</v>
      </c>
      <c r="I188" s="1">
        <v>1074800</v>
      </c>
      <c r="J188" s="1">
        <v>8.3150803663334296E-3</v>
      </c>
      <c r="K188" s="1">
        <v>6.7870771534784394E-2</v>
      </c>
      <c r="L188" s="1">
        <v>1.99195929533923</v>
      </c>
      <c r="M188" s="1"/>
    </row>
    <row r="189" spans="1:13" x14ac:dyDescent="0.3">
      <c r="A189" s="1" t="s">
        <v>1701</v>
      </c>
      <c r="B189" s="1">
        <v>18</v>
      </c>
      <c r="C189" s="1" t="s">
        <v>1702</v>
      </c>
      <c r="D189" s="1">
        <v>1271880</v>
      </c>
      <c r="E189" s="1">
        <v>722397</v>
      </c>
      <c r="F189" s="1">
        <v>601695</v>
      </c>
      <c r="G189" s="1">
        <v>222958</v>
      </c>
      <c r="H189" s="1">
        <v>213514</v>
      </c>
      <c r="I189" s="1">
        <v>302497</v>
      </c>
      <c r="J189" s="1">
        <v>8.3211556845978803E-3</v>
      </c>
      <c r="K189" s="1">
        <v>6.7870771534784394E-2</v>
      </c>
      <c r="L189" s="1">
        <v>1.7542304850191699</v>
      </c>
      <c r="M189" s="1"/>
    </row>
    <row r="190" spans="1:13" x14ac:dyDescent="0.3">
      <c r="A190" s="1" t="s">
        <v>2804</v>
      </c>
      <c r="B190" s="1">
        <v>7</v>
      </c>
      <c r="C190" s="1" t="s">
        <v>2805</v>
      </c>
      <c r="D190" s="1">
        <v>916608</v>
      </c>
      <c r="E190" s="1">
        <v>345548</v>
      </c>
      <c r="F190" s="1">
        <v>448697</v>
      </c>
      <c r="G190" s="1"/>
      <c r="H190" s="1"/>
      <c r="I190" s="1">
        <v>134748</v>
      </c>
      <c r="J190" s="1">
        <v>8.3314706598513807E-3</v>
      </c>
      <c r="K190" s="1">
        <v>6.7870771534784394E-2</v>
      </c>
      <c r="L190" s="1">
        <v>2.3944369764388602</v>
      </c>
      <c r="M190" s="1"/>
    </row>
    <row r="191" spans="1:13" x14ac:dyDescent="0.3">
      <c r="A191" s="1" t="s">
        <v>1863</v>
      </c>
      <c r="B191" s="1">
        <v>22</v>
      </c>
      <c r="C191" s="1" t="s">
        <v>1864</v>
      </c>
      <c r="D191" s="1">
        <v>1201470</v>
      </c>
      <c r="E191" s="1">
        <v>685870</v>
      </c>
      <c r="F191" s="1">
        <v>648793</v>
      </c>
      <c r="G191" s="1">
        <v>308763</v>
      </c>
      <c r="H191" s="1">
        <v>306622</v>
      </c>
      <c r="I191" s="1">
        <v>320360</v>
      </c>
      <c r="J191" s="1">
        <v>8.3458804248377708E-3</v>
      </c>
      <c r="K191" s="1">
        <v>6.7870771534784394E-2</v>
      </c>
      <c r="L191" s="1">
        <v>1.3799223364455699</v>
      </c>
      <c r="M191" s="1"/>
    </row>
    <row r="192" spans="1:13" x14ac:dyDescent="0.3">
      <c r="A192" s="1" t="s">
        <v>2176</v>
      </c>
      <c r="B192" s="1">
        <v>58</v>
      </c>
      <c r="C192" s="1" t="s">
        <v>2177</v>
      </c>
      <c r="D192" s="1">
        <v>2137190</v>
      </c>
      <c r="E192" s="1">
        <v>672595</v>
      </c>
      <c r="F192" s="1">
        <v>792788</v>
      </c>
      <c r="G192" s="1"/>
      <c r="H192" s="1"/>
      <c r="I192" s="1">
        <v>184716</v>
      </c>
      <c r="J192" s="1">
        <v>8.41096464299315E-3</v>
      </c>
      <c r="K192" s="1">
        <v>6.7870771534784394E-2</v>
      </c>
      <c r="L192" s="1">
        <v>3.4490983340227301</v>
      </c>
      <c r="M192" s="1"/>
    </row>
    <row r="193" spans="1:13" x14ac:dyDescent="0.3">
      <c r="A193" s="1" t="s">
        <v>1115</v>
      </c>
      <c r="B193" s="1">
        <v>8</v>
      </c>
      <c r="C193" s="1" t="s">
        <v>1116</v>
      </c>
      <c r="D193" s="1">
        <v>1104040</v>
      </c>
      <c r="E193" s="1">
        <v>245131</v>
      </c>
      <c r="F193" s="1">
        <v>494837</v>
      </c>
      <c r="G193" s="1"/>
      <c r="H193" s="1"/>
      <c r="I193" s="1"/>
      <c r="J193" s="1">
        <v>8.4489671631981008E-3</v>
      </c>
      <c r="K193" s="1">
        <v>6.7870771534784394E-2</v>
      </c>
      <c r="L193" s="1">
        <v>3.2228911237826701</v>
      </c>
      <c r="M193" s="1"/>
    </row>
    <row r="194" spans="1:13" x14ac:dyDescent="0.3">
      <c r="A194" s="1" t="s">
        <v>420</v>
      </c>
      <c r="B194" s="1">
        <v>5</v>
      </c>
      <c r="C194" s="1" t="s">
        <v>421</v>
      </c>
      <c r="D194" s="1">
        <v>195828</v>
      </c>
      <c r="E194" s="1">
        <v>604075</v>
      </c>
      <c r="F194" s="1">
        <v>367283</v>
      </c>
      <c r="G194" s="1"/>
      <c r="H194" s="1"/>
      <c r="I194" s="1"/>
      <c r="J194" s="1">
        <v>8.4720761470793299E-3</v>
      </c>
      <c r="K194" s="1">
        <v>6.7870771534784394E-2</v>
      </c>
      <c r="L194" s="1">
        <v>2.8720475562373302</v>
      </c>
      <c r="M194" s="1"/>
    </row>
    <row r="195" spans="1:13" x14ac:dyDescent="0.3">
      <c r="A195" s="1" t="s">
        <v>2244</v>
      </c>
      <c r="B195" s="1">
        <v>4</v>
      </c>
      <c r="C195" s="1" t="s">
        <v>2245</v>
      </c>
      <c r="D195" s="1">
        <v>462805</v>
      </c>
      <c r="E195" s="1">
        <v>419486</v>
      </c>
      <c r="F195" s="1">
        <v>440309</v>
      </c>
      <c r="G195" s="1">
        <v>229756</v>
      </c>
      <c r="H195" s="1">
        <v>315452</v>
      </c>
      <c r="I195" s="1">
        <v>222087</v>
      </c>
      <c r="J195" s="1">
        <v>8.4777984635781203E-3</v>
      </c>
      <c r="K195" s="1">
        <v>6.7870771534784394E-2</v>
      </c>
      <c r="L195" s="1">
        <v>0.80296515524352996</v>
      </c>
      <c r="M195" s="1"/>
    </row>
    <row r="196" spans="1:13" x14ac:dyDescent="0.3">
      <c r="A196" s="1" t="s">
        <v>903</v>
      </c>
      <c r="B196" s="1">
        <v>19</v>
      </c>
      <c r="C196" s="1" t="s">
        <v>904</v>
      </c>
      <c r="D196" s="1">
        <v>559567</v>
      </c>
      <c r="E196" s="1">
        <v>457961</v>
      </c>
      <c r="F196" s="1">
        <v>417655</v>
      </c>
      <c r="G196" s="1"/>
      <c r="H196" s="1"/>
      <c r="I196" s="1">
        <v>142275</v>
      </c>
      <c r="J196" s="1">
        <v>8.5638891966375308E-3</v>
      </c>
      <c r="K196" s="1">
        <v>6.7870771534784394E-2</v>
      </c>
      <c r="L196" s="1">
        <v>2.69756444642913</v>
      </c>
      <c r="M196" s="1"/>
    </row>
    <row r="197" spans="1:13" x14ac:dyDescent="0.3">
      <c r="A197" s="1" t="s">
        <v>2188</v>
      </c>
      <c r="B197" s="1">
        <v>15</v>
      </c>
      <c r="C197" s="1" t="s">
        <v>2189</v>
      </c>
      <c r="D197" s="1">
        <v>813771</v>
      </c>
      <c r="E197" s="1">
        <v>247684</v>
      </c>
      <c r="F197" s="1">
        <v>305203</v>
      </c>
      <c r="G197" s="1"/>
      <c r="H197" s="1"/>
      <c r="I197" s="1">
        <v>78950</v>
      </c>
      <c r="J197" s="1">
        <v>8.5858159612803801E-3</v>
      </c>
      <c r="K197" s="1">
        <v>6.7870771534784394E-2</v>
      </c>
      <c r="L197" s="1">
        <v>2.88969939464757</v>
      </c>
      <c r="M197" s="1"/>
    </row>
    <row r="198" spans="1:13" x14ac:dyDescent="0.3">
      <c r="A198" s="1" t="s">
        <v>1229</v>
      </c>
      <c r="B198" s="1">
        <v>8</v>
      </c>
      <c r="C198" s="1" t="s">
        <v>1230</v>
      </c>
      <c r="D198" s="1">
        <v>180501</v>
      </c>
      <c r="E198" s="1">
        <v>340648</v>
      </c>
      <c r="F198" s="1">
        <v>217788</v>
      </c>
      <c r="G198" s="1"/>
      <c r="H198" s="1"/>
      <c r="I198" s="1"/>
      <c r="J198" s="1">
        <v>8.6062652787479901E-3</v>
      </c>
      <c r="K198" s="1">
        <v>6.7870771534784394E-2</v>
      </c>
      <c r="L198" s="1">
        <v>1.9806757473752701</v>
      </c>
      <c r="M198" s="1"/>
    </row>
    <row r="199" spans="1:13" x14ac:dyDescent="0.3">
      <c r="A199" s="1" t="s">
        <v>2300</v>
      </c>
      <c r="B199" s="1">
        <v>12</v>
      </c>
      <c r="C199" s="1" t="s">
        <v>2301</v>
      </c>
      <c r="D199" s="1">
        <v>1877320</v>
      </c>
      <c r="E199" s="1">
        <v>1302390</v>
      </c>
      <c r="F199" s="1">
        <v>1283540</v>
      </c>
      <c r="G199" s="1">
        <v>595822</v>
      </c>
      <c r="H199" s="1">
        <v>634424</v>
      </c>
      <c r="I199" s="1">
        <v>827589</v>
      </c>
      <c r="J199" s="1">
        <v>8.6325978262948994E-3</v>
      </c>
      <c r="K199" s="1">
        <v>6.7870771534784394E-2</v>
      </c>
      <c r="L199" s="1">
        <v>1.1088351476329701</v>
      </c>
      <c r="M199" s="1"/>
    </row>
    <row r="200" spans="1:13" x14ac:dyDescent="0.3">
      <c r="A200" s="1" t="s">
        <v>2010</v>
      </c>
      <c r="B200" s="1">
        <v>4</v>
      </c>
      <c r="C200" s="1" t="s">
        <v>2011</v>
      </c>
      <c r="D200" s="1">
        <v>299698</v>
      </c>
      <c r="E200" s="1">
        <v>214211</v>
      </c>
      <c r="F200" s="1">
        <v>172382</v>
      </c>
      <c r="G200" s="1"/>
      <c r="H200" s="1"/>
      <c r="I200" s="1"/>
      <c r="J200" s="1">
        <v>8.68231394698913E-3</v>
      </c>
      <c r="K200" s="1">
        <v>6.7870771534784394E-2</v>
      </c>
      <c r="L200" s="1">
        <v>1.37796473444434</v>
      </c>
      <c r="M200" s="1"/>
    </row>
    <row r="201" spans="1:13" x14ac:dyDescent="0.3">
      <c r="A201" s="1" t="s">
        <v>3036</v>
      </c>
      <c r="B201" s="1">
        <v>13</v>
      </c>
      <c r="C201" s="1" t="s">
        <v>3037</v>
      </c>
      <c r="D201" s="1">
        <v>684326</v>
      </c>
      <c r="E201" s="1">
        <v>627887</v>
      </c>
      <c r="F201" s="1">
        <v>443568</v>
      </c>
      <c r="G201" s="1"/>
      <c r="H201" s="1">
        <v>94619</v>
      </c>
      <c r="I201" s="1">
        <v>214311</v>
      </c>
      <c r="J201" s="1">
        <v>8.69934422848327E-3</v>
      </c>
      <c r="K201" s="1">
        <v>6.7870771534784394E-2</v>
      </c>
      <c r="L201" s="1">
        <v>2.2904617372426301</v>
      </c>
      <c r="M201" s="1"/>
    </row>
    <row r="202" spans="1:13" x14ac:dyDescent="0.3">
      <c r="A202" s="1" t="s">
        <v>1680</v>
      </c>
      <c r="B202" s="1">
        <v>16</v>
      </c>
      <c r="C202" s="1" t="s">
        <v>1681</v>
      </c>
      <c r="D202" s="1">
        <v>189452</v>
      </c>
      <c r="E202" s="1">
        <v>938069</v>
      </c>
      <c r="F202" s="1">
        <v>568503</v>
      </c>
      <c r="G202" s="1"/>
      <c r="H202" s="1"/>
      <c r="I202" s="1"/>
      <c r="J202" s="1">
        <v>8.7002710959768192E-3</v>
      </c>
      <c r="K202" s="1">
        <v>6.7870771534784394E-2</v>
      </c>
      <c r="L202" s="1">
        <v>3.4753608674167</v>
      </c>
      <c r="M202" s="1"/>
    </row>
    <row r="203" spans="1:13" x14ac:dyDescent="0.3">
      <c r="A203" s="1" t="s">
        <v>62</v>
      </c>
      <c r="B203" s="1">
        <v>5</v>
      </c>
      <c r="C203" s="1" t="s">
        <v>1472</v>
      </c>
      <c r="D203" s="1">
        <v>528654</v>
      </c>
      <c r="E203" s="1">
        <v>543056</v>
      </c>
      <c r="F203" s="1">
        <v>315746</v>
      </c>
      <c r="G203" s="1"/>
      <c r="H203" s="1"/>
      <c r="I203" s="1"/>
      <c r="J203" s="1">
        <v>8.7960058997664306E-3</v>
      </c>
      <c r="K203" s="1">
        <v>6.8277907182345304E-2</v>
      </c>
      <c r="L203" s="1">
        <v>2.7076325426798298</v>
      </c>
      <c r="M203" s="1"/>
    </row>
    <row r="204" spans="1:13" x14ac:dyDescent="0.3">
      <c r="A204" s="1" t="s">
        <v>312</v>
      </c>
      <c r="B204" s="1">
        <v>7</v>
      </c>
      <c r="C204" s="1" t="s">
        <v>313</v>
      </c>
      <c r="D204" s="1">
        <v>1490360</v>
      </c>
      <c r="E204" s="1">
        <v>420174</v>
      </c>
      <c r="F204" s="1">
        <v>507431</v>
      </c>
      <c r="G204" s="1"/>
      <c r="H204" s="1"/>
      <c r="I204" s="1"/>
      <c r="J204" s="1">
        <v>8.92185987514061E-3</v>
      </c>
      <c r="K204" s="1">
        <v>6.8780910073467094E-2</v>
      </c>
      <c r="L204" s="1">
        <v>3.15958727591874</v>
      </c>
      <c r="M204" s="1"/>
    </row>
    <row r="205" spans="1:13" x14ac:dyDescent="0.3">
      <c r="A205" s="1" t="s">
        <v>583</v>
      </c>
      <c r="B205" s="1">
        <v>10</v>
      </c>
      <c r="C205" s="1" t="s">
        <v>584</v>
      </c>
      <c r="D205" s="1">
        <v>955747</v>
      </c>
      <c r="E205" s="1">
        <v>446072</v>
      </c>
      <c r="F205" s="1">
        <v>476535</v>
      </c>
      <c r="G205" s="1">
        <v>145425</v>
      </c>
      <c r="H205" s="1">
        <v>151539</v>
      </c>
      <c r="I205" s="1">
        <v>205203</v>
      </c>
      <c r="J205" s="1">
        <v>8.9485367697623094E-3</v>
      </c>
      <c r="K205" s="1">
        <v>6.8780910073467094E-2</v>
      </c>
      <c r="L205" s="1">
        <v>1.8298237596953699</v>
      </c>
      <c r="M205" s="1"/>
    </row>
    <row r="206" spans="1:13" x14ac:dyDescent="0.3">
      <c r="A206" s="1" t="s">
        <v>2045</v>
      </c>
      <c r="B206" s="1">
        <v>16</v>
      </c>
      <c r="C206" s="1" t="s">
        <v>2046</v>
      </c>
      <c r="D206" s="1">
        <v>1657360</v>
      </c>
      <c r="E206" s="1">
        <v>1348320</v>
      </c>
      <c r="F206" s="1">
        <v>1441910</v>
      </c>
      <c r="G206" s="1">
        <v>999055</v>
      </c>
      <c r="H206" s="1">
        <v>1086200</v>
      </c>
      <c r="I206" s="1">
        <v>884654</v>
      </c>
      <c r="J206" s="1">
        <v>9.0220233207342904E-3</v>
      </c>
      <c r="K206" s="1">
        <v>6.9007475936153001E-2</v>
      </c>
      <c r="L206" s="1">
        <v>0.58230669070213303</v>
      </c>
      <c r="M206" s="1"/>
    </row>
    <row r="207" spans="1:13" x14ac:dyDescent="0.3">
      <c r="A207" s="1" t="s">
        <v>499</v>
      </c>
      <c r="B207" s="1">
        <v>20</v>
      </c>
      <c r="C207" s="1" t="s">
        <v>500</v>
      </c>
      <c r="D207" s="1">
        <v>9034080</v>
      </c>
      <c r="E207" s="1">
        <v>3342440</v>
      </c>
      <c r="F207" s="1">
        <v>3012750</v>
      </c>
      <c r="G207" s="1">
        <v>533574</v>
      </c>
      <c r="H207" s="1">
        <v>494075</v>
      </c>
      <c r="I207" s="1">
        <v>986274</v>
      </c>
      <c r="J207" s="1">
        <v>9.1002762924763999E-3</v>
      </c>
      <c r="K207" s="1">
        <v>6.9028956912783004E-2</v>
      </c>
      <c r="L207" s="1">
        <v>2.81691255681887</v>
      </c>
      <c r="M207" s="1"/>
    </row>
    <row r="208" spans="1:13" x14ac:dyDescent="0.3">
      <c r="A208" s="1" t="s">
        <v>2178</v>
      </c>
      <c r="B208" s="1">
        <v>11</v>
      </c>
      <c r="C208" s="1" t="s">
        <v>2179</v>
      </c>
      <c r="D208" s="1">
        <v>252649</v>
      </c>
      <c r="E208" s="1">
        <v>523582</v>
      </c>
      <c r="F208" s="1">
        <v>414241</v>
      </c>
      <c r="G208" s="1"/>
      <c r="H208" s="1"/>
      <c r="I208" s="1"/>
      <c r="J208" s="1">
        <v>9.1128788781543908E-3</v>
      </c>
      <c r="K208" s="1">
        <v>6.9028956912783004E-2</v>
      </c>
      <c r="L208" s="1">
        <v>2.6973093368112</v>
      </c>
      <c r="M208" s="1"/>
    </row>
    <row r="209" spans="1:13" x14ac:dyDescent="0.3">
      <c r="A209" s="1" t="s">
        <v>995</v>
      </c>
      <c r="B209" s="1">
        <v>1</v>
      </c>
      <c r="C209" s="1" t="s">
        <v>996</v>
      </c>
      <c r="D209" s="1">
        <v>595742</v>
      </c>
      <c r="E209" s="1">
        <v>360208</v>
      </c>
      <c r="F209" s="1">
        <v>237594</v>
      </c>
      <c r="G209" s="1"/>
      <c r="H209" s="1"/>
      <c r="I209" s="1"/>
      <c r="J209" s="1">
        <v>9.1992164592321901E-3</v>
      </c>
      <c r="K209" s="1">
        <v>6.9347939461904207E-2</v>
      </c>
      <c r="L209" s="1">
        <v>2.1279841069985301</v>
      </c>
      <c r="M209" s="1"/>
    </row>
    <row r="210" spans="1:13" x14ac:dyDescent="0.3">
      <c r="A210" s="1" t="s">
        <v>1380</v>
      </c>
      <c r="B210" s="1">
        <v>7</v>
      </c>
      <c r="C210" s="1" t="s">
        <v>1381</v>
      </c>
      <c r="D210" s="1">
        <v>1090540</v>
      </c>
      <c r="E210" s="1">
        <v>288200</v>
      </c>
      <c r="F210" s="1">
        <v>465808</v>
      </c>
      <c r="G210" s="1"/>
      <c r="H210" s="1"/>
      <c r="I210" s="1"/>
      <c r="J210" s="1">
        <v>9.3305840968600992E-3</v>
      </c>
      <c r="K210" s="1">
        <v>6.9711729345221601E-2</v>
      </c>
      <c r="L210" s="1">
        <v>2.63697474915717</v>
      </c>
      <c r="M210" s="1"/>
    </row>
    <row r="211" spans="1:13" x14ac:dyDescent="0.3">
      <c r="A211" s="1" t="s">
        <v>1035</v>
      </c>
      <c r="B211" s="1">
        <v>19</v>
      </c>
      <c r="C211" s="1" t="s">
        <v>1036</v>
      </c>
      <c r="D211" s="1">
        <v>9147540</v>
      </c>
      <c r="E211" s="1">
        <v>2150440</v>
      </c>
      <c r="F211" s="1">
        <v>6047440</v>
      </c>
      <c r="G211" s="1">
        <v>253990</v>
      </c>
      <c r="H211" s="1">
        <v>336544</v>
      </c>
      <c r="I211" s="1">
        <v>739296</v>
      </c>
      <c r="J211" s="1">
        <v>9.3992982427322392E-3</v>
      </c>
      <c r="K211" s="1">
        <v>6.9711729345221601E-2</v>
      </c>
      <c r="L211" s="1">
        <v>3.6261351975159299</v>
      </c>
      <c r="M211" s="1"/>
    </row>
    <row r="212" spans="1:13" x14ac:dyDescent="0.3">
      <c r="A212" s="1" t="s">
        <v>1113</v>
      </c>
      <c r="B212" s="1">
        <v>6</v>
      </c>
      <c r="C212" s="1" t="s">
        <v>1114</v>
      </c>
      <c r="D212" s="1">
        <v>6816510</v>
      </c>
      <c r="E212" s="1">
        <v>3469620</v>
      </c>
      <c r="F212" s="1">
        <v>4375970</v>
      </c>
      <c r="G212" s="1">
        <v>1622590</v>
      </c>
      <c r="H212" s="1">
        <v>1929190</v>
      </c>
      <c r="I212" s="1">
        <v>1855920</v>
      </c>
      <c r="J212" s="1">
        <v>9.4138796837616497E-3</v>
      </c>
      <c r="K212" s="1">
        <v>6.9711729345221601E-2</v>
      </c>
      <c r="L212" s="1">
        <v>1.3849951761755701</v>
      </c>
      <c r="M212" s="1"/>
    </row>
    <row r="213" spans="1:13" x14ac:dyDescent="0.3">
      <c r="A213" s="1" t="s">
        <v>814</v>
      </c>
      <c r="B213" s="1">
        <v>10</v>
      </c>
      <c r="C213" s="1" t="s">
        <v>815</v>
      </c>
      <c r="D213" s="1">
        <v>572915</v>
      </c>
      <c r="E213" s="1">
        <v>334984</v>
      </c>
      <c r="F213" s="1">
        <v>423637</v>
      </c>
      <c r="G213" s="1">
        <v>223482</v>
      </c>
      <c r="H213" s="1">
        <v>179530</v>
      </c>
      <c r="I213" s="1">
        <v>189242</v>
      </c>
      <c r="J213" s="1">
        <v>9.4253103451447592E-3</v>
      </c>
      <c r="K213" s="1">
        <v>6.9711729345221601E-2</v>
      </c>
      <c r="L213" s="1">
        <v>1.1402086685327999</v>
      </c>
      <c r="M213" s="1"/>
    </row>
    <row r="214" spans="1:13" x14ac:dyDescent="0.3">
      <c r="A214" s="1" t="s">
        <v>869</v>
      </c>
      <c r="B214" s="1">
        <v>4</v>
      </c>
      <c r="C214" s="1" t="s">
        <v>870</v>
      </c>
      <c r="D214" s="1">
        <v>619971</v>
      </c>
      <c r="E214" s="1">
        <v>651262</v>
      </c>
      <c r="F214" s="1">
        <v>493260</v>
      </c>
      <c r="G214" s="1">
        <v>368900</v>
      </c>
      <c r="H214" s="1">
        <v>303376</v>
      </c>
      <c r="I214" s="1">
        <v>251677</v>
      </c>
      <c r="J214" s="1">
        <v>9.5382032308241292E-3</v>
      </c>
      <c r="K214" s="1">
        <v>7.0030718000708495E-2</v>
      </c>
      <c r="L214" s="1">
        <v>0.94062565198633397</v>
      </c>
      <c r="M214" s="1"/>
    </row>
    <row r="215" spans="1:13" x14ac:dyDescent="0.3">
      <c r="A215" s="1" t="s">
        <v>2113</v>
      </c>
      <c r="B215" s="1">
        <v>9</v>
      </c>
      <c r="C215" s="1" t="s">
        <v>2114</v>
      </c>
      <c r="D215" s="1">
        <v>433412</v>
      </c>
      <c r="E215" s="1">
        <v>435811</v>
      </c>
      <c r="F215" s="1">
        <v>388854</v>
      </c>
      <c r="G215" s="1"/>
      <c r="H215" s="1">
        <v>91057.9</v>
      </c>
      <c r="I215" s="1">
        <v>154906</v>
      </c>
      <c r="J215" s="1">
        <v>9.5577638087701606E-3</v>
      </c>
      <c r="K215" s="1">
        <v>7.0030718000708495E-2</v>
      </c>
      <c r="L215" s="1">
        <v>2.2412300906384699</v>
      </c>
      <c r="M215" s="1"/>
    </row>
    <row r="216" spans="1:13" x14ac:dyDescent="0.3">
      <c r="A216" s="1" t="s">
        <v>1345</v>
      </c>
      <c r="B216" s="1">
        <v>7</v>
      </c>
      <c r="C216" s="1" t="s">
        <v>1346</v>
      </c>
      <c r="D216" s="1">
        <v>461764</v>
      </c>
      <c r="E216" s="1">
        <v>227247</v>
      </c>
      <c r="F216" s="1">
        <v>241315</v>
      </c>
      <c r="G216" s="1"/>
      <c r="H216" s="1"/>
      <c r="I216" s="1"/>
      <c r="J216" s="1">
        <v>9.7123982406890005E-3</v>
      </c>
      <c r="K216" s="1">
        <v>7.0832746239071404E-2</v>
      </c>
      <c r="L216" s="1">
        <v>1.74637348114063</v>
      </c>
      <c r="M216" s="1"/>
    </row>
    <row r="217" spans="1:13" x14ac:dyDescent="0.3">
      <c r="A217" s="1" t="s">
        <v>1334</v>
      </c>
      <c r="B217" s="1">
        <v>15</v>
      </c>
      <c r="C217" s="1" t="s">
        <v>1335</v>
      </c>
      <c r="D217" s="1">
        <v>918925</v>
      </c>
      <c r="E217" s="1">
        <v>322367</v>
      </c>
      <c r="F217" s="1">
        <v>485979</v>
      </c>
      <c r="G217" s="1"/>
      <c r="H217" s="1"/>
      <c r="I217" s="1"/>
      <c r="J217" s="1">
        <v>9.9026768280918408E-3</v>
      </c>
      <c r="K217" s="1">
        <v>7.1492963700950901E-2</v>
      </c>
      <c r="L217" s="1">
        <v>2.9584937976717698</v>
      </c>
      <c r="M217" s="1"/>
    </row>
    <row r="218" spans="1:13" x14ac:dyDescent="0.3">
      <c r="A218" s="1" t="s">
        <v>2184</v>
      </c>
      <c r="B218" s="1">
        <v>9</v>
      </c>
      <c r="C218" s="1" t="s">
        <v>2185</v>
      </c>
      <c r="D218" s="1">
        <v>739512</v>
      </c>
      <c r="E218" s="1">
        <v>383402</v>
      </c>
      <c r="F218" s="1">
        <v>438722</v>
      </c>
      <c r="G218" s="1"/>
      <c r="H218" s="1">
        <v>107752</v>
      </c>
      <c r="I218" s="1">
        <v>122634</v>
      </c>
      <c r="J218" s="1">
        <v>9.9194819438330906E-3</v>
      </c>
      <c r="K218" s="1">
        <v>7.1492963700950901E-2</v>
      </c>
      <c r="L218" s="1">
        <v>2.5988765442204702</v>
      </c>
      <c r="M218" s="1"/>
    </row>
    <row r="219" spans="1:13" x14ac:dyDescent="0.3">
      <c r="A219" s="1" t="s">
        <v>248</v>
      </c>
      <c r="B219" s="1">
        <v>20</v>
      </c>
      <c r="C219" s="1" t="s">
        <v>249</v>
      </c>
      <c r="D219" s="1">
        <v>459481</v>
      </c>
      <c r="E219" s="1">
        <v>566884</v>
      </c>
      <c r="F219" s="1">
        <v>371897</v>
      </c>
      <c r="G219" s="1">
        <v>237232</v>
      </c>
      <c r="H219" s="1">
        <v>270170</v>
      </c>
      <c r="I219" s="1">
        <v>207447</v>
      </c>
      <c r="J219" s="1">
        <v>9.9597531004778101E-3</v>
      </c>
      <c r="K219" s="1">
        <v>7.1492963700950901E-2</v>
      </c>
      <c r="L219" s="1">
        <v>0.95501765362856605</v>
      </c>
      <c r="M219" s="1"/>
    </row>
    <row r="220" spans="1:13" x14ac:dyDescent="0.3">
      <c r="A220" s="1" t="s">
        <v>2160</v>
      </c>
      <c r="B220" s="1">
        <v>7</v>
      </c>
      <c r="C220" s="1" t="s">
        <v>2161</v>
      </c>
      <c r="D220" s="1">
        <v>684390</v>
      </c>
      <c r="E220" s="1">
        <v>531344</v>
      </c>
      <c r="F220" s="1">
        <v>774676</v>
      </c>
      <c r="G220" s="1">
        <v>323726</v>
      </c>
      <c r="H220" s="1">
        <v>389982</v>
      </c>
      <c r="I220" s="1">
        <v>388159</v>
      </c>
      <c r="J220" s="1">
        <v>1.00370046013288E-2</v>
      </c>
      <c r="K220" s="1">
        <v>7.1492963700950901E-2</v>
      </c>
      <c r="L220" s="1">
        <v>0.84107646500483202</v>
      </c>
      <c r="M220" s="1"/>
    </row>
    <row r="221" spans="1:13" x14ac:dyDescent="0.3">
      <c r="A221" s="1" t="s">
        <v>1260</v>
      </c>
      <c r="B221" s="1">
        <v>11</v>
      </c>
      <c r="C221" s="1" t="s">
        <v>1261</v>
      </c>
      <c r="D221" s="1">
        <v>820140</v>
      </c>
      <c r="E221" s="1">
        <v>263429</v>
      </c>
      <c r="F221" s="1">
        <v>356641</v>
      </c>
      <c r="G221" s="1"/>
      <c r="H221" s="1"/>
      <c r="I221" s="1">
        <v>101261</v>
      </c>
      <c r="J221" s="1">
        <v>1.00504933303724E-2</v>
      </c>
      <c r="K221" s="1">
        <v>7.1492963700950901E-2</v>
      </c>
      <c r="L221" s="1">
        <v>2.49808274291737</v>
      </c>
      <c r="M221" s="1"/>
    </row>
    <row r="222" spans="1:13" x14ac:dyDescent="0.3">
      <c r="A222" s="1" t="s">
        <v>3060</v>
      </c>
      <c r="B222" s="1">
        <v>10</v>
      </c>
      <c r="C222" s="1" t="s">
        <v>3061</v>
      </c>
      <c r="D222" s="1">
        <v>645418</v>
      </c>
      <c r="E222" s="1">
        <v>371960</v>
      </c>
      <c r="F222" s="1">
        <v>429157</v>
      </c>
      <c r="G222" s="1">
        <v>159272</v>
      </c>
      <c r="H222" s="1">
        <v>209447</v>
      </c>
      <c r="I222" s="1">
        <v>218023</v>
      </c>
      <c r="J222" s="1">
        <v>1.00764955216264E-2</v>
      </c>
      <c r="K222" s="1">
        <v>7.1492963700950901E-2</v>
      </c>
      <c r="L222" s="1">
        <v>1.27477620235053</v>
      </c>
      <c r="M222" s="1"/>
    </row>
    <row r="223" spans="1:13" x14ac:dyDescent="0.3">
      <c r="A223" s="1" t="s">
        <v>2977</v>
      </c>
      <c r="B223" s="1">
        <v>14</v>
      </c>
      <c r="C223" s="1" t="s">
        <v>2978</v>
      </c>
      <c r="D223" s="1">
        <v>1335320</v>
      </c>
      <c r="E223" s="1">
        <v>849959</v>
      </c>
      <c r="F223" s="1">
        <v>912030</v>
      </c>
      <c r="G223" s="1">
        <v>528226</v>
      </c>
      <c r="H223" s="1">
        <v>381348</v>
      </c>
      <c r="I223" s="1">
        <v>487933</v>
      </c>
      <c r="J223" s="1">
        <v>1.01527409573382E-2</v>
      </c>
      <c r="K223" s="1">
        <v>7.1709449644622905E-2</v>
      </c>
      <c r="L223" s="1">
        <v>1.13221387797907</v>
      </c>
      <c r="M223" s="1"/>
    </row>
    <row r="224" spans="1:13" x14ac:dyDescent="0.3">
      <c r="A224" s="1" t="s">
        <v>2871</v>
      </c>
      <c r="B224" s="1">
        <v>14</v>
      </c>
      <c r="C224" s="1" t="s">
        <v>2872</v>
      </c>
      <c r="D224" s="1">
        <v>989545</v>
      </c>
      <c r="E224" s="1">
        <v>602768</v>
      </c>
      <c r="F224" s="1">
        <v>783092</v>
      </c>
      <c r="G224" s="1">
        <v>260579</v>
      </c>
      <c r="H224" s="1">
        <v>277969</v>
      </c>
      <c r="I224" s="1">
        <v>409610</v>
      </c>
      <c r="J224" s="1">
        <v>1.02718178858814E-2</v>
      </c>
      <c r="K224" s="1">
        <v>7.2225158946466403E-2</v>
      </c>
      <c r="L224" s="1">
        <v>1.3255513990494301</v>
      </c>
      <c r="M224" s="1"/>
    </row>
    <row r="225" spans="1:13" x14ac:dyDescent="0.3">
      <c r="A225" s="1" t="s">
        <v>2026</v>
      </c>
      <c r="B225" s="1">
        <v>39</v>
      </c>
      <c r="C225" s="1" t="s">
        <v>2027</v>
      </c>
      <c r="D225" s="1">
        <v>3775640</v>
      </c>
      <c r="E225" s="1">
        <v>3065410</v>
      </c>
      <c r="F225" s="1">
        <v>2320970</v>
      </c>
      <c r="G225" s="1">
        <v>1330720</v>
      </c>
      <c r="H225" s="1">
        <v>1596630</v>
      </c>
      <c r="I225" s="1">
        <v>1087010</v>
      </c>
      <c r="J225" s="1">
        <v>1.03519146750219E-2</v>
      </c>
      <c r="K225" s="1">
        <v>7.2273235321389198E-2</v>
      </c>
      <c r="L225" s="1">
        <v>1.17997561906183</v>
      </c>
      <c r="M225" s="1"/>
    </row>
    <row r="226" spans="1:13" x14ac:dyDescent="0.3">
      <c r="A226" s="1" t="s">
        <v>481</v>
      </c>
      <c r="B226" s="1">
        <v>4</v>
      </c>
      <c r="C226" s="1" t="s">
        <v>482</v>
      </c>
      <c r="D226" s="1">
        <v>344509</v>
      </c>
      <c r="E226" s="1">
        <v>400403</v>
      </c>
      <c r="F226" s="1">
        <v>243238</v>
      </c>
      <c r="G226" s="1">
        <v>153447</v>
      </c>
      <c r="H226" s="1"/>
      <c r="I226" s="1"/>
      <c r="J226" s="1">
        <v>1.0370840527622801E-2</v>
      </c>
      <c r="K226" s="1">
        <v>7.2273235321389198E-2</v>
      </c>
      <c r="L226" s="1">
        <v>1.6445224172280299</v>
      </c>
      <c r="M226" s="1"/>
    </row>
    <row r="227" spans="1:13" x14ac:dyDescent="0.3">
      <c r="A227" s="1" t="s">
        <v>502</v>
      </c>
      <c r="B227" s="1">
        <v>4</v>
      </c>
      <c r="C227" s="1" t="s">
        <v>503</v>
      </c>
      <c r="D227" s="1">
        <v>6009690</v>
      </c>
      <c r="E227" s="1">
        <v>4677360</v>
      </c>
      <c r="F227" s="1">
        <v>3745780</v>
      </c>
      <c r="G227" s="1">
        <v>1805950</v>
      </c>
      <c r="H227" s="1">
        <v>623390</v>
      </c>
      <c r="I227" s="1">
        <v>930813</v>
      </c>
      <c r="J227" s="1">
        <v>1.05405249027214E-2</v>
      </c>
      <c r="K227" s="1">
        <v>7.2541418779120806E-2</v>
      </c>
      <c r="L227" s="1">
        <v>2.2169076938199002</v>
      </c>
      <c r="M227" s="1"/>
    </row>
    <row r="228" spans="1:13" x14ac:dyDescent="0.3">
      <c r="A228" s="1" t="s">
        <v>2286</v>
      </c>
      <c r="B228" s="1">
        <v>4</v>
      </c>
      <c r="C228" s="1" t="s">
        <v>2287</v>
      </c>
      <c r="D228" s="1">
        <v>366008</v>
      </c>
      <c r="E228" s="1">
        <v>199911</v>
      </c>
      <c r="F228" s="1">
        <v>228561</v>
      </c>
      <c r="G228" s="1"/>
      <c r="H228" s="1"/>
      <c r="I228" s="1"/>
      <c r="J228" s="1">
        <v>1.05472617167099E-2</v>
      </c>
      <c r="K228" s="1">
        <v>7.2541418779120806E-2</v>
      </c>
      <c r="L228" s="1">
        <v>1.9315494285002699</v>
      </c>
      <c r="M228" s="1"/>
    </row>
    <row r="229" spans="1:13" x14ac:dyDescent="0.3">
      <c r="A229" s="1" t="s">
        <v>265</v>
      </c>
      <c r="B229" s="1">
        <v>1</v>
      </c>
      <c r="C229" s="1" t="s">
        <v>266</v>
      </c>
      <c r="D229" s="1">
        <v>445112</v>
      </c>
      <c r="E229" s="1">
        <v>888330</v>
      </c>
      <c r="F229" s="1">
        <v>696592</v>
      </c>
      <c r="G229" s="1"/>
      <c r="H229" s="1">
        <v>163450</v>
      </c>
      <c r="I229" s="1">
        <v>125470</v>
      </c>
      <c r="J229" s="1">
        <v>1.05636603662452E-2</v>
      </c>
      <c r="K229" s="1">
        <v>7.2541418779120806E-2</v>
      </c>
      <c r="L229" s="1">
        <v>2.6882731989070701</v>
      </c>
      <c r="M229" s="1"/>
    </row>
    <row r="230" spans="1:13" x14ac:dyDescent="0.3">
      <c r="A230" s="1" t="s">
        <v>2929</v>
      </c>
      <c r="B230" s="1">
        <v>9</v>
      </c>
      <c r="C230" s="1" t="s">
        <v>2930</v>
      </c>
      <c r="D230" s="1">
        <v>434689</v>
      </c>
      <c r="E230" s="1">
        <v>340094</v>
      </c>
      <c r="F230" s="1">
        <v>298800</v>
      </c>
      <c r="G230" s="1"/>
      <c r="H230" s="1"/>
      <c r="I230" s="1">
        <v>103600</v>
      </c>
      <c r="J230" s="1">
        <v>1.06105638252146E-2</v>
      </c>
      <c r="K230" s="1">
        <v>7.2541418779120806E-2</v>
      </c>
      <c r="L230" s="1">
        <v>2.9471476580771698</v>
      </c>
      <c r="M230" s="1"/>
    </row>
    <row r="231" spans="1:13" x14ac:dyDescent="0.3">
      <c r="A231" s="1" t="s">
        <v>1877</v>
      </c>
      <c r="B231" s="1">
        <v>8</v>
      </c>
      <c r="C231" s="1" t="s">
        <v>1878</v>
      </c>
      <c r="D231" s="1">
        <v>1397730</v>
      </c>
      <c r="E231" s="1">
        <v>238654</v>
      </c>
      <c r="F231" s="1">
        <v>630068</v>
      </c>
      <c r="G231" s="1"/>
      <c r="H231" s="1"/>
      <c r="I231" s="1"/>
      <c r="J231" s="1">
        <v>1.0640641785202701E-2</v>
      </c>
      <c r="K231" s="1">
        <v>7.2541418779120806E-2</v>
      </c>
      <c r="L231" s="1">
        <v>3.4965333563461001</v>
      </c>
      <c r="M231" s="1"/>
    </row>
    <row r="232" spans="1:13" x14ac:dyDescent="0.3">
      <c r="A232" s="1" t="s">
        <v>2567</v>
      </c>
      <c r="B232" s="1">
        <v>3</v>
      </c>
      <c r="C232" s="1" t="s">
        <v>2568</v>
      </c>
      <c r="D232" s="1">
        <v>324030</v>
      </c>
      <c r="E232" s="1">
        <v>144864</v>
      </c>
      <c r="F232" s="1">
        <v>138875</v>
      </c>
      <c r="G232" s="1">
        <v>55250</v>
      </c>
      <c r="H232" s="1"/>
      <c r="I232" s="1"/>
      <c r="J232" s="1">
        <v>1.07167944000972E-2</v>
      </c>
      <c r="K232" s="1">
        <v>7.2744301382478005E-2</v>
      </c>
      <c r="L232" s="1">
        <v>1.8743600979357</v>
      </c>
      <c r="M232" s="1"/>
    </row>
    <row r="233" spans="1:13" x14ac:dyDescent="0.3">
      <c r="A233" s="1" t="s">
        <v>745</v>
      </c>
      <c r="B233" s="1">
        <v>2</v>
      </c>
      <c r="C233" s="1" t="s">
        <v>747</v>
      </c>
      <c r="D233" s="1">
        <v>1398700</v>
      </c>
      <c r="E233" s="1">
        <v>1386520</v>
      </c>
      <c r="F233" s="1">
        <v>1438950</v>
      </c>
      <c r="G233" s="1">
        <v>834238</v>
      </c>
      <c r="H233" s="1">
        <v>1081540</v>
      </c>
      <c r="I233" s="1">
        <v>1037720</v>
      </c>
      <c r="J233" s="1">
        <v>1.10164132899792E-2</v>
      </c>
      <c r="K233" s="1">
        <v>7.4438270918044697E-2</v>
      </c>
      <c r="L233" s="1">
        <v>0.52517875547066595</v>
      </c>
      <c r="M233" s="1"/>
    </row>
    <row r="234" spans="1:13" x14ac:dyDescent="0.3">
      <c r="A234" s="1" t="s">
        <v>1926</v>
      </c>
      <c r="B234" s="1">
        <v>16</v>
      </c>
      <c r="C234" s="1" t="s">
        <v>1927</v>
      </c>
      <c r="D234" s="1">
        <v>436233</v>
      </c>
      <c r="E234" s="1">
        <v>206749</v>
      </c>
      <c r="F234" s="1">
        <v>207389</v>
      </c>
      <c r="G234" s="1"/>
      <c r="H234" s="1"/>
      <c r="I234" s="1"/>
      <c r="J234" s="1">
        <v>1.10612991861635E-2</v>
      </c>
      <c r="K234" s="1">
        <v>7.4438270918044697E-2</v>
      </c>
      <c r="L234" s="1">
        <v>1.9223026684435001</v>
      </c>
      <c r="M234" s="1"/>
    </row>
    <row r="235" spans="1:13" x14ac:dyDescent="0.3">
      <c r="A235" s="1" t="s">
        <v>2349</v>
      </c>
      <c r="B235" s="1">
        <v>32</v>
      </c>
      <c r="C235" s="1" t="s">
        <v>2350</v>
      </c>
      <c r="D235" s="1">
        <v>13074500</v>
      </c>
      <c r="E235" s="1">
        <v>4324650</v>
      </c>
      <c r="F235" s="1">
        <v>7775520</v>
      </c>
      <c r="G235" s="1">
        <v>867346</v>
      </c>
      <c r="H235" s="1">
        <v>985929</v>
      </c>
      <c r="I235" s="1">
        <v>2018160</v>
      </c>
      <c r="J235" s="1">
        <v>1.1127871925197701E-2</v>
      </c>
      <c r="K235" s="1">
        <v>7.4566252900470198E-2</v>
      </c>
      <c r="L235" s="1">
        <v>2.6643102202079301</v>
      </c>
      <c r="M235" s="1"/>
    </row>
    <row r="236" spans="1:13" x14ac:dyDescent="0.3">
      <c r="A236" s="1" t="s">
        <v>2490</v>
      </c>
      <c r="B236" s="1">
        <v>6</v>
      </c>
      <c r="C236" s="1" t="s">
        <v>2491</v>
      </c>
      <c r="D236" s="1">
        <v>1127520</v>
      </c>
      <c r="E236" s="1">
        <v>1183000</v>
      </c>
      <c r="F236" s="1">
        <v>1302770</v>
      </c>
      <c r="G236" s="1">
        <v>756042</v>
      </c>
      <c r="H236" s="1">
        <v>745906</v>
      </c>
      <c r="I236" s="1">
        <v>512510</v>
      </c>
      <c r="J236" s="1">
        <v>1.12263490187401E-2</v>
      </c>
      <c r="K236" s="1">
        <v>7.49060223888703E-2</v>
      </c>
      <c r="L236" s="1">
        <v>0.86264313918023205</v>
      </c>
      <c r="M236" s="1"/>
    </row>
    <row r="237" spans="1:13" x14ac:dyDescent="0.3">
      <c r="A237" s="1" t="s">
        <v>1280</v>
      </c>
      <c r="B237" s="1">
        <v>6</v>
      </c>
      <c r="C237" s="1" t="s">
        <v>1281</v>
      </c>
      <c r="D237" s="1">
        <v>842276</v>
      </c>
      <c r="E237" s="1">
        <v>554401</v>
      </c>
      <c r="F237" s="1">
        <v>499703</v>
      </c>
      <c r="G237" s="1"/>
      <c r="H237" s="1"/>
      <c r="I237" s="1">
        <v>219811</v>
      </c>
      <c r="J237" s="1">
        <v>1.14154898628682E-2</v>
      </c>
      <c r="K237" s="1">
        <v>7.5685313520431896E-2</v>
      </c>
      <c r="L237" s="1">
        <v>2.5070656183214299</v>
      </c>
      <c r="M237" s="1"/>
    </row>
    <row r="238" spans="1:13" x14ac:dyDescent="0.3">
      <c r="A238" s="1" t="s">
        <v>3046</v>
      </c>
      <c r="B238" s="1">
        <v>6</v>
      </c>
      <c r="C238" s="1" t="s">
        <v>3047</v>
      </c>
      <c r="D238" s="1">
        <v>723849</v>
      </c>
      <c r="E238" s="1">
        <v>540115</v>
      </c>
      <c r="F238" s="1">
        <v>582785</v>
      </c>
      <c r="G238" s="1">
        <v>384624</v>
      </c>
      <c r="H238" s="1">
        <v>247396</v>
      </c>
      <c r="I238" s="1">
        <v>307576</v>
      </c>
      <c r="J238" s="1">
        <v>1.14859943465311E-2</v>
      </c>
      <c r="K238" s="1">
        <v>7.5685313520431896E-2</v>
      </c>
      <c r="L238" s="1">
        <v>0.98690174521407004</v>
      </c>
      <c r="M238" s="1"/>
    </row>
    <row r="239" spans="1:13" x14ac:dyDescent="0.3">
      <c r="A239" s="1" t="s">
        <v>2960</v>
      </c>
      <c r="B239" s="1">
        <v>2</v>
      </c>
      <c r="C239" s="1" t="s">
        <v>2961</v>
      </c>
      <c r="D239" s="1">
        <v>1597620</v>
      </c>
      <c r="E239" s="1">
        <v>361160</v>
      </c>
      <c r="F239" s="1">
        <v>484555</v>
      </c>
      <c r="G239" s="1"/>
      <c r="H239" s="1"/>
      <c r="I239" s="1"/>
      <c r="J239" s="1">
        <v>1.1487949373637001E-2</v>
      </c>
      <c r="K239" s="1">
        <v>7.5685313520431896E-2</v>
      </c>
      <c r="L239" s="1">
        <v>2.96055573120353</v>
      </c>
      <c r="M239" s="1"/>
    </row>
    <row r="240" spans="1:13" x14ac:dyDescent="0.3">
      <c r="A240" s="1" t="s">
        <v>50</v>
      </c>
      <c r="B240" s="1">
        <v>58</v>
      </c>
      <c r="C240" s="1" t="s">
        <v>221</v>
      </c>
      <c r="D240" s="1">
        <v>655329</v>
      </c>
      <c r="E240" s="1">
        <v>457593</v>
      </c>
      <c r="F240" s="1">
        <v>359951</v>
      </c>
      <c r="G240" s="1"/>
      <c r="H240" s="1">
        <v>121325</v>
      </c>
      <c r="I240" s="1">
        <v>99896.4</v>
      </c>
      <c r="J240" s="1">
        <v>1.15515634666923E-2</v>
      </c>
      <c r="K240" s="1">
        <v>7.5785989605747103E-2</v>
      </c>
      <c r="L240" s="1">
        <v>2.6522798056514998</v>
      </c>
      <c r="M240" s="1"/>
    </row>
    <row r="241" spans="1:13" x14ac:dyDescent="0.3">
      <c r="A241" s="1" t="s">
        <v>374</v>
      </c>
      <c r="B241" s="1">
        <v>41</v>
      </c>
      <c r="C241" s="1" t="s">
        <v>375</v>
      </c>
      <c r="D241" s="1">
        <v>4225700</v>
      </c>
      <c r="E241" s="1">
        <v>2819510</v>
      </c>
      <c r="F241" s="1">
        <v>4184110</v>
      </c>
      <c r="G241" s="1">
        <v>2140030</v>
      </c>
      <c r="H241" s="1">
        <v>1981090</v>
      </c>
      <c r="I241" s="1">
        <v>1920050</v>
      </c>
      <c r="J241" s="1">
        <v>1.1635612276747601E-2</v>
      </c>
      <c r="K241" s="1">
        <v>7.6019333541417294E-2</v>
      </c>
      <c r="L241" s="1">
        <v>0.87149542124229695</v>
      </c>
      <c r="M241" s="1"/>
    </row>
    <row r="242" spans="1:13" x14ac:dyDescent="0.3">
      <c r="A242" s="1" t="s">
        <v>236</v>
      </c>
      <c r="B242" s="1">
        <v>5</v>
      </c>
      <c r="C242" s="1" t="s">
        <v>237</v>
      </c>
      <c r="D242" s="1">
        <v>516288</v>
      </c>
      <c r="E242" s="1">
        <v>1001310</v>
      </c>
      <c r="F242" s="1">
        <v>581073</v>
      </c>
      <c r="G242" s="1">
        <v>254681</v>
      </c>
      <c r="H242" s="1">
        <v>274174</v>
      </c>
      <c r="I242" s="1">
        <v>181903</v>
      </c>
      <c r="J242" s="1">
        <v>1.1733025119340899E-2</v>
      </c>
      <c r="K242" s="1">
        <v>7.6189807680961702E-2</v>
      </c>
      <c r="L242" s="1">
        <v>1.5212532793300999</v>
      </c>
      <c r="M242" s="1"/>
    </row>
    <row r="243" spans="1:13" x14ac:dyDescent="0.3">
      <c r="A243" s="1" t="s">
        <v>2125</v>
      </c>
      <c r="B243" s="1">
        <v>11</v>
      </c>
      <c r="C243" s="1" t="s">
        <v>2126</v>
      </c>
      <c r="D243" s="1">
        <v>1432260</v>
      </c>
      <c r="E243" s="1">
        <v>575695</v>
      </c>
      <c r="F243" s="1">
        <v>662390</v>
      </c>
      <c r="G243" s="1"/>
      <c r="H243" s="1"/>
      <c r="I243" s="1">
        <v>189050</v>
      </c>
      <c r="J243" s="1">
        <v>1.1758886134434101E-2</v>
      </c>
      <c r="K243" s="1">
        <v>7.6189807680961702E-2</v>
      </c>
      <c r="L243" s="1">
        <v>3.43126924464437</v>
      </c>
      <c r="M243" s="1"/>
    </row>
    <row r="244" spans="1:13" x14ac:dyDescent="0.3">
      <c r="A244" s="1" t="s">
        <v>346</v>
      </c>
      <c r="B244" s="1">
        <v>35</v>
      </c>
      <c r="C244" s="1" t="s">
        <v>347</v>
      </c>
      <c r="D244" s="1">
        <v>1717700</v>
      </c>
      <c r="E244" s="1">
        <v>933989</v>
      </c>
      <c r="F244" s="1">
        <v>982121</v>
      </c>
      <c r="G244" s="1">
        <v>449867</v>
      </c>
      <c r="H244" s="1">
        <v>433697</v>
      </c>
      <c r="I244" s="1">
        <v>540318</v>
      </c>
      <c r="J244" s="1">
        <v>1.20609679307256E-2</v>
      </c>
      <c r="K244" s="1">
        <v>7.7825505001554496E-2</v>
      </c>
      <c r="L244" s="1">
        <v>1.30057259064123</v>
      </c>
      <c r="M244" s="1"/>
    </row>
    <row r="245" spans="1:13" x14ac:dyDescent="0.3">
      <c r="A245" s="1" t="s">
        <v>1256</v>
      </c>
      <c r="B245" s="1">
        <v>69</v>
      </c>
      <c r="C245" s="1" t="s">
        <v>1257</v>
      </c>
      <c r="D245" s="1">
        <v>5259820</v>
      </c>
      <c r="E245" s="1">
        <v>1725410</v>
      </c>
      <c r="F245" s="1">
        <v>1508190</v>
      </c>
      <c r="G245" s="1">
        <v>324239</v>
      </c>
      <c r="H245" s="1">
        <v>321421</v>
      </c>
      <c r="I245" s="1">
        <v>511988</v>
      </c>
      <c r="J245" s="1">
        <v>1.21194980724075E-2</v>
      </c>
      <c r="K245" s="1">
        <v>7.78826761374381E-2</v>
      </c>
      <c r="L245" s="1">
        <v>2.6676411023735702</v>
      </c>
      <c r="M245" s="1"/>
    </row>
    <row r="246" spans="1:13" x14ac:dyDescent="0.3">
      <c r="A246" s="1" t="s">
        <v>2627</v>
      </c>
      <c r="B246" s="1">
        <v>4</v>
      </c>
      <c r="C246" s="1" t="s">
        <v>2628</v>
      </c>
      <c r="D246" s="1">
        <v>605321</v>
      </c>
      <c r="E246" s="1">
        <v>292979</v>
      </c>
      <c r="F246" s="1">
        <v>550364</v>
      </c>
      <c r="G246" s="1"/>
      <c r="H246" s="1"/>
      <c r="I246" s="1"/>
      <c r="J246" s="1">
        <v>1.22584239731114E-2</v>
      </c>
      <c r="K246" s="1">
        <v>7.8453913427913205E-2</v>
      </c>
      <c r="L246" s="1">
        <v>2.7832250897058701</v>
      </c>
      <c r="M246" s="1"/>
    </row>
    <row r="247" spans="1:13" x14ac:dyDescent="0.3">
      <c r="A247" s="1" t="s">
        <v>760</v>
      </c>
      <c r="B247" s="1">
        <v>7</v>
      </c>
      <c r="C247" s="1" t="s">
        <v>761</v>
      </c>
      <c r="D247" s="1">
        <v>146704</v>
      </c>
      <c r="E247" s="1">
        <v>140080</v>
      </c>
      <c r="F247" s="1">
        <v>150967</v>
      </c>
      <c r="G247" s="1">
        <v>116212</v>
      </c>
      <c r="H247" s="1">
        <v>129213</v>
      </c>
      <c r="I247" s="1">
        <v>112839</v>
      </c>
      <c r="J247" s="1">
        <v>1.23525248009574E-2</v>
      </c>
      <c r="K247" s="1">
        <v>7.8706208900668304E-2</v>
      </c>
      <c r="L247" s="1">
        <v>0.29087212035823401</v>
      </c>
      <c r="M247" s="1"/>
    </row>
    <row r="248" spans="1:13" x14ac:dyDescent="0.3">
      <c r="A248" s="1" t="s">
        <v>261</v>
      </c>
      <c r="B248" s="1">
        <v>7</v>
      </c>
      <c r="C248" s="1" t="s">
        <v>262</v>
      </c>
      <c r="D248" s="1">
        <v>382850</v>
      </c>
      <c r="E248" s="1">
        <v>169403</v>
      </c>
      <c r="F248" s="1">
        <v>213981</v>
      </c>
      <c r="G248" s="1"/>
      <c r="H248" s="1"/>
      <c r="I248" s="1"/>
      <c r="J248" s="1">
        <v>1.2432746657327E-2</v>
      </c>
      <c r="K248" s="1">
        <v>7.8706208900668304E-2</v>
      </c>
      <c r="L248" s="1">
        <v>1.7293585836618699</v>
      </c>
      <c r="M248" s="1"/>
    </row>
    <row r="249" spans="1:13" x14ac:dyDescent="0.3">
      <c r="A249" s="1" t="s">
        <v>76</v>
      </c>
      <c r="B249" s="1">
        <v>5</v>
      </c>
      <c r="C249" s="1" t="s">
        <v>1493</v>
      </c>
      <c r="D249" s="1">
        <v>770073</v>
      </c>
      <c r="E249" s="1">
        <v>274929</v>
      </c>
      <c r="F249" s="1">
        <v>328188</v>
      </c>
      <c r="G249" s="1"/>
      <c r="H249" s="1"/>
      <c r="I249" s="1"/>
      <c r="J249" s="1">
        <v>1.24484309995955E-2</v>
      </c>
      <c r="K249" s="1">
        <v>7.8706208900668304E-2</v>
      </c>
      <c r="L249" s="1">
        <v>2.4570748596587002</v>
      </c>
      <c r="M249" s="1"/>
    </row>
    <row r="250" spans="1:13" x14ac:dyDescent="0.3">
      <c r="A250" s="1" t="s">
        <v>1353</v>
      </c>
      <c r="B250" s="1">
        <v>13</v>
      </c>
      <c r="C250" s="1" t="s">
        <v>1354</v>
      </c>
      <c r="D250" s="1">
        <v>727896</v>
      </c>
      <c r="E250" s="1">
        <v>184612</v>
      </c>
      <c r="F250" s="1">
        <v>310859</v>
      </c>
      <c r="G250" s="1"/>
      <c r="H250" s="1"/>
      <c r="I250" s="1"/>
      <c r="J250" s="1">
        <v>1.25698435794258E-2</v>
      </c>
      <c r="K250" s="1">
        <v>7.9154677640721399E-2</v>
      </c>
      <c r="L250" s="1">
        <v>2.59986679344743</v>
      </c>
      <c r="M250" s="1"/>
    </row>
    <row r="251" spans="1:13" x14ac:dyDescent="0.3">
      <c r="A251" s="1" t="s">
        <v>1637</v>
      </c>
      <c r="B251" s="1">
        <v>26</v>
      </c>
      <c r="C251" s="1" t="s">
        <v>1638</v>
      </c>
      <c r="D251" s="1">
        <v>2149770</v>
      </c>
      <c r="E251" s="1">
        <v>757372</v>
      </c>
      <c r="F251" s="1">
        <v>823939</v>
      </c>
      <c r="G251" s="1">
        <v>170399</v>
      </c>
      <c r="H251" s="1">
        <v>220376</v>
      </c>
      <c r="I251" s="1">
        <v>297533</v>
      </c>
      <c r="J251" s="1">
        <v>1.2666167396969401E-2</v>
      </c>
      <c r="K251" s="1">
        <v>7.9442201913792407E-2</v>
      </c>
      <c r="L251" s="1">
        <v>2.3025721182683698</v>
      </c>
      <c r="M251" s="1"/>
    </row>
    <row r="252" spans="1:13" x14ac:dyDescent="0.3">
      <c r="A252" s="1" t="s">
        <v>1944</v>
      </c>
      <c r="B252" s="1">
        <v>5</v>
      </c>
      <c r="C252" s="1" t="s">
        <v>1945</v>
      </c>
      <c r="D252" s="1">
        <v>697921</v>
      </c>
      <c r="E252" s="1">
        <v>209252</v>
      </c>
      <c r="F252" s="1">
        <v>378871</v>
      </c>
      <c r="G252" s="1"/>
      <c r="H252" s="1"/>
      <c r="I252" s="1"/>
      <c r="J252" s="1">
        <v>1.2921468466406299E-2</v>
      </c>
      <c r="K252" s="1">
        <v>8.0503633906552297E-2</v>
      </c>
      <c r="L252" s="1">
        <v>2.4138569304647</v>
      </c>
      <c r="M252" s="1"/>
    </row>
    <row r="253" spans="1:13" x14ac:dyDescent="0.3">
      <c r="A253" s="1" t="s">
        <v>1227</v>
      </c>
      <c r="B253" s="1">
        <v>23</v>
      </c>
      <c r="C253" s="1" t="s">
        <v>1228</v>
      </c>
      <c r="D253" s="1">
        <v>2469490</v>
      </c>
      <c r="E253" s="1">
        <v>806436</v>
      </c>
      <c r="F253" s="1">
        <v>1503160</v>
      </c>
      <c r="G253" s="1"/>
      <c r="H253" s="1">
        <v>130559</v>
      </c>
      <c r="I253" s="1">
        <v>345383</v>
      </c>
      <c r="J253" s="1">
        <v>1.2938084020695901E-2</v>
      </c>
      <c r="K253" s="1">
        <v>8.0503633906552297E-2</v>
      </c>
      <c r="L253" s="1">
        <v>3.1756814164824001</v>
      </c>
      <c r="M253" s="1"/>
    </row>
    <row r="254" spans="1:13" x14ac:dyDescent="0.3">
      <c r="A254" s="1" t="s">
        <v>352</v>
      </c>
      <c r="B254" s="1">
        <v>6</v>
      </c>
      <c r="C254" s="1" t="s">
        <v>353</v>
      </c>
      <c r="D254" s="1">
        <v>456497</v>
      </c>
      <c r="E254" s="1">
        <v>397711</v>
      </c>
      <c r="F254" s="1">
        <v>339241</v>
      </c>
      <c r="G254" s="1"/>
      <c r="H254" s="1"/>
      <c r="I254" s="1"/>
      <c r="J254" s="1">
        <v>1.30370659298726E-2</v>
      </c>
      <c r="K254" s="1">
        <v>8.0715326116019295E-2</v>
      </c>
      <c r="L254" s="1">
        <v>2.2733466557094002</v>
      </c>
      <c r="M254" s="1"/>
    </row>
    <row r="255" spans="1:13" x14ac:dyDescent="0.3">
      <c r="A255" s="1" t="s">
        <v>2022</v>
      </c>
      <c r="B255" s="1">
        <v>10</v>
      </c>
      <c r="C255" s="1" t="s">
        <v>2023</v>
      </c>
      <c r="D255" s="1">
        <v>442246</v>
      </c>
      <c r="E255" s="1">
        <v>219726</v>
      </c>
      <c r="F255" s="1">
        <v>180799</v>
      </c>
      <c r="G255" s="1"/>
      <c r="H255" s="1"/>
      <c r="I255" s="1"/>
      <c r="J255" s="1">
        <v>1.3141756910145999E-2</v>
      </c>
      <c r="K255" s="1">
        <v>8.0715326116019295E-2</v>
      </c>
      <c r="L255" s="1">
        <v>1.9080300411010001</v>
      </c>
      <c r="M255" s="1"/>
    </row>
    <row r="256" spans="1:13" x14ac:dyDescent="0.3">
      <c r="A256" s="1" t="s">
        <v>2696</v>
      </c>
      <c r="B256" s="1">
        <v>2</v>
      </c>
      <c r="C256" s="1" t="s">
        <v>2697</v>
      </c>
      <c r="D256" s="1">
        <v>136583</v>
      </c>
      <c r="E256" s="1">
        <v>146070</v>
      </c>
      <c r="F256" s="1">
        <v>208030</v>
      </c>
      <c r="G256" s="1"/>
      <c r="H256" s="1"/>
      <c r="I256" s="1"/>
      <c r="J256" s="1">
        <v>1.3159402678598499E-2</v>
      </c>
      <c r="K256" s="1">
        <v>8.0715326116019295E-2</v>
      </c>
      <c r="L256" s="1">
        <v>1.3659762709704</v>
      </c>
      <c r="M256" s="1"/>
    </row>
    <row r="257" spans="1:13" x14ac:dyDescent="0.3">
      <c r="A257" s="1" t="s">
        <v>2793</v>
      </c>
      <c r="B257" s="1">
        <v>26</v>
      </c>
      <c r="C257" s="1" t="s">
        <v>2795</v>
      </c>
      <c r="D257" s="1">
        <v>3739880</v>
      </c>
      <c r="E257" s="1">
        <v>1909760</v>
      </c>
      <c r="F257" s="1">
        <v>1967030</v>
      </c>
      <c r="G257" s="1">
        <v>778141</v>
      </c>
      <c r="H257" s="1">
        <v>1055690</v>
      </c>
      <c r="I257" s="1">
        <v>703390</v>
      </c>
      <c r="J257" s="1">
        <v>1.3277171734567401E-2</v>
      </c>
      <c r="K257" s="1">
        <v>8.0715326116019295E-2</v>
      </c>
      <c r="L257" s="1">
        <v>1.5345719335992301</v>
      </c>
      <c r="M257" s="1"/>
    </row>
    <row r="258" spans="1:13" x14ac:dyDescent="0.3">
      <c r="A258" s="1" t="s">
        <v>3010</v>
      </c>
      <c r="B258" s="1">
        <v>4</v>
      </c>
      <c r="C258" s="1" t="s">
        <v>3011</v>
      </c>
      <c r="D258" s="1">
        <v>585840</v>
      </c>
      <c r="E258" s="1">
        <v>333129</v>
      </c>
      <c r="F258" s="1">
        <v>318818</v>
      </c>
      <c r="G258" s="1"/>
      <c r="H258" s="1"/>
      <c r="I258" s="1"/>
      <c r="J258" s="1">
        <v>1.3292254127890099E-2</v>
      </c>
      <c r="K258" s="1">
        <v>8.0715326116019295E-2</v>
      </c>
      <c r="L258" s="1">
        <v>2.2346092180552701</v>
      </c>
      <c r="M258" s="1"/>
    </row>
    <row r="259" spans="1:13" x14ac:dyDescent="0.3">
      <c r="A259" s="1" t="s">
        <v>1103</v>
      </c>
      <c r="B259" s="1">
        <v>5</v>
      </c>
      <c r="C259" s="1" t="s">
        <v>1104</v>
      </c>
      <c r="D259" s="1">
        <v>2075550</v>
      </c>
      <c r="E259" s="1">
        <v>507794</v>
      </c>
      <c r="F259" s="1">
        <v>1467220</v>
      </c>
      <c r="G259" s="1"/>
      <c r="H259" s="1"/>
      <c r="I259" s="1">
        <v>217300</v>
      </c>
      <c r="J259" s="1">
        <v>1.33110442312154E-2</v>
      </c>
      <c r="K259" s="1">
        <v>8.0715326116019295E-2</v>
      </c>
      <c r="L259" s="1">
        <v>3.4634825504515701</v>
      </c>
      <c r="M259" s="1"/>
    </row>
    <row r="260" spans="1:13" x14ac:dyDescent="0.3">
      <c r="A260" s="1" t="s">
        <v>381</v>
      </c>
      <c r="B260" s="1">
        <v>3</v>
      </c>
      <c r="C260" s="1" t="s">
        <v>382</v>
      </c>
      <c r="D260" s="1">
        <v>384496</v>
      </c>
      <c r="E260" s="1">
        <v>160205</v>
      </c>
      <c r="F260" s="1">
        <v>216107</v>
      </c>
      <c r="G260" s="1"/>
      <c r="H260" s="1"/>
      <c r="I260" s="1"/>
      <c r="J260" s="1">
        <v>1.33324422602353E-2</v>
      </c>
      <c r="K260" s="1">
        <v>8.0715326116019295E-2</v>
      </c>
      <c r="L260" s="1">
        <v>2.0117795057665702</v>
      </c>
      <c r="M260" s="1"/>
    </row>
    <row r="261" spans="1:13" x14ac:dyDescent="0.3">
      <c r="A261" s="1" t="s">
        <v>1562</v>
      </c>
      <c r="B261" s="1">
        <v>6</v>
      </c>
      <c r="C261" s="1" t="s">
        <v>1563</v>
      </c>
      <c r="D261" s="1">
        <v>1430870</v>
      </c>
      <c r="E261" s="1">
        <v>1166610</v>
      </c>
      <c r="F261" s="1">
        <v>1083900</v>
      </c>
      <c r="G261" s="1">
        <v>820089</v>
      </c>
      <c r="H261" s="1">
        <v>875380</v>
      </c>
      <c r="I261" s="1">
        <v>736663</v>
      </c>
      <c r="J261" s="1">
        <v>1.3456604803489499E-2</v>
      </c>
      <c r="K261" s="1">
        <v>8.0734724323735199E-2</v>
      </c>
      <c r="L261" s="1">
        <v>0.59151206755710095</v>
      </c>
      <c r="M261" s="1"/>
    </row>
    <row r="262" spans="1:13" x14ac:dyDescent="0.3">
      <c r="A262" s="1" t="s">
        <v>2972</v>
      </c>
      <c r="B262" s="1">
        <v>7</v>
      </c>
      <c r="C262" s="1" t="s">
        <v>2973</v>
      </c>
      <c r="D262" s="1">
        <v>3427570</v>
      </c>
      <c r="E262" s="1">
        <v>2311000</v>
      </c>
      <c r="F262" s="1">
        <v>1669550</v>
      </c>
      <c r="G262" s="1">
        <v>771244</v>
      </c>
      <c r="H262" s="1">
        <v>277725</v>
      </c>
      <c r="I262" s="1">
        <v>580831</v>
      </c>
      <c r="J262" s="1">
        <v>1.3487870122634801E-2</v>
      </c>
      <c r="K262" s="1">
        <v>8.0734724323735199E-2</v>
      </c>
      <c r="L262" s="1">
        <v>2.243994703012</v>
      </c>
      <c r="M262" s="1"/>
    </row>
    <row r="263" spans="1:13" x14ac:dyDescent="0.3">
      <c r="A263" s="1" t="s">
        <v>1771</v>
      </c>
      <c r="B263" s="1">
        <v>3</v>
      </c>
      <c r="C263" s="1" t="s">
        <v>1772</v>
      </c>
      <c r="D263" s="1">
        <v>3105970</v>
      </c>
      <c r="E263" s="1">
        <v>3280440</v>
      </c>
      <c r="F263" s="1">
        <v>1916740</v>
      </c>
      <c r="G263" s="1">
        <v>1119510</v>
      </c>
      <c r="H263" s="1">
        <v>1157440</v>
      </c>
      <c r="I263" s="1">
        <v>669581</v>
      </c>
      <c r="J263" s="1">
        <v>1.3490113375522099E-2</v>
      </c>
      <c r="K263" s="1">
        <v>8.0734724323735199E-2</v>
      </c>
      <c r="L263" s="1">
        <v>1.49748418773057</v>
      </c>
      <c r="M263" s="1"/>
    </row>
    <row r="264" spans="1:13" x14ac:dyDescent="0.3">
      <c r="A264" s="1" t="s">
        <v>942</v>
      </c>
      <c r="B264" s="1">
        <v>2</v>
      </c>
      <c r="C264" s="1" t="s">
        <v>943</v>
      </c>
      <c r="D264" s="1">
        <v>539968</v>
      </c>
      <c r="E264" s="1">
        <v>287178</v>
      </c>
      <c r="F264" s="1">
        <v>284227</v>
      </c>
      <c r="G264" s="1"/>
      <c r="H264" s="1"/>
      <c r="I264" s="1">
        <v>117028</v>
      </c>
      <c r="J264" s="1">
        <v>1.36729601459011E-2</v>
      </c>
      <c r="K264" s="1">
        <v>8.1387797375685397E-2</v>
      </c>
      <c r="L264" s="1">
        <v>1.9683560595399701</v>
      </c>
      <c r="M264" s="1"/>
    </row>
    <row r="265" spans="1:13" x14ac:dyDescent="0.3">
      <c r="A265" s="1" t="s">
        <v>1236</v>
      </c>
      <c r="B265" s="1">
        <v>3</v>
      </c>
      <c r="C265" s="1" t="s">
        <v>1237</v>
      </c>
      <c r="D265" s="1">
        <v>16344300</v>
      </c>
      <c r="E265" s="1">
        <v>12030700</v>
      </c>
      <c r="F265" s="1">
        <v>17811300</v>
      </c>
      <c r="G265" s="1">
        <v>9460270</v>
      </c>
      <c r="H265" s="1">
        <v>9142350</v>
      </c>
      <c r="I265" s="1">
        <v>8872260</v>
      </c>
      <c r="J265" s="1">
        <v>1.3703047517334799E-2</v>
      </c>
      <c r="K265" s="1">
        <v>8.1387797375685397E-2</v>
      </c>
      <c r="L265" s="1">
        <v>0.73011240882389905</v>
      </c>
      <c r="M265" s="1"/>
    </row>
    <row r="266" spans="1:13" x14ac:dyDescent="0.3">
      <c r="A266" s="1" t="s">
        <v>2770</v>
      </c>
      <c r="B266" s="1">
        <v>46</v>
      </c>
      <c r="C266" s="1" t="s">
        <v>2771</v>
      </c>
      <c r="D266" s="1">
        <v>1103000</v>
      </c>
      <c r="E266" s="1">
        <v>3647920</v>
      </c>
      <c r="F266" s="1">
        <v>2346570</v>
      </c>
      <c r="G266" s="1">
        <v>570168</v>
      </c>
      <c r="H266" s="1">
        <v>390187</v>
      </c>
      <c r="I266" s="1">
        <v>310772</v>
      </c>
      <c r="J266" s="1">
        <v>1.38506690341005E-2</v>
      </c>
      <c r="K266" s="1">
        <v>8.1954147341394404E-2</v>
      </c>
      <c r="L266" s="1">
        <v>2.3644784516948398</v>
      </c>
      <c r="M266" s="1"/>
    </row>
    <row r="267" spans="1:13" x14ac:dyDescent="0.3">
      <c r="A267" s="1" t="s">
        <v>2665</v>
      </c>
      <c r="B267" s="1">
        <v>8</v>
      </c>
      <c r="C267" s="1" t="s">
        <v>2666</v>
      </c>
      <c r="D267" s="1">
        <v>1037150</v>
      </c>
      <c r="E267" s="1">
        <v>342631</v>
      </c>
      <c r="F267" s="1">
        <v>378494</v>
      </c>
      <c r="G267" s="1"/>
      <c r="H267" s="1">
        <v>96925.3</v>
      </c>
      <c r="I267" s="1">
        <v>128839</v>
      </c>
      <c r="J267" s="1">
        <v>1.39064780140846E-2</v>
      </c>
      <c r="K267" s="1">
        <v>8.1963696083285895E-2</v>
      </c>
      <c r="L267" s="1">
        <v>2.4695185543720699</v>
      </c>
      <c r="M267" s="1"/>
    </row>
    <row r="268" spans="1:13" x14ac:dyDescent="0.3">
      <c r="A268" s="1" t="s">
        <v>2520</v>
      </c>
      <c r="B268" s="1">
        <v>18</v>
      </c>
      <c r="C268" s="1" t="s">
        <v>2521</v>
      </c>
      <c r="D268" s="1">
        <v>1939660</v>
      </c>
      <c r="E268" s="1">
        <v>910538</v>
      </c>
      <c r="F268" s="1">
        <v>1009570</v>
      </c>
      <c r="G268" s="1">
        <v>413950</v>
      </c>
      <c r="H268" s="1">
        <v>385836</v>
      </c>
      <c r="I268" s="1">
        <v>496635</v>
      </c>
      <c r="J268" s="1">
        <v>1.3956828350916699E-2</v>
      </c>
      <c r="K268" s="1">
        <v>8.1963696083285895E-2</v>
      </c>
      <c r="L268" s="1">
        <v>1.49682997797364</v>
      </c>
      <c r="M268" s="1"/>
    </row>
    <row r="269" spans="1:13" x14ac:dyDescent="0.3">
      <c r="A269" s="1" t="s">
        <v>2107</v>
      </c>
      <c r="B269" s="1">
        <v>12</v>
      </c>
      <c r="C269" s="1" t="s">
        <v>2108</v>
      </c>
      <c r="D269" s="1">
        <v>712812</v>
      </c>
      <c r="E269" s="1">
        <v>1259950</v>
      </c>
      <c r="F269" s="1">
        <v>1431370</v>
      </c>
      <c r="G269" s="1">
        <v>431738</v>
      </c>
      <c r="H269" s="1">
        <v>445692</v>
      </c>
      <c r="I269" s="1">
        <v>454304</v>
      </c>
      <c r="J269" s="1">
        <v>1.40192735646063E-2</v>
      </c>
      <c r="K269" s="1">
        <v>8.2023212497398107E-2</v>
      </c>
      <c r="L269" s="1">
        <v>1.2927599307762301</v>
      </c>
      <c r="M269" s="1"/>
    </row>
    <row r="270" spans="1:13" x14ac:dyDescent="0.3">
      <c r="A270" s="1" t="s">
        <v>1809</v>
      </c>
      <c r="B270" s="1">
        <v>2</v>
      </c>
      <c r="C270" s="1" t="s">
        <v>1810</v>
      </c>
      <c r="D270" s="1">
        <v>360238</v>
      </c>
      <c r="E270" s="1">
        <v>229556</v>
      </c>
      <c r="F270" s="1">
        <v>174855</v>
      </c>
      <c r="G270" s="1">
        <v>107313</v>
      </c>
      <c r="H270" s="1">
        <v>89366.5</v>
      </c>
      <c r="I270" s="1">
        <v>100554</v>
      </c>
      <c r="J270" s="1">
        <v>1.4255795040439299E-2</v>
      </c>
      <c r="K270" s="1">
        <v>8.3096976295200298E-2</v>
      </c>
      <c r="L270" s="1">
        <v>1.3021180692883001</v>
      </c>
      <c r="M270" s="1"/>
    </row>
    <row r="271" spans="1:13" x14ac:dyDescent="0.3">
      <c r="A271" s="1" t="s">
        <v>1818</v>
      </c>
      <c r="B271" s="1">
        <v>19</v>
      </c>
      <c r="C271" s="1" t="s">
        <v>1819</v>
      </c>
      <c r="D271" s="1">
        <v>2081280</v>
      </c>
      <c r="E271" s="1">
        <v>602210</v>
      </c>
      <c r="F271" s="1">
        <v>573667</v>
      </c>
      <c r="G271" s="1">
        <v>171040</v>
      </c>
      <c r="H271" s="1">
        <v>115687</v>
      </c>
      <c r="I271" s="1">
        <v>160575</v>
      </c>
      <c r="J271" s="1">
        <v>1.4624925851618301E-2</v>
      </c>
      <c r="K271" s="1">
        <v>8.4932902723472203E-2</v>
      </c>
      <c r="L271" s="1">
        <v>2.6073571826365298</v>
      </c>
      <c r="M271" s="1"/>
    </row>
    <row r="272" spans="1:13" x14ac:dyDescent="0.3">
      <c r="A272" s="1" t="s">
        <v>1919</v>
      </c>
      <c r="B272" s="1">
        <v>7</v>
      </c>
      <c r="C272" s="1" t="s">
        <v>1920</v>
      </c>
      <c r="D272" s="1">
        <v>760356</v>
      </c>
      <c r="E272" s="1">
        <v>1001210</v>
      </c>
      <c r="F272" s="1">
        <v>672392</v>
      </c>
      <c r="G272" s="1">
        <v>461654</v>
      </c>
      <c r="H272" s="1">
        <v>516355</v>
      </c>
      <c r="I272" s="1">
        <v>416276</v>
      </c>
      <c r="J272" s="1">
        <v>1.4756279259290199E-2</v>
      </c>
      <c r="K272" s="1">
        <v>8.5379505086963001E-2</v>
      </c>
      <c r="L272" s="1">
        <v>0.788978220880168</v>
      </c>
      <c r="M272" s="1"/>
    </row>
    <row r="273" spans="1:13" x14ac:dyDescent="0.3">
      <c r="A273" s="1" t="s">
        <v>2393</v>
      </c>
      <c r="B273" s="1">
        <v>9</v>
      </c>
      <c r="C273" s="1" t="s">
        <v>2394</v>
      </c>
      <c r="D273" s="1">
        <v>1180340</v>
      </c>
      <c r="E273" s="1">
        <v>648585</v>
      </c>
      <c r="F273" s="1">
        <v>569263</v>
      </c>
      <c r="G273" s="1">
        <v>163010</v>
      </c>
      <c r="H273" s="1"/>
      <c r="I273" s="1">
        <v>285353</v>
      </c>
      <c r="J273" s="1">
        <v>1.4911461808727801E-2</v>
      </c>
      <c r="K273" s="1">
        <v>8.57440256567501E-2</v>
      </c>
      <c r="L273" s="1">
        <v>2.1575864002223</v>
      </c>
      <c r="M273" s="1"/>
    </row>
    <row r="274" spans="1:13" x14ac:dyDescent="0.3">
      <c r="A274" s="1" t="s">
        <v>632</v>
      </c>
      <c r="B274" s="1">
        <v>10</v>
      </c>
      <c r="C274" s="1" t="s">
        <v>633</v>
      </c>
      <c r="D274" s="1">
        <v>4993960</v>
      </c>
      <c r="E274" s="1">
        <v>1040790</v>
      </c>
      <c r="F274" s="1">
        <v>3062860</v>
      </c>
      <c r="G274" s="1">
        <v>97085.7</v>
      </c>
      <c r="H274" s="1"/>
      <c r="I274" s="1">
        <v>413720</v>
      </c>
      <c r="J274" s="1">
        <v>1.4928647324166299E-2</v>
      </c>
      <c r="K274" s="1">
        <v>8.57440256567501E-2</v>
      </c>
      <c r="L274" s="1">
        <v>4.0718970139639996</v>
      </c>
      <c r="M274" s="1"/>
    </row>
    <row r="275" spans="1:13" x14ac:dyDescent="0.3">
      <c r="A275" s="1" t="s">
        <v>1820</v>
      </c>
      <c r="B275" s="1">
        <v>14</v>
      </c>
      <c r="C275" s="1" t="s">
        <v>1821</v>
      </c>
      <c r="D275" s="1">
        <v>410704</v>
      </c>
      <c r="E275" s="1">
        <v>825236</v>
      </c>
      <c r="F275" s="1">
        <v>542285</v>
      </c>
      <c r="G275" s="1">
        <v>154145</v>
      </c>
      <c r="H275" s="1"/>
      <c r="I275" s="1"/>
      <c r="J275" s="1">
        <v>1.49883699517124E-2</v>
      </c>
      <c r="K275" s="1">
        <v>8.5755557274123095E-2</v>
      </c>
      <c r="L275" s="1">
        <v>2.91916490590607</v>
      </c>
      <c r="M275" s="1"/>
    </row>
    <row r="276" spans="1:13" x14ac:dyDescent="0.3">
      <c r="A276" s="1" t="s">
        <v>322</v>
      </c>
      <c r="B276" s="1">
        <v>8</v>
      </c>
      <c r="C276" s="1" t="s">
        <v>323</v>
      </c>
      <c r="D276" s="1">
        <v>639858</v>
      </c>
      <c r="E276" s="1">
        <v>390912</v>
      </c>
      <c r="F276" s="1">
        <v>331732</v>
      </c>
      <c r="G276" s="1"/>
      <c r="H276" s="1">
        <v>187070</v>
      </c>
      <c r="I276" s="1"/>
      <c r="J276" s="1">
        <v>1.5040037149479501E-2</v>
      </c>
      <c r="K276" s="1">
        <v>8.5755557274123095E-2</v>
      </c>
      <c r="L276" s="1">
        <v>2.0261780930910702</v>
      </c>
      <c r="M276" s="1"/>
    </row>
    <row r="277" spans="1:13" x14ac:dyDescent="0.3">
      <c r="A277" s="1" t="s">
        <v>1523</v>
      </c>
      <c r="B277" s="1">
        <v>27</v>
      </c>
      <c r="C277" s="1" t="s">
        <v>1524</v>
      </c>
      <c r="D277" s="1">
        <v>774559</v>
      </c>
      <c r="E277" s="1">
        <v>2962650</v>
      </c>
      <c r="F277" s="1">
        <v>1597470</v>
      </c>
      <c r="G277" s="1">
        <v>290605</v>
      </c>
      <c r="H277" s="1">
        <v>156227</v>
      </c>
      <c r="I277" s="1"/>
      <c r="J277" s="1">
        <v>1.51566695593986E-2</v>
      </c>
      <c r="K277" s="1">
        <v>8.6107456047597897E-2</v>
      </c>
      <c r="L277" s="1">
        <v>3.4278969558807302</v>
      </c>
      <c r="M277" s="1"/>
    </row>
    <row r="278" spans="1:13" x14ac:dyDescent="0.3">
      <c r="A278" s="1" t="s">
        <v>1610</v>
      </c>
      <c r="B278" s="1">
        <v>6</v>
      </c>
      <c r="C278" s="1" t="s">
        <v>1611</v>
      </c>
      <c r="D278" s="1">
        <v>2972060</v>
      </c>
      <c r="E278" s="1">
        <v>623558</v>
      </c>
      <c r="F278" s="1">
        <v>886752</v>
      </c>
      <c r="G278" s="1"/>
      <c r="H278" s="1">
        <v>103741</v>
      </c>
      <c r="I278" s="1">
        <v>208792</v>
      </c>
      <c r="J278" s="1">
        <v>1.52366380576165E-2</v>
      </c>
      <c r="K278" s="1">
        <v>8.6249272470551294E-2</v>
      </c>
      <c r="L278" s="1">
        <v>3.3736168043685999</v>
      </c>
      <c r="M278" s="1"/>
    </row>
    <row r="279" spans="1:13" x14ac:dyDescent="0.3">
      <c r="A279" s="1" t="s">
        <v>255</v>
      </c>
      <c r="B279" s="1">
        <v>2</v>
      </c>
      <c r="C279" s="1" t="s">
        <v>1725</v>
      </c>
      <c r="D279" s="1">
        <v>1677440</v>
      </c>
      <c r="E279" s="1">
        <v>311369</v>
      </c>
      <c r="F279" s="1">
        <v>469851</v>
      </c>
      <c r="G279" s="1"/>
      <c r="H279" s="1"/>
      <c r="I279" s="1"/>
      <c r="J279" s="1">
        <v>1.5324404890738301E-2</v>
      </c>
      <c r="K279" s="1">
        <v>8.64340534844521E-2</v>
      </c>
      <c r="L279" s="1">
        <v>3.2479694866801299</v>
      </c>
      <c r="M279" s="1"/>
    </row>
    <row r="280" spans="1:13" x14ac:dyDescent="0.3">
      <c r="A280" s="1" t="s">
        <v>2371</v>
      </c>
      <c r="B280" s="1">
        <v>7</v>
      </c>
      <c r="C280" s="1" t="s">
        <v>2372</v>
      </c>
      <c r="D280" s="1">
        <v>624387</v>
      </c>
      <c r="E280" s="1">
        <v>485207</v>
      </c>
      <c r="F280" s="1">
        <v>518520</v>
      </c>
      <c r="G280" s="1">
        <v>225845</v>
      </c>
      <c r="H280" s="1"/>
      <c r="I280" s="1"/>
      <c r="J280" s="1">
        <v>1.5477701493731E-2</v>
      </c>
      <c r="K280" s="1">
        <v>8.6775198915983107E-2</v>
      </c>
      <c r="L280" s="1">
        <v>2.1742713066041301</v>
      </c>
      <c r="M280" s="1"/>
    </row>
    <row r="281" spans="1:13" x14ac:dyDescent="0.3">
      <c r="A281" s="1" t="s">
        <v>2222</v>
      </c>
      <c r="B281" s="1">
        <v>1</v>
      </c>
      <c r="C281" s="1" t="s">
        <v>2223</v>
      </c>
      <c r="D281" s="1">
        <v>373083</v>
      </c>
      <c r="E281" s="1">
        <v>308212</v>
      </c>
      <c r="F281" s="1">
        <v>270774</v>
      </c>
      <c r="G281" s="1"/>
      <c r="H281" s="1"/>
      <c r="I281" s="1">
        <v>130518</v>
      </c>
      <c r="J281" s="1">
        <v>1.5495571234997001E-2</v>
      </c>
      <c r="K281" s="1">
        <v>8.6775198915983107E-2</v>
      </c>
      <c r="L281" s="1">
        <v>2.1805810188881001</v>
      </c>
      <c r="M281" s="1"/>
    </row>
    <row r="282" spans="1:13" x14ac:dyDescent="0.3">
      <c r="A282" s="1" t="s">
        <v>1991</v>
      </c>
      <c r="B282" s="1">
        <v>6</v>
      </c>
      <c r="C282" s="1" t="s">
        <v>1992</v>
      </c>
      <c r="D282" s="1">
        <v>912026</v>
      </c>
      <c r="E282" s="1">
        <v>365215</v>
      </c>
      <c r="F282" s="1">
        <v>477802</v>
      </c>
      <c r="G282" s="1">
        <v>184512</v>
      </c>
      <c r="H282" s="1">
        <v>189597</v>
      </c>
      <c r="I282" s="1">
        <v>149490</v>
      </c>
      <c r="J282" s="1">
        <v>1.5599315494580801E-2</v>
      </c>
      <c r="K282" s="1">
        <v>8.7045290731326205E-2</v>
      </c>
      <c r="L282" s="1">
        <v>1.64251136763816</v>
      </c>
      <c r="M282" s="1"/>
    </row>
    <row r="283" spans="1:13" x14ac:dyDescent="0.3">
      <c r="A283" s="1" t="s">
        <v>1556</v>
      </c>
      <c r="B283" s="1">
        <v>26</v>
      </c>
      <c r="C283" s="1" t="s">
        <v>1557</v>
      </c>
      <c r="D283" s="1">
        <v>3966420</v>
      </c>
      <c r="E283" s="1">
        <v>8272310</v>
      </c>
      <c r="F283" s="1">
        <v>5891840</v>
      </c>
      <c r="G283" s="1">
        <v>2594570</v>
      </c>
      <c r="H283" s="1">
        <v>2010550</v>
      </c>
      <c r="I283" s="1">
        <v>1499530</v>
      </c>
      <c r="J283" s="1">
        <v>1.5668163529868401E-2</v>
      </c>
      <c r="K283" s="1">
        <v>8.7119434095154796E-2</v>
      </c>
      <c r="L283" s="1">
        <v>1.5424166316954</v>
      </c>
      <c r="M283" s="1"/>
    </row>
    <row r="284" spans="1:13" x14ac:dyDescent="0.3">
      <c r="A284" s="1" t="s">
        <v>1843</v>
      </c>
      <c r="B284" s="1">
        <v>26</v>
      </c>
      <c r="C284" s="1" t="s">
        <v>1844</v>
      </c>
      <c r="D284" s="1">
        <v>1100820</v>
      </c>
      <c r="E284" s="1">
        <v>634417</v>
      </c>
      <c r="F284" s="1">
        <v>559537</v>
      </c>
      <c r="G284" s="1">
        <v>308858</v>
      </c>
      <c r="H284" s="1">
        <v>326386</v>
      </c>
      <c r="I284" s="1">
        <v>313304</v>
      </c>
      <c r="J284" s="1">
        <v>1.5838383196874101E-2</v>
      </c>
      <c r="K284" s="1">
        <v>8.7641138306687696E-2</v>
      </c>
      <c r="L284" s="1">
        <v>1.2096951939351599</v>
      </c>
      <c r="M284" s="1"/>
    </row>
    <row r="285" spans="1:13" x14ac:dyDescent="0.3">
      <c r="A285" s="1" t="s">
        <v>2482</v>
      </c>
      <c r="B285" s="1">
        <v>5</v>
      </c>
      <c r="C285" s="1" t="s">
        <v>2483</v>
      </c>
      <c r="D285" s="1">
        <v>454882</v>
      </c>
      <c r="E285" s="1">
        <v>362148</v>
      </c>
      <c r="F285" s="1">
        <v>205714</v>
      </c>
      <c r="G285" s="1">
        <v>137980</v>
      </c>
      <c r="H285" s="1">
        <v>70643.600000000006</v>
      </c>
      <c r="I285" s="1"/>
      <c r="J285" s="1">
        <v>1.58737776014664E-2</v>
      </c>
      <c r="K285" s="1">
        <v>8.7641138306687696E-2</v>
      </c>
      <c r="L285" s="1">
        <v>1.8223991133286399</v>
      </c>
      <c r="M285" s="1"/>
    </row>
    <row r="286" spans="1:13" x14ac:dyDescent="0.3">
      <c r="A286" s="1" t="s">
        <v>2139</v>
      </c>
      <c r="B286" s="1">
        <v>4</v>
      </c>
      <c r="C286" s="1" t="s">
        <v>2140</v>
      </c>
      <c r="D286" s="1">
        <v>501409</v>
      </c>
      <c r="E286" s="1">
        <v>216415</v>
      </c>
      <c r="F286" s="1">
        <v>195412</v>
      </c>
      <c r="G286" s="1"/>
      <c r="H286" s="1"/>
      <c r="I286" s="1"/>
      <c r="J286" s="1">
        <v>1.5938578231545299E-2</v>
      </c>
      <c r="K286" s="1">
        <v>8.7690142691449396E-2</v>
      </c>
      <c r="L286" s="1">
        <v>1.8085430516731</v>
      </c>
      <c r="M286" s="1"/>
    </row>
    <row r="287" spans="1:13" x14ac:dyDescent="0.3">
      <c r="A287" s="1" t="s">
        <v>5</v>
      </c>
      <c r="B287" s="1">
        <v>90</v>
      </c>
      <c r="C287" s="1" t="s">
        <v>6</v>
      </c>
      <c r="D287" s="1">
        <v>6190530</v>
      </c>
      <c r="E287" s="1">
        <v>1300590</v>
      </c>
      <c r="F287" s="1">
        <v>2333540</v>
      </c>
      <c r="G287" s="1">
        <v>262285</v>
      </c>
      <c r="H287" s="1">
        <v>320591</v>
      </c>
      <c r="I287" s="1">
        <v>535960</v>
      </c>
      <c r="J287" s="1">
        <v>1.6091786265948701E-2</v>
      </c>
      <c r="K287" s="1">
        <v>8.8032685474083494E-2</v>
      </c>
      <c r="L287" s="1">
        <v>2.901179696057</v>
      </c>
      <c r="M287" s="1"/>
    </row>
    <row r="288" spans="1:13" x14ac:dyDescent="0.3">
      <c r="A288" s="1" t="s">
        <v>2766</v>
      </c>
      <c r="B288" s="1">
        <v>6</v>
      </c>
      <c r="C288" s="1" t="s">
        <v>2767</v>
      </c>
      <c r="D288" s="1">
        <v>492359</v>
      </c>
      <c r="E288" s="1">
        <v>225880</v>
      </c>
      <c r="F288" s="1">
        <v>334479</v>
      </c>
      <c r="G288" s="1"/>
      <c r="H288" s="1"/>
      <c r="I288" s="1"/>
      <c r="J288" s="1">
        <v>1.6113125466238502E-2</v>
      </c>
      <c r="K288" s="1">
        <v>8.8032685474083494E-2</v>
      </c>
      <c r="L288" s="1">
        <v>1.78038467066303</v>
      </c>
      <c r="M288" s="1"/>
    </row>
    <row r="289" spans="1:13" x14ac:dyDescent="0.3">
      <c r="A289" s="1" t="s">
        <v>212</v>
      </c>
      <c r="B289" s="1">
        <v>10</v>
      </c>
      <c r="C289" s="1" t="s">
        <v>454</v>
      </c>
      <c r="D289" s="1">
        <v>2482660</v>
      </c>
      <c r="E289" s="1">
        <v>1344660</v>
      </c>
      <c r="F289" s="1">
        <v>1383650</v>
      </c>
      <c r="G289" s="1">
        <v>663904</v>
      </c>
      <c r="H289" s="1">
        <v>302914</v>
      </c>
      <c r="I289" s="1">
        <v>557327</v>
      </c>
      <c r="J289" s="1">
        <v>1.6255390563648501E-2</v>
      </c>
      <c r="K289" s="1">
        <v>8.8501570846530694E-2</v>
      </c>
      <c r="L289" s="1">
        <v>1.7883281725574001</v>
      </c>
      <c r="M289" s="1"/>
    </row>
    <row r="290" spans="1:13" x14ac:dyDescent="0.3">
      <c r="A290" s="1" t="s">
        <v>1320</v>
      </c>
      <c r="B290" s="1">
        <v>2</v>
      </c>
      <c r="C290" s="1" t="s">
        <v>1321</v>
      </c>
      <c r="D290" s="1">
        <v>246287</v>
      </c>
      <c r="E290" s="1">
        <v>147569</v>
      </c>
      <c r="F290" s="1">
        <v>213247</v>
      </c>
      <c r="G290" s="1"/>
      <c r="H290" s="1"/>
      <c r="I290" s="1"/>
      <c r="J290" s="1">
        <v>1.6404023166279699E-2</v>
      </c>
      <c r="K290" s="1">
        <v>8.9001758909088596E-2</v>
      </c>
      <c r="L290" s="1">
        <v>1.82594754879817</v>
      </c>
      <c r="M290" s="1"/>
    </row>
    <row r="291" spans="1:13" x14ac:dyDescent="0.3">
      <c r="A291" s="1" t="s">
        <v>2426</v>
      </c>
      <c r="B291" s="1">
        <v>10</v>
      </c>
      <c r="C291" s="1" t="s">
        <v>2427</v>
      </c>
      <c r="D291" s="1">
        <v>614609</v>
      </c>
      <c r="E291" s="1">
        <v>1306480</v>
      </c>
      <c r="F291" s="1">
        <v>1100760</v>
      </c>
      <c r="G291" s="1">
        <v>436661</v>
      </c>
      <c r="H291" s="1">
        <v>318323</v>
      </c>
      <c r="I291" s="1">
        <v>292094</v>
      </c>
      <c r="J291" s="1">
        <v>1.6593908054517E-2</v>
      </c>
      <c r="K291" s="1">
        <v>8.9434825231326495E-2</v>
      </c>
      <c r="L291" s="1">
        <v>1.48142408835447</v>
      </c>
      <c r="M291" s="1"/>
    </row>
    <row r="292" spans="1:13" x14ac:dyDescent="0.3">
      <c r="A292" s="1" t="s">
        <v>971</v>
      </c>
      <c r="B292" s="1">
        <v>6</v>
      </c>
      <c r="C292" s="1" t="s">
        <v>972</v>
      </c>
      <c r="D292" s="1">
        <v>660707</v>
      </c>
      <c r="E292" s="1">
        <v>346912</v>
      </c>
      <c r="F292" s="1">
        <v>236628</v>
      </c>
      <c r="G292" s="1"/>
      <c r="H292" s="1"/>
      <c r="I292" s="1"/>
      <c r="J292" s="1">
        <v>1.6597917182599502E-2</v>
      </c>
      <c r="K292" s="1">
        <v>8.9434825231326495E-2</v>
      </c>
      <c r="L292" s="1">
        <v>2.4717480870530002</v>
      </c>
      <c r="M292" s="1"/>
    </row>
    <row r="293" spans="1:13" x14ac:dyDescent="0.3">
      <c r="A293" s="1" t="s">
        <v>5</v>
      </c>
      <c r="B293" s="1">
        <v>67</v>
      </c>
      <c r="C293" s="1" t="s">
        <v>277</v>
      </c>
      <c r="D293" s="1">
        <v>11288600</v>
      </c>
      <c r="E293" s="1">
        <v>2420690</v>
      </c>
      <c r="F293" s="1">
        <v>4226270</v>
      </c>
      <c r="G293" s="1">
        <v>457347</v>
      </c>
      <c r="H293" s="1">
        <v>630081</v>
      </c>
      <c r="I293" s="1">
        <v>1006820</v>
      </c>
      <c r="J293" s="1">
        <v>1.6803461469963799E-2</v>
      </c>
      <c r="K293" s="1">
        <v>9.02322862496686E-2</v>
      </c>
      <c r="L293" s="1">
        <v>2.8789406201852601</v>
      </c>
      <c r="M293" s="1"/>
    </row>
    <row r="294" spans="1:13" x14ac:dyDescent="0.3">
      <c r="A294" s="1" t="s">
        <v>81</v>
      </c>
      <c r="B294" s="1">
        <v>6</v>
      </c>
      <c r="C294" s="1" t="s">
        <v>82</v>
      </c>
      <c r="D294" s="1">
        <v>101589</v>
      </c>
      <c r="E294" s="1">
        <v>206644</v>
      </c>
      <c r="F294" s="1">
        <v>135408</v>
      </c>
      <c r="G294" s="1">
        <v>66523.899999999994</v>
      </c>
      <c r="H294" s="1"/>
      <c r="I294" s="1"/>
      <c r="J294" s="1">
        <v>1.69215802883192E-2</v>
      </c>
      <c r="K294" s="1">
        <v>9.0233288967067504E-2</v>
      </c>
      <c r="L294" s="1">
        <v>1.29463461747597</v>
      </c>
      <c r="M294" s="1"/>
    </row>
    <row r="295" spans="1:13" x14ac:dyDescent="0.3">
      <c r="A295" s="1" t="s">
        <v>2326</v>
      </c>
      <c r="B295" s="1">
        <v>13</v>
      </c>
      <c r="C295" s="1" t="s">
        <v>2327</v>
      </c>
      <c r="D295" s="1">
        <v>472218</v>
      </c>
      <c r="E295" s="1">
        <v>123305</v>
      </c>
      <c r="F295" s="1">
        <v>247381</v>
      </c>
      <c r="G295" s="1"/>
      <c r="H295" s="1"/>
      <c r="I295" s="1"/>
      <c r="J295" s="1">
        <v>1.6934823004616201E-2</v>
      </c>
      <c r="K295" s="1">
        <v>9.0233288967067504E-2</v>
      </c>
      <c r="L295" s="1">
        <v>2.2542766645646299</v>
      </c>
      <c r="M295" s="1"/>
    </row>
    <row r="296" spans="1:13" x14ac:dyDescent="0.3">
      <c r="A296" s="1" t="s">
        <v>1477</v>
      </c>
      <c r="B296" s="1">
        <v>12</v>
      </c>
      <c r="C296" s="1" t="s">
        <v>1478</v>
      </c>
      <c r="D296" s="1">
        <v>1983880</v>
      </c>
      <c r="E296" s="1">
        <v>936107</v>
      </c>
      <c r="F296" s="1">
        <v>1124160</v>
      </c>
      <c r="G296" s="1">
        <v>540501</v>
      </c>
      <c r="H296" s="1">
        <v>438954</v>
      </c>
      <c r="I296" s="1">
        <v>538844</v>
      </c>
      <c r="J296" s="1">
        <v>1.69762884217378E-2</v>
      </c>
      <c r="K296" s="1">
        <v>9.0233288967067504E-2</v>
      </c>
      <c r="L296" s="1">
        <v>1.34315569159507</v>
      </c>
      <c r="M296" s="1"/>
    </row>
    <row r="297" spans="1:13" x14ac:dyDescent="0.3">
      <c r="A297" s="1" t="s">
        <v>92</v>
      </c>
      <c r="B297" s="1">
        <v>13</v>
      </c>
      <c r="C297" s="1" t="s">
        <v>93</v>
      </c>
      <c r="D297" s="1">
        <v>247994</v>
      </c>
      <c r="E297" s="1">
        <v>259004</v>
      </c>
      <c r="F297" s="1">
        <v>212275</v>
      </c>
      <c r="G297" s="1">
        <v>154266</v>
      </c>
      <c r="H297" s="1">
        <v>172538</v>
      </c>
      <c r="I297" s="1">
        <v>119961</v>
      </c>
      <c r="J297" s="1">
        <v>1.7171411894636401E-2</v>
      </c>
      <c r="K297" s="1">
        <v>9.0962073820235897E-2</v>
      </c>
      <c r="L297" s="1">
        <v>0.69810478225179995</v>
      </c>
      <c r="M297" s="1"/>
    </row>
    <row r="298" spans="1:13" x14ac:dyDescent="0.3">
      <c r="A298" s="1" t="s">
        <v>1242</v>
      </c>
      <c r="B298" s="1">
        <v>4</v>
      </c>
      <c r="C298" s="1" t="s">
        <v>1243</v>
      </c>
      <c r="D298" s="1">
        <v>237391</v>
      </c>
      <c r="E298" s="1">
        <v>254044</v>
      </c>
      <c r="F298" s="1">
        <v>265938</v>
      </c>
      <c r="G298" s="1"/>
      <c r="H298" s="1">
        <v>138530</v>
      </c>
      <c r="I298" s="1"/>
      <c r="J298" s="1">
        <v>1.7271430651952101E-2</v>
      </c>
      <c r="K298" s="1">
        <v>9.1183849367881695E-2</v>
      </c>
      <c r="L298" s="1">
        <v>1.7131618953104999</v>
      </c>
      <c r="M298" s="1"/>
    </row>
    <row r="299" spans="1:13" x14ac:dyDescent="0.3">
      <c r="A299" s="1" t="s">
        <v>3008</v>
      </c>
      <c r="B299" s="1">
        <v>7</v>
      </c>
      <c r="C299" s="1" t="s">
        <v>3009</v>
      </c>
      <c r="D299" s="1">
        <v>1171630</v>
      </c>
      <c r="E299" s="1">
        <v>349186</v>
      </c>
      <c r="F299" s="1">
        <v>253973</v>
      </c>
      <c r="G299" s="1"/>
      <c r="H299" s="1"/>
      <c r="I299" s="1"/>
      <c r="J299" s="1">
        <v>1.7353390296571101E-2</v>
      </c>
      <c r="K299" s="1">
        <v>9.1309114043702899E-2</v>
      </c>
      <c r="L299" s="1">
        <v>2.6330965050156001</v>
      </c>
      <c r="M299" s="1"/>
    </row>
    <row r="300" spans="1:13" x14ac:dyDescent="0.3">
      <c r="A300" s="1" t="s">
        <v>1031</v>
      </c>
      <c r="B300" s="1">
        <v>10</v>
      </c>
      <c r="C300" s="1" t="s">
        <v>1032</v>
      </c>
      <c r="D300" s="1">
        <v>1594080</v>
      </c>
      <c r="E300" s="1">
        <v>806859</v>
      </c>
      <c r="F300" s="1">
        <v>1161670</v>
      </c>
      <c r="G300" s="1">
        <v>408700</v>
      </c>
      <c r="H300" s="1">
        <v>408123</v>
      </c>
      <c r="I300" s="1">
        <v>591283</v>
      </c>
      <c r="J300" s="1">
        <v>1.7513084523360398E-2</v>
      </c>
      <c r="K300" s="1">
        <v>9.1841192416819997E-2</v>
      </c>
      <c r="L300" s="1">
        <v>1.3070673472969701</v>
      </c>
      <c r="M300" s="1"/>
    </row>
    <row r="301" spans="1:13" x14ac:dyDescent="0.3">
      <c r="A301" s="1" t="s">
        <v>3028</v>
      </c>
      <c r="B301" s="1">
        <v>7</v>
      </c>
      <c r="C301" s="1" t="s">
        <v>3029</v>
      </c>
      <c r="D301" s="1">
        <v>536289</v>
      </c>
      <c r="E301" s="1">
        <v>148482</v>
      </c>
      <c r="F301" s="1">
        <v>238198</v>
      </c>
      <c r="G301" s="1"/>
      <c r="H301" s="1"/>
      <c r="I301" s="1"/>
      <c r="J301" s="1">
        <v>1.7912759289768699E-2</v>
      </c>
      <c r="K301" s="1">
        <v>9.2722613415512301E-2</v>
      </c>
      <c r="L301" s="1">
        <v>2.41160684742683</v>
      </c>
      <c r="M301" s="1"/>
    </row>
    <row r="302" spans="1:13" x14ac:dyDescent="0.3">
      <c r="A302" s="1" t="s">
        <v>1391</v>
      </c>
      <c r="B302" s="1">
        <v>6</v>
      </c>
      <c r="C302" s="1" t="s">
        <v>1392</v>
      </c>
      <c r="D302" s="1">
        <v>601382</v>
      </c>
      <c r="E302" s="1">
        <v>428535</v>
      </c>
      <c r="F302" s="1">
        <v>446350</v>
      </c>
      <c r="G302" s="1">
        <v>318091</v>
      </c>
      <c r="H302" s="1">
        <v>316088</v>
      </c>
      <c r="I302" s="1">
        <v>254429</v>
      </c>
      <c r="J302" s="1">
        <v>1.8048924894255799E-2</v>
      </c>
      <c r="K302" s="1">
        <v>9.2722613415512301E-2</v>
      </c>
      <c r="L302" s="1">
        <v>0.72294707138566805</v>
      </c>
      <c r="M302" s="1"/>
    </row>
    <row r="303" spans="1:13" x14ac:dyDescent="0.3">
      <c r="A303" s="1" t="s">
        <v>1519</v>
      </c>
      <c r="B303" s="1">
        <v>11</v>
      </c>
      <c r="C303" s="1" t="s">
        <v>1520</v>
      </c>
      <c r="D303" s="1">
        <v>301175</v>
      </c>
      <c r="E303" s="1">
        <v>681622</v>
      </c>
      <c r="F303" s="1">
        <v>431407</v>
      </c>
      <c r="G303" s="1"/>
      <c r="H303" s="1"/>
      <c r="I303" s="1"/>
      <c r="J303" s="1">
        <v>1.8117726562863899E-2</v>
      </c>
      <c r="K303" s="1">
        <v>9.2722613415512301E-2</v>
      </c>
      <c r="L303" s="1">
        <v>2.67666549134757</v>
      </c>
      <c r="M303" s="1"/>
    </row>
    <row r="304" spans="1:13" x14ac:dyDescent="0.3">
      <c r="A304" s="1" t="s">
        <v>1499</v>
      </c>
      <c r="B304" s="1">
        <v>19</v>
      </c>
      <c r="C304" s="1" t="s">
        <v>1500</v>
      </c>
      <c r="D304" s="1">
        <v>616878</v>
      </c>
      <c r="E304" s="1">
        <v>867900</v>
      </c>
      <c r="F304" s="1">
        <v>823194</v>
      </c>
      <c r="G304" s="1">
        <v>433916</v>
      </c>
      <c r="H304" s="1">
        <v>449922</v>
      </c>
      <c r="I304" s="1">
        <v>288517</v>
      </c>
      <c r="J304" s="1">
        <v>1.8134767614895301E-2</v>
      </c>
      <c r="K304" s="1">
        <v>9.2722613415512301E-2</v>
      </c>
      <c r="L304" s="1">
        <v>0.989333153926232</v>
      </c>
      <c r="M304" s="1"/>
    </row>
    <row r="305" spans="1:13" x14ac:dyDescent="0.3">
      <c r="A305" s="1" t="s">
        <v>656</v>
      </c>
      <c r="B305" s="1">
        <v>8</v>
      </c>
      <c r="C305" s="1" t="s">
        <v>657</v>
      </c>
      <c r="D305" s="1">
        <v>732937</v>
      </c>
      <c r="E305" s="1">
        <v>753113</v>
      </c>
      <c r="F305" s="1">
        <v>721286</v>
      </c>
      <c r="G305" s="1">
        <v>532471</v>
      </c>
      <c r="H305" s="1">
        <v>417019</v>
      </c>
      <c r="I305" s="1">
        <v>576006</v>
      </c>
      <c r="J305" s="1">
        <v>1.8147568205359999E-2</v>
      </c>
      <c r="K305" s="1">
        <v>9.2722613415512301E-2</v>
      </c>
      <c r="L305" s="1">
        <v>0.54607568547276797</v>
      </c>
      <c r="M305" s="1"/>
    </row>
    <row r="306" spans="1:13" x14ac:dyDescent="0.3">
      <c r="A306" s="1" t="s">
        <v>15</v>
      </c>
      <c r="B306" s="1">
        <v>25</v>
      </c>
      <c r="C306" s="1" t="s">
        <v>2157</v>
      </c>
      <c r="D306" s="1">
        <v>633230</v>
      </c>
      <c r="E306" s="1">
        <v>313711</v>
      </c>
      <c r="F306" s="1">
        <v>406976</v>
      </c>
      <c r="G306" s="1">
        <v>184086</v>
      </c>
      <c r="H306" s="1">
        <v>145961</v>
      </c>
      <c r="I306" s="1">
        <v>209012</v>
      </c>
      <c r="J306" s="1">
        <v>1.8168127085552498E-2</v>
      </c>
      <c r="K306" s="1">
        <v>9.2722613415512301E-2</v>
      </c>
      <c r="L306" s="1">
        <v>1.2825202720822699</v>
      </c>
      <c r="M306" s="1"/>
    </row>
    <row r="307" spans="1:13" x14ac:dyDescent="0.3">
      <c r="A307" s="1" t="s">
        <v>1645</v>
      </c>
      <c r="B307" s="1">
        <v>8</v>
      </c>
      <c r="C307" s="1" t="s">
        <v>1646</v>
      </c>
      <c r="D307" s="1">
        <v>769855</v>
      </c>
      <c r="E307" s="1">
        <v>460402</v>
      </c>
      <c r="F307" s="1">
        <v>440453</v>
      </c>
      <c r="G307" s="1"/>
      <c r="H307" s="1">
        <v>187721</v>
      </c>
      <c r="I307" s="1">
        <v>202327</v>
      </c>
      <c r="J307" s="1">
        <v>1.8179009709750699E-2</v>
      </c>
      <c r="K307" s="1">
        <v>9.2722613415512301E-2</v>
      </c>
      <c r="L307" s="1">
        <v>1.8772146814363599</v>
      </c>
      <c r="M307" s="1"/>
    </row>
    <row r="308" spans="1:13" x14ac:dyDescent="0.3">
      <c r="A308" s="1" t="s">
        <v>1703</v>
      </c>
      <c r="B308" s="1">
        <v>7</v>
      </c>
      <c r="C308" s="1" t="s">
        <v>1704</v>
      </c>
      <c r="D308" s="1">
        <v>652129</v>
      </c>
      <c r="E308" s="1">
        <v>325223</v>
      </c>
      <c r="F308" s="1">
        <v>414076</v>
      </c>
      <c r="G308" s="1"/>
      <c r="H308" s="1"/>
      <c r="I308" s="1"/>
      <c r="J308" s="1">
        <v>1.8241637132743301E-2</v>
      </c>
      <c r="K308" s="1">
        <v>9.2722613415512301E-2</v>
      </c>
      <c r="L308" s="1">
        <v>2.48825223408297</v>
      </c>
      <c r="M308" s="1"/>
    </row>
    <row r="309" spans="1:13" x14ac:dyDescent="0.3">
      <c r="A309" s="1" t="s">
        <v>169</v>
      </c>
      <c r="B309" s="1">
        <v>13</v>
      </c>
      <c r="C309" s="1" t="s">
        <v>170</v>
      </c>
      <c r="D309" s="1">
        <v>1194460</v>
      </c>
      <c r="E309" s="1">
        <v>436061</v>
      </c>
      <c r="F309" s="1">
        <v>846100</v>
      </c>
      <c r="G309" s="1"/>
      <c r="H309" s="1"/>
      <c r="I309" s="1">
        <v>208907</v>
      </c>
      <c r="J309" s="1">
        <v>1.8267651617298E-2</v>
      </c>
      <c r="K309" s="1">
        <v>9.2722613415512301E-2</v>
      </c>
      <c r="L309" s="1">
        <v>2.8578661203007001</v>
      </c>
      <c r="M309" s="1"/>
    </row>
    <row r="310" spans="1:13" x14ac:dyDescent="0.3">
      <c r="A310" s="1" t="s">
        <v>2047</v>
      </c>
      <c r="B310" s="1">
        <v>4</v>
      </c>
      <c r="C310" s="1" t="s">
        <v>2048</v>
      </c>
      <c r="D310" s="1">
        <v>430537</v>
      </c>
      <c r="E310" s="1">
        <v>317252</v>
      </c>
      <c r="F310" s="1">
        <v>301543</v>
      </c>
      <c r="G310" s="1">
        <v>207361</v>
      </c>
      <c r="H310" s="1">
        <v>137365</v>
      </c>
      <c r="I310" s="1">
        <v>198843</v>
      </c>
      <c r="J310" s="1">
        <v>1.82834308605926E-2</v>
      </c>
      <c r="K310" s="1">
        <v>9.2722613415512301E-2</v>
      </c>
      <c r="L310" s="1">
        <v>0.95411380557390002</v>
      </c>
      <c r="M310" s="1"/>
    </row>
    <row r="311" spans="1:13" x14ac:dyDescent="0.3">
      <c r="A311" s="1" t="s">
        <v>1268</v>
      </c>
      <c r="B311" s="1">
        <v>21</v>
      </c>
      <c r="C311" s="1" t="s">
        <v>1269</v>
      </c>
      <c r="D311" s="1">
        <v>815898</v>
      </c>
      <c r="E311" s="1">
        <v>504608</v>
      </c>
      <c r="F311" s="1">
        <v>436629</v>
      </c>
      <c r="G311" s="1">
        <v>294396</v>
      </c>
      <c r="H311" s="1">
        <v>220623</v>
      </c>
      <c r="I311" s="1">
        <v>179843</v>
      </c>
      <c r="J311" s="1">
        <v>1.83694770434728E-2</v>
      </c>
      <c r="K311" s="1">
        <v>9.2722613415512301E-2</v>
      </c>
      <c r="L311" s="1">
        <v>1.3146268536468999</v>
      </c>
      <c r="M311" s="1"/>
    </row>
    <row r="312" spans="1:13" x14ac:dyDescent="0.3">
      <c r="A312" s="1" t="s">
        <v>1653</v>
      </c>
      <c r="B312" s="1">
        <v>22</v>
      </c>
      <c r="C312" s="1" t="s">
        <v>1654</v>
      </c>
      <c r="D312" s="1">
        <v>957423</v>
      </c>
      <c r="E312" s="1">
        <v>639296</v>
      </c>
      <c r="F312" s="1">
        <v>611715</v>
      </c>
      <c r="G312" s="1"/>
      <c r="H312" s="1"/>
      <c r="I312" s="1">
        <v>252708</v>
      </c>
      <c r="J312" s="1">
        <v>1.85383966721273E-2</v>
      </c>
      <c r="K312" s="1">
        <v>9.2722613415512301E-2</v>
      </c>
      <c r="L312" s="1">
        <v>3.0014259601768001</v>
      </c>
      <c r="M312" s="1"/>
    </row>
    <row r="313" spans="1:13" x14ac:dyDescent="0.3">
      <c r="A313" s="1" t="s">
        <v>901</v>
      </c>
      <c r="B313" s="1">
        <v>4</v>
      </c>
      <c r="C313" s="1" t="s">
        <v>902</v>
      </c>
      <c r="D313" s="1">
        <v>506827</v>
      </c>
      <c r="E313" s="1">
        <v>183691</v>
      </c>
      <c r="F313" s="1">
        <v>229262</v>
      </c>
      <c r="G313" s="1">
        <v>100128</v>
      </c>
      <c r="H313" s="1"/>
      <c r="I313" s="1"/>
      <c r="J313" s="1">
        <v>1.8683462755583202E-2</v>
      </c>
      <c r="K313" s="1">
        <v>9.2722613415512301E-2</v>
      </c>
      <c r="L313" s="1">
        <v>2.1520724254821699</v>
      </c>
      <c r="M313" s="1"/>
    </row>
    <row r="314" spans="1:13" x14ac:dyDescent="0.3">
      <c r="A314" s="1" t="s">
        <v>2369</v>
      </c>
      <c r="B314" s="1">
        <v>2</v>
      </c>
      <c r="C314" s="1" t="s">
        <v>2370</v>
      </c>
      <c r="D314" s="1">
        <v>1487850</v>
      </c>
      <c r="E314" s="1">
        <v>567980</v>
      </c>
      <c r="F314" s="1">
        <v>548437</v>
      </c>
      <c r="G314" s="1">
        <v>228336</v>
      </c>
      <c r="H314" s="1"/>
      <c r="I314" s="1"/>
      <c r="J314" s="1">
        <v>1.8707311409625699E-2</v>
      </c>
      <c r="K314" s="1">
        <v>9.2722613415512301E-2</v>
      </c>
      <c r="L314" s="1">
        <v>3.03856033127887</v>
      </c>
      <c r="M314" s="1"/>
    </row>
    <row r="315" spans="1:13" x14ac:dyDescent="0.3">
      <c r="A315" s="1" t="s">
        <v>1343</v>
      </c>
      <c r="B315" s="1">
        <v>7</v>
      </c>
      <c r="C315" s="1" t="s">
        <v>1344</v>
      </c>
      <c r="D315" s="1">
        <v>263597</v>
      </c>
      <c r="E315" s="1">
        <v>284212</v>
      </c>
      <c r="F315" s="1">
        <v>299676</v>
      </c>
      <c r="G315" s="1">
        <v>135637</v>
      </c>
      <c r="H315" s="1">
        <v>135532</v>
      </c>
      <c r="I315" s="1"/>
      <c r="J315" s="1">
        <v>1.8726238375960901E-2</v>
      </c>
      <c r="K315" s="1">
        <v>9.2722613415512301E-2</v>
      </c>
      <c r="L315" s="1">
        <v>1.42619013631147</v>
      </c>
      <c r="M315" s="1"/>
    </row>
    <row r="316" spans="1:13" x14ac:dyDescent="0.3">
      <c r="A316" s="1" t="s">
        <v>2203</v>
      </c>
      <c r="B316" s="1">
        <v>2</v>
      </c>
      <c r="C316" s="1" t="s">
        <v>2204</v>
      </c>
      <c r="D316" s="1">
        <v>232194</v>
      </c>
      <c r="E316" s="1">
        <v>232303</v>
      </c>
      <c r="F316" s="1">
        <v>123107</v>
      </c>
      <c r="G316" s="1"/>
      <c r="H316" s="1"/>
      <c r="I316" s="1"/>
      <c r="J316" s="1">
        <v>1.8737468846336699E-2</v>
      </c>
      <c r="K316" s="1">
        <v>9.2722613415512301E-2</v>
      </c>
      <c r="L316" s="1">
        <v>1.44843539942767</v>
      </c>
      <c r="M316" s="1"/>
    </row>
    <row r="317" spans="1:13" x14ac:dyDescent="0.3">
      <c r="A317" s="1" t="s">
        <v>2773</v>
      </c>
      <c r="B317" s="1">
        <v>3</v>
      </c>
      <c r="C317" s="1" t="s">
        <v>2774</v>
      </c>
      <c r="D317" s="1">
        <v>287179</v>
      </c>
      <c r="E317" s="1">
        <v>144294</v>
      </c>
      <c r="F317" s="1">
        <v>171029</v>
      </c>
      <c r="G317" s="1"/>
      <c r="H317" s="1"/>
      <c r="I317" s="1"/>
      <c r="J317" s="1">
        <v>1.87904710758275E-2</v>
      </c>
      <c r="K317" s="1">
        <v>9.2722613415512301E-2</v>
      </c>
      <c r="L317" s="1">
        <v>1.6914936816420001</v>
      </c>
      <c r="M317" s="1"/>
    </row>
    <row r="318" spans="1:13" x14ac:dyDescent="0.3">
      <c r="A318" s="1" t="s">
        <v>1824</v>
      </c>
      <c r="B318" s="1">
        <v>31</v>
      </c>
      <c r="C318" s="1" t="s">
        <v>1825</v>
      </c>
      <c r="D318" s="1">
        <v>568218</v>
      </c>
      <c r="E318" s="1">
        <v>2314770</v>
      </c>
      <c r="F318" s="1">
        <v>1215650</v>
      </c>
      <c r="G318" s="1"/>
      <c r="H318" s="1">
        <v>248503</v>
      </c>
      <c r="I318" s="1"/>
      <c r="J318" s="1">
        <v>1.88130421629987E-2</v>
      </c>
      <c r="K318" s="1">
        <v>9.2722613415512301E-2</v>
      </c>
      <c r="L318" s="1">
        <v>3.5747717863936002</v>
      </c>
      <c r="M318" s="1"/>
    </row>
    <row r="319" spans="1:13" x14ac:dyDescent="0.3">
      <c r="A319" s="1" t="s">
        <v>2131</v>
      </c>
      <c r="B319" s="1">
        <v>20</v>
      </c>
      <c r="C319" s="1" t="s">
        <v>2132</v>
      </c>
      <c r="D319" s="1">
        <v>442994</v>
      </c>
      <c r="E319" s="1">
        <v>241100</v>
      </c>
      <c r="F319" s="1">
        <v>259998</v>
      </c>
      <c r="G319" s="1">
        <v>124795</v>
      </c>
      <c r="H319" s="1">
        <v>55111.199999999997</v>
      </c>
      <c r="I319" s="1">
        <v>108153</v>
      </c>
      <c r="J319" s="1">
        <v>1.8895621983071601E-2</v>
      </c>
      <c r="K319" s="1">
        <v>9.2722613415512301E-2</v>
      </c>
      <c r="L319" s="1">
        <v>1.74078935745907</v>
      </c>
      <c r="M319" s="1"/>
    </row>
    <row r="320" spans="1:13" x14ac:dyDescent="0.3">
      <c r="A320" s="1" t="s">
        <v>2115</v>
      </c>
      <c r="B320" s="1">
        <v>13</v>
      </c>
      <c r="C320" s="1" t="s">
        <v>2116</v>
      </c>
      <c r="D320" s="1">
        <v>551988</v>
      </c>
      <c r="E320" s="1">
        <v>459390</v>
      </c>
      <c r="F320" s="1">
        <v>515546</v>
      </c>
      <c r="G320" s="1">
        <v>378378</v>
      </c>
      <c r="H320" s="1">
        <v>323411</v>
      </c>
      <c r="I320" s="1">
        <v>404046</v>
      </c>
      <c r="J320" s="1">
        <v>1.8923928107418501E-2</v>
      </c>
      <c r="K320" s="1">
        <v>9.2722613415512301E-2</v>
      </c>
      <c r="L320" s="1">
        <v>0.46758033546900202</v>
      </c>
      <c r="M320" s="1"/>
    </row>
    <row r="321" spans="1:13" x14ac:dyDescent="0.3">
      <c r="A321" s="1" t="s">
        <v>1489</v>
      </c>
      <c r="B321" s="1">
        <v>6</v>
      </c>
      <c r="C321" s="1" t="s">
        <v>1490</v>
      </c>
      <c r="D321" s="1">
        <v>943817</v>
      </c>
      <c r="E321" s="1">
        <v>392635</v>
      </c>
      <c r="F321" s="1">
        <v>639398</v>
      </c>
      <c r="G321" s="1">
        <v>232204</v>
      </c>
      <c r="H321" s="1"/>
      <c r="I321" s="1">
        <v>174537</v>
      </c>
      <c r="J321" s="1">
        <v>1.89981301164454E-2</v>
      </c>
      <c r="K321" s="1">
        <v>9.2722613415512301E-2</v>
      </c>
      <c r="L321" s="1">
        <v>1.96346776764033</v>
      </c>
      <c r="M321" s="1"/>
    </row>
    <row r="322" spans="1:13" x14ac:dyDescent="0.3">
      <c r="A322" s="1" t="s">
        <v>2551</v>
      </c>
      <c r="B322" s="1">
        <v>11</v>
      </c>
      <c r="C322" s="1" t="s">
        <v>2552</v>
      </c>
      <c r="D322" s="1">
        <v>245594</v>
      </c>
      <c r="E322" s="1">
        <v>3412540</v>
      </c>
      <c r="F322" s="1">
        <v>1475050</v>
      </c>
      <c r="G322" s="1"/>
      <c r="H322" s="1"/>
      <c r="I322" s="1"/>
      <c r="J322" s="1">
        <v>1.90006494283659E-2</v>
      </c>
      <c r="K322" s="1">
        <v>9.2722613415512301E-2</v>
      </c>
      <c r="L322" s="1">
        <v>4.4768758556002304</v>
      </c>
      <c r="M322" s="1"/>
    </row>
    <row r="323" spans="1:13" x14ac:dyDescent="0.3">
      <c r="A323" s="1" t="s">
        <v>3070</v>
      </c>
      <c r="B323" s="1">
        <v>6</v>
      </c>
      <c r="C323" s="1" t="s">
        <v>3071</v>
      </c>
      <c r="D323" s="1">
        <v>519537</v>
      </c>
      <c r="E323" s="1">
        <v>204275</v>
      </c>
      <c r="F323" s="1">
        <v>317572</v>
      </c>
      <c r="G323" s="1"/>
      <c r="H323" s="1"/>
      <c r="I323" s="1"/>
      <c r="J323" s="1">
        <v>1.9041250969257E-2</v>
      </c>
      <c r="K323" s="1">
        <v>9.2722613415512301E-2</v>
      </c>
      <c r="L323" s="1">
        <v>2.1197549712188302</v>
      </c>
      <c r="M323" s="1"/>
    </row>
    <row r="324" spans="1:13" x14ac:dyDescent="0.3">
      <c r="A324" s="1" t="s">
        <v>2194</v>
      </c>
      <c r="B324" s="1">
        <v>8</v>
      </c>
      <c r="C324" s="1" t="s">
        <v>2195</v>
      </c>
      <c r="D324" s="1">
        <v>1030220</v>
      </c>
      <c r="E324" s="1">
        <v>241215</v>
      </c>
      <c r="F324" s="1">
        <v>416574</v>
      </c>
      <c r="G324" s="1"/>
      <c r="H324" s="1"/>
      <c r="I324" s="1">
        <v>103580</v>
      </c>
      <c r="J324" s="1">
        <v>1.92087356467446E-2</v>
      </c>
      <c r="K324" s="1">
        <v>9.3248599052927206E-2</v>
      </c>
      <c r="L324" s="1">
        <v>3.0797282121689298</v>
      </c>
      <c r="M324" s="1"/>
    </row>
    <row r="325" spans="1:13" x14ac:dyDescent="0.3">
      <c r="A325" s="1" t="s">
        <v>181</v>
      </c>
      <c r="B325" s="1">
        <v>4</v>
      </c>
      <c r="C325" s="1" t="s">
        <v>182</v>
      </c>
      <c r="D325" s="1">
        <v>433002</v>
      </c>
      <c r="E325" s="1">
        <v>158173</v>
      </c>
      <c r="F325" s="1">
        <v>203231</v>
      </c>
      <c r="G325" s="1"/>
      <c r="H325" s="1"/>
      <c r="I325" s="1"/>
      <c r="J325" s="1">
        <v>1.9304655674839601E-2</v>
      </c>
      <c r="K325" s="1">
        <v>9.3425000302927302E-2</v>
      </c>
      <c r="L325" s="1">
        <v>2.1725257375010698</v>
      </c>
      <c r="M325" s="1"/>
    </row>
    <row r="326" spans="1:13" x14ac:dyDescent="0.3">
      <c r="A326" s="1" t="s">
        <v>745</v>
      </c>
      <c r="B326" s="1">
        <v>44</v>
      </c>
      <c r="C326" s="1" t="s">
        <v>746</v>
      </c>
      <c r="D326" s="1">
        <v>7132590</v>
      </c>
      <c r="E326" s="1">
        <v>4840260</v>
      </c>
      <c r="F326" s="1">
        <v>4726380</v>
      </c>
      <c r="G326" s="1">
        <v>2788130</v>
      </c>
      <c r="H326" s="1">
        <v>3448600</v>
      </c>
      <c r="I326" s="1">
        <v>3198930</v>
      </c>
      <c r="J326" s="1">
        <v>1.9454012660368399E-2</v>
      </c>
      <c r="K326" s="1">
        <v>9.3747671181660705E-2</v>
      </c>
      <c r="L326" s="1">
        <v>0.80244938762333695</v>
      </c>
      <c r="M326" s="1"/>
    </row>
    <row r="327" spans="1:13" x14ac:dyDescent="0.3">
      <c r="A327" s="1" t="s">
        <v>2832</v>
      </c>
      <c r="B327" s="1">
        <v>7</v>
      </c>
      <c r="C327" s="1" t="s">
        <v>2833</v>
      </c>
      <c r="D327" s="1">
        <v>30054000</v>
      </c>
      <c r="E327" s="1">
        <v>24689500</v>
      </c>
      <c r="F327" s="1">
        <v>33062300</v>
      </c>
      <c r="G327" s="1">
        <v>20725800</v>
      </c>
      <c r="H327" s="1">
        <v>21661600</v>
      </c>
      <c r="I327" s="1">
        <v>19713400</v>
      </c>
      <c r="J327" s="1">
        <v>1.9626269512820399E-2</v>
      </c>
      <c r="K327" s="1">
        <v>9.3747671181660705E-2</v>
      </c>
      <c r="L327" s="1">
        <v>0.490299168970665</v>
      </c>
      <c r="M327" s="1"/>
    </row>
    <row r="328" spans="1:13" x14ac:dyDescent="0.3">
      <c r="A328" s="1" t="s">
        <v>1828</v>
      </c>
      <c r="B328" s="1">
        <v>4</v>
      </c>
      <c r="C328" s="1" t="s">
        <v>1829</v>
      </c>
      <c r="D328" s="1">
        <v>205333</v>
      </c>
      <c r="E328" s="1">
        <v>391056</v>
      </c>
      <c r="F328" s="1">
        <v>220360</v>
      </c>
      <c r="G328" s="1"/>
      <c r="H328" s="1"/>
      <c r="I328" s="1"/>
      <c r="J328" s="1">
        <v>1.9640298134773498E-2</v>
      </c>
      <c r="K328" s="1">
        <v>9.3747671181660705E-2</v>
      </c>
      <c r="L328" s="1">
        <v>2.0990289078861002</v>
      </c>
      <c r="M328" s="1"/>
    </row>
    <row r="329" spans="1:13" x14ac:dyDescent="0.3">
      <c r="A329" s="1" t="s">
        <v>1363</v>
      </c>
      <c r="B329" s="1">
        <v>16</v>
      </c>
      <c r="C329" s="1" t="s">
        <v>1364</v>
      </c>
      <c r="D329" s="1">
        <v>851620</v>
      </c>
      <c r="E329" s="1">
        <v>382408</v>
      </c>
      <c r="F329" s="1">
        <v>607949</v>
      </c>
      <c r="G329" s="1">
        <v>226084</v>
      </c>
      <c r="H329" s="1">
        <v>191674</v>
      </c>
      <c r="I329" s="1">
        <v>267256</v>
      </c>
      <c r="J329" s="1">
        <v>1.96412309756572E-2</v>
      </c>
      <c r="K329" s="1">
        <v>9.3747671181660705E-2</v>
      </c>
      <c r="L329" s="1">
        <v>1.3651789843265001</v>
      </c>
      <c r="M329" s="1"/>
    </row>
    <row r="330" spans="1:13" x14ac:dyDescent="0.3">
      <c r="A330" s="1" t="s">
        <v>196</v>
      </c>
      <c r="B330" s="1">
        <v>1</v>
      </c>
      <c r="C330" s="1" t="s">
        <v>197</v>
      </c>
      <c r="D330" s="1">
        <v>131948</v>
      </c>
      <c r="E330" s="1">
        <v>160803</v>
      </c>
      <c r="F330" s="1">
        <v>101221</v>
      </c>
      <c r="G330" s="1"/>
      <c r="H330" s="1"/>
      <c r="I330" s="1"/>
      <c r="J330" s="1">
        <v>1.9677985407497801E-2</v>
      </c>
      <c r="K330" s="1">
        <v>9.3747671181660705E-2</v>
      </c>
      <c r="L330" s="1">
        <v>1.1995648191428701</v>
      </c>
      <c r="M330" s="1"/>
    </row>
    <row r="331" spans="1:13" x14ac:dyDescent="0.3">
      <c r="A331" s="1" t="s">
        <v>1282</v>
      </c>
      <c r="B331" s="1">
        <v>27</v>
      </c>
      <c r="C331" s="1" t="s">
        <v>1283</v>
      </c>
      <c r="D331" s="1">
        <v>3171980</v>
      </c>
      <c r="E331" s="1">
        <v>526544</v>
      </c>
      <c r="F331" s="1">
        <v>1857480</v>
      </c>
      <c r="G331" s="1"/>
      <c r="H331" s="1"/>
      <c r="I331" s="1">
        <v>229026</v>
      </c>
      <c r="J331" s="1">
        <v>1.97300583481811E-2</v>
      </c>
      <c r="K331" s="1">
        <v>9.3747671181660705E-2</v>
      </c>
      <c r="L331" s="1">
        <v>4.0536943928423304</v>
      </c>
      <c r="M331" s="1"/>
    </row>
    <row r="332" spans="1:13" x14ac:dyDescent="0.3">
      <c r="A332" s="1" t="s">
        <v>2385</v>
      </c>
      <c r="B332" s="1">
        <v>18</v>
      </c>
      <c r="C332" s="1" t="s">
        <v>2386</v>
      </c>
      <c r="D332" s="1">
        <v>232726</v>
      </c>
      <c r="E332" s="1">
        <v>1845430</v>
      </c>
      <c r="F332" s="1">
        <v>826062</v>
      </c>
      <c r="G332" s="1"/>
      <c r="H332" s="1"/>
      <c r="I332" s="1"/>
      <c r="J332" s="1">
        <v>1.9803438773715602E-2</v>
      </c>
      <c r="K332" s="1">
        <v>9.3812060414459497E-2</v>
      </c>
      <c r="L332" s="1">
        <v>3.4728845318405699</v>
      </c>
      <c r="M332" s="1"/>
    </row>
    <row r="333" spans="1:13" x14ac:dyDescent="0.3">
      <c r="A333" s="1" t="s">
        <v>2338</v>
      </c>
      <c r="B333" s="1">
        <v>10</v>
      </c>
      <c r="C333" s="1" t="s">
        <v>2339</v>
      </c>
      <c r="D333" s="1">
        <v>972399</v>
      </c>
      <c r="E333" s="1">
        <v>1656870</v>
      </c>
      <c r="F333" s="1">
        <v>1517000</v>
      </c>
      <c r="G333" s="1">
        <v>791323</v>
      </c>
      <c r="H333" s="1">
        <v>647817</v>
      </c>
      <c r="I333" s="1">
        <v>624228</v>
      </c>
      <c r="J333" s="1">
        <v>1.99113977125253E-2</v>
      </c>
      <c r="K333" s="1">
        <v>9.4039372329035198E-2</v>
      </c>
      <c r="L333" s="1">
        <v>0.97772000239963197</v>
      </c>
      <c r="M333" s="1"/>
    </row>
    <row r="334" spans="1:13" x14ac:dyDescent="0.3">
      <c r="A334" s="1" t="s">
        <v>1924</v>
      </c>
      <c r="B334" s="1">
        <v>60</v>
      </c>
      <c r="C334" s="1" t="s">
        <v>1925</v>
      </c>
      <c r="D334" s="1">
        <v>3242720</v>
      </c>
      <c r="E334" s="1">
        <v>996047</v>
      </c>
      <c r="F334" s="1">
        <v>1738750</v>
      </c>
      <c r="G334" s="1">
        <v>247944</v>
      </c>
      <c r="H334" s="1">
        <v>248045</v>
      </c>
      <c r="I334" s="1">
        <v>594071</v>
      </c>
      <c r="J334" s="1">
        <v>2.00626002583657E-2</v>
      </c>
      <c r="K334" s="1">
        <v>9.4468940555908196E-2</v>
      </c>
      <c r="L334" s="1">
        <v>2.4213578087871701</v>
      </c>
      <c r="M334" s="1"/>
    </row>
    <row r="335" spans="1:13" x14ac:dyDescent="0.3">
      <c r="A335" s="1" t="s">
        <v>76</v>
      </c>
      <c r="B335" s="1">
        <v>1</v>
      </c>
      <c r="C335" s="1" t="s">
        <v>77</v>
      </c>
      <c r="D335" s="1">
        <v>1015890</v>
      </c>
      <c r="E335" s="1">
        <v>269132</v>
      </c>
      <c r="F335" s="1">
        <v>333759</v>
      </c>
      <c r="G335" s="1"/>
      <c r="H335" s="1"/>
      <c r="I335" s="1"/>
      <c r="J335" s="1">
        <v>2.02023092173539E-2</v>
      </c>
      <c r="K335" s="1">
        <v>9.4841978601230198E-2</v>
      </c>
      <c r="L335" s="1">
        <v>2.65338484997763</v>
      </c>
      <c r="M335" s="1"/>
    </row>
    <row r="336" spans="1:13" x14ac:dyDescent="0.3">
      <c r="A336" s="1" t="s">
        <v>2304</v>
      </c>
      <c r="B336" s="1">
        <v>5</v>
      </c>
      <c r="C336" s="1" t="s">
        <v>2305</v>
      </c>
      <c r="D336" s="1">
        <v>777202</v>
      </c>
      <c r="E336" s="1">
        <v>240628</v>
      </c>
      <c r="F336" s="1">
        <v>380115</v>
      </c>
      <c r="G336" s="1"/>
      <c r="H336" s="1">
        <v>136089</v>
      </c>
      <c r="I336" s="1"/>
      <c r="J336" s="1">
        <v>2.0353130125918301E-2</v>
      </c>
      <c r="K336" s="1">
        <v>9.5011647766011398E-2</v>
      </c>
      <c r="L336" s="1">
        <v>1.9995206320617001</v>
      </c>
      <c r="M336" s="1"/>
    </row>
    <row r="337" spans="1:13" x14ac:dyDescent="0.3">
      <c r="A337" s="1" t="s">
        <v>1221</v>
      </c>
      <c r="B337" s="1">
        <v>15</v>
      </c>
      <c r="C337" s="1" t="s">
        <v>1222</v>
      </c>
      <c r="D337" s="1">
        <v>2613960</v>
      </c>
      <c r="E337" s="1">
        <v>1965950</v>
      </c>
      <c r="F337" s="1">
        <v>2761600</v>
      </c>
      <c r="G337" s="1">
        <v>1492880</v>
      </c>
      <c r="H337" s="1">
        <v>1410620</v>
      </c>
      <c r="I337" s="1">
        <v>1730690</v>
      </c>
      <c r="J337" s="1">
        <v>2.0408659747352901E-2</v>
      </c>
      <c r="K337" s="1">
        <v>9.5011647766011398E-2</v>
      </c>
      <c r="L337" s="1">
        <v>0.65373104237636803</v>
      </c>
      <c r="M337" s="1"/>
    </row>
    <row r="338" spans="1:13" x14ac:dyDescent="0.3">
      <c r="A338" s="1" t="s">
        <v>867</v>
      </c>
      <c r="B338" s="1">
        <v>1</v>
      </c>
      <c r="C338" s="1" t="s">
        <v>868</v>
      </c>
      <c r="D338" s="1">
        <v>485891</v>
      </c>
      <c r="E338" s="1">
        <v>242121</v>
      </c>
      <c r="F338" s="1">
        <v>380119</v>
      </c>
      <c r="G338" s="1"/>
      <c r="H338" s="1"/>
      <c r="I338" s="1"/>
      <c r="J338" s="1">
        <v>2.0420232970118499E-2</v>
      </c>
      <c r="K338" s="1">
        <v>9.5011647766011398E-2</v>
      </c>
      <c r="L338" s="1">
        <v>2.6721684532465999</v>
      </c>
      <c r="M338" s="1"/>
    </row>
    <row r="339" spans="1:13" x14ac:dyDescent="0.3">
      <c r="A339" s="1" t="s">
        <v>1322</v>
      </c>
      <c r="B339" s="1">
        <v>8</v>
      </c>
      <c r="C339" s="1" t="s">
        <v>1323</v>
      </c>
      <c r="D339" s="1">
        <v>248375</v>
      </c>
      <c r="E339" s="1">
        <v>480747</v>
      </c>
      <c r="F339" s="1">
        <v>368072</v>
      </c>
      <c r="G339" s="1"/>
      <c r="H339" s="1">
        <v>165656</v>
      </c>
      <c r="I339" s="1"/>
      <c r="J339" s="1">
        <v>2.0554995853543898E-2</v>
      </c>
      <c r="K339" s="1">
        <v>9.5288492333347893E-2</v>
      </c>
      <c r="L339" s="1">
        <v>2.0365601986423298</v>
      </c>
      <c r="M339" s="1"/>
    </row>
    <row r="340" spans="1:13" x14ac:dyDescent="0.3">
      <c r="A340" s="1" t="s">
        <v>1286</v>
      </c>
      <c r="B340" s="1">
        <v>17</v>
      </c>
      <c r="C340" s="1" t="s">
        <v>1287</v>
      </c>
      <c r="D340" s="1">
        <v>464649</v>
      </c>
      <c r="E340" s="1">
        <v>203318</v>
      </c>
      <c r="F340" s="1">
        <v>330616</v>
      </c>
      <c r="G340" s="1"/>
      <c r="H340" s="1"/>
      <c r="I340" s="1"/>
      <c r="J340" s="1">
        <v>2.0601274809314399E-2</v>
      </c>
      <c r="K340" s="1">
        <v>9.5288492333347893E-2</v>
      </c>
      <c r="L340" s="1">
        <v>2.3491759212913701</v>
      </c>
      <c r="M340" s="1"/>
    </row>
    <row r="341" spans="1:13" x14ac:dyDescent="0.3">
      <c r="A341" s="1" t="s">
        <v>234</v>
      </c>
      <c r="B341" s="1">
        <v>21</v>
      </c>
      <c r="C341" s="1" t="s">
        <v>235</v>
      </c>
      <c r="D341" s="1">
        <v>3104410</v>
      </c>
      <c r="E341" s="1">
        <v>785071</v>
      </c>
      <c r="F341" s="1">
        <v>1037240</v>
      </c>
      <c r="G341" s="1">
        <v>317571</v>
      </c>
      <c r="H341" s="1">
        <v>182693</v>
      </c>
      <c r="I341" s="1">
        <v>285320</v>
      </c>
      <c r="J341" s="1">
        <v>2.0755402037676701E-2</v>
      </c>
      <c r="K341" s="1">
        <v>9.5719030573756206E-2</v>
      </c>
      <c r="L341" s="1">
        <v>2.4182222563105</v>
      </c>
      <c r="M341" s="1"/>
    </row>
    <row r="342" spans="1:13" x14ac:dyDescent="0.3">
      <c r="A342" s="1" t="s">
        <v>1146</v>
      </c>
      <c r="B342" s="1">
        <v>26</v>
      </c>
      <c r="C342" s="1" t="s">
        <v>1147</v>
      </c>
      <c r="D342" s="1">
        <v>3495730</v>
      </c>
      <c r="E342" s="1">
        <v>2202980</v>
      </c>
      <c r="F342" s="1">
        <v>2446420</v>
      </c>
      <c r="G342" s="1">
        <v>1320340</v>
      </c>
      <c r="H342" s="1">
        <v>1393610</v>
      </c>
      <c r="I342" s="1">
        <v>1717810</v>
      </c>
      <c r="J342" s="1">
        <v>2.09754401548028E-2</v>
      </c>
      <c r="K342" s="1">
        <v>9.6450117779269401E-2</v>
      </c>
      <c r="L342" s="1">
        <v>0.858471807417303</v>
      </c>
      <c r="M342" s="1"/>
    </row>
    <row r="343" spans="1:13" x14ac:dyDescent="0.3">
      <c r="A343" s="1" t="s">
        <v>302</v>
      </c>
      <c r="B343" s="1">
        <v>12</v>
      </c>
      <c r="C343" s="1" t="s">
        <v>303</v>
      </c>
      <c r="D343" s="1">
        <v>502777</v>
      </c>
      <c r="E343" s="1">
        <v>281357</v>
      </c>
      <c r="F343" s="1">
        <v>333191</v>
      </c>
      <c r="G343" s="1">
        <v>189768</v>
      </c>
      <c r="H343" s="1">
        <v>198474</v>
      </c>
      <c r="I343" s="1">
        <v>182838</v>
      </c>
      <c r="J343" s="1">
        <v>2.1118405853029199E-2</v>
      </c>
      <c r="K343" s="1">
        <v>9.6823568355408896E-2</v>
      </c>
      <c r="L343" s="1">
        <v>0.92497241231506799</v>
      </c>
      <c r="M343" s="1"/>
    </row>
    <row r="344" spans="1:13" x14ac:dyDescent="0.3">
      <c r="A344" s="1" t="s">
        <v>1847</v>
      </c>
      <c r="B344" s="1">
        <v>4</v>
      </c>
      <c r="C344" s="1" t="s">
        <v>1848</v>
      </c>
      <c r="D344" s="1">
        <v>345004</v>
      </c>
      <c r="E344" s="1">
        <v>188718</v>
      </c>
      <c r="F344" s="1">
        <v>284662</v>
      </c>
      <c r="G344" s="1">
        <v>142783</v>
      </c>
      <c r="H344" s="1">
        <v>139111</v>
      </c>
      <c r="I344" s="1">
        <v>113628</v>
      </c>
      <c r="J344" s="1">
        <v>2.16723768261292E-2</v>
      </c>
      <c r="K344" s="1">
        <v>9.8844064199213197E-2</v>
      </c>
      <c r="L344" s="1">
        <v>1.0125719777394999</v>
      </c>
      <c r="M344" s="1"/>
    </row>
    <row r="345" spans="1:13" x14ac:dyDescent="0.3">
      <c r="A345" s="1" t="s">
        <v>2842</v>
      </c>
      <c r="B345" s="1">
        <v>3</v>
      </c>
      <c r="C345" s="1" t="s">
        <v>2843</v>
      </c>
      <c r="D345" s="1">
        <v>251940</v>
      </c>
      <c r="E345" s="1">
        <v>221627</v>
      </c>
      <c r="F345" s="1">
        <v>123593</v>
      </c>
      <c r="G345" s="1"/>
      <c r="H345" s="1"/>
      <c r="I345" s="1"/>
      <c r="J345" s="1">
        <v>2.16851773498274E-2</v>
      </c>
      <c r="K345" s="1">
        <v>9.8844064199213197E-2</v>
      </c>
      <c r="L345" s="1">
        <v>1.2761732027738999</v>
      </c>
      <c r="M345" s="1"/>
    </row>
    <row r="346" spans="1:13" x14ac:dyDescent="0.3">
      <c r="A346" s="1" t="s">
        <v>1635</v>
      </c>
      <c r="B346" s="1">
        <v>23</v>
      </c>
      <c r="C346" s="1" t="s">
        <v>1636</v>
      </c>
      <c r="D346" s="1">
        <v>2441310</v>
      </c>
      <c r="E346" s="1">
        <v>788665</v>
      </c>
      <c r="F346" s="1">
        <v>1312030</v>
      </c>
      <c r="G346" s="1"/>
      <c r="H346" s="1"/>
      <c r="I346" s="1">
        <v>443780</v>
      </c>
      <c r="J346" s="1">
        <v>2.1853653372740998E-2</v>
      </c>
      <c r="K346" s="1">
        <v>9.9238516529234003E-2</v>
      </c>
      <c r="L346" s="1">
        <v>2.83542350484483</v>
      </c>
      <c r="M346" s="1"/>
    </row>
    <row r="347" spans="1:13" x14ac:dyDescent="0.3">
      <c r="A347" s="1" t="s">
        <v>459</v>
      </c>
      <c r="B347" s="1">
        <v>4</v>
      </c>
      <c r="C347" s="1" t="s">
        <v>460</v>
      </c>
      <c r="D347" s="1">
        <v>417795</v>
      </c>
      <c r="E347" s="1">
        <v>164024</v>
      </c>
      <c r="F347" s="1">
        <v>372878</v>
      </c>
      <c r="G347" s="1"/>
      <c r="H347" s="1">
        <v>117987</v>
      </c>
      <c r="I347" s="1"/>
      <c r="J347" s="1">
        <v>2.2007639118694501E-2</v>
      </c>
      <c r="K347" s="1">
        <v>9.9238516529234003E-2</v>
      </c>
      <c r="L347" s="1">
        <v>1.6926067356427299</v>
      </c>
      <c r="M347" s="1"/>
    </row>
    <row r="348" spans="1:13" x14ac:dyDescent="0.3">
      <c r="A348" s="1" t="s">
        <v>2931</v>
      </c>
      <c r="B348" s="1">
        <v>6</v>
      </c>
      <c r="C348" s="1" t="s">
        <v>2932</v>
      </c>
      <c r="D348" s="1">
        <v>585286</v>
      </c>
      <c r="E348" s="1">
        <v>145038</v>
      </c>
      <c r="F348" s="1">
        <v>684342</v>
      </c>
      <c r="G348" s="1"/>
      <c r="H348" s="1"/>
      <c r="I348" s="1"/>
      <c r="J348" s="1">
        <v>2.2010159820564701E-2</v>
      </c>
      <c r="K348" s="1">
        <v>9.9238516529234003E-2</v>
      </c>
      <c r="L348" s="1">
        <v>3.0425423387186998</v>
      </c>
      <c r="M348" s="1"/>
    </row>
    <row r="349" spans="1:13" x14ac:dyDescent="0.3">
      <c r="A349" s="1" t="s">
        <v>242</v>
      </c>
      <c r="B349" s="1">
        <v>16</v>
      </c>
      <c r="C349" s="1" t="s">
        <v>243</v>
      </c>
      <c r="D349" s="1">
        <v>467713</v>
      </c>
      <c r="E349" s="1">
        <v>162054</v>
      </c>
      <c r="F349" s="1">
        <v>223168</v>
      </c>
      <c r="G349" s="1"/>
      <c r="H349" s="1">
        <v>45638.7</v>
      </c>
      <c r="I349" s="1">
        <v>98311.4</v>
      </c>
      <c r="J349" s="1">
        <v>2.2033385585235401E-2</v>
      </c>
      <c r="K349" s="1">
        <v>9.9238516529234003E-2</v>
      </c>
      <c r="L349" s="1">
        <v>2.1083098176821702</v>
      </c>
      <c r="M349" s="1"/>
    </row>
    <row r="350" spans="1:13" x14ac:dyDescent="0.3">
      <c r="A350" s="1" t="s">
        <v>1861</v>
      </c>
      <c r="B350" s="1">
        <v>13</v>
      </c>
      <c r="C350" s="1" t="s">
        <v>1862</v>
      </c>
      <c r="D350" s="1">
        <v>1109820</v>
      </c>
      <c r="E350" s="1">
        <v>577111</v>
      </c>
      <c r="F350" s="1">
        <v>731334</v>
      </c>
      <c r="G350" s="1">
        <v>272999</v>
      </c>
      <c r="H350" s="1">
        <v>372929</v>
      </c>
      <c r="I350" s="1">
        <v>399492</v>
      </c>
      <c r="J350" s="1">
        <v>2.2088164712182799E-2</v>
      </c>
      <c r="K350" s="1">
        <v>9.9238516529234003E-2</v>
      </c>
      <c r="L350" s="1">
        <v>1.1752232659408</v>
      </c>
      <c r="M350" s="1"/>
    </row>
    <row r="351" spans="1:13" x14ac:dyDescent="0.3">
      <c r="A351" s="1" t="s">
        <v>2430</v>
      </c>
      <c r="B351" s="1">
        <v>9</v>
      </c>
      <c r="C351" s="1" t="s">
        <v>2431</v>
      </c>
      <c r="D351" s="1">
        <v>817515</v>
      </c>
      <c r="E351" s="1">
        <v>467992</v>
      </c>
      <c r="F351" s="1">
        <v>660375</v>
      </c>
      <c r="G351" s="1">
        <v>346803</v>
      </c>
      <c r="H351" s="1">
        <v>347712</v>
      </c>
      <c r="I351" s="1">
        <v>357199</v>
      </c>
      <c r="J351" s="1">
        <v>2.2300951511072999E-2</v>
      </c>
      <c r="K351" s="1">
        <v>9.9908262769607098E-2</v>
      </c>
      <c r="L351" s="1">
        <v>0.85075909913453196</v>
      </c>
      <c r="M351" s="1"/>
    </row>
    <row r="352" spans="1:13" x14ac:dyDescent="0.3">
      <c r="A352" s="1" t="s">
        <v>97</v>
      </c>
      <c r="B352" s="1">
        <v>18</v>
      </c>
      <c r="C352" s="1" t="s">
        <v>1879</v>
      </c>
      <c r="D352" s="1">
        <v>603645</v>
      </c>
      <c r="E352" s="1">
        <v>1075140</v>
      </c>
      <c r="F352" s="1">
        <v>726019</v>
      </c>
      <c r="G352" s="1"/>
      <c r="H352" s="1">
        <v>201464</v>
      </c>
      <c r="I352" s="1">
        <v>202378</v>
      </c>
      <c r="J352" s="1">
        <v>2.2417800739685498E-2</v>
      </c>
      <c r="K352" s="1">
        <v>0.10014561697956401</v>
      </c>
      <c r="L352" s="1">
        <v>2.6309660513809998</v>
      </c>
      <c r="M352" s="1"/>
    </row>
    <row r="353" spans="1:13" x14ac:dyDescent="0.3">
      <c r="A353" s="1" t="s">
        <v>2938</v>
      </c>
      <c r="B353" s="1">
        <v>15</v>
      </c>
      <c r="C353" s="1" t="s">
        <v>2939</v>
      </c>
      <c r="D353" s="1">
        <v>4956400</v>
      </c>
      <c r="E353" s="1">
        <v>3279050</v>
      </c>
      <c r="F353" s="1">
        <v>2641100</v>
      </c>
      <c r="G353" s="1">
        <v>1761060</v>
      </c>
      <c r="H353" s="1">
        <v>1892110</v>
      </c>
      <c r="I353" s="1">
        <v>1684770</v>
      </c>
      <c r="J353" s="1">
        <v>2.2515646464295401E-2</v>
      </c>
      <c r="K353" s="1">
        <v>0.10017931776338899</v>
      </c>
      <c r="L353" s="1">
        <v>0.97823925722303395</v>
      </c>
      <c r="M353" s="1"/>
    </row>
    <row r="354" spans="1:13" x14ac:dyDescent="0.3">
      <c r="A354" s="1" t="s">
        <v>1124</v>
      </c>
      <c r="B354" s="1">
        <v>17</v>
      </c>
      <c r="C354" s="1" t="s">
        <v>1125</v>
      </c>
      <c r="D354" s="1">
        <v>5476840</v>
      </c>
      <c r="E354" s="1">
        <v>2823550</v>
      </c>
      <c r="F354" s="1">
        <v>3372740</v>
      </c>
      <c r="G354" s="1">
        <v>1388040</v>
      </c>
      <c r="H354" s="1">
        <v>1631400</v>
      </c>
      <c r="I354" s="1">
        <v>2012540</v>
      </c>
      <c r="J354" s="1">
        <v>2.2633713417195299E-2</v>
      </c>
      <c r="K354" s="1">
        <v>0.10017931776338899</v>
      </c>
      <c r="L354" s="1">
        <v>1.17219928737723</v>
      </c>
      <c r="M354" s="1"/>
    </row>
    <row r="355" spans="1:13" x14ac:dyDescent="0.3">
      <c r="A355" s="1" t="s">
        <v>1184</v>
      </c>
      <c r="B355" s="1">
        <v>1</v>
      </c>
      <c r="C355" s="1" t="s">
        <v>1185</v>
      </c>
      <c r="D355" s="1">
        <v>269906</v>
      </c>
      <c r="E355" s="1">
        <v>228916</v>
      </c>
      <c r="F355" s="1">
        <v>232142</v>
      </c>
      <c r="G355" s="1"/>
      <c r="H355" s="1"/>
      <c r="I355" s="1">
        <v>137182</v>
      </c>
      <c r="J355" s="1">
        <v>2.2700950992732099E-2</v>
      </c>
      <c r="K355" s="1">
        <v>0.10017931776338899</v>
      </c>
      <c r="L355" s="1">
        <v>1.2570941294042</v>
      </c>
      <c r="M355" s="1"/>
    </row>
    <row r="356" spans="1:13" x14ac:dyDescent="0.3">
      <c r="A356" s="1" t="s">
        <v>253</v>
      </c>
      <c r="B356" s="1">
        <v>7</v>
      </c>
      <c r="C356" s="1" t="s">
        <v>1642</v>
      </c>
      <c r="D356" s="1">
        <v>192020</v>
      </c>
      <c r="E356" s="1">
        <v>486309</v>
      </c>
      <c r="F356" s="1">
        <v>232609</v>
      </c>
      <c r="G356" s="1">
        <v>116939</v>
      </c>
      <c r="H356" s="1"/>
      <c r="I356" s="1"/>
      <c r="J356" s="1">
        <v>2.2756523740802899E-2</v>
      </c>
      <c r="K356" s="1">
        <v>0.10017931776338899</v>
      </c>
      <c r="L356" s="1">
        <v>1.83646163610933</v>
      </c>
      <c r="M356" s="1"/>
    </row>
    <row r="357" spans="1:13" x14ac:dyDescent="0.3">
      <c r="A357" s="1" t="s">
        <v>32</v>
      </c>
      <c r="B357" s="1">
        <v>11</v>
      </c>
      <c r="C357" s="1" t="s">
        <v>2285</v>
      </c>
      <c r="D357" s="1">
        <v>698265</v>
      </c>
      <c r="E357" s="1">
        <v>291173</v>
      </c>
      <c r="F357" s="1">
        <v>509344</v>
      </c>
      <c r="G357" s="1"/>
      <c r="H357" s="1"/>
      <c r="I357" s="1">
        <v>200069</v>
      </c>
      <c r="J357" s="1">
        <v>2.2766603139625901E-2</v>
      </c>
      <c r="K357" s="1">
        <v>0.10017931776338899</v>
      </c>
      <c r="L357" s="1">
        <v>2.1356533816071699</v>
      </c>
      <c r="M357" s="1"/>
    </row>
    <row r="358" spans="1:13" x14ac:dyDescent="0.3">
      <c r="A358" s="1" t="s">
        <v>1312</v>
      </c>
      <c r="B358" s="1">
        <v>4</v>
      </c>
      <c r="C358" s="1" t="s">
        <v>1313</v>
      </c>
      <c r="D358" s="1">
        <v>1338560</v>
      </c>
      <c r="E358" s="1">
        <v>1073560</v>
      </c>
      <c r="F358" s="1">
        <v>828970</v>
      </c>
      <c r="G358" s="1"/>
      <c r="H358" s="1">
        <v>302041</v>
      </c>
      <c r="I358" s="1">
        <v>347426</v>
      </c>
      <c r="J358" s="1">
        <v>2.2822708807385701E-2</v>
      </c>
      <c r="K358" s="1">
        <v>0.10017931776338899</v>
      </c>
      <c r="L358" s="1">
        <v>2.3212523992545</v>
      </c>
      <c r="M358" s="1"/>
    </row>
    <row r="359" spans="1:13" x14ac:dyDescent="0.3">
      <c r="A359" s="1" t="s">
        <v>1767</v>
      </c>
      <c r="B359" s="1">
        <v>17</v>
      </c>
      <c r="C359" s="1" t="s">
        <v>1768</v>
      </c>
      <c r="D359" s="1">
        <v>6056230</v>
      </c>
      <c r="E359" s="1">
        <v>7318810</v>
      </c>
      <c r="F359" s="1">
        <v>5895950</v>
      </c>
      <c r="G359" s="1">
        <v>4497360</v>
      </c>
      <c r="H359" s="1">
        <v>3759040</v>
      </c>
      <c r="I359" s="1">
        <v>2732150</v>
      </c>
      <c r="J359" s="1">
        <v>2.2929909665365799E-2</v>
      </c>
      <c r="K359" s="1">
        <v>0.10017931776338899</v>
      </c>
      <c r="L359" s="1">
        <v>0.83342468248233503</v>
      </c>
      <c r="M359" s="1"/>
    </row>
    <row r="360" spans="1:13" x14ac:dyDescent="0.3">
      <c r="A360" s="1" t="s">
        <v>2119</v>
      </c>
      <c r="B360" s="1">
        <v>15</v>
      </c>
      <c r="C360" s="1" t="s">
        <v>2120</v>
      </c>
      <c r="D360" s="1">
        <v>1392690</v>
      </c>
      <c r="E360" s="1">
        <v>639910</v>
      </c>
      <c r="F360" s="1">
        <v>749052</v>
      </c>
      <c r="G360" s="1">
        <v>241219</v>
      </c>
      <c r="H360" s="1">
        <v>224651</v>
      </c>
      <c r="I360" s="1">
        <v>426392</v>
      </c>
      <c r="J360" s="1">
        <v>2.2936463697102401E-2</v>
      </c>
      <c r="K360" s="1">
        <v>0.10017931776338899</v>
      </c>
      <c r="L360" s="1">
        <v>1.6175092477544</v>
      </c>
      <c r="M360" s="1"/>
    </row>
    <row r="361" spans="1:13" x14ac:dyDescent="0.3">
      <c r="A361" s="1" t="s">
        <v>212</v>
      </c>
      <c r="B361" s="1">
        <v>1</v>
      </c>
      <c r="C361" s="1" t="s">
        <v>213</v>
      </c>
      <c r="D361" s="1">
        <v>662807</v>
      </c>
      <c r="E361" s="1">
        <v>210047</v>
      </c>
      <c r="F361" s="1">
        <v>260405</v>
      </c>
      <c r="G361" s="1"/>
      <c r="H361" s="1"/>
      <c r="I361" s="1"/>
      <c r="J361" s="1">
        <v>2.31807848050802E-2</v>
      </c>
      <c r="K361" s="1">
        <v>0.100962284342171</v>
      </c>
      <c r="L361" s="1">
        <v>1.9936133470447699</v>
      </c>
      <c r="M361" s="1"/>
    </row>
    <row r="362" spans="1:13" x14ac:dyDescent="0.3">
      <c r="A362" s="1" t="s">
        <v>200</v>
      </c>
      <c r="B362" s="1">
        <v>30</v>
      </c>
      <c r="C362" s="1" t="s">
        <v>3062</v>
      </c>
      <c r="D362" s="1">
        <v>5546670</v>
      </c>
      <c r="E362" s="1">
        <v>2058320</v>
      </c>
      <c r="F362" s="1">
        <v>2318140</v>
      </c>
      <c r="G362" s="1">
        <v>716044</v>
      </c>
      <c r="H362" s="1">
        <v>671424</v>
      </c>
      <c r="I362" s="1">
        <v>1172950</v>
      </c>
      <c r="J362" s="1">
        <v>2.32545017794605E-2</v>
      </c>
      <c r="K362" s="1">
        <v>0.100962284342171</v>
      </c>
      <c r="L362" s="1">
        <v>1.8508330693003601</v>
      </c>
      <c r="M362" s="1"/>
    </row>
    <row r="363" spans="1:13" x14ac:dyDescent="0.3">
      <c r="A363" s="1" t="s">
        <v>1715</v>
      </c>
      <c r="B363" s="1">
        <v>4</v>
      </c>
      <c r="C363" s="1" t="s">
        <v>1716</v>
      </c>
      <c r="D363" s="1">
        <v>2217110</v>
      </c>
      <c r="E363" s="1">
        <v>1232890</v>
      </c>
      <c r="F363" s="1">
        <v>1278410</v>
      </c>
      <c r="G363" s="1">
        <v>720147</v>
      </c>
      <c r="H363" s="1">
        <v>727364</v>
      </c>
      <c r="I363" s="1">
        <v>825749</v>
      </c>
      <c r="J363" s="1">
        <v>2.3308894726955201E-2</v>
      </c>
      <c r="K363" s="1">
        <v>0.100962284342171</v>
      </c>
      <c r="L363" s="1">
        <v>1.0047290174664001</v>
      </c>
      <c r="M363" s="1"/>
    </row>
    <row r="364" spans="1:13" x14ac:dyDescent="0.3">
      <c r="A364" s="1" t="s">
        <v>2775</v>
      </c>
      <c r="B364" s="1">
        <v>6</v>
      </c>
      <c r="C364" s="1" t="s">
        <v>2776</v>
      </c>
      <c r="D364" s="1">
        <v>467900</v>
      </c>
      <c r="E364" s="1">
        <v>399584</v>
      </c>
      <c r="F364" s="1">
        <v>469380</v>
      </c>
      <c r="G364" s="1">
        <v>279845</v>
      </c>
      <c r="H364" s="1">
        <v>252290</v>
      </c>
      <c r="I364" s="1">
        <v>357685</v>
      </c>
      <c r="J364" s="1">
        <v>2.3403672085948998E-2</v>
      </c>
      <c r="K364" s="1">
        <v>0.101093547743163</v>
      </c>
      <c r="L364" s="1">
        <v>0.599018267640133</v>
      </c>
      <c r="M364" s="1"/>
    </row>
    <row r="365" spans="1:13" x14ac:dyDescent="0.3">
      <c r="A365" s="1" t="s">
        <v>59</v>
      </c>
      <c r="B365" s="1">
        <v>24</v>
      </c>
      <c r="C365" s="1" t="s">
        <v>1235</v>
      </c>
      <c r="D365" s="1">
        <v>122516</v>
      </c>
      <c r="E365" s="1">
        <v>872267</v>
      </c>
      <c r="F365" s="1">
        <v>469185</v>
      </c>
      <c r="G365" s="1"/>
      <c r="H365" s="1"/>
      <c r="I365" s="1"/>
      <c r="J365" s="1">
        <v>2.35550306530307E-2</v>
      </c>
      <c r="K365" s="1">
        <v>0.10146782435151699</v>
      </c>
      <c r="L365" s="1">
        <v>3.0344259799298698</v>
      </c>
      <c r="M365" s="1"/>
    </row>
    <row r="366" spans="1:13" x14ac:dyDescent="0.3">
      <c r="A366" s="1" t="s">
        <v>3020</v>
      </c>
      <c r="B366" s="1">
        <v>24</v>
      </c>
      <c r="C366" s="1" t="s">
        <v>3021</v>
      </c>
      <c r="D366" s="1">
        <v>955813</v>
      </c>
      <c r="E366" s="1">
        <v>946665</v>
      </c>
      <c r="F366" s="1">
        <v>702517</v>
      </c>
      <c r="G366" s="1"/>
      <c r="H366" s="1">
        <v>185598</v>
      </c>
      <c r="I366" s="1">
        <v>246231</v>
      </c>
      <c r="J366" s="1">
        <v>2.3701865220165302E-2</v>
      </c>
      <c r="K366" s="1">
        <v>0.101820615521148</v>
      </c>
      <c r="L366" s="1">
        <v>2.7620552417334401</v>
      </c>
      <c r="M366" s="1"/>
    </row>
    <row r="367" spans="1:13" x14ac:dyDescent="0.3">
      <c r="A367" s="1" t="s">
        <v>1142</v>
      </c>
      <c r="B367" s="1">
        <v>5</v>
      </c>
      <c r="C367" s="1" t="s">
        <v>1143</v>
      </c>
      <c r="D367" s="1">
        <v>86192500</v>
      </c>
      <c r="E367" s="1">
        <v>64345600</v>
      </c>
      <c r="F367" s="1">
        <v>90011400</v>
      </c>
      <c r="G367" s="1">
        <v>53788800</v>
      </c>
      <c r="H367" s="1">
        <v>55288300</v>
      </c>
      <c r="I367" s="1">
        <v>54536300</v>
      </c>
      <c r="J367" s="1">
        <v>2.3899400046969301E-2</v>
      </c>
      <c r="K367" s="1">
        <v>0.10190675574376799</v>
      </c>
      <c r="L367" s="1">
        <v>0.54067157649666697</v>
      </c>
      <c r="M367" s="1"/>
    </row>
    <row r="368" spans="1:13" x14ac:dyDescent="0.3">
      <c r="A368" s="1" t="s">
        <v>320</v>
      </c>
      <c r="B368" s="1">
        <v>2</v>
      </c>
      <c r="C368" s="1" t="s">
        <v>321</v>
      </c>
      <c r="D368" s="1">
        <v>301942</v>
      </c>
      <c r="E368" s="1">
        <v>197836</v>
      </c>
      <c r="F368" s="1">
        <v>157240</v>
      </c>
      <c r="G368" s="1"/>
      <c r="H368" s="1"/>
      <c r="I368" s="1">
        <v>101626</v>
      </c>
      <c r="J368" s="1">
        <v>2.3910866653488301E-2</v>
      </c>
      <c r="K368" s="1">
        <v>0.10190675574376799</v>
      </c>
      <c r="L368" s="1">
        <v>1.5266501015144001</v>
      </c>
      <c r="M368" s="1"/>
    </row>
    <row r="369" spans="1:13" x14ac:dyDescent="0.3">
      <c r="A369" s="1" t="s">
        <v>1161</v>
      </c>
      <c r="B369" s="1">
        <v>9</v>
      </c>
      <c r="C369" s="1" t="s">
        <v>1162</v>
      </c>
      <c r="D369" s="1">
        <v>399923</v>
      </c>
      <c r="E369" s="1">
        <v>1449320</v>
      </c>
      <c r="F369" s="1">
        <v>953082</v>
      </c>
      <c r="G369" s="1">
        <v>234399</v>
      </c>
      <c r="H369" s="1">
        <v>102190</v>
      </c>
      <c r="I369" s="1"/>
      <c r="J369" s="1">
        <v>2.39603119553356E-2</v>
      </c>
      <c r="K369" s="1">
        <v>0.10190675574376799</v>
      </c>
      <c r="L369" s="1">
        <v>2.91448599042246</v>
      </c>
      <c r="M369" s="1"/>
    </row>
    <row r="370" spans="1:13" x14ac:dyDescent="0.3">
      <c r="A370" s="1" t="s">
        <v>2962</v>
      </c>
      <c r="B370" s="1">
        <v>12</v>
      </c>
      <c r="C370" s="1" t="s">
        <v>2963</v>
      </c>
      <c r="D370" s="1">
        <v>868523</v>
      </c>
      <c r="E370" s="1">
        <v>509794</v>
      </c>
      <c r="F370" s="1">
        <v>670753</v>
      </c>
      <c r="G370" s="1">
        <v>224736</v>
      </c>
      <c r="H370" s="1">
        <v>361054</v>
      </c>
      <c r="I370" s="1">
        <v>356752</v>
      </c>
      <c r="J370" s="1">
        <v>2.3981883207557699E-2</v>
      </c>
      <c r="K370" s="1">
        <v>0.10190675574376799</v>
      </c>
      <c r="L370" s="1">
        <v>1.11963088715866</v>
      </c>
      <c r="M370" s="1"/>
    </row>
    <row r="371" spans="1:13" x14ac:dyDescent="0.3">
      <c r="A371" s="1" t="s">
        <v>2480</v>
      </c>
      <c r="B371" s="1">
        <v>7</v>
      </c>
      <c r="C371" s="1" t="s">
        <v>2481</v>
      </c>
      <c r="D371" s="1">
        <v>666703</v>
      </c>
      <c r="E371" s="1">
        <v>211432</v>
      </c>
      <c r="F371" s="1">
        <v>287580</v>
      </c>
      <c r="G371" s="1"/>
      <c r="H371" s="1">
        <v>123908</v>
      </c>
      <c r="I371" s="1"/>
      <c r="J371" s="1">
        <v>2.4086199232415801E-2</v>
      </c>
      <c r="K371" s="1">
        <v>0.10194690442974499</v>
      </c>
      <c r="L371" s="1">
        <v>2.0506798563198698</v>
      </c>
      <c r="M371" s="1"/>
    </row>
    <row r="372" spans="1:13" x14ac:dyDescent="0.3">
      <c r="A372" s="1" t="s">
        <v>1865</v>
      </c>
      <c r="B372" s="1">
        <v>36</v>
      </c>
      <c r="C372" s="1" t="s">
        <v>1866</v>
      </c>
      <c r="D372" s="1">
        <v>1203030</v>
      </c>
      <c r="E372" s="1">
        <v>549557</v>
      </c>
      <c r="F372" s="1">
        <v>699361</v>
      </c>
      <c r="G372" s="1">
        <v>304444</v>
      </c>
      <c r="H372" s="1">
        <v>175151</v>
      </c>
      <c r="I372" s="1">
        <v>334612</v>
      </c>
      <c r="J372" s="1">
        <v>2.4219035879003901E-2</v>
      </c>
      <c r="K372" s="1">
        <v>0.10194690442974499</v>
      </c>
      <c r="L372" s="1">
        <v>1.5652139650792001</v>
      </c>
      <c r="M372" s="1"/>
    </row>
    <row r="373" spans="1:13" x14ac:dyDescent="0.3">
      <c r="A373" s="1" t="s">
        <v>2190</v>
      </c>
      <c r="B373" s="1">
        <v>8</v>
      </c>
      <c r="C373" s="1" t="s">
        <v>2191</v>
      </c>
      <c r="D373" s="1">
        <v>521877</v>
      </c>
      <c r="E373" s="1">
        <v>162347</v>
      </c>
      <c r="F373" s="1">
        <v>232486</v>
      </c>
      <c r="G373" s="1"/>
      <c r="H373" s="1"/>
      <c r="I373" s="1"/>
      <c r="J373" s="1">
        <v>2.4332032378252998E-2</v>
      </c>
      <c r="K373" s="1">
        <v>0.10194690442974499</v>
      </c>
      <c r="L373" s="1">
        <v>2.12694615001047</v>
      </c>
      <c r="M373" s="1"/>
    </row>
    <row r="374" spans="1:13" x14ac:dyDescent="0.3">
      <c r="A374" s="1" t="s">
        <v>2865</v>
      </c>
      <c r="B374" s="1">
        <v>6</v>
      </c>
      <c r="C374" s="1" t="s">
        <v>2866</v>
      </c>
      <c r="D374" s="1">
        <v>928866</v>
      </c>
      <c r="E374" s="1">
        <v>305444</v>
      </c>
      <c r="F374" s="1">
        <v>463012</v>
      </c>
      <c r="G374" s="1"/>
      <c r="H374" s="1">
        <v>184144</v>
      </c>
      <c r="I374" s="1"/>
      <c r="J374" s="1">
        <v>2.43595596132846E-2</v>
      </c>
      <c r="K374" s="1">
        <v>0.10194690442974499</v>
      </c>
      <c r="L374" s="1">
        <v>2.6134532875612</v>
      </c>
      <c r="M374" s="1"/>
    </row>
    <row r="375" spans="1:13" x14ac:dyDescent="0.3">
      <c r="A375" s="1" t="s">
        <v>1853</v>
      </c>
      <c r="B375" s="1">
        <v>1</v>
      </c>
      <c r="C375" s="1" t="s">
        <v>1854</v>
      </c>
      <c r="D375" s="1">
        <v>502785</v>
      </c>
      <c r="E375" s="1">
        <v>270793</v>
      </c>
      <c r="F375" s="1">
        <v>162691</v>
      </c>
      <c r="G375" s="1"/>
      <c r="H375" s="1"/>
      <c r="I375" s="1"/>
      <c r="J375" s="1">
        <v>2.43802605130434E-2</v>
      </c>
      <c r="K375" s="1">
        <v>0.10194690442974499</v>
      </c>
      <c r="L375" s="1">
        <v>2.3205098105330699</v>
      </c>
      <c r="M375" s="1"/>
    </row>
    <row r="376" spans="1:13" x14ac:dyDescent="0.3">
      <c r="A376" s="1" t="s">
        <v>1995</v>
      </c>
      <c r="B376" s="1">
        <v>2</v>
      </c>
      <c r="C376" s="1" t="s">
        <v>1996</v>
      </c>
      <c r="D376" s="1">
        <v>237603</v>
      </c>
      <c r="E376" s="1">
        <v>299594</v>
      </c>
      <c r="F376" s="1">
        <v>194274</v>
      </c>
      <c r="G376" s="1"/>
      <c r="H376" s="1"/>
      <c r="I376" s="1"/>
      <c r="J376" s="1">
        <v>2.4409195944293301E-2</v>
      </c>
      <c r="K376" s="1">
        <v>0.10194690442974499</v>
      </c>
      <c r="L376" s="1">
        <v>1.7846838877575699</v>
      </c>
      <c r="M376" s="1"/>
    </row>
    <row r="377" spans="1:13" x14ac:dyDescent="0.3">
      <c r="A377" s="1" t="s">
        <v>1272</v>
      </c>
      <c r="B377" s="1">
        <v>25</v>
      </c>
      <c r="C377" s="1" t="s">
        <v>1273</v>
      </c>
      <c r="D377" s="1">
        <v>2045790</v>
      </c>
      <c r="E377" s="1">
        <v>684138</v>
      </c>
      <c r="F377" s="1">
        <v>1087150</v>
      </c>
      <c r="G377" s="1">
        <v>268279</v>
      </c>
      <c r="H377" s="1">
        <v>335662</v>
      </c>
      <c r="I377" s="1">
        <v>434415</v>
      </c>
      <c r="J377" s="1">
        <v>2.4446451572438799E-2</v>
      </c>
      <c r="K377" s="1">
        <v>0.10194690442974499</v>
      </c>
      <c r="L377" s="1">
        <v>1.7605117859055699</v>
      </c>
      <c r="M377" s="1"/>
    </row>
    <row r="378" spans="1:13" x14ac:dyDescent="0.3">
      <c r="A378" s="1" t="s">
        <v>1111</v>
      </c>
      <c r="B378" s="1">
        <v>13</v>
      </c>
      <c r="C378" s="1" t="s">
        <v>1112</v>
      </c>
      <c r="D378" s="1">
        <v>5988280</v>
      </c>
      <c r="E378" s="1">
        <v>1465970</v>
      </c>
      <c r="F378" s="1">
        <v>3458440</v>
      </c>
      <c r="G378" s="1"/>
      <c r="H378" s="1">
        <v>196586</v>
      </c>
      <c r="I378" s="1">
        <v>524445</v>
      </c>
      <c r="J378" s="1">
        <v>2.48609702707288E-2</v>
      </c>
      <c r="K378" s="1">
        <v>0.103275987507741</v>
      </c>
      <c r="L378" s="1">
        <v>4.2634036142274301</v>
      </c>
      <c r="M378" s="1"/>
    </row>
    <row r="379" spans="1:13" x14ac:dyDescent="0.3">
      <c r="A379" s="1" t="s">
        <v>2308</v>
      </c>
      <c r="B379" s="1">
        <v>6</v>
      </c>
      <c r="C379" s="1" t="s">
        <v>2309</v>
      </c>
      <c r="D379" s="1">
        <v>805755</v>
      </c>
      <c r="E379" s="1">
        <v>116716</v>
      </c>
      <c r="F379" s="1">
        <v>466084</v>
      </c>
      <c r="G379" s="1"/>
      <c r="H379" s="1"/>
      <c r="I379" s="1"/>
      <c r="J379" s="1">
        <v>2.48968898456162E-2</v>
      </c>
      <c r="K379" s="1">
        <v>0.103275987507741</v>
      </c>
      <c r="L379" s="1">
        <v>2.91198890717473</v>
      </c>
      <c r="M379" s="1"/>
    </row>
    <row r="380" spans="1:13" x14ac:dyDescent="0.3">
      <c r="A380" s="1" t="s">
        <v>1763</v>
      </c>
      <c r="B380" s="1">
        <v>31</v>
      </c>
      <c r="C380" s="1" t="s">
        <v>1764</v>
      </c>
      <c r="D380" s="1">
        <v>1140590</v>
      </c>
      <c r="E380" s="1">
        <v>1145530</v>
      </c>
      <c r="F380" s="1">
        <v>979986</v>
      </c>
      <c r="G380" s="1">
        <v>743518</v>
      </c>
      <c r="H380" s="1">
        <v>808300</v>
      </c>
      <c r="I380" s="1">
        <v>545581</v>
      </c>
      <c r="J380" s="1">
        <v>2.5121773738041E-2</v>
      </c>
      <c r="K380" s="1">
        <v>0.10393030326212301</v>
      </c>
      <c r="L380" s="1">
        <v>0.655120313246499</v>
      </c>
      <c r="M380" s="1"/>
    </row>
    <row r="381" spans="1:13" x14ac:dyDescent="0.3">
      <c r="A381" s="1" t="s">
        <v>1795</v>
      </c>
      <c r="B381" s="1">
        <v>22</v>
      </c>
      <c r="C381" s="1" t="s">
        <v>1796</v>
      </c>
      <c r="D381" s="1">
        <v>2501130</v>
      </c>
      <c r="E381" s="1">
        <v>479440</v>
      </c>
      <c r="F381" s="1">
        <v>1461240</v>
      </c>
      <c r="G381" s="1"/>
      <c r="H381" s="1"/>
      <c r="I381" s="1">
        <v>293336</v>
      </c>
      <c r="J381" s="1">
        <v>2.5187190841586E-2</v>
      </c>
      <c r="K381" s="1">
        <v>0.10393030326212301</v>
      </c>
      <c r="L381" s="1">
        <v>3.3058555211524698</v>
      </c>
      <c r="M381" s="1"/>
    </row>
    <row r="382" spans="1:13" x14ac:dyDescent="0.3">
      <c r="A382" s="1" t="s">
        <v>2033</v>
      </c>
      <c r="B382" s="1">
        <v>12</v>
      </c>
      <c r="C382" s="1" t="s">
        <v>2034</v>
      </c>
      <c r="D382" s="1">
        <v>209258</v>
      </c>
      <c r="E382" s="1">
        <v>1834120</v>
      </c>
      <c r="F382" s="1">
        <v>1034370</v>
      </c>
      <c r="G382" s="1">
        <v>84484.3</v>
      </c>
      <c r="H382" s="1"/>
      <c r="I382" s="1"/>
      <c r="J382" s="1">
        <v>2.5265079483864299E-2</v>
      </c>
      <c r="K382" s="1">
        <v>0.10393500408921701</v>
      </c>
      <c r="L382" s="1">
        <v>3.4667248338871302</v>
      </c>
      <c r="M382" s="1"/>
    </row>
    <row r="383" spans="1:13" x14ac:dyDescent="0.3">
      <c r="A383" s="1" t="s">
        <v>2343</v>
      </c>
      <c r="B383" s="1">
        <v>7</v>
      </c>
      <c r="C383" s="1" t="s">
        <v>2344</v>
      </c>
      <c r="D383" s="1">
        <v>825314</v>
      </c>
      <c r="E383" s="1">
        <v>150301</v>
      </c>
      <c r="F383" s="1">
        <v>760151</v>
      </c>
      <c r="G383" s="1"/>
      <c r="H383" s="1"/>
      <c r="I383" s="1"/>
      <c r="J383" s="1">
        <v>2.5320900230919E-2</v>
      </c>
      <c r="K383" s="1">
        <v>0.10393500408921701</v>
      </c>
      <c r="L383" s="1">
        <v>2.8448714586496999</v>
      </c>
      <c r="M383" s="1"/>
    </row>
    <row r="384" spans="1:13" x14ac:dyDescent="0.3">
      <c r="A384" s="1" t="s">
        <v>2859</v>
      </c>
      <c r="B384" s="1">
        <v>3</v>
      </c>
      <c r="C384" s="1" t="s">
        <v>2860</v>
      </c>
      <c r="D384" s="1">
        <v>186066</v>
      </c>
      <c r="E384" s="1">
        <v>145004</v>
      </c>
      <c r="F384" s="1">
        <v>134856</v>
      </c>
      <c r="G384" s="1">
        <v>90116.9</v>
      </c>
      <c r="H384" s="1"/>
      <c r="I384" s="1">
        <v>106117</v>
      </c>
      <c r="J384" s="1">
        <v>2.55170130207748E-2</v>
      </c>
      <c r="K384" s="1">
        <v>0.10425808222793199</v>
      </c>
      <c r="L384" s="1">
        <v>0.83676376425796695</v>
      </c>
      <c r="M384" s="1"/>
    </row>
    <row r="385" spans="1:13" x14ac:dyDescent="0.3">
      <c r="A385" s="1" t="s">
        <v>2879</v>
      </c>
      <c r="B385" s="1">
        <v>7</v>
      </c>
      <c r="C385" s="1" t="s">
        <v>2880</v>
      </c>
      <c r="D385" s="1">
        <v>841065</v>
      </c>
      <c r="E385" s="1">
        <v>601496</v>
      </c>
      <c r="F385" s="1">
        <v>582971</v>
      </c>
      <c r="G385" s="1">
        <v>426590</v>
      </c>
      <c r="H385" s="1">
        <v>406180</v>
      </c>
      <c r="I385" s="1">
        <v>466927</v>
      </c>
      <c r="J385" s="1">
        <v>2.5558476952346001E-2</v>
      </c>
      <c r="K385" s="1">
        <v>0.10425808222793199</v>
      </c>
      <c r="L385" s="1">
        <v>0.62201006545199899</v>
      </c>
      <c r="M385" s="1"/>
    </row>
    <row r="386" spans="1:13" x14ac:dyDescent="0.3">
      <c r="A386" s="1" t="s">
        <v>204</v>
      </c>
      <c r="B386" s="1">
        <v>134</v>
      </c>
      <c r="C386" s="1" t="s">
        <v>205</v>
      </c>
      <c r="D386" s="1">
        <v>7659690</v>
      </c>
      <c r="E386" s="1">
        <v>1373790</v>
      </c>
      <c r="F386" s="1">
        <v>2880690</v>
      </c>
      <c r="G386" s="1">
        <v>251599</v>
      </c>
      <c r="H386" s="1">
        <v>373571</v>
      </c>
      <c r="I386" s="1">
        <v>725643</v>
      </c>
      <c r="J386" s="1">
        <v>2.5599082689893998E-2</v>
      </c>
      <c r="K386" s="1">
        <v>0.10425808222793199</v>
      </c>
      <c r="L386" s="1">
        <v>2.9319591973913299</v>
      </c>
      <c r="M386" s="1"/>
    </row>
    <row r="387" spans="1:13" x14ac:dyDescent="0.3">
      <c r="A387" s="1" t="s">
        <v>2428</v>
      </c>
      <c r="B387" s="1">
        <v>7</v>
      </c>
      <c r="C387" s="1" t="s">
        <v>2429</v>
      </c>
      <c r="D387" s="1">
        <v>267422</v>
      </c>
      <c r="E387" s="1">
        <v>253878</v>
      </c>
      <c r="F387" s="1">
        <v>196622</v>
      </c>
      <c r="G387" s="1">
        <v>172259</v>
      </c>
      <c r="H387" s="1">
        <v>134498</v>
      </c>
      <c r="I387" s="1">
        <v>163979</v>
      </c>
      <c r="J387" s="1">
        <v>2.6081663206115002E-2</v>
      </c>
      <c r="K387" s="1">
        <v>0.105948310640384</v>
      </c>
      <c r="L387" s="1">
        <v>0.60433438125116701</v>
      </c>
      <c r="M387" s="1"/>
    </row>
    <row r="388" spans="1:13" x14ac:dyDescent="0.3">
      <c r="A388" s="1" t="s">
        <v>129</v>
      </c>
      <c r="B388" s="1">
        <v>4</v>
      </c>
      <c r="C388" s="1" t="s">
        <v>130</v>
      </c>
      <c r="D388" s="1">
        <v>803220</v>
      </c>
      <c r="E388" s="1">
        <v>431123</v>
      </c>
      <c r="F388" s="1">
        <v>629586</v>
      </c>
      <c r="G388" s="1">
        <v>210326</v>
      </c>
      <c r="H388" s="1">
        <v>249162</v>
      </c>
      <c r="I388" s="1">
        <v>356183</v>
      </c>
      <c r="J388" s="1">
        <v>2.6406483994468301E-2</v>
      </c>
      <c r="K388" s="1">
        <v>0.106990612153298</v>
      </c>
      <c r="L388" s="1">
        <v>1.18198942046703</v>
      </c>
      <c r="M388" s="1"/>
    </row>
    <row r="389" spans="1:13" x14ac:dyDescent="0.3">
      <c r="A389" s="1" t="s">
        <v>1745</v>
      </c>
      <c r="B389" s="1">
        <v>9</v>
      </c>
      <c r="C389" s="1" t="s">
        <v>1746</v>
      </c>
      <c r="D389" s="1">
        <v>797675</v>
      </c>
      <c r="E389" s="1">
        <v>238842</v>
      </c>
      <c r="F389" s="1">
        <v>463990</v>
      </c>
      <c r="G389" s="1"/>
      <c r="H389" s="1"/>
      <c r="I389" s="1">
        <v>156896</v>
      </c>
      <c r="J389" s="1">
        <v>2.6515346936541E-2</v>
      </c>
      <c r="K389" s="1">
        <v>0.10715480411468099</v>
      </c>
      <c r="L389" s="1">
        <v>2.1052626552942399</v>
      </c>
      <c r="M389" s="1"/>
    </row>
    <row r="390" spans="1:13" x14ac:dyDescent="0.3">
      <c r="A390" s="1" t="s">
        <v>155</v>
      </c>
      <c r="B390" s="1">
        <v>22</v>
      </c>
      <c r="C390" s="1" t="s">
        <v>156</v>
      </c>
      <c r="D390" s="1">
        <v>661464</v>
      </c>
      <c r="E390" s="1">
        <v>3676180</v>
      </c>
      <c r="F390" s="1">
        <v>1970690</v>
      </c>
      <c r="G390" s="1">
        <v>332907</v>
      </c>
      <c r="H390" s="1">
        <v>305824</v>
      </c>
      <c r="I390" s="1">
        <v>259613</v>
      </c>
      <c r="J390" s="1">
        <v>2.6728183491315699E-2</v>
      </c>
      <c r="K390" s="1">
        <v>0.107737253764481</v>
      </c>
      <c r="L390" s="1">
        <v>2.5007478755409598</v>
      </c>
      <c r="M390" s="1"/>
    </row>
    <row r="391" spans="1:13" x14ac:dyDescent="0.3">
      <c r="A391" s="1" t="s">
        <v>173</v>
      </c>
      <c r="B391" s="1">
        <v>8</v>
      </c>
      <c r="C391" s="1" t="s">
        <v>174</v>
      </c>
      <c r="D391" s="1">
        <v>283753</v>
      </c>
      <c r="E391" s="1">
        <v>1270660</v>
      </c>
      <c r="F391" s="1">
        <v>864478</v>
      </c>
      <c r="G391" s="1">
        <v>193833</v>
      </c>
      <c r="H391" s="1"/>
      <c r="I391" s="1"/>
      <c r="J391" s="1">
        <v>2.68686176994378E-2</v>
      </c>
      <c r="K391" s="1">
        <v>0.108025621930048</v>
      </c>
      <c r="L391" s="1">
        <v>2.6710534055695998</v>
      </c>
      <c r="M391" s="1"/>
    </row>
    <row r="392" spans="1:13" x14ac:dyDescent="0.3">
      <c r="A392" s="1" t="s">
        <v>1747</v>
      </c>
      <c r="B392" s="1">
        <v>7</v>
      </c>
      <c r="C392" s="1" t="s">
        <v>1748</v>
      </c>
      <c r="D392" s="1">
        <v>3170030</v>
      </c>
      <c r="E392" s="1">
        <v>560995</v>
      </c>
      <c r="F392" s="1">
        <v>1323560</v>
      </c>
      <c r="G392" s="1"/>
      <c r="H392" s="1"/>
      <c r="I392" s="1">
        <v>329786</v>
      </c>
      <c r="J392" s="1">
        <v>2.77841131031378E-2</v>
      </c>
      <c r="K392" s="1">
        <v>0.111420688863734</v>
      </c>
      <c r="L392" s="1">
        <v>3.48056835494407</v>
      </c>
      <c r="M392" s="1"/>
    </row>
    <row r="393" spans="1:13" x14ac:dyDescent="0.3">
      <c r="A393" s="1" t="s">
        <v>1614</v>
      </c>
      <c r="B393" s="1">
        <v>9</v>
      </c>
      <c r="C393" s="1" t="s">
        <v>1615</v>
      </c>
      <c r="D393" s="1">
        <v>1414430</v>
      </c>
      <c r="E393" s="1">
        <v>1036740</v>
      </c>
      <c r="F393" s="1">
        <v>847236</v>
      </c>
      <c r="G393" s="1">
        <v>573028</v>
      </c>
      <c r="H393" s="1">
        <v>700753</v>
      </c>
      <c r="I393" s="1">
        <v>609870</v>
      </c>
      <c r="J393" s="1">
        <v>2.7962972585961001E-2</v>
      </c>
      <c r="K393" s="1">
        <v>0.11177346859491701</v>
      </c>
      <c r="L393" s="1">
        <v>0.78096053068386695</v>
      </c>
      <c r="M393" s="1"/>
    </row>
    <row r="394" spans="1:13" x14ac:dyDescent="0.3">
      <c r="A394" s="1" t="s">
        <v>285</v>
      </c>
      <c r="B394" s="1">
        <v>16</v>
      </c>
      <c r="C394" s="1" t="s">
        <v>286</v>
      </c>
      <c r="D394" s="1">
        <v>1986910</v>
      </c>
      <c r="E394" s="1">
        <v>667418</v>
      </c>
      <c r="F394" s="1">
        <v>641807</v>
      </c>
      <c r="G394" s="1">
        <v>192403</v>
      </c>
      <c r="H394" s="1"/>
      <c r="I394" s="1">
        <v>270156</v>
      </c>
      <c r="J394" s="1">
        <v>2.80228399168591E-2</v>
      </c>
      <c r="K394" s="1">
        <v>0.11177346859491701</v>
      </c>
      <c r="L394" s="1">
        <v>2.5886681661262401</v>
      </c>
      <c r="M394" s="1"/>
    </row>
    <row r="395" spans="1:13" x14ac:dyDescent="0.3">
      <c r="A395" s="1" t="s">
        <v>2389</v>
      </c>
      <c r="B395" s="1">
        <v>5</v>
      </c>
      <c r="C395" s="1" t="s">
        <v>2390</v>
      </c>
      <c r="D395" s="1">
        <v>488405</v>
      </c>
      <c r="E395" s="1">
        <v>148098</v>
      </c>
      <c r="F395" s="1">
        <v>163237</v>
      </c>
      <c r="G395" s="1"/>
      <c r="H395" s="1"/>
      <c r="I395" s="1"/>
      <c r="J395" s="1">
        <v>2.8085935348467601E-2</v>
      </c>
      <c r="K395" s="1">
        <v>0.11177346859491701</v>
      </c>
      <c r="L395" s="1">
        <v>2.4023539647278298</v>
      </c>
      <c r="M395" s="1"/>
    </row>
    <row r="396" spans="1:13" x14ac:dyDescent="0.3">
      <c r="A396" s="1" t="s">
        <v>1882</v>
      </c>
      <c r="B396" s="1">
        <v>25</v>
      </c>
      <c r="C396" s="1" t="s">
        <v>1883</v>
      </c>
      <c r="D396" s="1">
        <v>358871</v>
      </c>
      <c r="E396" s="1">
        <v>2189350</v>
      </c>
      <c r="F396" s="1">
        <v>1081190</v>
      </c>
      <c r="G396" s="1"/>
      <c r="H396" s="1">
        <v>213957</v>
      </c>
      <c r="I396" s="1"/>
      <c r="J396" s="1">
        <v>2.81899156337874E-2</v>
      </c>
      <c r="K396" s="1">
        <v>0.11179045677141999</v>
      </c>
      <c r="L396" s="1">
        <v>3.7259387344157302</v>
      </c>
      <c r="M396" s="1"/>
    </row>
    <row r="397" spans="1:13" x14ac:dyDescent="0.3">
      <c r="A397" s="1" t="s">
        <v>1631</v>
      </c>
      <c r="B397" s="1">
        <v>7</v>
      </c>
      <c r="C397" s="1" t="s">
        <v>1632</v>
      </c>
      <c r="D397" s="1">
        <v>726476</v>
      </c>
      <c r="E397" s="1">
        <v>168593</v>
      </c>
      <c r="F397" s="1">
        <v>267057</v>
      </c>
      <c r="G397" s="1"/>
      <c r="H397" s="1"/>
      <c r="I397" s="1"/>
      <c r="J397" s="1">
        <v>2.8322273844430802E-2</v>
      </c>
      <c r="K397" s="1">
        <v>0.11179045677141999</v>
      </c>
      <c r="L397" s="1">
        <v>2.1010765490635301</v>
      </c>
      <c r="M397" s="1"/>
    </row>
    <row r="398" spans="1:13" x14ac:dyDescent="0.3">
      <c r="A398" s="1" t="s">
        <v>1457</v>
      </c>
      <c r="B398" s="1">
        <v>4</v>
      </c>
      <c r="C398" s="1" t="s">
        <v>1458</v>
      </c>
      <c r="D398" s="1">
        <v>324743</v>
      </c>
      <c r="E398" s="1">
        <v>225885</v>
      </c>
      <c r="F398" s="1">
        <v>179458</v>
      </c>
      <c r="G398" s="1"/>
      <c r="H398" s="1"/>
      <c r="I398" s="1"/>
      <c r="J398" s="1">
        <v>2.8368227515755101E-2</v>
      </c>
      <c r="K398" s="1">
        <v>0.11179045677141999</v>
      </c>
      <c r="L398" s="1">
        <v>1.6416992172426299</v>
      </c>
      <c r="M398" s="1"/>
    </row>
    <row r="399" spans="1:13" x14ac:dyDescent="0.3">
      <c r="A399" s="1" t="s">
        <v>905</v>
      </c>
      <c r="B399" s="1">
        <v>6</v>
      </c>
      <c r="C399" s="1" t="s">
        <v>906</v>
      </c>
      <c r="D399" s="1">
        <v>4291090</v>
      </c>
      <c r="E399" s="1">
        <v>3032030</v>
      </c>
      <c r="F399" s="1">
        <v>2459190</v>
      </c>
      <c r="G399" s="1">
        <v>1922800</v>
      </c>
      <c r="H399" s="1">
        <v>1847360</v>
      </c>
      <c r="I399" s="1">
        <v>1592830</v>
      </c>
      <c r="J399" s="1">
        <v>2.8441771359619498E-2</v>
      </c>
      <c r="K399" s="1">
        <v>0.11179045677141999</v>
      </c>
      <c r="L399" s="1">
        <v>0.83318178296463297</v>
      </c>
      <c r="M399" s="1"/>
    </row>
    <row r="400" spans="1:13" x14ac:dyDescent="0.3">
      <c r="A400" s="1" t="s">
        <v>2802</v>
      </c>
      <c r="B400" s="1">
        <v>9</v>
      </c>
      <c r="C400" s="1" t="s">
        <v>2803</v>
      </c>
      <c r="D400" s="1">
        <v>129792</v>
      </c>
      <c r="E400" s="1">
        <v>711670</v>
      </c>
      <c r="F400" s="1">
        <v>454333</v>
      </c>
      <c r="G400" s="1"/>
      <c r="H400" s="1"/>
      <c r="I400" s="1"/>
      <c r="J400" s="1">
        <v>2.8602574298445298E-2</v>
      </c>
      <c r="K400" s="1">
        <v>0.11179045677141999</v>
      </c>
      <c r="L400" s="1">
        <v>2.4661654759695701</v>
      </c>
      <c r="M400" s="1"/>
    </row>
    <row r="401" spans="1:13" x14ac:dyDescent="0.3">
      <c r="A401" s="1" t="s">
        <v>1105</v>
      </c>
      <c r="B401" s="1">
        <v>1</v>
      </c>
      <c r="C401" s="1" t="s">
        <v>1106</v>
      </c>
      <c r="D401" s="1">
        <v>1186900</v>
      </c>
      <c r="E401" s="1">
        <v>189152</v>
      </c>
      <c r="F401" s="1">
        <v>269344</v>
      </c>
      <c r="G401" s="1"/>
      <c r="H401" s="1"/>
      <c r="I401" s="1"/>
      <c r="J401" s="1">
        <v>2.87308935283676E-2</v>
      </c>
      <c r="K401" s="1">
        <v>0.11179045677141999</v>
      </c>
      <c r="L401" s="1">
        <v>2.8935311025474699</v>
      </c>
      <c r="M401" s="1"/>
    </row>
    <row r="402" spans="1:13" x14ac:dyDescent="0.3">
      <c r="A402" s="1" t="s">
        <v>562</v>
      </c>
      <c r="B402" s="1">
        <v>11</v>
      </c>
      <c r="C402" s="1" t="s">
        <v>563</v>
      </c>
      <c r="D402" s="1">
        <v>4939070</v>
      </c>
      <c r="E402" s="1">
        <v>594215</v>
      </c>
      <c r="F402" s="1">
        <v>818981</v>
      </c>
      <c r="G402" s="1"/>
      <c r="H402" s="1"/>
      <c r="I402" s="1">
        <v>228492</v>
      </c>
      <c r="J402" s="1">
        <v>2.8739099603676099E-2</v>
      </c>
      <c r="K402" s="1">
        <v>0.11179045677141999</v>
      </c>
      <c r="L402" s="1">
        <v>3.8918700131888002</v>
      </c>
      <c r="M402" s="1"/>
    </row>
    <row r="403" spans="1:13" x14ac:dyDescent="0.3">
      <c r="A403" s="1" t="s">
        <v>283</v>
      </c>
      <c r="B403" s="1">
        <v>24</v>
      </c>
      <c r="C403" s="1" t="s">
        <v>2850</v>
      </c>
      <c r="D403" s="1">
        <v>2190070</v>
      </c>
      <c r="E403" s="1">
        <v>953799</v>
      </c>
      <c r="F403" s="1">
        <v>1479290</v>
      </c>
      <c r="G403" s="1">
        <v>476775</v>
      </c>
      <c r="H403" s="1">
        <v>637455</v>
      </c>
      <c r="I403" s="1">
        <v>701288</v>
      </c>
      <c r="J403" s="1">
        <v>2.8763871517151901E-2</v>
      </c>
      <c r="K403" s="1">
        <v>0.11179045677141999</v>
      </c>
      <c r="L403" s="1">
        <v>1.28592807222823</v>
      </c>
      <c r="M403" s="1"/>
    </row>
    <row r="404" spans="1:13" x14ac:dyDescent="0.3">
      <c r="A404" s="1" t="s">
        <v>2504</v>
      </c>
      <c r="B404" s="1">
        <v>9</v>
      </c>
      <c r="C404" s="1" t="s">
        <v>2505</v>
      </c>
      <c r="D404" s="1">
        <v>1085500</v>
      </c>
      <c r="E404" s="1">
        <v>578523</v>
      </c>
      <c r="F404" s="1">
        <v>554807</v>
      </c>
      <c r="G404" s="1"/>
      <c r="H404" s="1">
        <v>138018</v>
      </c>
      <c r="I404" s="1">
        <v>187338</v>
      </c>
      <c r="J404" s="1">
        <v>2.8844772334577801E-2</v>
      </c>
      <c r="K404" s="1">
        <v>0.11179045677141999</v>
      </c>
      <c r="L404" s="1">
        <v>2.943650539389</v>
      </c>
      <c r="M404" s="1"/>
    </row>
    <row r="405" spans="1:13" x14ac:dyDescent="0.3">
      <c r="A405" s="1" t="s">
        <v>1130</v>
      </c>
      <c r="B405" s="1">
        <v>4</v>
      </c>
      <c r="C405" s="1" t="s">
        <v>1131</v>
      </c>
      <c r="D405" s="1">
        <v>856340</v>
      </c>
      <c r="E405" s="1">
        <v>702340</v>
      </c>
      <c r="F405" s="1">
        <v>670661</v>
      </c>
      <c r="G405" s="1"/>
      <c r="H405" s="1"/>
      <c r="I405" s="1">
        <v>337289</v>
      </c>
      <c r="J405" s="1">
        <v>2.8876508306319999E-2</v>
      </c>
      <c r="K405" s="1">
        <v>0.11179045677141999</v>
      </c>
      <c r="L405" s="1">
        <v>2.7840218595631301</v>
      </c>
      <c r="M405" s="1"/>
    </row>
    <row r="406" spans="1:13" x14ac:dyDescent="0.3">
      <c r="A406" s="1" t="s">
        <v>2948</v>
      </c>
      <c r="B406" s="1">
        <v>19</v>
      </c>
      <c r="C406" s="1" t="s">
        <v>2949</v>
      </c>
      <c r="D406" s="1">
        <v>3098140</v>
      </c>
      <c r="E406" s="1">
        <v>1091630</v>
      </c>
      <c r="F406" s="1">
        <v>1697620</v>
      </c>
      <c r="G406" s="1">
        <v>613052</v>
      </c>
      <c r="H406" s="1">
        <v>191201</v>
      </c>
      <c r="I406" s="1">
        <v>470321</v>
      </c>
      <c r="J406" s="1">
        <v>2.89912476091829E-2</v>
      </c>
      <c r="K406" s="1">
        <v>0.11179045677141999</v>
      </c>
      <c r="L406" s="1">
        <v>2.2341462865770998</v>
      </c>
      <c r="M406" s="1"/>
    </row>
    <row r="407" spans="1:13" x14ac:dyDescent="0.3">
      <c r="A407" s="1" t="s">
        <v>560</v>
      </c>
      <c r="B407" s="1">
        <v>11</v>
      </c>
      <c r="C407" s="1" t="s">
        <v>561</v>
      </c>
      <c r="D407" s="1">
        <v>855573</v>
      </c>
      <c r="E407" s="1">
        <v>217067</v>
      </c>
      <c r="F407" s="1">
        <v>468340</v>
      </c>
      <c r="G407" s="1"/>
      <c r="H407" s="1">
        <v>147311</v>
      </c>
      <c r="I407" s="1"/>
      <c r="J407" s="1">
        <v>2.90210523722477E-2</v>
      </c>
      <c r="K407" s="1">
        <v>0.11179045677141999</v>
      </c>
      <c r="L407" s="1">
        <v>2.87425997524277</v>
      </c>
      <c r="M407" s="1"/>
    </row>
    <row r="408" spans="1:13" x14ac:dyDescent="0.3">
      <c r="A408" s="1" t="s">
        <v>16</v>
      </c>
      <c r="B408" s="1">
        <v>9</v>
      </c>
      <c r="C408" s="1" t="s">
        <v>520</v>
      </c>
      <c r="D408" s="1">
        <v>519253</v>
      </c>
      <c r="E408" s="1">
        <v>150816</v>
      </c>
      <c r="F408" s="1">
        <v>239870</v>
      </c>
      <c r="G408" s="1"/>
      <c r="H408" s="1"/>
      <c r="I408" s="1"/>
      <c r="J408" s="1">
        <v>2.9181275593039301E-2</v>
      </c>
      <c r="K408" s="1">
        <v>0.11179045677141999</v>
      </c>
      <c r="L408" s="1">
        <v>1.7579629859577299</v>
      </c>
      <c r="M408" s="1"/>
    </row>
    <row r="409" spans="1:13" x14ac:dyDescent="0.3">
      <c r="A409" s="1" t="s">
        <v>1438</v>
      </c>
      <c r="B409" s="1">
        <v>7</v>
      </c>
      <c r="C409" s="1" t="s">
        <v>1439</v>
      </c>
      <c r="D409" s="1">
        <v>194738</v>
      </c>
      <c r="E409" s="1">
        <v>123329</v>
      </c>
      <c r="F409" s="1">
        <v>158879</v>
      </c>
      <c r="G409" s="1"/>
      <c r="H409" s="1"/>
      <c r="I409" s="1"/>
      <c r="J409" s="1">
        <v>2.92012592640635E-2</v>
      </c>
      <c r="K409" s="1">
        <v>0.11179045677141999</v>
      </c>
      <c r="L409" s="1">
        <v>1.03910940555127</v>
      </c>
      <c r="M409" s="1"/>
    </row>
    <row r="410" spans="1:13" x14ac:dyDescent="0.3">
      <c r="A410" s="1" t="s">
        <v>60</v>
      </c>
      <c r="B410" s="1">
        <v>1</v>
      </c>
      <c r="C410" s="1" t="s">
        <v>61</v>
      </c>
      <c r="D410" s="1">
        <v>1822170</v>
      </c>
      <c r="E410" s="1">
        <v>504142</v>
      </c>
      <c r="F410" s="1">
        <v>666580</v>
      </c>
      <c r="G410" s="1"/>
      <c r="H410" s="1"/>
      <c r="I410" s="1">
        <v>282156</v>
      </c>
      <c r="J410" s="1">
        <v>2.9273101949061402E-2</v>
      </c>
      <c r="K410" s="1">
        <v>0.11179045677141999</v>
      </c>
      <c r="L410" s="1">
        <v>2.9014196523744</v>
      </c>
      <c r="M410" s="1"/>
    </row>
    <row r="411" spans="1:13" x14ac:dyDescent="0.3">
      <c r="A411" s="1" t="s">
        <v>1152</v>
      </c>
      <c r="B411" s="1">
        <v>38</v>
      </c>
      <c r="C411" s="1" t="s">
        <v>1153</v>
      </c>
      <c r="D411" s="1">
        <v>4407320</v>
      </c>
      <c r="E411" s="1">
        <v>731847</v>
      </c>
      <c r="F411" s="1">
        <v>1785590</v>
      </c>
      <c r="G411" s="1"/>
      <c r="H411" s="1">
        <v>97406.7</v>
      </c>
      <c r="I411" s="1">
        <v>414367</v>
      </c>
      <c r="J411" s="1">
        <v>2.9402313315400899E-2</v>
      </c>
      <c r="K411" s="1">
        <v>0.11179045677141999</v>
      </c>
      <c r="L411" s="1">
        <v>3.7550395332345001</v>
      </c>
      <c r="M411" s="1"/>
    </row>
    <row r="412" spans="1:13" x14ac:dyDescent="0.3">
      <c r="A412" s="1" t="s">
        <v>1859</v>
      </c>
      <c r="B412" s="1">
        <v>20</v>
      </c>
      <c r="C412" s="1" t="s">
        <v>1860</v>
      </c>
      <c r="D412" s="1">
        <v>1692840</v>
      </c>
      <c r="E412" s="1">
        <v>650234</v>
      </c>
      <c r="F412" s="1">
        <v>798820</v>
      </c>
      <c r="G412" s="1">
        <v>147293</v>
      </c>
      <c r="H412" s="1">
        <v>286547</v>
      </c>
      <c r="I412" s="1">
        <v>377238</v>
      </c>
      <c r="J412" s="1">
        <v>2.9457387343426601E-2</v>
      </c>
      <c r="K412" s="1">
        <v>0.11179045677141999</v>
      </c>
      <c r="L412" s="1">
        <v>1.9290891652983699</v>
      </c>
      <c r="M412" s="1"/>
    </row>
    <row r="413" spans="1:13" x14ac:dyDescent="0.3">
      <c r="A413" s="1" t="s">
        <v>2382</v>
      </c>
      <c r="B413" s="1">
        <v>7</v>
      </c>
      <c r="C413" s="1" t="s">
        <v>2383</v>
      </c>
      <c r="D413" s="1">
        <v>499544</v>
      </c>
      <c r="E413" s="1">
        <v>401853</v>
      </c>
      <c r="F413" s="1">
        <v>399395</v>
      </c>
      <c r="G413" s="1"/>
      <c r="H413" s="1">
        <v>167364</v>
      </c>
      <c r="I413" s="1">
        <v>165055</v>
      </c>
      <c r="J413" s="1">
        <v>2.9491172251854901E-2</v>
      </c>
      <c r="K413" s="1">
        <v>0.11179045677141999</v>
      </c>
      <c r="L413" s="1">
        <v>1.9554556865099699</v>
      </c>
      <c r="M413" s="1"/>
    </row>
    <row r="414" spans="1:13" x14ac:dyDescent="0.3">
      <c r="A414" s="1" t="s">
        <v>1411</v>
      </c>
      <c r="B414" s="1">
        <v>47</v>
      </c>
      <c r="C414" s="1" t="s">
        <v>1412</v>
      </c>
      <c r="D414" s="1">
        <v>960696</v>
      </c>
      <c r="E414" s="1">
        <v>5791670</v>
      </c>
      <c r="F414" s="1">
        <v>2873750</v>
      </c>
      <c r="G414" s="1">
        <v>455315</v>
      </c>
      <c r="H414" s="1">
        <v>407869</v>
      </c>
      <c r="I414" s="1">
        <v>469896</v>
      </c>
      <c r="J414" s="1">
        <v>2.9615767341004198E-2</v>
      </c>
      <c r="K414" s="1">
        <v>0.11179045677141999</v>
      </c>
      <c r="L414" s="1">
        <v>2.5058459329424299</v>
      </c>
      <c r="M414" s="1"/>
    </row>
    <row r="415" spans="1:13" x14ac:dyDescent="0.3">
      <c r="A415" s="1" t="s">
        <v>2476</v>
      </c>
      <c r="B415" s="1">
        <v>14</v>
      </c>
      <c r="C415" s="1" t="s">
        <v>2477</v>
      </c>
      <c r="D415" s="1">
        <v>1007320</v>
      </c>
      <c r="E415" s="1">
        <v>2082630</v>
      </c>
      <c r="F415" s="1">
        <v>1648930</v>
      </c>
      <c r="G415" s="1">
        <v>856948</v>
      </c>
      <c r="H415" s="1">
        <v>578130</v>
      </c>
      <c r="I415" s="1">
        <v>566930</v>
      </c>
      <c r="J415" s="1">
        <v>2.96566932433883E-2</v>
      </c>
      <c r="K415" s="1">
        <v>0.11179045677141999</v>
      </c>
      <c r="L415" s="1">
        <v>1.2074902804726699</v>
      </c>
      <c r="M415" s="1"/>
    </row>
    <row r="416" spans="1:13" x14ac:dyDescent="0.3">
      <c r="A416" s="1" t="s">
        <v>1440</v>
      </c>
      <c r="B416" s="1">
        <v>40</v>
      </c>
      <c r="C416" s="1" t="s">
        <v>1441</v>
      </c>
      <c r="D416" s="1">
        <v>2827190</v>
      </c>
      <c r="E416" s="1">
        <v>1226690</v>
      </c>
      <c r="F416" s="1">
        <v>1509940</v>
      </c>
      <c r="G416" s="1">
        <v>701709</v>
      </c>
      <c r="H416" s="1">
        <v>753450</v>
      </c>
      <c r="I416" s="1">
        <v>797813</v>
      </c>
      <c r="J416" s="1">
        <v>2.9666894167134299E-2</v>
      </c>
      <c r="K416" s="1">
        <v>0.11179045677141999</v>
      </c>
      <c r="L416" s="1">
        <v>1.2113265945652301</v>
      </c>
      <c r="M416" s="1"/>
    </row>
    <row r="417" spans="1:13" x14ac:dyDescent="0.3">
      <c r="A417" s="1" t="s">
        <v>1303</v>
      </c>
      <c r="B417" s="1">
        <v>6</v>
      </c>
      <c r="C417" s="1" t="s">
        <v>1304</v>
      </c>
      <c r="D417" s="1">
        <v>681987</v>
      </c>
      <c r="E417" s="1">
        <v>433126</v>
      </c>
      <c r="F417" s="1">
        <v>548505</v>
      </c>
      <c r="G417" s="1">
        <v>321025</v>
      </c>
      <c r="H417" s="1">
        <v>331933</v>
      </c>
      <c r="I417" s="1">
        <v>378056</v>
      </c>
      <c r="J417" s="1">
        <v>2.9721972861854601E-2</v>
      </c>
      <c r="K417" s="1">
        <v>0.11179045677141999</v>
      </c>
      <c r="L417" s="1">
        <v>0.66928603980269896</v>
      </c>
      <c r="M417" s="1"/>
    </row>
    <row r="418" spans="1:13" x14ac:dyDescent="0.3">
      <c r="A418" s="1" t="s">
        <v>2881</v>
      </c>
      <c r="B418" s="1">
        <v>7</v>
      </c>
      <c r="C418" s="1" t="s">
        <v>2882</v>
      </c>
      <c r="D418" s="1">
        <v>290413</v>
      </c>
      <c r="E418" s="1">
        <v>149379</v>
      </c>
      <c r="F418" s="1">
        <v>181986</v>
      </c>
      <c r="G418" s="1">
        <v>90904.5</v>
      </c>
      <c r="H418" s="1"/>
      <c r="I418" s="1">
        <v>112678</v>
      </c>
      <c r="J418" s="1">
        <v>2.9729987546991202E-2</v>
      </c>
      <c r="K418" s="1">
        <v>0.11179045677141999</v>
      </c>
      <c r="L418" s="1">
        <v>1.1626109333803401</v>
      </c>
      <c r="M418" s="1"/>
    </row>
    <row r="419" spans="1:13" x14ac:dyDescent="0.3">
      <c r="A419" s="1" t="s">
        <v>1816</v>
      </c>
      <c r="B419" s="1">
        <v>8</v>
      </c>
      <c r="C419" s="1" t="s">
        <v>1817</v>
      </c>
      <c r="D419" s="1">
        <v>1653010</v>
      </c>
      <c r="E419" s="1">
        <v>619503</v>
      </c>
      <c r="F419" s="1">
        <v>616835</v>
      </c>
      <c r="G419" s="1">
        <v>170447</v>
      </c>
      <c r="H419" s="1">
        <v>251286</v>
      </c>
      <c r="I419" s="1">
        <v>335263</v>
      </c>
      <c r="J419" s="1">
        <v>2.9876722499874001E-2</v>
      </c>
      <c r="K419" s="1">
        <v>0.111987205798626</v>
      </c>
      <c r="L419" s="1">
        <v>1.8196908887657699</v>
      </c>
      <c r="M419" s="1"/>
    </row>
    <row r="420" spans="1:13" x14ac:dyDescent="0.3">
      <c r="A420" s="1" t="s">
        <v>2724</v>
      </c>
      <c r="B420" s="1">
        <v>33</v>
      </c>
      <c r="C420" s="1" t="s">
        <v>2725</v>
      </c>
      <c r="D420" s="1">
        <v>415948</v>
      </c>
      <c r="E420" s="1">
        <v>2903470</v>
      </c>
      <c r="F420" s="1">
        <v>1539180</v>
      </c>
      <c r="G420" s="1">
        <v>219739</v>
      </c>
      <c r="H420" s="1">
        <v>182690</v>
      </c>
      <c r="I420" s="1">
        <v>139230</v>
      </c>
      <c r="J420" s="1">
        <v>3.00365465619605E-2</v>
      </c>
      <c r="K420" s="1">
        <v>0.111987205798626</v>
      </c>
      <c r="L420" s="1">
        <v>2.7925135796427001</v>
      </c>
      <c r="M420" s="1"/>
    </row>
    <row r="421" spans="1:13" x14ac:dyDescent="0.3">
      <c r="A421" s="1" t="s">
        <v>326</v>
      </c>
      <c r="B421" s="1">
        <v>23</v>
      </c>
      <c r="C421" s="1" t="s">
        <v>327</v>
      </c>
      <c r="D421" s="1">
        <v>521410</v>
      </c>
      <c r="E421" s="1">
        <v>1474570</v>
      </c>
      <c r="F421" s="1">
        <v>1259940</v>
      </c>
      <c r="G421" s="1">
        <v>402268</v>
      </c>
      <c r="H421" s="1">
        <v>281791</v>
      </c>
      <c r="I421" s="1">
        <v>285895</v>
      </c>
      <c r="J421" s="1">
        <v>3.0095508847344202E-2</v>
      </c>
      <c r="K421" s="1">
        <v>0.111987205798626</v>
      </c>
      <c r="L421" s="1">
        <v>1.6338852946070701</v>
      </c>
      <c r="M421" s="1"/>
    </row>
    <row r="422" spans="1:13" x14ac:dyDescent="0.3">
      <c r="A422" s="1" t="s">
        <v>648</v>
      </c>
      <c r="B422" s="1">
        <v>18</v>
      </c>
      <c r="C422" s="1" t="s">
        <v>649</v>
      </c>
      <c r="D422" s="1">
        <v>2878560</v>
      </c>
      <c r="E422" s="1">
        <v>2445030</v>
      </c>
      <c r="F422" s="1">
        <v>2570420</v>
      </c>
      <c r="G422" s="1">
        <v>2086920</v>
      </c>
      <c r="H422" s="1">
        <v>1528210</v>
      </c>
      <c r="I422" s="1">
        <v>1279680</v>
      </c>
      <c r="J422" s="1">
        <v>3.0224609875315101E-2</v>
      </c>
      <c r="K422" s="1">
        <v>0.111987205798626</v>
      </c>
      <c r="L422" s="1">
        <v>0.71606745579146702</v>
      </c>
      <c r="M422" s="1"/>
    </row>
    <row r="423" spans="1:13" x14ac:dyDescent="0.3">
      <c r="A423" s="1" t="s">
        <v>1855</v>
      </c>
      <c r="B423" s="1">
        <v>34</v>
      </c>
      <c r="C423" s="1" t="s">
        <v>1856</v>
      </c>
      <c r="D423" s="1">
        <v>6804150</v>
      </c>
      <c r="E423" s="1">
        <v>974714</v>
      </c>
      <c r="F423" s="1">
        <v>2409520</v>
      </c>
      <c r="G423" s="1"/>
      <c r="H423" s="1"/>
      <c r="I423" s="1">
        <v>526077</v>
      </c>
      <c r="J423" s="1">
        <v>3.0351931670249899E-2</v>
      </c>
      <c r="K423" s="1">
        <v>0.111987205798626</v>
      </c>
      <c r="L423" s="1">
        <v>4.3667173351677997</v>
      </c>
      <c r="M423" s="1"/>
    </row>
    <row r="424" spans="1:13" x14ac:dyDescent="0.3">
      <c r="A424" s="1" t="s">
        <v>2097</v>
      </c>
      <c r="B424" s="1">
        <v>3</v>
      </c>
      <c r="C424" s="1" t="s">
        <v>2098</v>
      </c>
      <c r="D424" s="1">
        <v>470922</v>
      </c>
      <c r="E424" s="1">
        <v>159320</v>
      </c>
      <c r="F424" s="1">
        <v>205339</v>
      </c>
      <c r="G424" s="1"/>
      <c r="H424" s="1">
        <v>105999</v>
      </c>
      <c r="I424" s="1"/>
      <c r="J424" s="1">
        <v>3.03829475172222E-2</v>
      </c>
      <c r="K424" s="1">
        <v>0.111987205798626</v>
      </c>
      <c r="L424" s="1">
        <v>1.9563058252226999</v>
      </c>
      <c r="M424" s="1"/>
    </row>
    <row r="425" spans="1:13" x14ac:dyDescent="0.3">
      <c r="A425" s="1" t="s">
        <v>1695</v>
      </c>
      <c r="B425" s="1">
        <v>5</v>
      </c>
      <c r="C425" s="1" t="s">
        <v>1696</v>
      </c>
      <c r="D425" s="1">
        <v>120407</v>
      </c>
      <c r="E425" s="1">
        <v>921208</v>
      </c>
      <c r="F425" s="1">
        <v>550130</v>
      </c>
      <c r="G425" s="1"/>
      <c r="H425" s="1"/>
      <c r="I425" s="1"/>
      <c r="J425" s="1">
        <v>3.0403828356686199E-2</v>
      </c>
      <c r="K425" s="1">
        <v>0.111987205798626</v>
      </c>
      <c r="L425" s="1">
        <v>2.9067484883863299</v>
      </c>
      <c r="M425" s="1"/>
    </row>
    <row r="426" spans="1:13" x14ac:dyDescent="0.3">
      <c r="A426" s="1" t="s">
        <v>2529</v>
      </c>
      <c r="B426" s="1">
        <v>9</v>
      </c>
      <c r="C426" s="1" t="s">
        <v>2530</v>
      </c>
      <c r="D426" s="1">
        <v>337984</v>
      </c>
      <c r="E426" s="1">
        <v>446462</v>
      </c>
      <c r="F426" s="1">
        <v>349015</v>
      </c>
      <c r="G426" s="1">
        <v>237636</v>
      </c>
      <c r="H426" s="1">
        <v>149900</v>
      </c>
      <c r="I426" s="1">
        <v>95120</v>
      </c>
      <c r="J426" s="1">
        <v>3.0409666974867501E-2</v>
      </c>
      <c r="K426" s="1">
        <v>0.111987205798626</v>
      </c>
      <c r="L426" s="1">
        <v>1.31940232267727</v>
      </c>
      <c r="M426" s="1"/>
    </row>
    <row r="427" spans="1:13" x14ac:dyDescent="0.3">
      <c r="A427" s="1" t="s">
        <v>2031</v>
      </c>
      <c r="B427" s="1">
        <v>63</v>
      </c>
      <c r="C427" s="1" t="s">
        <v>2032</v>
      </c>
      <c r="D427" s="1">
        <v>3047960</v>
      </c>
      <c r="E427" s="1">
        <v>11360200</v>
      </c>
      <c r="F427" s="1">
        <v>9970590</v>
      </c>
      <c r="G427" s="1">
        <v>1665090</v>
      </c>
      <c r="H427" s="1">
        <v>1918980</v>
      </c>
      <c r="I427" s="1">
        <v>1719360</v>
      </c>
      <c r="J427" s="1">
        <v>3.0480013354433601E-2</v>
      </c>
      <c r="K427" s="1">
        <v>0.111987205798626</v>
      </c>
      <c r="L427" s="1">
        <v>1.9912092311576699</v>
      </c>
      <c r="M427" s="1"/>
    </row>
    <row r="428" spans="1:13" x14ac:dyDescent="0.3">
      <c r="A428" s="1" t="s">
        <v>200</v>
      </c>
      <c r="B428" s="1">
        <v>19</v>
      </c>
      <c r="C428" s="1" t="s">
        <v>201</v>
      </c>
      <c r="D428" s="1">
        <v>2510560</v>
      </c>
      <c r="E428" s="1">
        <v>757936</v>
      </c>
      <c r="F428" s="1">
        <v>794278</v>
      </c>
      <c r="G428" s="1">
        <v>259869</v>
      </c>
      <c r="H428" s="1">
        <v>255758</v>
      </c>
      <c r="I428" s="1">
        <v>386136</v>
      </c>
      <c r="J428" s="1">
        <v>3.0496515864804501E-2</v>
      </c>
      <c r="K428" s="1">
        <v>0.111987205798626</v>
      </c>
      <c r="L428" s="1">
        <v>1.9599947998514</v>
      </c>
      <c r="M428" s="1"/>
    </row>
    <row r="429" spans="1:13" x14ac:dyDescent="0.3">
      <c r="A429" s="1" t="s">
        <v>2991</v>
      </c>
      <c r="B429" s="1">
        <v>24</v>
      </c>
      <c r="C429" s="1" t="s">
        <v>2992</v>
      </c>
      <c r="D429" s="1">
        <v>2420090</v>
      </c>
      <c r="E429" s="1">
        <v>345737</v>
      </c>
      <c r="F429" s="1">
        <v>872995</v>
      </c>
      <c r="G429" s="1"/>
      <c r="H429" s="1"/>
      <c r="I429" s="1">
        <v>197732</v>
      </c>
      <c r="J429" s="1">
        <v>3.08979444384123E-2</v>
      </c>
      <c r="K429" s="1">
        <v>0.112686376017801</v>
      </c>
      <c r="L429" s="1">
        <v>3.3947402235100701</v>
      </c>
      <c r="M429" s="1"/>
    </row>
    <row r="430" spans="1:13" x14ac:dyDescent="0.3">
      <c r="A430" s="1" t="s">
        <v>1676</v>
      </c>
      <c r="B430" s="1">
        <v>33</v>
      </c>
      <c r="C430" s="1" t="s">
        <v>1677</v>
      </c>
      <c r="D430" s="1">
        <v>474253</v>
      </c>
      <c r="E430" s="1">
        <v>2629250</v>
      </c>
      <c r="F430" s="1">
        <v>1397430</v>
      </c>
      <c r="G430" s="1">
        <v>290584</v>
      </c>
      <c r="H430" s="1">
        <v>204874</v>
      </c>
      <c r="I430" s="1">
        <v>177480</v>
      </c>
      <c r="J430" s="1">
        <v>3.0898483580759899E-2</v>
      </c>
      <c r="K430" s="1">
        <v>0.112686376017801</v>
      </c>
      <c r="L430" s="1">
        <v>2.4551972663387298</v>
      </c>
      <c r="M430" s="1"/>
    </row>
    <row r="431" spans="1:13" x14ac:dyDescent="0.3">
      <c r="A431" s="1" t="s">
        <v>1397</v>
      </c>
      <c r="B431" s="1">
        <v>1</v>
      </c>
      <c r="C431" s="1" t="s">
        <v>1398</v>
      </c>
      <c r="D431" s="1">
        <v>964655</v>
      </c>
      <c r="E431" s="1">
        <v>684111</v>
      </c>
      <c r="F431" s="1">
        <v>814452</v>
      </c>
      <c r="G431" s="1">
        <v>568696</v>
      </c>
      <c r="H431" s="1">
        <v>542709</v>
      </c>
      <c r="I431" s="1">
        <v>616633</v>
      </c>
      <c r="J431" s="1">
        <v>3.0928773382557301E-2</v>
      </c>
      <c r="K431" s="1">
        <v>0.112686376017801</v>
      </c>
      <c r="L431" s="1">
        <v>0.49927486036756702</v>
      </c>
      <c r="M431" s="1"/>
    </row>
    <row r="432" spans="1:13" x14ac:dyDescent="0.3">
      <c r="A432" s="1" t="s">
        <v>1709</v>
      </c>
      <c r="B432" s="1">
        <v>18</v>
      </c>
      <c r="C432" s="1" t="s">
        <v>1710</v>
      </c>
      <c r="D432" s="1">
        <v>808110</v>
      </c>
      <c r="E432" s="1">
        <v>1554060</v>
      </c>
      <c r="F432" s="1">
        <v>939061</v>
      </c>
      <c r="G432" s="1">
        <v>329258</v>
      </c>
      <c r="H432" s="1"/>
      <c r="I432" s="1">
        <v>299988</v>
      </c>
      <c r="J432" s="1">
        <v>3.0974380142648202E-2</v>
      </c>
      <c r="K432" s="1">
        <v>0.112686376017801</v>
      </c>
      <c r="L432" s="1">
        <v>2.4387297823729699</v>
      </c>
      <c r="M432" s="1"/>
    </row>
    <row r="433" spans="1:13" x14ac:dyDescent="0.3">
      <c r="A433" s="1" t="s">
        <v>2720</v>
      </c>
      <c r="B433" s="1">
        <v>7</v>
      </c>
      <c r="C433" s="1" t="s">
        <v>2721</v>
      </c>
      <c r="D433" s="1">
        <v>1923260</v>
      </c>
      <c r="E433" s="1">
        <v>475689</v>
      </c>
      <c r="F433" s="1">
        <v>680320</v>
      </c>
      <c r="G433" s="1"/>
      <c r="H433" s="1"/>
      <c r="I433" s="1">
        <v>266723</v>
      </c>
      <c r="J433" s="1">
        <v>3.1142457836603198E-2</v>
      </c>
      <c r="K433" s="1">
        <v>0.113035587703226</v>
      </c>
      <c r="L433" s="1">
        <v>3.31415860871186</v>
      </c>
      <c r="M433" s="1"/>
    </row>
    <row r="434" spans="1:13" x14ac:dyDescent="0.3">
      <c r="A434" s="1" t="s">
        <v>2077</v>
      </c>
      <c r="B434" s="1">
        <v>5</v>
      </c>
      <c r="C434" s="1" t="s">
        <v>2078</v>
      </c>
      <c r="D434" s="1">
        <v>1324380</v>
      </c>
      <c r="E434" s="1">
        <v>315331</v>
      </c>
      <c r="F434" s="1">
        <v>548849</v>
      </c>
      <c r="G434" s="1"/>
      <c r="H434" s="1">
        <v>193418</v>
      </c>
      <c r="I434" s="1"/>
      <c r="J434" s="1">
        <v>3.1266247881180799E-2</v>
      </c>
      <c r="K434" s="1">
        <v>0.113222809879195</v>
      </c>
      <c r="L434" s="1">
        <v>3.1380204195301999</v>
      </c>
      <c r="M434" s="1"/>
    </row>
    <row r="435" spans="1:13" x14ac:dyDescent="0.3">
      <c r="A435" s="1" t="s">
        <v>3052</v>
      </c>
      <c r="B435" s="1">
        <v>10</v>
      </c>
      <c r="C435" s="1" t="s">
        <v>3053</v>
      </c>
      <c r="D435" s="1">
        <v>682475</v>
      </c>
      <c r="E435" s="1">
        <v>345478</v>
      </c>
      <c r="F435" s="1">
        <v>480702</v>
      </c>
      <c r="G435" s="1">
        <v>229697</v>
      </c>
      <c r="H435" s="1">
        <v>241752</v>
      </c>
      <c r="I435" s="1">
        <v>278401</v>
      </c>
      <c r="J435" s="1">
        <v>3.1598722475067703E-2</v>
      </c>
      <c r="K435" s="1">
        <v>0.113565887966634</v>
      </c>
      <c r="L435" s="1">
        <v>0.95802953843486804</v>
      </c>
      <c r="M435" s="1"/>
    </row>
    <row r="436" spans="1:13" x14ac:dyDescent="0.3">
      <c r="A436" s="1" t="s">
        <v>1487</v>
      </c>
      <c r="B436" s="1">
        <v>8</v>
      </c>
      <c r="C436" s="1" t="s">
        <v>1488</v>
      </c>
      <c r="D436" s="1">
        <v>1145610</v>
      </c>
      <c r="E436" s="1">
        <v>912274</v>
      </c>
      <c r="F436" s="1">
        <v>767209</v>
      </c>
      <c r="G436" s="1"/>
      <c r="H436" s="1">
        <v>150918</v>
      </c>
      <c r="I436" s="1">
        <v>318079</v>
      </c>
      <c r="J436" s="1">
        <v>3.1621070499873699E-2</v>
      </c>
      <c r="K436" s="1">
        <v>0.113565887966634</v>
      </c>
      <c r="L436" s="1">
        <v>2.9093371088678701</v>
      </c>
      <c r="M436" s="1"/>
    </row>
    <row r="437" spans="1:13" x14ac:dyDescent="0.3">
      <c r="A437" s="1" t="s">
        <v>1713</v>
      </c>
      <c r="B437" s="1">
        <v>27</v>
      </c>
      <c r="C437" s="1" t="s">
        <v>1714</v>
      </c>
      <c r="D437" s="1">
        <v>195281</v>
      </c>
      <c r="E437" s="1">
        <v>912314</v>
      </c>
      <c r="F437" s="1">
        <v>539102</v>
      </c>
      <c r="G437" s="1">
        <v>134132</v>
      </c>
      <c r="H437" s="1"/>
      <c r="I437" s="1"/>
      <c r="J437" s="1">
        <v>3.1633106206347301E-2</v>
      </c>
      <c r="K437" s="1">
        <v>0.113565887966634</v>
      </c>
      <c r="L437" s="1">
        <v>2.3025604131900002</v>
      </c>
      <c r="M437" s="1"/>
    </row>
    <row r="438" spans="1:13" x14ac:dyDescent="0.3">
      <c r="A438" s="1" t="s">
        <v>2079</v>
      </c>
      <c r="B438" s="1">
        <v>9</v>
      </c>
      <c r="C438" s="1" t="s">
        <v>2080</v>
      </c>
      <c r="D438" s="1">
        <v>918733</v>
      </c>
      <c r="E438" s="1">
        <v>777388</v>
      </c>
      <c r="F438" s="1">
        <v>898104</v>
      </c>
      <c r="G438" s="1">
        <v>658319</v>
      </c>
      <c r="H438" s="1">
        <v>573020</v>
      </c>
      <c r="I438" s="1">
        <v>417409</v>
      </c>
      <c r="J438" s="1">
        <v>3.1759069598721698E-2</v>
      </c>
      <c r="K438" s="1">
        <v>0.113565887966634</v>
      </c>
      <c r="L438" s="1">
        <v>0.67544298922906898</v>
      </c>
      <c r="M438" s="1"/>
    </row>
    <row r="439" spans="1:13" x14ac:dyDescent="0.3">
      <c r="A439" s="1" t="s">
        <v>2409</v>
      </c>
      <c r="B439" s="1">
        <v>3</v>
      </c>
      <c r="C439" s="1" t="s">
        <v>2410</v>
      </c>
      <c r="D439" s="1">
        <v>828178</v>
      </c>
      <c r="E439" s="1">
        <v>690330</v>
      </c>
      <c r="F439" s="1">
        <v>744267</v>
      </c>
      <c r="G439" s="1">
        <v>609796</v>
      </c>
      <c r="H439" s="1">
        <v>605443</v>
      </c>
      <c r="I439" s="1">
        <v>654342</v>
      </c>
      <c r="J439" s="1">
        <v>3.1849198201478801E-2</v>
      </c>
      <c r="K439" s="1">
        <v>0.113565887966634</v>
      </c>
      <c r="L439" s="1">
        <v>0.27222820853056401</v>
      </c>
      <c r="M439" s="1"/>
    </row>
    <row r="440" spans="1:13" x14ac:dyDescent="0.3">
      <c r="A440" s="1" t="s">
        <v>1288</v>
      </c>
      <c r="B440" s="1">
        <v>19</v>
      </c>
      <c r="C440" s="1" t="s">
        <v>1289</v>
      </c>
      <c r="D440" s="1">
        <v>1233340</v>
      </c>
      <c r="E440" s="1">
        <v>230557</v>
      </c>
      <c r="F440" s="1">
        <v>351348</v>
      </c>
      <c r="G440" s="1"/>
      <c r="H440" s="1"/>
      <c r="I440" s="1"/>
      <c r="J440" s="1">
        <v>3.1872281379425799E-2</v>
      </c>
      <c r="K440" s="1">
        <v>0.113565887966634</v>
      </c>
      <c r="L440" s="1">
        <v>2.5382824173624998</v>
      </c>
      <c r="M440" s="1"/>
    </row>
    <row r="441" spans="1:13" x14ac:dyDescent="0.3">
      <c r="A441" s="1" t="s">
        <v>587</v>
      </c>
      <c r="B441" s="1">
        <v>4</v>
      </c>
      <c r="C441" s="1" t="s">
        <v>588</v>
      </c>
      <c r="D441" s="1">
        <v>403880</v>
      </c>
      <c r="E441" s="1">
        <v>468861</v>
      </c>
      <c r="F441" s="1">
        <v>307611</v>
      </c>
      <c r="G441" s="1">
        <v>262313</v>
      </c>
      <c r="H441" s="1">
        <v>205354</v>
      </c>
      <c r="I441" s="1">
        <v>259834</v>
      </c>
      <c r="J441" s="1">
        <v>3.1929222252246703E-2</v>
      </c>
      <c r="K441" s="1">
        <v>0.113565887966634</v>
      </c>
      <c r="L441" s="1">
        <v>0.68573383314063097</v>
      </c>
      <c r="M441" s="1"/>
    </row>
    <row r="442" spans="1:13" x14ac:dyDescent="0.3">
      <c r="A442" s="1" t="s">
        <v>2367</v>
      </c>
      <c r="B442" s="1">
        <v>2</v>
      </c>
      <c r="C442" s="1" t="s">
        <v>2368</v>
      </c>
      <c r="D442" s="1">
        <v>992959</v>
      </c>
      <c r="E442" s="1">
        <v>695193</v>
      </c>
      <c r="F442" s="1">
        <v>925903</v>
      </c>
      <c r="G442" s="1">
        <v>439156</v>
      </c>
      <c r="H442" s="1">
        <v>422735</v>
      </c>
      <c r="I442" s="1">
        <v>643726</v>
      </c>
      <c r="J442" s="1">
        <v>3.1945230752601403E-2</v>
      </c>
      <c r="K442" s="1">
        <v>0.113565887966634</v>
      </c>
      <c r="L442" s="1">
        <v>0.80635831544816805</v>
      </c>
      <c r="M442" s="1"/>
    </row>
    <row r="443" spans="1:13" x14ac:dyDescent="0.3">
      <c r="A443" s="1" t="s">
        <v>2956</v>
      </c>
      <c r="B443" s="1">
        <v>13</v>
      </c>
      <c r="C443" s="1" t="s">
        <v>2957</v>
      </c>
      <c r="D443" s="1">
        <v>260688</v>
      </c>
      <c r="E443" s="1">
        <v>1172320</v>
      </c>
      <c r="F443" s="1">
        <v>779015</v>
      </c>
      <c r="G443" s="1">
        <v>166250</v>
      </c>
      <c r="H443" s="1"/>
      <c r="I443" s="1"/>
      <c r="J443" s="1">
        <v>3.2012833215084198E-2</v>
      </c>
      <c r="K443" s="1">
        <v>0.113565887966634</v>
      </c>
      <c r="L443" s="1">
        <v>2.7949922795533699</v>
      </c>
      <c r="M443" s="1"/>
    </row>
    <row r="444" spans="1:13" x14ac:dyDescent="0.3">
      <c r="A444" s="1" t="s">
        <v>1585</v>
      </c>
      <c r="B444" s="1">
        <v>7</v>
      </c>
      <c r="C444" s="1" t="s">
        <v>1586</v>
      </c>
      <c r="D444" s="1">
        <v>347170</v>
      </c>
      <c r="E444" s="1">
        <v>333399</v>
      </c>
      <c r="F444" s="1">
        <v>453015</v>
      </c>
      <c r="G444" s="1">
        <v>283370</v>
      </c>
      <c r="H444" s="1">
        <v>266205</v>
      </c>
      <c r="I444" s="1">
        <v>228886</v>
      </c>
      <c r="J444" s="1">
        <v>3.2433780584863799E-2</v>
      </c>
      <c r="K444" s="1">
        <v>0.11479947620105301</v>
      </c>
      <c r="L444" s="1">
        <v>0.53419898747633399</v>
      </c>
      <c r="M444" s="1"/>
    </row>
    <row r="445" spans="1:13" x14ac:dyDescent="0.3">
      <c r="A445" s="1" t="s">
        <v>2714</v>
      </c>
      <c r="B445" s="1">
        <v>8</v>
      </c>
      <c r="C445" s="1" t="s">
        <v>2715</v>
      </c>
      <c r="D445" s="1">
        <v>156368</v>
      </c>
      <c r="E445" s="1">
        <v>812706</v>
      </c>
      <c r="F445" s="1">
        <v>519148</v>
      </c>
      <c r="G445" s="1"/>
      <c r="H445" s="1"/>
      <c r="I445" s="1">
        <v>43307.8</v>
      </c>
      <c r="J445" s="1">
        <v>3.25782341861671E-2</v>
      </c>
      <c r="K445" s="1">
        <v>0.114930451898346</v>
      </c>
      <c r="L445" s="1">
        <v>2.5943335472295002</v>
      </c>
      <c r="M445" s="1"/>
    </row>
    <row r="446" spans="1:13" x14ac:dyDescent="0.3">
      <c r="A446" s="1" t="s">
        <v>2324</v>
      </c>
      <c r="B446" s="1">
        <v>6</v>
      </c>
      <c r="C446" s="1" t="s">
        <v>2325</v>
      </c>
      <c r="D446" s="1">
        <v>1499550</v>
      </c>
      <c r="E446" s="1">
        <v>1916580</v>
      </c>
      <c r="F446" s="1">
        <v>1502480</v>
      </c>
      <c r="G446" s="1">
        <v>1070550</v>
      </c>
      <c r="H446" s="1">
        <v>1136720</v>
      </c>
      <c r="I446" s="1">
        <v>716638</v>
      </c>
      <c r="J446" s="1">
        <v>3.2617379524721803E-2</v>
      </c>
      <c r="K446" s="1">
        <v>0.114930451898346</v>
      </c>
      <c r="L446" s="1">
        <v>0.76928802509289795</v>
      </c>
      <c r="M446" s="1"/>
    </row>
    <row r="447" spans="1:13" x14ac:dyDescent="0.3">
      <c r="A447" s="1" t="s">
        <v>1357</v>
      </c>
      <c r="B447" s="1">
        <v>38</v>
      </c>
      <c r="C447" s="1" t="s">
        <v>1358</v>
      </c>
      <c r="D447" s="1">
        <v>5148360</v>
      </c>
      <c r="E447" s="1">
        <v>1433670</v>
      </c>
      <c r="F447" s="1">
        <v>2149290</v>
      </c>
      <c r="G447" s="1">
        <v>517106</v>
      </c>
      <c r="H447" s="1">
        <v>638324</v>
      </c>
      <c r="I447" s="1">
        <v>915352</v>
      </c>
      <c r="J447" s="1">
        <v>3.2861387410601399E-2</v>
      </c>
      <c r="K447" s="1">
        <v>0.11553061762292099</v>
      </c>
      <c r="L447" s="1">
        <v>1.9047982621488699</v>
      </c>
      <c r="M447" s="1"/>
    </row>
    <row r="448" spans="1:13" x14ac:dyDescent="0.3">
      <c r="A448" s="1" t="s">
        <v>2599</v>
      </c>
      <c r="B448" s="1">
        <v>13</v>
      </c>
      <c r="C448" s="1" t="s">
        <v>2600</v>
      </c>
      <c r="D448" s="1">
        <v>583789</v>
      </c>
      <c r="E448" s="1">
        <v>3574550</v>
      </c>
      <c r="F448" s="1">
        <v>2021170</v>
      </c>
      <c r="G448" s="1">
        <v>314745</v>
      </c>
      <c r="H448" s="1">
        <v>306342</v>
      </c>
      <c r="I448" s="1">
        <v>242956</v>
      </c>
      <c r="J448" s="1">
        <v>3.2947785726662099E-2</v>
      </c>
      <c r="K448" s="1">
        <v>0.11557523046847</v>
      </c>
      <c r="L448" s="1">
        <v>2.4974112744844299</v>
      </c>
      <c r="M448" s="1"/>
    </row>
    <row r="449" spans="1:13" x14ac:dyDescent="0.3">
      <c r="A449" s="1" t="s">
        <v>2322</v>
      </c>
      <c r="B449" s="1">
        <v>29</v>
      </c>
      <c r="C449" s="1" t="s">
        <v>2323</v>
      </c>
      <c r="D449" s="1">
        <v>544942</v>
      </c>
      <c r="E449" s="1">
        <v>4101400</v>
      </c>
      <c r="F449" s="1">
        <v>2909410</v>
      </c>
      <c r="G449" s="1">
        <v>305100</v>
      </c>
      <c r="H449" s="1">
        <v>255952</v>
      </c>
      <c r="I449" s="1">
        <v>154075</v>
      </c>
      <c r="J449" s="1">
        <v>3.30276549268591E-2</v>
      </c>
      <c r="K449" s="1">
        <v>0.115596792244007</v>
      </c>
      <c r="L449" s="1">
        <v>3.0260045659750601</v>
      </c>
      <c r="M449" s="1"/>
    </row>
    <row r="450" spans="1:13" x14ac:dyDescent="0.3">
      <c r="A450" s="1" t="s">
        <v>2049</v>
      </c>
      <c r="B450" s="1">
        <v>31</v>
      </c>
      <c r="C450" s="1" t="s">
        <v>2050</v>
      </c>
      <c r="D450" s="1">
        <v>4369890</v>
      </c>
      <c r="E450" s="1">
        <v>662065</v>
      </c>
      <c r="F450" s="1">
        <v>1810450</v>
      </c>
      <c r="G450" s="1"/>
      <c r="H450" s="1"/>
      <c r="I450" s="1">
        <v>447168</v>
      </c>
      <c r="J450" s="1">
        <v>3.3498150413133802E-2</v>
      </c>
      <c r="K450" s="1">
        <v>0.116656378917949</v>
      </c>
      <c r="L450" s="1">
        <v>3.1932634764444598</v>
      </c>
      <c r="M450" s="1"/>
    </row>
    <row r="451" spans="1:13" x14ac:dyDescent="0.3">
      <c r="A451" s="1" t="s">
        <v>2787</v>
      </c>
      <c r="B451" s="1">
        <v>16</v>
      </c>
      <c r="C451" s="1" t="s">
        <v>2788</v>
      </c>
      <c r="D451" s="1">
        <v>57588600</v>
      </c>
      <c r="E451" s="1">
        <v>40011500</v>
      </c>
      <c r="F451" s="1">
        <v>53167200</v>
      </c>
      <c r="G451" s="1">
        <v>34506800</v>
      </c>
      <c r="H451" s="1">
        <v>35579700</v>
      </c>
      <c r="I451" s="1">
        <v>34642000</v>
      </c>
      <c r="J451" s="1">
        <v>3.3561310283506798E-2</v>
      </c>
      <c r="K451" s="1">
        <v>0.116656378917949</v>
      </c>
      <c r="L451" s="1">
        <v>0.50875906467126697</v>
      </c>
      <c r="M451" s="1"/>
    </row>
    <row r="452" spans="1:13" x14ac:dyDescent="0.3">
      <c r="A452" s="1" t="s">
        <v>2653</v>
      </c>
      <c r="B452" s="1">
        <v>3</v>
      </c>
      <c r="C452" s="1" t="s">
        <v>2654</v>
      </c>
      <c r="D452" s="1">
        <v>6103080</v>
      </c>
      <c r="E452" s="1">
        <v>5468730</v>
      </c>
      <c r="F452" s="1">
        <v>4516470</v>
      </c>
      <c r="G452" s="1">
        <v>2438540</v>
      </c>
      <c r="H452" s="1">
        <v>4086700</v>
      </c>
      <c r="I452" s="1">
        <v>2660160</v>
      </c>
      <c r="J452" s="1">
        <v>3.3565376009055202E-2</v>
      </c>
      <c r="K452" s="1">
        <v>0.116656378917949</v>
      </c>
      <c r="L452" s="1">
        <v>0.835823987768336</v>
      </c>
      <c r="M452" s="1"/>
    </row>
    <row r="453" spans="1:13" x14ac:dyDescent="0.3">
      <c r="A453" s="1" t="s">
        <v>1749</v>
      </c>
      <c r="B453" s="1">
        <v>34</v>
      </c>
      <c r="C453" s="1" t="s">
        <v>1750</v>
      </c>
      <c r="D453" s="1">
        <v>1354660</v>
      </c>
      <c r="E453" s="1">
        <v>511590</v>
      </c>
      <c r="F453" s="1">
        <v>683514</v>
      </c>
      <c r="G453" s="1"/>
      <c r="H453" s="1"/>
      <c r="I453" s="1">
        <v>258860</v>
      </c>
      <c r="J453" s="1">
        <v>3.3661433012837201E-2</v>
      </c>
      <c r="K453" s="1">
        <v>0.116656378917949</v>
      </c>
      <c r="L453" s="1">
        <v>3.1344080282623699</v>
      </c>
      <c r="M453" s="1"/>
    </row>
    <row r="454" spans="1:13" x14ac:dyDescent="0.3">
      <c r="A454" s="1" t="s">
        <v>2432</v>
      </c>
      <c r="B454" s="1">
        <v>16</v>
      </c>
      <c r="C454" s="1" t="s">
        <v>2433</v>
      </c>
      <c r="D454" s="1">
        <v>263685</v>
      </c>
      <c r="E454" s="1">
        <v>834408</v>
      </c>
      <c r="F454" s="1">
        <v>567618</v>
      </c>
      <c r="G454" s="1">
        <v>205020</v>
      </c>
      <c r="H454" s="1"/>
      <c r="I454" s="1"/>
      <c r="J454" s="1">
        <v>3.3702384980759399E-2</v>
      </c>
      <c r="K454" s="1">
        <v>0.116656378917949</v>
      </c>
      <c r="L454" s="1">
        <v>2.5754514047487</v>
      </c>
      <c r="M454" s="1"/>
    </row>
    <row r="455" spans="1:13" x14ac:dyDescent="0.3">
      <c r="A455" s="1" t="s">
        <v>2898</v>
      </c>
      <c r="B455" s="1">
        <v>4</v>
      </c>
      <c r="C455" s="1" t="s">
        <v>2899</v>
      </c>
      <c r="D455" s="1">
        <v>381545</v>
      </c>
      <c r="E455" s="1">
        <v>298855</v>
      </c>
      <c r="F455" s="1">
        <v>221475</v>
      </c>
      <c r="G455" s="1"/>
      <c r="H455" s="1">
        <v>104718</v>
      </c>
      <c r="I455" s="1">
        <v>157172</v>
      </c>
      <c r="J455" s="1">
        <v>3.4244815325738802E-2</v>
      </c>
      <c r="K455" s="1">
        <v>0.118272842358499</v>
      </c>
      <c r="L455" s="1">
        <v>1.6219552808811</v>
      </c>
      <c r="M455" s="1"/>
    </row>
    <row r="456" spans="1:13" x14ac:dyDescent="0.3">
      <c r="A456" s="1" t="s">
        <v>1140</v>
      </c>
      <c r="B456" s="1">
        <v>24</v>
      </c>
      <c r="C456" s="1" t="s">
        <v>1141</v>
      </c>
      <c r="D456" s="1">
        <v>50953000</v>
      </c>
      <c r="E456" s="1">
        <v>35174400</v>
      </c>
      <c r="F456" s="1">
        <v>49313900</v>
      </c>
      <c r="G456" s="1">
        <v>31141400</v>
      </c>
      <c r="H456" s="1">
        <v>28923200</v>
      </c>
      <c r="I456" s="1">
        <v>31263200</v>
      </c>
      <c r="J456" s="1">
        <v>3.45927330177071E-2</v>
      </c>
      <c r="K456" s="1">
        <v>0.118998635747115</v>
      </c>
      <c r="L456" s="1">
        <v>0.55005360729703401</v>
      </c>
      <c r="M456" s="1"/>
    </row>
    <row r="457" spans="1:13" x14ac:dyDescent="0.3">
      <c r="A457" s="1" t="s">
        <v>1301</v>
      </c>
      <c r="B457" s="1">
        <v>17</v>
      </c>
      <c r="C457" s="1" t="s">
        <v>1302</v>
      </c>
      <c r="D457" s="1">
        <v>3091210</v>
      </c>
      <c r="E457" s="1">
        <v>976583</v>
      </c>
      <c r="F457" s="1">
        <v>1308390</v>
      </c>
      <c r="G457" s="1">
        <v>440317</v>
      </c>
      <c r="H457" s="1">
        <v>515409</v>
      </c>
      <c r="I457" s="1">
        <v>598357</v>
      </c>
      <c r="J457" s="1">
        <v>3.4606746110130503E-2</v>
      </c>
      <c r="K457" s="1">
        <v>0.118998635747115</v>
      </c>
      <c r="L457" s="1">
        <v>1.62076546045207</v>
      </c>
      <c r="M457" s="1"/>
    </row>
    <row r="458" spans="1:13" x14ac:dyDescent="0.3">
      <c r="A458" s="1" t="s">
        <v>1355</v>
      </c>
      <c r="B458" s="1">
        <v>4</v>
      </c>
      <c r="C458" s="1" t="s">
        <v>1356</v>
      </c>
      <c r="D458" s="1">
        <v>424825</v>
      </c>
      <c r="E458" s="1">
        <v>173417</v>
      </c>
      <c r="F458" s="1">
        <v>103475</v>
      </c>
      <c r="G458" s="1"/>
      <c r="H458" s="1">
        <v>58178.8</v>
      </c>
      <c r="I458" s="1"/>
      <c r="J458" s="1">
        <v>3.4723824782486E-2</v>
      </c>
      <c r="K458" s="1">
        <v>0.11913995023837599</v>
      </c>
      <c r="L458" s="1">
        <v>2.0333737353780998</v>
      </c>
      <c r="M458" s="1"/>
    </row>
    <row r="459" spans="1:13" x14ac:dyDescent="0.3">
      <c r="A459" s="1" t="s">
        <v>2704</v>
      </c>
      <c r="B459" s="1">
        <v>4</v>
      </c>
      <c r="C459" s="1" t="s">
        <v>2705</v>
      </c>
      <c r="D459" s="1">
        <v>1961390</v>
      </c>
      <c r="E459" s="1">
        <v>1338570</v>
      </c>
      <c r="F459" s="1">
        <v>981943</v>
      </c>
      <c r="G459" s="1">
        <v>736107</v>
      </c>
      <c r="H459" s="1">
        <v>749839</v>
      </c>
      <c r="I459" s="1">
        <v>704518</v>
      </c>
      <c r="J459" s="1">
        <v>3.4921434161533503E-2</v>
      </c>
      <c r="K459" s="1">
        <v>0.119341758927934</v>
      </c>
      <c r="L459" s="1">
        <v>0.90964385435799899</v>
      </c>
      <c r="M459" s="1"/>
    </row>
    <row r="460" spans="1:13" x14ac:dyDescent="0.3">
      <c r="A460" s="1" t="s">
        <v>1558</v>
      </c>
      <c r="B460" s="1">
        <v>8</v>
      </c>
      <c r="C460" s="1" t="s">
        <v>1559</v>
      </c>
      <c r="D460" s="1">
        <v>663744</v>
      </c>
      <c r="E460" s="1">
        <v>393976</v>
      </c>
      <c r="F460" s="1">
        <v>490364</v>
      </c>
      <c r="G460" s="1">
        <v>306010</v>
      </c>
      <c r="H460" s="1">
        <v>166835</v>
      </c>
      <c r="I460" s="1">
        <v>267374</v>
      </c>
      <c r="J460" s="1">
        <v>3.4972236472053601E-2</v>
      </c>
      <c r="K460" s="1">
        <v>0.119341758927934</v>
      </c>
      <c r="L460" s="1">
        <v>1.07724258928967</v>
      </c>
      <c r="M460" s="1"/>
    </row>
    <row r="461" spans="1:13" x14ac:dyDescent="0.3">
      <c r="A461" s="1" t="s">
        <v>1049</v>
      </c>
      <c r="B461" s="1">
        <v>3</v>
      </c>
      <c r="C461" s="1" t="s">
        <v>1050</v>
      </c>
      <c r="D461" s="1">
        <v>919252</v>
      </c>
      <c r="E461" s="1">
        <v>1229950</v>
      </c>
      <c r="F461" s="1">
        <v>1004980</v>
      </c>
      <c r="G461" s="1">
        <v>751746</v>
      </c>
      <c r="H461" s="1">
        <v>619407</v>
      </c>
      <c r="I461" s="1">
        <v>431147</v>
      </c>
      <c r="J461" s="1">
        <v>3.50109751956948E-2</v>
      </c>
      <c r="K461" s="1">
        <v>0.119341758927934</v>
      </c>
      <c r="L461" s="1">
        <v>0.83359008134783297</v>
      </c>
      <c r="M461" s="1"/>
    </row>
    <row r="462" spans="1:13" x14ac:dyDescent="0.3">
      <c r="A462" s="1" t="s">
        <v>564</v>
      </c>
      <c r="B462" s="1">
        <v>5</v>
      </c>
      <c r="C462" s="1" t="s">
        <v>1342</v>
      </c>
      <c r="D462" s="1">
        <v>869380</v>
      </c>
      <c r="E462" s="1">
        <v>510690</v>
      </c>
      <c r="F462" s="1">
        <v>471429</v>
      </c>
      <c r="G462" s="1"/>
      <c r="H462" s="1">
        <v>192506</v>
      </c>
      <c r="I462" s="1">
        <v>169462</v>
      </c>
      <c r="J462" s="1">
        <v>3.5189989923160601E-2</v>
      </c>
      <c r="K462" s="1">
        <v>0.11969176615947</v>
      </c>
      <c r="L462" s="1">
        <v>2.4455330646602298</v>
      </c>
      <c r="M462" s="1"/>
    </row>
    <row r="463" spans="1:13" x14ac:dyDescent="0.3">
      <c r="A463" s="1" t="s">
        <v>1836</v>
      </c>
      <c r="B463" s="1">
        <v>24</v>
      </c>
      <c r="C463" s="1" t="s">
        <v>1837</v>
      </c>
      <c r="D463" s="1">
        <v>3790100</v>
      </c>
      <c r="E463" s="1">
        <v>571680</v>
      </c>
      <c r="F463" s="1">
        <v>1569950</v>
      </c>
      <c r="G463" s="1"/>
      <c r="H463" s="1"/>
      <c r="I463" s="1">
        <v>374946</v>
      </c>
      <c r="J463" s="1">
        <v>3.5277618877035698E-2</v>
      </c>
      <c r="K463" s="1">
        <v>0.119730100431151</v>
      </c>
      <c r="L463" s="1">
        <v>3.2963201845689301</v>
      </c>
      <c r="M463" s="1"/>
    </row>
    <row r="464" spans="1:13" x14ac:dyDescent="0.3">
      <c r="A464" s="1" t="s">
        <v>2844</v>
      </c>
      <c r="B464" s="1">
        <v>13</v>
      </c>
      <c r="C464" s="1" t="s">
        <v>2845</v>
      </c>
      <c r="D464" s="1">
        <v>486075</v>
      </c>
      <c r="E464" s="1">
        <v>307624</v>
      </c>
      <c r="F464" s="1">
        <v>297114</v>
      </c>
      <c r="G464" s="1">
        <v>227398</v>
      </c>
      <c r="H464" s="1">
        <v>156731</v>
      </c>
      <c r="I464" s="1">
        <v>113202</v>
      </c>
      <c r="J464" s="1">
        <v>3.55866147453636E-2</v>
      </c>
      <c r="K464" s="1">
        <v>0.12051795231259201</v>
      </c>
      <c r="L464" s="1">
        <v>1.15365133701843</v>
      </c>
      <c r="M464" s="1"/>
    </row>
    <row r="465" spans="1:13" x14ac:dyDescent="0.3">
      <c r="A465" s="1" t="s">
        <v>1029</v>
      </c>
      <c r="B465" s="1">
        <v>9</v>
      </c>
      <c r="C465" s="1" t="s">
        <v>1030</v>
      </c>
      <c r="D465" s="1">
        <v>4376480</v>
      </c>
      <c r="E465" s="1">
        <v>4729940</v>
      </c>
      <c r="F465" s="1">
        <v>4328630</v>
      </c>
      <c r="G465" s="1">
        <v>3418110</v>
      </c>
      <c r="H465" s="1">
        <v>2507850</v>
      </c>
      <c r="I465" s="1">
        <v>1790370</v>
      </c>
      <c r="J465" s="1">
        <v>3.5693314728874999E-2</v>
      </c>
      <c r="K465" s="1">
        <v>0.120618787704474</v>
      </c>
      <c r="L465" s="1">
        <v>0.84853189839480003</v>
      </c>
      <c r="M465" s="1"/>
    </row>
    <row r="466" spans="1:13" x14ac:dyDescent="0.3">
      <c r="A466" s="1" t="s">
        <v>2793</v>
      </c>
      <c r="B466" s="1">
        <v>1</v>
      </c>
      <c r="C466" s="1" t="s">
        <v>2794</v>
      </c>
      <c r="D466" s="1">
        <v>1506660</v>
      </c>
      <c r="E466" s="1">
        <v>895995</v>
      </c>
      <c r="F466" s="1">
        <v>886721</v>
      </c>
      <c r="G466" s="1">
        <v>386248</v>
      </c>
      <c r="H466" s="1">
        <v>651988</v>
      </c>
      <c r="I466" s="1">
        <v>541715</v>
      </c>
      <c r="J466" s="1">
        <v>3.5800235912035197E-2</v>
      </c>
      <c r="K466" s="1">
        <v>0.120719935290476</v>
      </c>
      <c r="L466" s="1">
        <v>1.0444486646663</v>
      </c>
      <c r="M466" s="1"/>
    </row>
    <row r="467" spans="1:13" x14ac:dyDescent="0.3">
      <c r="A467" s="1" t="s">
        <v>284</v>
      </c>
      <c r="B467" s="1">
        <v>38</v>
      </c>
      <c r="C467" s="1" t="s">
        <v>2878</v>
      </c>
      <c r="D467" s="1">
        <v>1132050</v>
      </c>
      <c r="E467" s="1">
        <v>7712250</v>
      </c>
      <c r="F467" s="1">
        <v>3617330</v>
      </c>
      <c r="G467" s="1">
        <v>622434</v>
      </c>
      <c r="H467" s="1">
        <v>586844</v>
      </c>
      <c r="I467" s="1">
        <v>417514</v>
      </c>
      <c r="J467" s="1">
        <v>3.5889916499922798E-2</v>
      </c>
      <c r="K467" s="1">
        <v>0.120762637493302</v>
      </c>
      <c r="L467" s="1">
        <v>2.56469217104743</v>
      </c>
      <c r="M467" s="1"/>
    </row>
    <row r="468" spans="1:13" x14ac:dyDescent="0.3">
      <c r="A468" s="1" t="s">
        <v>1299</v>
      </c>
      <c r="B468" s="1">
        <v>6</v>
      </c>
      <c r="C468" s="1" t="s">
        <v>1300</v>
      </c>
      <c r="D468" s="1">
        <v>2890320</v>
      </c>
      <c r="E468" s="1">
        <v>990464</v>
      </c>
      <c r="F468" s="1">
        <v>1729650</v>
      </c>
      <c r="G468" s="1">
        <v>511053</v>
      </c>
      <c r="H468" s="1">
        <v>626046</v>
      </c>
      <c r="I468" s="1">
        <v>736580</v>
      </c>
      <c r="J468" s="1">
        <v>3.6020481331381297E-2</v>
      </c>
      <c r="K468" s="1">
        <v>0.120942429823567</v>
      </c>
      <c r="L468" s="1">
        <v>1.46436209431797</v>
      </c>
      <c r="M468" s="1"/>
    </row>
    <row r="469" spans="1:13" x14ac:dyDescent="0.3">
      <c r="A469" s="1" t="s">
        <v>2418</v>
      </c>
      <c r="B469" s="1">
        <v>26</v>
      </c>
      <c r="C469" s="1" t="s">
        <v>2419</v>
      </c>
      <c r="D469" s="1">
        <v>1313280</v>
      </c>
      <c r="E469" s="1">
        <v>709153</v>
      </c>
      <c r="F469" s="1">
        <v>1082010</v>
      </c>
      <c r="G469" s="1">
        <v>407556</v>
      </c>
      <c r="H469" s="1">
        <v>453231</v>
      </c>
      <c r="I469" s="1">
        <v>646281</v>
      </c>
      <c r="J469" s="1">
        <v>3.6137409700598699E-2</v>
      </c>
      <c r="K469" s="1">
        <v>0.121075765834485</v>
      </c>
      <c r="L469" s="1">
        <v>1.0258116869364</v>
      </c>
      <c r="M469" s="1"/>
    </row>
    <row r="470" spans="1:13" x14ac:dyDescent="0.3">
      <c r="A470" s="1" t="s">
        <v>640</v>
      </c>
      <c r="B470" s="1">
        <v>20</v>
      </c>
      <c r="C470" s="1" t="s">
        <v>641</v>
      </c>
      <c r="D470" s="1">
        <v>1898570</v>
      </c>
      <c r="E470" s="1">
        <v>189969</v>
      </c>
      <c r="F470" s="1">
        <v>635685</v>
      </c>
      <c r="G470" s="1"/>
      <c r="H470" s="1"/>
      <c r="I470" s="1"/>
      <c r="J470" s="1">
        <v>3.6320148531814797E-2</v>
      </c>
      <c r="K470" s="1">
        <v>0.121139681068705</v>
      </c>
      <c r="L470" s="1">
        <v>3.10482130229917</v>
      </c>
      <c r="M470" s="1"/>
    </row>
    <row r="471" spans="1:13" x14ac:dyDescent="0.3">
      <c r="A471" s="1" t="s">
        <v>2927</v>
      </c>
      <c r="B471" s="1">
        <v>14</v>
      </c>
      <c r="C471" s="1" t="s">
        <v>2928</v>
      </c>
      <c r="D471" s="1">
        <v>426097</v>
      </c>
      <c r="E471" s="1">
        <v>427404</v>
      </c>
      <c r="F471" s="1">
        <v>381863</v>
      </c>
      <c r="G471" s="1"/>
      <c r="H471" s="1">
        <v>151252</v>
      </c>
      <c r="I471" s="1">
        <v>195427</v>
      </c>
      <c r="J471" s="1">
        <v>3.63375283840911E-2</v>
      </c>
      <c r="K471" s="1">
        <v>0.121139681068705</v>
      </c>
      <c r="L471" s="1">
        <v>1.8403351824397001</v>
      </c>
      <c r="M471" s="1"/>
    </row>
    <row r="472" spans="1:13" x14ac:dyDescent="0.3">
      <c r="A472" s="1" t="s">
        <v>2946</v>
      </c>
      <c r="B472" s="1">
        <v>4</v>
      </c>
      <c r="C472" s="1" t="s">
        <v>2947</v>
      </c>
      <c r="D472" s="1">
        <v>1000600</v>
      </c>
      <c r="E472" s="1">
        <v>559934</v>
      </c>
      <c r="F472" s="1">
        <v>759642</v>
      </c>
      <c r="G472" s="1">
        <v>344088</v>
      </c>
      <c r="H472" s="1">
        <v>252856</v>
      </c>
      <c r="I472" s="1">
        <v>480505</v>
      </c>
      <c r="J472" s="1">
        <v>3.6413892483347601E-2</v>
      </c>
      <c r="K472" s="1">
        <v>0.121139681068705</v>
      </c>
      <c r="L472" s="1">
        <v>1.1159082918796299</v>
      </c>
      <c r="M472" s="1"/>
    </row>
    <row r="473" spans="1:13" x14ac:dyDescent="0.3">
      <c r="A473" s="1" t="s">
        <v>33</v>
      </c>
      <c r="B473" s="1">
        <v>1</v>
      </c>
      <c r="C473" s="1" t="s">
        <v>34</v>
      </c>
      <c r="D473" s="1">
        <v>410318</v>
      </c>
      <c r="E473" s="1">
        <v>327915</v>
      </c>
      <c r="F473" s="1">
        <v>256429</v>
      </c>
      <c r="G473" s="1"/>
      <c r="H473" s="1"/>
      <c r="I473" s="1"/>
      <c r="J473" s="1">
        <v>3.6465516240069301E-2</v>
      </c>
      <c r="K473" s="1">
        <v>0.121139681068705</v>
      </c>
      <c r="L473" s="1">
        <v>2.2662036845467699</v>
      </c>
      <c r="M473" s="1"/>
    </row>
    <row r="474" spans="1:13" x14ac:dyDescent="0.3">
      <c r="A474" s="1" t="s">
        <v>1446</v>
      </c>
      <c r="B474" s="1">
        <v>5</v>
      </c>
      <c r="C474" s="1" t="s">
        <v>1447</v>
      </c>
      <c r="D474" s="1">
        <v>594741</v>
      </c>
      <c r="E474" s="1">
        <v>170820</v>
      </c>
      <c r="F474" s="1">
        <v>359667</v>
      </c>
      <c r="G474" s="1"/>
      <c r="H474" s="1"/>
      <c r="I474" s="1"/>
      <c r="J474" s="1">
        <v>3.6875753782595E-2</v>
      </c>
      <c r="K474" s="1">
        <v>0.121923113641588</v>
      </c>
      <c r="L474" s="1">
        <v>2.0039672856518398</v>
      </c>
      <c r="M474" s="1"/>
    </row>
    <row r="475" spans="1:13" x14ac:dyDescent="0.3">
      <c r="A475" s="1" t="s">
        <v>2153</v>
      </c>
      <c r="B475" s="1">
        <v>6</v>
      </c>
      <c r="C475" s="1" t="s">
        <v>2154</v>
      </c>
      <c r="D475" s="1">
        <v>366214</v>
      </c>
      <c r="E475" s="1">
        <v>164380</v>
      </c>
      <c r="F475" s="1">
        <v>118346</v>
      </c>
      <c r="G475" s="1"/>
      <c r="H475" s="1"/>
      <c r="I475" s="1"/>
      <c r="J475" s="1">
        <v>3.6887964212044003E-2</v>
      </c>
      <c r="K475" s="1">
        <v>0.121923113641588</v>
      </c>
      <c r="L475" s="1">
        <v>1.7068462987229001</v>
      </c>
      <c r="M475" s="1"/>
    </row>
    <row r="476" spans="1:13" x14ac:dyDescent="0.3">
      <c r="A476" s="1" t="s">
        <v>2071</v>
      </c>
      <c r="B476" s="1">
        <v>11</v>
      </c>
      <c r="C476" s="1" t="s">
        <v>2072</v>
      </c>
      <c r="D476" s="1">
        <v>883653</v>
      </c>
      <c r="E476" s="1">
        <v>185574</v>
      </c>
      <c r="F476" s="1">
        <v>328639</v>
      </c>
      <c r="G476" s="1"/>
      <c r="H476" s="1"/>
      <c r="I476" s="1"/>
      <c r="J476" s="1">
        <v>3.6934616696271801E-2</v>
      </c>
      <c r="K476" s="1">
        <v>0.121923113641588</v>
      </c>
      <c r="L476" s="1">
        <v>2.48190585288493</v>
      </c>
      <c r="M476" s="1"/>
    </row>
    <row r="477" spans="1:13" x14ac:dyDescent="0.3">
      <c r="A477" s="1" t="s">
        <v>1378</v>
      </c>
      <c r="B477" s="1">
        <v>41</v>
      </c>
      <c r="C477" s="1" t="s">
        <v>1379</v>
      </c>
      <c r="D477" s="1">
        <v>4405000</v>
      </c>
      <c r="E477" s="1">
        <v>704201</v>
      </c>
      <c r="F477" s="1">
        <v>2100550</v>
      </c>
      <c r="G477" s="1">
        <v>93566.2</v>
      </c>
      <c r="H477" s="1">
        <v>130532</v>
      </c>
      <c r="I477" s="1">
        <v>525657</v>
      </c>
      <c r="J477" s="1">
        <v>3.71033967260005E-2</v>
      </c>
      <c r="K477" s="1">
        <v>0.122222953920943</v>
      </c>
      <c r="L477" s="1">
        <v>3.3290559975852001</v>
      </c>
      <c r="M477" s="1"/>
    </row>
    <row r="478" spans="1:13" x14ac:dyDescent="0.3">
      <c r="A478" s="1" t="s">
        <v>2075</v>
      </c>
      <c r="B478" s="1">
        <v>20</v>
      </c>
      <c r="C478" s="1" t="s">
        <v>2076</v>
      </c>
      <c r="D478" s="1">
        <v>334858</v>
      </c>
      <c r="E478" s="1">
        <v>1965280</v>
      </c>
      <c r="F478" s="1">
        <v>1030600</v>
      </c>
      <c r="G478" s="1">
        <v>160952</v>
      </c>
      <c r="H478" s="1">
        <v>203342</v>
      </c>
      <c r="I478" s="1">
        <v>168557</v>
      </c>
      <c r="J478" s="1">
        <v>3.7192402894666798E-2</v>
      </c>
      <c r="K478" s="1">
        <v>0.122259303435718</v>
      </c>
      <c r="L478" s="1">
        <v>2.3139499056144599</v>
      </c>
      <c r="M478" s="1"/>
    </row>
    <row r="479" spans="1:13" x14ac:dyDescent="0.3">
      <c r="A479" s="1" t="s">
        <v>3003</v>
      </c>
      <c r="B479" s="1">
        <v>44</v>
      </c>
      <c r="C479" s="1" t="s">
        <v>3004</v>
      </c>
      <c r="D479" s="1">
        <v>6176460</v>
      </c>
      <c r="E479" s="1">
        <v>1727380</v>
      </c>
      <c r="F479" s="1">
        <v>1918400</v>
      </c>
      <c r="G479" s="1">
        <v>668829</v>
      </c>
      <c r="H479" s="1">
        <v>726093</v>
      </c>
      <c r="I479" s="1">
        <v>898843</v>
      </c>
      <c r="J479" s="1">
        <v>3.7283526494075299E-2</v>
      </c>
      <c r="K479" s="1">
        <v>0.122302446742071</v>
      </c>
      <c r="L479" s="1">
        <v>1.8503975505096</v>
      </c>
      <c r="M479" s="1"/>
    </row>
    <row r="480" spans="1:13" x14ac:dyDescent="0.3">
      <c r="A480" s="1" t="s">
        <v>1799</v>
      </c>
      <c r="B480" s="1">
        <v>6</v>
      </c>
      <c r="C480" s="1" t="s">
        <v>1800</v>
      </c>
      <c r="D480" s="1">
        <v>716556</v>
      </c>
      <c r="E480" s="1">
        <v>431751</v>
      </c>
      <c r="F480" s="1">
        <v>449475</v>
      </c>
      <c r="G480" s="1">
        <v>351974</v>
      </c>
      <c r="H480" s="1">
        <v>262834</v>
      </c>
      <c r="I480" s="1">
        <v>238346</v>
      </c>
      <c r="J480" s="1">
        <v>3.7519612266514103E-2</v>
      </c>
      <c r="K480" s="1">
        <v>0.122819941615645</v>
      </c>
      <c r="L480" s="1">
        <v>0.88561388733976498</v>
      </c>
      <c r="M480" s="1"/>
    </row>
    <row r="481" spans="1:13" x14ac:dyDescent="0.3">
      <c r="A481" s="1" t="s">
        <v>67</v>
      </c>
      <c r="B481" s="1">
        <v>46</v>
      </c>
      <c r="C481" s="1" t="s">
        <v>1225</v>
      </c>
      <c r="D481" s="1">
        <v>2198870</v>
      </c>
      <c r="E481" s="1">
        <v>319591</v>
      </c>
      <c r="F481" s="1">
        <v>837226</v>
      </c>
      <c r="G481" s="1"/>
      <c r="H481" s="1"/>
      <c r="I481" s="1">
        <v>230043</v>
      </c>
      <c r="J481" s="1">
        <v>3.7929037702037802E-2</v>
      </c>
      <c r="K481" s="1">
        <v>0.123650537173587</v>
      </c>
      <c r="L481" s="1">
        <v>3.3348729186815702</v>
      </c>
      <c r="M481" s="1"/>
    </row>
    <row r="482" spans="1:13" x14ac:dyDescent="0.3">
      <c r="A482" s="1" t="s">
        <v>2820</v>
      </c>
      <c r="B482" s="1">
        <v>18</v>
      </c>
      <c r="C482" s="1" t="s">
        <v>2821</v>
      </c>
      <c r="D482" s="1">
        <v>112962</v>
      </c>
      <c r="E482" s="1">
        <v>1174940</v>
      </c>
      <c r="F482" s="1">
        <v>590614</v>
      </c>
      <c r="G482" s="1">
        <v>49809.599999999999</v>
      </c>
      <c r="H482" s="1">
        <v>59631.6</v>
      </c>
      <c r="I482" s="1">
        <v>42770.3</v>
      </c>
      <c r="J482" s="1">
        <v>3.79310640181732E-2</v>
      </c>
      <c r="K482" s="1">
        <v>0.123650537173587</v>
      </c>
      <c r="L482" s="1">
        <v>3.0897474525977699</v>
      </c>
      <c r="M482" s="1"/>
    </row>
    <row r="483" spans="1:13" x14ac:dyDescent="0.3">
      <c r="A483" s="1" t="s">
        <v>1773</v>
      </c>
      <c r="B483" s="1">
        <v>9</v>
      </c>
      <c r="C483" s="1" t="s">
        <v>1774</v>
      </c>
      <c r="D483" s="1">
        <v>4358740</v>
      </c>
      <c r="E483" s="1">
        <v>5093790</v>
      </c>
      <c r="F483" s="1">
        <v>5072100</v>
      </c>
      <c r="G483" s="1">
        <v>3780420</v>
      </c>
      <c r="H483" s="1">
        <v>2619930</v>
      </c>
      <c r="I483" s="1">
        <v>2018000</v>
      </c>
      <c r="J483" s="1">
        <v>3.8143092876664599E-2</v>
      </c>
      <c r="K483" s="1">
        <v>0.12408375442035301</v>
      </c>
      <c r="L483" s="1">
        <v>0.83141095218196903</v>
      </c>
      <c r="M483" s="1"/>
    </row>
    <row r="484" spans="1:13" x14ac:dyDescent="0.3">
      <c r="A484" s="1" t="s">
        <v>991</v>
      </c>
      <c r="B484" s="1">
        <v>4</v>
      </c>
      <c r="C484" s="1" t="s">
        <v>992</v>
      </c>
      <c r="D484" s="1">
        <v>3518050</v>
      </c>
      <c r="E484" s="1">
        <v>4098810</v>
      </c>
      <c r="F484" s="1">
        <v>3508850</v>
      </c>
      <c r="G484" s="1">
        <v>2745900</v>
      </c>
      <c r="H484" s="1">
        <v>2069980</v>
      </c>
      <c r="I484" s="1">
        <v>1394670</v>
      </c>
      <c r="J484" s="1">
        <v>3.8300228326375002E-2</v>
      </c>
      <c r="K484" s="1">
        <v>0.12433697311750699</v>
      </c>
      <c r="L484" s="1">
        <v>0.89138655461410099</v>
      </c>
      <c r="M484" s="1"/>
    </row>
    <row r="485" spans="1:13" x14ac:dyDescent="0.3">
      <c r="A485" s="1" t="s">
        <v>275</v>
      </c>
      <c r="B485" s="1">
        <v>5</v>
      </c>
      <c r="C485" s="1" t="s">
        <v>276</v>
      </c>
      <c r="D485" s="1">
        <v>172474</v>
      </c>
      <c r="E485" s="1">
        <v>264043</v>
      </c>
      <c r="F485" s="1">
        <v>131900</v>
      </c>
      <c r="G485" s="1"/>
      <c r="H485" s="1"/>
      <c r="I485" s="1"/>
      <c r="J485" s="1">
        <v>3.8582739193246202E-2</v>
      </c>
      <c r="K485" s="1">
        <v>0.124995320361591</v>
      </c>
      <c r="L485" s="1">
        <v>1.18369562725123</v>
      </c>
      <c r="M485" s="1"/>
    </row>
    <row r="486" spans="1:13" x14ac:dyDescent="0.3">
      <c r="A486" s="1" t="s">
        <v>1684</v>
      </c>
      <c r="B486" s="1">
        <v>5</v>
      </c>
      <c r="C486" s="1" t="s">
        <v>1685</v>
      </c>
      <c r="D486" s="1">
        <v>2006070</v>
      </c>
      <c r="E486" s="1">
        <v>634401</v>
      </c>
      <c r="F486" s="1">
        <v>1141150</v>
      </c>
      <c r="G486" s="1">
        <v>356336</v>
      </c>
      <c r="H486" s="1">
        <v>360549</v>
      </c>
      <c r="I486" s="1">
        <v>482074</v>
      </c>
      <c r="J486" s="1">
        <v>3.8675023355526798E-2</v>
      </c>
      <c r="K486" s="1">
        <v>0.12503595179683699</v>
      </c>
      <c r="L486" s="1">
        <v>1.51714113931087</v>
      </c>
      <c r="M486" s="1"/>
    </row>
    <row r="487" spans="1:13" x14ac:dyDescent="0.3">
      <c r="A487" s="1" t="s">
        <v>196</v>
      </c>
      <c r="B487" s="1">
        <v>22</v>
      </c>
      <c r="C487" s="1" t="s">
        <v>2205</v>
      </c>
      <c r="D487" s="1">
        <v>1316890</v>
      </c>
      <c r="E487" s="1">
        <v>1245510</v>
      </c>
      <c r="F487" s="1">
        <v>797776</v>
      </c>
      <c r="G487" s="1">
        <v>637408</v>
      </c>
      <c r="H487" s="1">
        <v>661501</v>
      </c>
      <c r="I487" s="1">
        <v>402229</v>
      </c>
      <c r="J487" s="1">
        <v>3.9043566488975202E-2</v>
      </c>
      <c r="K487" s="1">
        <v>0.12584760564698599</v>
      </c>
      <c r="L487" s="1">
        <v>0.98257793146626704</v>
      </c>
      <c r="M487" s="1"/>
    </row>
    <row r="488" spans="1:13" x14ac:dyDescent="0.3">
      <c r="A488" s="1" t="s">
        <v>1053</v>
      </c>
      <c r="B488" s="1">
        <v>4</v>
      </c>
      <c r="C488" s="1" t="s">
        <v>1054</v>
      </c>
      <c r="D488" s="1">
        <v>5230830</v>
      </c>
      <c r="E488" s="1">
        <v>7980150</v>
      </c>
      <c r="F488" s="1">
        <v>6158140</v>
      </c>
      <c r="G488" s="1">
        <v>4445720</v>
      </c>
      <c r="H488" s="1">
        <v>3368850</v>
      </c>
      <c r="I488" s="1">
        <v>2392240</v>
      </c>
      <c r="J488" s="1">
        <v>3.9086596906940198E-2</v>
      </c>
      <c r="K488" s="1">
        <v>0.12584760564698599</v>
      </c>
      <c r="L488" s="1">
        <v>0.94763833319289903</v>
      </c>
      <c r="M488" s="1"/>
    </row>
    <row r="489" spans="1:13" x14ac:dyDescent="0.3">
      <c r="A489" s="1" t="s">
        <v>146</v>
      </c>
      <c r="B489" s="1">
        <v>12</v>
      </c>
      <c r="C489" s="1" t="s">
        <v>147</v>
      </c>
      <c r="D489" s="1">
        <v>712638</v>
      </c>
      <c r="E489" s="1">
        <v>212306</v>
      </c>
      <c r="F489" s="1">
        <v>272028</v>
      </c>
      <c r="G489" s="1"/>
      <c r="H489" s="1"/>
      <c r="I489" s="1">
        <v>142986</v>
      </c>
      <c r="J489" s="1">
        <v>3.9460086072732298E-2</v>
      </c>
      <c r="K489" s="1">
        <v>0.12670627614211799</v>
      </c>
      <c r="L489" s="1">
        <v>1.82312982123503</v>
      </c>
      <c r="M489" s="1"/>
    </row>
    <row r="490" spans="1:13" x14ac:dyDescent="0.3">
      <c r="A490" s="1" t="s">
        <v>1148</v>
      </c>
      <c r="B490" s="1">
        <v>6</v>
      </c>
      <c r="C490" s="1" t="s">
        <v>1149</v>
      </c>
      <c r="D490" s="1">
        <v>1315380</v>
      </c>
      <c r="E490" s="1">
        <v>727733</v>
      </c>
      <c r="F490" s="1">
        <v>986347</v>
      </c>
      <c r="G490" s="1">
        <v>586744</v>
      </c>
      <c r="H490" s="1">
        <v>422009</v>
      </c>
      <c r="I490" s="1">
        <v>598381</v>
      </c>
      <c r="J490" s="1">
        <v>3.9514903720341603E-2</v>
      </c>
      <c r="K490" s="1">
        <v>0.12670627614211799</v>
      </c>
      <c r="L490" s="1">
        <v>0.89061431013136505</v>
      </c>
      <c r="M490" s="1"/>
    </row>
    <row r="491" spans="1:13" x14ac:dyDescent="0.3">
      <c r="A491" s="1" t="s">
        <v>2129</v>
      </c>
      <c r="B491" s="1">
        <v>6</v>
      </c>
      <c r="C491" s="1" t="s">
        <v>2130</v>
      </c>
      <c r="D491" s="1">
        <v>223826</v>
      </c>
      <c r="E491" s="1">
        <v>1591320</v>
      </c>
      <c r="F491" s="1">
        <v>913626</v>
      </c>
      <c r="G491" s="1"/>
      <c r="H491" s="1">
        <v>144353</v>
      </c>
      <c r="I491" s="1">
        <v>109720</v>
      </c>
      <c r="J491" s="1">
        <v>3.9752136198132199E-2</v>
      </c>
      <c r="K491" s="1">
        <v>0.12717768992043901</v>
      </c>
      <c r="L491" s="1">
        <v>2.5861337371556301</v>
      </c>
      <c r="M491" s="1"/>
    </row>
    <row r="492" spans="1:13" x14ac:dyDescent="0.3">
      <c r="A492" s="1" t="s">
        <v>2680</v>
      </c>
      <c r="B492" s="1">
        <v>7</v>
      </c>
      <c r="C492" s="1" t="s">
        <v>2681</v>
      </c>
      <c r="D492" s="1">
        <v>437441</v>
      </c>
      <c r="E492" s="1">
        <v>297095</v>
      </c>
      <c r="F492" s="1">
        <v>374770</v>
      </c>
      <c r="G492" s="1">
        <v>248112</v>
      </c>
      <c r="H492" s="1">
        <v>139525</v>
      </c>
      <c r="I492" s="1">
        <v>217456</v>
      </c>
      <c r="J492" s="1">
        <v>3.9824136320749597E-2</v>
      </c>
      <c r="K492" s="1">
        <v>0.12717768992043901</v>
      </c>
      <c r="L492" s="1">
        <v>0.89792652237333204</v>
      </c>
      <c r="M492" s="1"/>
    </row>
    <row r="493" spans="1:13" x14ac:dyDescent="0.3">
      <c r="A493" s="1" t="s">
        <v>2061</v>
      </c>
      <c r="B493" s="1">
        <v>4</v>
      </c>
      <c r="C493" s="1" t="s">
        <v>2062</v>
      </c>
      <c r="D493" s="1">
        <v>482887</v>
      </c>
      <c r="E493" s="1">
        <v>228534</v>
      </c>
      <c r="F493" s="1">
        <v>352110</v>
      </c>
      <c r="G493" s="1"/>
      <c r="H493" s="1"/>
      <c r="I493" s="1"/>
      <c r="J493" s="1">
        <v>4.0302034612708697E-2</v>
      </c>
      <c r="K493" s="1">
        <v>0.12810948268800301</v>
      </c>
      <c r="L493" s="1">
        <v>2.1794130905961699</v>
      </c>
      <c r="M493" s="1"/>
    </row>
    <row r="494" spans="1:13" x14ac:dyDescent="0.3">
      <c r="A494" s="1" t="s">
        <v>2020</v>
      </c>
      <c r="B494" s="1">
        <v>21</v>
      </c>
      <c r="C494" s="1" t="s">
        <v>2021</v>
      </c>
      <c r="D494" s="1">
        <v>652444</v>
      </c>
      <c r="E494" s="1">
        <v>332742</v>
      </c>
      <c r="F494" s="1">
        <v>427812</v>
      </c>
      <c r="G494" s="1">
        <v>165999</v>
      </c>
      <c r="H494" s="1">
        <v>203708</v>
      </c>
      <c r="I494" s="1">
        <v>285674</v>
      </c>
      <c r="J494" s="1">
        <v>4.03243244007098E-2</v>
      </c>
      <c r="K494" s="1">
        <v>0.12810948268800301</v>
      </c>
      <c r="L494" s="1">
        <v>1.08839602718467</v>
      </c>
      <c r="M494" s="1"/>
    </row>
    <row r="495" spans="1:13" x14ac:dyDescent="0.3">
      <c r="A495" s="1" t="s">
        <v>836</v>
      </c>
      <c r="B495" s="1">
        <v>2</v>
      </c>
      <c r="C495" s="1" t="s">
        <v>837</v>
      </c>
      <c r="D495" s="1">
        <v>461313</v>
      </c>
      <c r="E495" s="1">
        <v>170159</v>
      </c>
      <c r="F495" s="1">
        <v>298334</v>
      </c>
      <c r="G495" s="1"/>
      <c r="H495" s="1">
        <v>95173</v>
      </c>
      <c r="I495" s="1">
        <v>137711</v>
      </c>
      <c r="J495" s="1">
        <v>4.0388560297719103E-2</v>
      </c>
      <c r="K495" s="1">
        <v>0.12810948268800301</v>
      </c>
      <c r="L495" s="1">
        <v>1.6488903274834299</v>
      </c>
      <c r="M495" s="1"/>
    </row>
    <row r="496" spans="1:13" x14ac:dyDescent="0.3">
      <c r="A496" s="1" t="s">
        <v>684</v>
      </c>
      <c r="B496" s="1">
        <v>7</v>
      </c>
      <c r="C496" s="1" t="s">
        <v>685</v>
      </c>
      <c r="D496" s="1">
        <v>577751</v>
      </c>
      <c r="E496" s="1">
        <v>262836</v>
      </c>
      <c r="F496" s="1">
        <v>293717</v>
      </c>
      <c r="G496" s="1">
        <v>122979</v>
      </c>
      <c r="H496" s="1"/>
      <c r="I496" s="1">
        <v>188035</v>
      </c>
      <c r="J496" s="1">
        <v>4.0524215911843797E-2</v>
      </c>
      <c r="K496" s="1">
        <v>0.12810948268800301</v>
      </c>
      <c r="L496" s="1">
        <v>1.5637020596354001</v>
      </c>
      <c r="M496" s="1"/>
    </row>
    <row r="497" spans="1:13" x14ac:dyDescent="0.3">
      <c r="A497" s="1" t="s">
        <v>2756</v>
      </c>
      <c r="B497" s="1">
        <v>24</v>
      </c>
      <c r="C497" s="1" t="s">
        <v>2757</v>
      </c>
      <c r="D497" s="1">
        <v>346363</v>
      </c>
      <c r="E497" s="1">
        <v>2005830</v>
      </c>
      <c r="F497" s="1">
        <v>1073210</v>
      </c>
      <c r="G497" s="1">
        <v>182863</v>
      </c>
      <c r="H497" s="1">
        <v>173704</v>
      </c>
      <c r="I497" s="1"/>
      <c r="J497" s="1">
        <v>4.05244281972253E-2</v>
      </c>
      <c r="K497" s="1">
        <v>0.12810948268800301</v>
      </c>
      <c r="L497" s="1">
        <v>3.0491719801653998</v>
      </c>
      <c r="M497" s="1"/>
    </row>
    <row r="498" spans="1:13" x14ac:dyDescent="0.3">
      <c r="A498" s="1" t="s">
        <v>1699</v>
      </c>
      <c r="B498" s="1">
        <v>4</v>
      </c>
      <c r="C498" s="1" t="s">
        <v>1700</v>
      </c>
      <c r="D498" s="1">
        <v>767139</v>
      </c>
      <c r="E498" s="1">
        <v>234860</v>
      </c>
      <c r="F498" s="1">
        <v>261046</v>
      </c>
      <c r="G498" s="1"/>
      <c r="H498" s="1">
        <v>91861</v>
      </c>
      <c r="I498" s="1"/>
      <c r="J498" s="1">
        <v>4.0701077247581E-2</v>
      </c>
      <c r="K498" s="1">
        <v>0.128409032443072</v>
      </c>
      <c r="L498" s="1">
        <v>2.1867356834303999</v>
      </c>
      <c r="M498" s="1"/>
    </row>
    <row r="499" spans="1:13" x14ac:dyDescent="0.3">
      <c r="A499" s="1" t="s">
        <v>1834</v>
      </c>
      <c r="B499" s="1">
        <v>1</v>
      </c>
      <c r="C499" s="1" t="s">
        <v>1835</v>
      </c>
      <c r="D499" s="1">
        <v>271847</v>
      </c>
      <c r="E499" s="1">
        <v>135500</v>
      </c>
      <c r="F499" s="1">
        <v>226516</v>
      </c>
      <c r="G499" s="1">
        <v>91647.1</v>
      </c>
      <c r="H499" s="1"/>
      <c r="I499" s="1">
        <v>115013</v>
      </c>
      <c r="J499" s="1">
        <v>4.08694553624257E-2</v>
      </c>
      <c r="K499" s="1">
        <v>0.12868133736603099</v>
      </c>
      <c r="L499" s="1">
        <v>1.26944789460847</v>
      </c>
      <c r="M499" s="1"/>
    </row>
    <row r="500" spans="1:13" x14ac:dyDescent="0.3">
      <c r="A500" s="1" t="s">
        <v>2682</v>
      </c>
      <c r="B500" s="1">
        <v>25</v>
      </c>
      <c r="C500" s="1" t="s">
        <v>2683</v>
      </c>
      <c r="D500" s="1">
        <v>63165100</v>
      </c>
      <c r="E500" s="1">
        <v>39471500</v>
      </c>
      <c r="F500" s="1">
        <v>53312500</v>
      </c>
      <c r="G500" s="1">
        <v>32653700</v>
      </c>
      <c r="H500" s="1">
        <v>31585200</v>
      </c>
      <c r="I500" s="1">
        <v>36007800</v>
      </c>
      <c r="J500" s="1">
        <v>4.1039640673687101E-2</v>
      </c>
      <c r="K500" s="1">
        <v>0.12895822961190601</v>
      </c>
      <c r="L500" s="1">
        <v>0.61320273501283395</v>
      </c>
      <c r="M500" s="1"/>
    </row>
    <row r="501" spans="1:13" x14ac:dyDescent="0.3">
      <c r="A501" s="1" t="s">
        <v>1689</v>
      </c>
      <c r="B501" s="1">
        <v>48</v>
      </c>
      <c r="C501" s="1" t="s">
        <v>1690</v>
      </c>
      <c r="D501" s="1">
        <v>261391</v>
      </c>
      <c r="E501" s="1">
        <v>1384360</v>
      </c>
      <c r="F501" s="1">
        <v>920998</v>
      </c>
      <c r="G501" s="1">
        <v>184927</v>
      </c>
      <c r="H501" s="1">
        <v>138003</v>
      </c>
      <c r="I501" s="1"/>
      <c r="J501" s="1">
        <v>4.1449639305803601E-2</v>
      </c>
      <c r="K501" s="1">
        <v>0.129946176669611</v>
      </c>
      <c r="L501" s="1">
        <v>2.5967684016160999</v>
      </c>
      <c r="M501" s="1"/>
    </row>
    <row r="502" spans="1:13" x14ac:dyDescent="0.3">
      <c r="A502" s="1" t="s">
        <v>1543</v>
      </c>
      <c r="B502" s="1">
        <v>16</v>
      </c>
      <c r="C502" s="1" t="s">
        <v>1544</v>
      </c>
      <c r="D502" s="1">
        <v>5042130</v>
      </c>
      <c r="E502" s="1">
        <v>1303710</v>
      </c>
      <c r="F502" s="1">
        <v>1368830</v>
      </c>
      <c r="G502" s="1">
        <v>539313</v>
      </c>
      <c r="H502" s="1">
        <v>502615</v>
      </c>
      <c r="I502" s="1">
        <v>623473</v>
      </c>
      <c r="J502" s="1">
        <v>4.1519792418032699E-2</v>
      </c>
      <c r="K502" s="1">
        <v>0.129946176669611</v>
      </c>
      <c r="L502" s="1">
        <v>1.9114934171154001</v>
      </c>
      <c r="M502" s="1"/>
    </row>
    <row r="503" spans="1:13" x14ac:dyDescent="0.3">
      <c r="A503" s="1" t="s">
        <v>1761</v>
      </c>
      <c r="B503" s="1">
        <v>2</v>
      </c>
      <c r="C503" s="1" t="s">
        <v>1762</v>
      </c>
      <c r="D503" s="1">
        <v>188111</v>
      </c>
      <c r="E503" s="1">
        <v>93390.1</v>
      </c>
      <c r="F503" s="1">
        <v>162620</v>
      </c>
      <c r="G503" s="1"/>
      <c r="H503" s="1"/>
      <c r="I503" s="1"/>
      <c r="J503" s="1">
        <v>4.1842586806744499E-2</v>
      </c>
      <c r="K503" s="1">
        <v>0.130102262582759</v>
      </c>
      <c r="L503" s="1">
        <v>1.4053782448069001</v>
      </c>
      <c r="M503" s="1"/>
    </row>
    <row r="504" spans="1:13" x14ac:dyDescent="0.3">
      <c r="A504" s="1" t="s">
        <v>2916</v>
      </c>
      <c r="B504" s="1">
        <v>3</v>
      </c>
      <c r="C504" s="1" t="s">
        <v>2917</v>
      </c>
      <c r="D504" s="1">
        <v>534309</v>
      </c>
      <c r="E504" s="1">
        <v>386489</v>
      </c>
      <c r="F504" s="1">
        <v>439613</v>
      </c>
      <c r="G504" s="1">
        <v>291534</v>
      </c>
      <c r="H504" s="1">
        <v>267460</v>
      </c>
      <c r="I504" s="1">
        <v>363753</v>
      </c>
      <c r="J504" s="1">
        <v>4.1862634422726697E-2</v>
      </c>
      <c r="K504" s="1">
        <v>0.130102262582759</v>
      </c>
      <c r="L504" s="1">
        <v>0.55946309434333596</v>
      </c>
      <c r="M504" s="1"/>
    </row>
    <row r="505" spans="1:13" x14ac:dyDescent="0.3">
      <c r="A505" s="1" t="s">
        <v>1163</v>
      </c>
      <c r="B505" s="1">
        <v>2</v>
      </c>
      <c r="C505" s="1" t="s">
        <v>1164</v>
      </c>
      <c r="D505" s="1">
        <v>652519</v>
      </c>
      <c r="E505" s="1">
        <v>220634</v>
      </c>
      <c r="F505" s="1">
        <v>222369</v>
      </c>
      <c r="G505" s="1"/>
      <c r="H505" s="1"/>
      <c r="I505" s="1"/>
      <c r="J505" s="1">
        <v>4.18715095040922E-2</v>
      </c>
      <c r="K505" s="1">
        <v>0.130102262582759</v>
      </c>
      <c r="L505" s="1">
        <v>1.75119997315267</v>
      </c>
      <c r="M505" s="1"/>
    </row>
    <row r="506" spans="1:13" x14ac:dyDescent="0.3">
      <c r="A506" s="1" t="s">
        <v>1432</v>
      </c>
      <c r="B506" s="1">
        <v>3</v>
      </c>
      <c r="C506" s="1" t="s">
        <v>1433</v>
      </c>
      <c r="D506" s="1">
        <v>166976</v>
      </c>
      <c r="E506" s="1">
        <v>148560</v>
      </c>
      <c r="F506" s="1">
        <v>89753.5</v>
      </c>
      <c r="G506" s="1"/>
      <c r="H506" s="1">
        <v>77989.2</v>
      </c>
      <c r="I506" s="1"/>
      <c r="J506" s="1">
        <v>4.19015577833503E-2</v>
      </c>
      <c r="K506" s="1">
        <v>0.130102262582759</v>
      </c>
      <c r="L506" s="1">
        <v>0.90779834658789904</v>
      </c>
      <c r="M506" s="1"/>
    </row>
    <row r="507" spans="1:13" x14ac:dyDescent="0.3">
      <c r="A507" s="1" t="s">
        <v>23</v>
      </c>
      <c r="B507" s="1">
        <v>1</v>
      </c>
      <c r="C507" s="1" t="s">
        <v>24</v>
      </c>
      <c r="D507" s="1">
        <v>2075470</v>
      </c>
      <c r="E507" s="1">
        <v>502152</v>
      </c>
      <c r="F507" s="1">
        <v>1391820</v>
      </c>
      <c r="G507" s="1"/>
      <c r="H507" s="1"/>
      <c r="I507" s="1">
        <v>425837</v>
      </c>
      <c r="J507" s="1">
        <v>4.2035979779546803E-2</v>
      </c>
      <c r="K507" s="1">
        <v>0.13026169228128301</v>
      </c>
      <c r="L507" s="1">
        <v>3.23309410153403</v>
      </c>
      <c r="M507" s="1"/>
    </row>
    <row r="508" spans="1:13" x14ac:dyDescent="0.3">
      <c r="A508" s="1" t="s">
        <v>289</v>
      </c>
      <c r="B508" s="1">
        <v>28</v>
      </c>
      <c r="C508" s="1" t="s">
        <v>290</v>
      </c>
      <c r="D508" s="1">
        <v>9465630</v>
      </c>
      <c r="E508" s="1">
        <v>4235800</v>
      </c>
      <c r="F508" s="1">
        <v>3945480</v>
      </c>
      <c r="G508" s="1">
        <v>2193370</v>
      </c>
      <c r="H508" s="1">
        <v>2212590</v>
      </c>
      <c r="I508" s="1">
        <v>2606950</v>
      </c>
      <c r="J508" s="1">
        <v>4.2296582952797701E-2</v>
      </c>
      <c r="K508" s="1">
        <v>0.13081073386585201</v>
      </c>
      <c r="L508" s="1">
        <v>1.21476185815913</v>
      </c>
      <c r="M508" s="1"/>
    </row>
    <row r="509" spans="1:13" x14ac:dyDescent="0.3">
      <c r="A509" s="1" t="s">
        <v>215</v>
      </c>
      <c r="B509" s="1">
        <v>16</v>
      </c>
      <c r="C509" s="1" t="s">
        <v>2060</v>
      </c>
      <c r="D509" s="1">
        <v>1362110</v>
      </c>
      <c r="E509" s="1">
        <v>325325</v>
      </c>
      <c r="F509" s="1">
        <v>510672</v>
      </c>
      <c r="G509" s="1"/>
      <c r="H509" s="1">
        <v>103723</v>
      </c>
      <c r="I509" s="1">
        <v>216376</v>
      </c>
      <c r="J509" s="1">
        <v>4.2469043473152002E-2</v>
      </c>
      <c r="K509" s="1">
        <v>0.13085254444281</v>
      </c>
      <c r="L509" s="1">
        <v>2.5731117837416</v>
      </c>
      <c r="M509" s="1"/>
    </row>
    <row r="510" spans="1:13" x14ac:dyDescent="0.3">
      <c r="A510" s="1" t="s">
        <v>642</v>
      </c>
      <c r="B510" s="1">
        <v>33</v>
      </c>
      <c r="C510" s="1" t="s">
        <v>643</v>
      </c>
      <c r="D510" s="1">
        <v>2321580</v>
      </c>
      <c r="E510" s="1">
        <v>272639</v>
      </c>
      <c r="F510" s="1">
        <v>825968</v>
      </c>
      <c r="G510" s="1"/>
      <c r="H510" s="1"/>
      <c r="I510" s="1">
        <v>166060</v>
      </c>
      <c r="J510" s="1">
        <v>4.2479799256634102E-2</v>
      </c>
      <c r="K510" s="1">
        <v>0.13085254444281</v>
      </c>
      <c r="L510" s="1">
        <v>2.7733714252689299</v>
      </c>
      <c r="M510" s="1"/>
    </row>
    <row r="511" spans="1:13" x14ac:dyDescent="0.3">
      <c r="A511" s="1" t="s">
        <v>997</v>
      </c>
      <c r="B511" s="1">
        <v>11</v>
      </c>
      <c r="C511" s="1" t="s">
        <v>998</v>
      </c>
      <c r="D511" s="1">
        <v>3240490</v>
      </c>
      <c r="E511" s="1">
        <v>3579280</v>
      </c>
      <c r="F511" s="1">
        <v>2942960</v>
      </c>
      <c r="G511" s="1">
        <v>2552600</v>
      </c>
      <c r="H511" s="1">
        <v>1967580</v>
      </c>
      <c r="I511" s="1">
        <v>1428820</v>
      </c>
      <c r="J511" s="1">
        <v>4.25604576950466E-2</v>
      </c>
      <c r="K511" s="1">
        <v>0.13085254444281</v>
      </c>
      <c r="L511" s="1">
        <v>0.74997845553373199</v>
      </c>
      <c r="M511" s="1"/>
    </row>
    <row r="512" spans="1:13" x14ac:dyDescent="0.3">
      <c r="A512" s="1" t="s">
        <v>1481</v>
      </c>
      <c r="B512" s="1">
        <v>5</v>
      </c>
      <c r="C512" s="1" t="s">
        <v>1482</v>
      </c>
      <c r="D512" s="1">
        <v>440253</v>
      </c>
      <c r="E512" s="1">
        <v>242134</v>
      </c>
      <c r="F512" s="1">
        <v>115085</v>
      </c>
      <c r="G512" s="1"/>
      <c r="H512" s="1"/>
      <c r="I512" s="1"/>
      <c r="J512" s="1">
        <v>4.2676740311749201E-2</v>
      </c>
      <c r="K512" s="1">
        <v>0.13095328534016201</v>
      </c>
      <c r="L512" s="1">
        <v>1.74158395765367</v>
      </c>
      <c r="M512" s="1"/>
    </row>
    <row r="513" spans="1:13" x14ac:dyDescent="0.3">
      <c r="A513" s="1" t="s">
        <v>2516</v>
      </c>
      <c r="B513" s="1">
        <v>41</v>
      </c>
      <c r="C513" s="1" t="s">
        <v>2517</v>
      </c>
      <c r="D513" s="1">
        <v>876738</v>
      </c>
      <c r="E513" s="1">
        <v>4753160</v>
      </c>
      <c r="F513" s="1">
        <v>2568930</v>
      </c>
      <c r="G513" s="1">
        <v>432131</v>
      </c>
      <c r="H513" s="1">
        <v>303548</v>
      </c>
      <c r="I513" s="1"/>
      <c r="J513" s="1">
        <v>4.2784231180288297E-2</v>
      </c>
      <c r="K513" s="1">
        <v>0.13102670798963301</v>
      </c>
      <c r="L513" s="1">
        <v>3.5913262079799999</v>
      </c>
      <c r="M513" s="1"/>
    </row>
    <row r="514" spans="1:13" x14ac:dyDescent="0.3">
      <c r="A514" s="1" t="s">
        <v>1958</v>
      </c>
      <c r="B514" s="1">
        <v>7</v>
      </c>
      <c r="C514" s="1" t="s">
        <v>1959</v>
      </c>
      <c r="D514" s="1">
        <v>396683</v>
      </c>
      <c r="E514" s="1">
        <v>174410</v>
      </c>
      <c r="F514" s="1">
        <v>169557</v>
      </c>
      <c r="G514" s="1"/>
      <c r="H514" s="1">
        <v>108329</v>
      </c>
      <c r="I514" s="1"/>
      <c r="J514" s="1">
        <v>4.2896796368088803E-2</v>
      </c>
      <c r="K514" s="1">
        <v>0.13111535420109799</v>
      </c>
      <c r="L514" s="1">
        <v>2.0761787947168</v>
      </c>
      <c r="M514" s="1"/>
    </row>
    <row r="515" spans="1:13" x14ac:dyDescent="0.3">
      <c r="A515" s="1" t="s">
        <v>2186</v>
      </c>
      <c r="B515" s="1">
        <v>11</v>
      </c>
      <c r="C515" s="1" t="s">
        <v>2187</v>
      </c>
      <c r="D515" s="1">
        <v>278248</v>
      </c>
      <c r="E515" s="1">
        <v>2363990</v>
      </c>
      <c r="F515" s="1">
        <v>1262430</v>
      </c>
      <c r="G515" s="1">
        <v>167770</v>
      </c>
      <c r="H515" s="1">
        <v>153128</v>
      </c>
      <c r="I515" s="1">
        <v>109486</v>
      </c>
      <c r="J515" s="1">
        <v>4.3019931076709497E-2</v>
      </c>
      <c r="K515" s="1">
        <v>0.131235898693153</v>
      </c>
      <c r="L515" s="1">
        <v>2.7352285201984401</v>
      </c>
      <c r="M515" s="1"/>
    </row>
    <row r="516" spans="1:13" x14ac:dyDescent="0.3">
      <c r="A516" s="1" t="s">
        <v>1470</v>
      </c>
      <c r="B516" s="1">
        <v>20</v>
      </c>
      <c r="C516" s="1" t="s">
        <v>1471</v>
      </c>
      <c r="D516" s="1">
        <v>901881</v>
      </c>
      <c r="E516" s="1">
        <v>454420</v>
      </c>
      <c r="F516" s="1">
        <v>370602</v>
      </c>
      <c r="G516" s="1">
        <v>92594.7</v>
      </c>
      <c r="H516" s="1">
        <v>253615</v>
      </c>
      <c r="I516" s="1">
        <v>190172</v>
      </c>
      <c r="J516" s="1">
        <v>4.3267034770054599E-2</v>
      </c>
      <c r="K516" s="1">
        <v>0.13173341848435999</v>
      </c>
      <c r="L516" s="1">
        <v>1.6959625472283</v>
      </c>
      <c r="M516" s="1"/>
    </row>
    <row r="517" spans="1:13" x14ac:dyDescent="0.3">
      <c r="A517" s="1" t="s">
        <v>1539</v>
      </c>
      <c r="B517" s="1">
        <v>5</v>
      </c>
      <c r="C517" s="1" t="s">
        <v>1540</v>
      </c>
      <c r="D517" s="1">
        <v>423008</v>
      </c>
      <c r="E517" s="1">
        <v>340286</v>
      </c>
      <c r="F517" s="1">
        <v>394897</v>
      </c>
      <c r="G517" s="1">
        <v>216844</v>
      </c>
      <c r="H517" s="1">
        <v>233047</v>
      </c>
      <c r="I517" s="1">
        <v>326400</v>
      </c>
      <c r="J517" s="1">
        <v>4.34327765406839E-2</v>
      </c>
      <c r="K517" s="1">
        <v>0.13198177057324101</v>
      </c>
      <c r="L517" s="1">
        <v>0.594996543272167</v>
      </c>
      <c r="M517" s="1"/>
    </row>
    <row r="518" spans="1:13" x14ac:dyDescent="0.3">
      <c r="A518" s="1" t="s">
        <v>1531</v>
      </c>
      <c r="B518" s="1">
        <v>32</v>
      </c>
      <c r="C518" s="1" t="s">
        <v>1532</v>
      </c>
      <c r="D518" s="1">
        <v>2548160</v>
      </c>
      <c r="E518" s="1">
        <v>540036</v>
      </c>
      <c r="F518" s="1">
        <v>1245530</v>
      </c>
      <c r="G518" s="1">
        <v>228716</v>
      </c>
      <c r="H518" s="1"/>
      <c r="I518" s="1">
        <v>313872</v>
      </c>
      <c r="J518" s="1">
        <v>4.3577800030348002E-2</v>
      </c>
      <c r="K518" s="1">
        <v>0.13216632581738</v>
      </c>
      <c r="L518" s="1">
        <v>2.9087348193242701</v>
      </c>
      <c r="M518" s="1"/>
    </row>
    <row r="519" spans="1:13" x14ac:dyDescent="0.3">
      <c r="A519" s="1" t="s">
        <v>2639</v>
      </c>
      <c r="B519" s="1">
        <v>5</v>
      </c>
      <c r="C519" s="1" t="s">
        <v>2640</v>
      </c>
      <c r="D519" s="1">
        <v>1482460</v>
      </c>
      <c r="E519" s="1">
        <v>1055100</v>
      </c>
      <c r="F519" s="1">
        <v>1215780</v>
      </c>
      <c r="G519" s="1">
        <v>847551</v>
      </c>
      <c r="H519" s="1">
        <v>602013</v>
      </c>
      <c r="I519" s="1">
        <v>911579</v>
      </c>
      <c r="J519" s="1">
        <v>4.3839399424112399E-2</v>
      </c>
      <c r="K519" s="1">
        <v>0.13270304690542101</v>
      </c>
      <c r="L519" s="1">
        <v>0.67719229379796497</v>
      </c>
      <c r="M519" s="1"/>
    </row>
    <row r="520" spans="1:13" x14ac:dyDescent="0.3">
      <c r="A520" s="1" t="s">
        <v>1765</v>
      </c>
      <c r="B520" s="1">
        <v>8</v>
      </c>
      <c r="C520" s="1" t="s">
        <v>1766</v>
      </c>
      <c r="D520" s="1">
        <v>663133</v>
      </c>
      <c r="E520" s="1">
        <v>173406</v>
      </c>
      <c r="F520" s="1">
        <v>341725</v>
      </c>
      <c r="G520" s="1"/>
      <c r="H520" s="1">
        <v>102680</v>
      </c>
      <c r="I520" s="1">
        <v>127929</v>
      </c>
      <c r="J520" s="1">
        <v>4.3925731945685699E-2</v>
      </c>
      <c r="K520" s="1">
        <v>0.13270818437540499</v>
      </c>
      <c r="L520" s="1">
        <v>1.88876725981673</v>
      </c>
      <c r="M520" s="1"/>
    </row>
    <row r="521" spans="1:13" x14ac:dyDescent="0.3">
      <c r="A521" s="1" t="s">
        <v>887</v>
      </c>
      <c r="B521" s="1">
        <v>8</v>
      </c>
      <c r="C521" s="1" t="s">
        <v>888</v>
      </c>
      <c r="D521" s="1">
        <v>365021</v>
      </c>
      <c r="E521" s="1">
        <v>1923840</v>
      </c>
      <c r="F521" s="1">
        <v>1093870</v>
      </c>
      <c r="G521" s="1">
        <v>273722</v>
      </c>
      <c r="H521" s="1">
        <v>153807</v>
      </c>
      <c r="I521" s="1">
        <v>204998</v>
      </c>
      <c r="J521" s="1">
        <v>4.4021965356391198E-2</v>
      </c>
      <c r="K521" s="1">
        <v>0.132743157074657</v>
      </c>
      <c r="L521" s="1">
        <v>2.1586077917315301</v>
      </c>
      <c r="M521" s="1"/>
    </row>
    <row r="522" spans="1:13" x14ac:dyDescent="0.3">
      <c r="A522" s="1" t="s">
        <v>2609</v>
      </c>
      <c r="B522" s="1">
        <v>12</v>
      </c>
      <c r="C522" s="1" t="s">
        <v>2610</v>
      </c>
      <c r="D522" s="1">
        <v>234583</v>
      </c>
      <c r="E522" s="1">
        <v>543655</v>
      </c>
      <c r="F522" s="1">
        <v>385894</v>
      </c>
      <c r="G522" s="1">
        <v>166728</v>
      </c>
      <c r="H522" s="1"/>
      <c r="I522" s="1"/>
      <c r="J522" s="1">
        <v>4.4198222270689001E-2</v>
      </c>
      <c r="K522" s="1">
        <v>0.133018834012361</v>
      </c>
      <c r="L522" s="1">
        <v>1.7325274211347701</v>
      </c>
      <c r="M522" s="1"/>
    </row>
    <row r="523" spans="1:13" x14ac:dyDescent="0.3">
      <c r="A523" s="1" t="s">
        <v>1674</v>
      </c>
      <c r="B523" s="1">
        <v>25</v>
      </c>
      <c r="C523" s="1" t="s">
        <v>1675</v>
      </c>
      <c r="D523" s="1">
        <v>4364710</v>
      </c>
      <c r="E523" s="1">
        <v>959443</v>
      </c>
      <c r="F523" s="1">
        <v>2122380</v>
      </c>
      <c r="G523" s="1">
        <v>280621</v>
      </c>
      <c r="H523" s="1">
        <v>359491</v>
      </c>
      <c r="I523" s="1">
        <v>804237</v>
      </c>
      <c r="J523" s="1">
        <v>4.4343261044042799E-2</v>
      </c>
      <c r="K523" s="1">
        <v>0.13310684219657501</v>
      </c>
      <c r="L523" s="1">
        <v>2.25847424568307</v>
      </c>
      <c r="M523" s="1"/>
    </row>
    <row r="524" spans="1:13" x14ac:dyDescent="0.3">
      <c r="A524" s="1" t="s">
        <v>1682</v>
      </c>
      <c r="B524" s="1">
        <v>20</v>
      </c>
      <c r="C524" s="1" t="s">
        <v>1683</v>
      </c>
      <c r="D524" s="1">
        <v>375800</v>
      </c>
      <c r="E524" s="1">
        <v>915547</v>
      </c>
      <c r="F524" s="1">
        <v>613082</v>
      </c>
      <c r="G524" s="1">
        <v>329051</v>
      </c>
      <c r="H524" s="1">
        <v>84962.9</v>
      </c>
      <c r="I524" s="1"/>
      <c r="J524" s="1">
        <v>4.4599255212913198E-2</v>
      </c>
      <c r="K524" s="1">
        <v>0.13310684219657501</v>
      </c>
      <c r="L524" s="1">
        <v>2.0511404629249701</v>
      </c>
      <c r="M524" s="1"/>
    </row>
    <row r="525" spans="1:13" x14ac:dyDescent="0.3">
      <c r="A525" s="1" t="s">
        <v>2147</v>
      </c>
      <c r="B525" s="1">
        <v>30</v>
      </c>
      <c r="C525" s="1" t="s">
        <v>2148</v>
      </c>
      <c r="D525" s="1">
        <v>2415220</v>
      </c>
      <c r="E525" s="1">
        <v>891349</v>
      </c>
      <c r="F525" s="1">
        <v>1412840</v>
      </c>
      <c r="G525" s="1"/>
      <c r="H525" s="1">
        <v>214157</v>
      </c>
      <c r="I525" s="1">
        <v>403864</v>
      </c>
      <c r="J525" s="1">
        <v>4.4622832107288499E-2</v>
      </c>
      <c r="K525" s="1">
        <v>0.13310684219657501</v>
      </c>
      <c r="L525" s="1">
        <v>3.35092601939234</v>
      </c>
      <c r="M525" s="1"/>
    </row>
    <row r="526" spans="1:13" x14ac:dyDescent="0.3">
      <c r="A526" s="1" t="s">
        <v>115</v>
      </c>
      <c r="B526" s="1">
        <v>4</v>
      </c>
      <c r="C526" s="1" t="s">
        <v>116</v>
      </c>
      <c r="D526" s="1">
        <v>468879</v>
      </c>
      <c r="E526" s="1">
        <v>675084</v>
      </c>
      <c r="F526" s="1">
        <v>780595</v>
      </c>
      <c r="G526" s="1">
        <v>198083</v>
      </c>
      <c r="H526" s="1"/>
      <c r="I526" s="1">
        <v>239978</v>
      </c>
      <c r="J526" s="1">
        <v>4.4652758052490298E-2</v>
      </c>
      <c r="K526" s="1">
        <v>0.13310684219657501</v>
      </c>
      <c r="L526" s="1">
        <v>2.2791612307471998</v>
      </c>
      <c r="M526" s="1"/>
    </row>
    <row r="527" spans="1:13" x14ac:dyDescent="0.3">
      <c r="A527" s="1" t="s">
        <v>2258</v>
      </c>
      <c r="B527" s="1">
        <v>15</v>
      </c>
      <c r="C527" s="1" t="s">
        <v>2259</v>
      </c>
      <c r="D527" s="1">
        <v>430044</v>
      </c>
      <c r="E527" s="1">
        <v>792386</v>
      </c>
      <c r="F527" s="1">
        <v>1087200</v>
      </c>
      <c r="G527" s="1">
        <v>401127</v>
      </c>
      <c r="H527" s="1">
        <v>239559</v>
      </c>
      <c r="I527" s="1">
        <v>223768</v>
      </c>
      <c r="J527" s="1">
        <v>4.47102590036269E-2</v>
      </c>
      <c r="K527" s="1">
        <v>0.13310684219657501</v>
      </c>
      <c r="L527" s="1">
        <v>1.3689297642318301</v>
      </c>
      <c r="M527" s="1"/>
    </row>
    <row r="528" spans="1:13" x14ac:dyDescent="0.3">
      <c r="A528" s="1" t="s">
        <v>940</v>
      </c>
      <c r="B528" s="1">
        <v>15</v>
      </c>
      <c r="C528" s="1" t="s">
        <v>941</v>
      </c>
      <c r="D528" s="1">
        <v>4257480</v>
      </c>
      <c r="E528" s="1">
        <v>3227810</v>
      </c>
      <c r="F528" s="1">
        <v>2202190</v>
      </c>
      <c r="G528" s="1">
        <v>1901530</v>
      </c>
      <c r="H528" s="1">
        <v>1808990</v>
      </c>
      <c r="I528" s="1">
        <v>1513520</v>
      </c>
      <c r="J528" s="1">
        <v>4.4736802192343599E-2</v>
      </c>
      <c r="K528" s="1">
        <v>0.13310684219657501</v>
      </c>
      <c r="L528" s="1">
        <v>0.84641382870766801</v>
      </c>
      <c r="M528" s="1"/>
    </row>
    <row r="529" spans="1:13" x14ac:dyDescent="0.3">
      <c r="A529" s="1" t="s">
        <v>13</v>
      </c>
      <c r="B529" s="1">
        <v>6</v>
      </c>
      <c r="C529" s="1" t="s">
        <v>94</v>
      </c>
      <c r="D529" s="1">
        <v>470313</v>
      </c>
      <c r="E529" s="1">
        <v>151510</v>
      </c>
      <c r="F529" s="1">
        <v>196651</v>
      </c>
      <c r="G529" s="1"/>
      <c r="H529" s="1"/>
      <c r="I529" s="1"/>
      <c r="J529" s="1">
        <v>4.5197100641791901E-2</v>
      </c>
      <c r="K529" s="1">
        <v>0.133995589102857</v>
      </c>
      <c r="L529" s="1">
        <v>1.5369896232728</v>
      </c>
      <c r="M529" s="1"/>
    </row>
    <row r="530" spans="1:13" x14ac:dyDescent="0.3">
      <c r="A530" s="1" t="s">
        <v>964</v>
      </c>
      <c r="B530" s="1">
        <v>5</v>
      </c>
      <c r="C530" s="1" t="s">
        <v>965</v>
      </c>
      <c r="D530" s="1">
        <v>698770</v>
      </c>
      <c r="E530" s="1">
        <v>180318</v>
      </c>
      <c r="F530" s="1">
        <v>344148</v>
      </c>
      <c r="G530" s="1"/>
      <c r="H530" s="1"/>
      <c r="I530" s="1"/>
      <c r="J530" s="1">
        <v>4.5372331158211501E-2</v>
      </c>
      <c r="K530" s="1">
        <v>0.133995589102857</v>
      </c>
      <c r="L530" s="1">
        <v>2.4260470843059698</v>
      </c>
      <c r="M530" s="1"/>
    </row>
    <row r="531" spans="1:13" x14ac:dyDescent="0.3">
      <c r="A531" s="1" t="s">
        <v>127</v>
      </c>
      <c r="B531" s="1">
        <v>33</v>
      </c>
      <c r="C531" s="1" t="s">
        <v>128</v>
      </c>
      <c r="D531" s="1">
        <v>1835810</v>
      </c>
      <c r="E531" s="1">
        <v>283306</v>
      </c>
      <c r="F531" s="1">
        <v>756533</v>
      </c>
      <c r="G531" s="1"/>
      <c r="H531" s="1">
        <v>86853.5</v>
      </c>
      <c r="I531" s="1">
        <v>230952</v>
      </c>
      <c r="J531" s="1">
        <v>4.5554035942444698E-2</v>
      </c>
      <c r="K531" s="1">
        <v>0.133995589102857</v>
      </c>
      <c r="L531" s="1">
        <v>2.6167924948422998</v>
      </c>
      <c r="M531" s="1"/>
    </row>
    <row r="532" spans="1:13" x14ac:dyDescent="0.3">
      <c r="A532" s="1" t="s">
        <v>25</v>
      </c>
      <c r="B532" s="1">
        <v>31</v>
      </c>
      <c r="C532" s="1" t="s">
        <v>3076</v>
      </c>
      <c r="D532" s="1">
        <v>6005970</v>
      </c>
      <c r="E532" s="1">
        <v>773857</v>
      </c>
      <c r="F532" s="1">
        <v>1790610</v>
      </c>
      <c r="G532" s="1"/>
      <c r="H532" s="1"/>
      <c r="I532" s="1">
        <v>525294</v>
      </c>
      <c r="J532" s="1">
        <v>4.5576792771446203E-2</v>
      </c>
      <c r="K532" s="1">
        <v>0.133995589102857</v>
      </c>
      <c r="L532" s="1">
        <v>3.8275272254499</v>
      </c>
      <c r="M532" s="1"/>
    </row>
    <row r="533" spans="1:13" x14ac:dyDescent="0.3">
      <c r="A533" s="1" t="s">
        <v>808</v>
      </c>
      <c r="B533" s="1">
        <v>9</v>
      </c>
      <c r="C533" s="1" t="s">
        <v>809</v>
      </c>
      <c r="D533" s="1">
        <v>576388</v>
      </c>
      <c r="E533" s="1">
        <v>259048</v>
      </c>
      <c r="F533" s="1">
        <v>260052</v>
      </c>
      <c r="G533" s="1">
        <v>171560</v>
      </c>
      <c r="H533" s="1"/>
      <c r="I533" s="1"/>
      <c r="J533" s="1">
        <v>4.5579592943075703E-2</v>
      </c>
      <c r="K533" s="1">
        <v>0.133995589102857</v>
      </c>
      <c r="L533" s="1">
        <v>2.1261657421843698</v>
      </c>
      <c r="M533" s="1"/>
    </row>
    <row r="534" spans="1:13" x14ac:dyDescent="0.3">
      <c r="A534" s="1" t="s">
        <v>670</v>
      </c>
      <c r="B534" s="1">
        <v>5</v>
      </c>
      <c r="C534" s="1" t="s">
        <v>671</v>
      </c>
      <c r="D534" s="1">
        <v>480050</v>
      </c>
      <c r="E534" s="1">
        <v>281934</v>
      </c>
      <c r="F534" s="1">
        <v>310958</v>
      </c>
      <c r="G534" s="1">
        <v>175494</v>
      </c>
      <c r="H534" s="1">
        <v>179544</v>
      </c>
      <c r="I534" s="1"/>
      <c r="J534" s="1">
        <v>4.5613717379451697E-2</v>
      </c>
      <c r="K534" s="1">
        <v>0.133995589102857</v>
      </c>
      <c r="L534" s="1">
        <v>1.39667524208487</v>
      </c>
      <c r="M534" s="1"/>
    </row>
    <row r="535" spans="1:13" x14ac:dyDescent="0.3">
      <c r="A535" s="1" t="s">
        <v>824</v>
      </c>
      <c r="B535" s="1">
        <v>16</v>
      </c>
      <c r="C535" s="1" t="s">
        <v>825</v>
      </c>
      <c r="D535" s="1">
        <v>1255360</v>
      </c>
      <c r="E535" s="1">
        <v>13883700</v>
      </c>
      <c r="F535" s="1">
        <v>8016780</v>
      </c>
      <c r="G535" s="1">
        <v>678903</v>
      </c>
      <c r="H535" s="1">
        <v>679194</v>
      </c>
      <c r="I535" s="1">
        <v>573575</v>
      </c>
      <c r="J535" s="1">
        <v>4.5658801848074998E-2</v>
      </c>
      <c r="K535" s="1">
        <v>0.133995589102857</v>
      </c>
      <c r="L535" s="1">
        <v>3.0150723957721399</v>
      </c>
      <c r="M535" s="1"/>
    </row>
    <row r="536" spans="1:13" x14ac:dyDescent="0.3">
      <c r="A536" s="1" t="s">
        <v>391</v>
      </c>
      <c r="B536" s="1">
        <v>6</v>
      </c>
      <c r="C536" s="1" t="s">
        <v>392</v>
      </c>
      <c r="D536" s="1">
        <v>320670</v>
      </c>
      <c r="E536" s="1">
        <v>723924</v>
      </c>
      <c r="F536" s="1">
        <v>463427</v>
      </c>
      <c r="G536" s="1">
        <v>230880</v>
      </c>
      <c r="H536" s="1"/>
      <c r="I536" s="1"/>
      <c r="J536" s="1">
        <v>4.5719158271701803E-2</v>
      </c>
      <c r="K536" s="1">
        <v>0.133995589102857</v>
      </c>
      <c r="L536" s="1">
        <v>3.0137783868480699</v>
      </c>
      <c r="M536" s="1"/>
    </row>
    <row r="537" spans="1:13" x14ac:dyDescent="0.3">
      <c r="A537" s="1" t="s">
        <v>153</v>
      </c>
      <c r="B537" s="1">
        <v>4</v>
      </c>
      <c r="C537" s="1" t="s">
        <v>154</v>
      </c>
      <c r="D537" s="1">
        <v>134511</v>
      </c>
      <c r="E537" s="1">
        <v>400853</v>
      </c>
      <c r="F537" s="1">
        <v>196719</v>
      </c>
      <c r="G537" s="1"/>
      <c r="H537" s="1"/>
      <c r="I537" s="1"/>
      <c r="J537" s="1">
        <v>4.5852190061376398E-2</v>
      </c>
      <c r="K537" s="1">
        <v>0.13413476495566801</v>
      </c>
      <c r="L537" s="1">
        <v>1.4765392067302301</v>
      </c>
      <c r="M537" s="1"/>
    </row>
    <row r="538" spans="1:13" x14ac:dyDescent="0.3">
      <c r="A538" s="1" t="s">
        <v>2263</v>
      </c>
      <c r="B538" s="1">
        <v>14</v>
      </c>
      <c r="C538" s="1" t="s">
        <v>2264</v>
      </c>
      <c r="D538" s="1">
        <v>1801340</v>
      </c>
      <c r="E538" s="1">
        <v>424138</v>
      </c>
      <c r="F538" s="1">
        <v>870534</v>
      </c>
      <c r="G538" s="1"/>
      <c r="H538" s="1"/>
      <c r="I538" s="1">
        <v>329696</v>
      </c>
      <c r="J538" s="1">
        <v>4.6132142274997602E-2</v>
      </c>
      <c r="K538" s="1">
        <v>0.13470241915678999</v>
      </c>
      <c r="L538" s="1">
        <v>3.5357580061939302</v>
      </c>
      <c r="M538" s="1"/>
    </row>
    <row r="539" spans="1:13" x14ac:dyDescent="0.3">
      <c r="A539" s="1" t="s">
        <v>694</v>
      </c>
      <c r="B539" s="1">
        <v>1</v>
      </c>
      <c r="C539" s="1" t="s">
        <v>695</v>
      </c>
      <c r="D539" s="1">
        <v>323249</v>
      </c>
      <c r="E539" s="1">
        <v>105458</v>
      </c>
      <c r="F539" s="1">
        <v>307708</v>
      </c>
      <c r="G539" s="1"/>
      <c r="H539" s="1"/>
      <c r="I539" s="1"/>
      <c r="J539" s="1">
        <v>4.6496127124217801E-2</v>
      </c>
      <c r="K539" s="1">
        <v>0.13531836576423401</v>
      </c>
      <c r="L539" s="1">
        <v>2.1596976481611998</v>
      </c>
      <c r="M539" s="1"/>
    </row>
    <row r="540" spans="1:13" x14ac:dyDescent="0.3">
      <c r="A540" s="1" t="s">
        <v>2347</v>
      </c>
      <c r="B540" s="1">
        <v>7</v>
      </c>
      <c r="C540" s="1" t="s">
        <v>2348</v>
      </c>
      <c r="D540" s="1">
        <v>1738050</v>
      </c>
      <c r="E540" s="1">
        <v>1565750</v>
      </c>
      <c r="F540" s="1">
        <v>1603440</v>
      </c>
      <c r="G540" s="1">
        <v>1340180</v>
      </c>
      <c r="H540" s="1">
        <v>1157490</v>
      </c>
      <c r="I540" s="1">
        <v>1468160</v>
      </c>
      <c r="J540" s="1">
        <v>4.6515688231455597E-2</v>
      </c>
      <c r="K540" s="1">
        <v>0.13531836576423401</v>
      </c>
      <c r="L540" s="1">
        <v>0.31268604036820202</v>
      </c>
      <c r="M540" s="1"/>
    </row>
    <row r="541" spans="1:13" x14ac:dyDescent="0.3">
      <c r="A541" s="1" t="s">
        <v>934</v>
      </c>
      <c r="B541" s="1">
        <v>4</v>
      </c>
      <c r="C541" s="1" t="s">
        <v>935</v>
      </c>
      <c r="D541" s="1">
        <v>1026450</v>
      </c>
      <c r="E541" s="1">
        <v>812087</v>
      </c>
      <c r="F541" s="1">
        <v>787186</v>
      </c>
      <c r="G541" s="1">
        <v>730919</v>
      </c>
      <c r="H541" s="1">
        <v>570003</v>
      </c>
      <c r="I541" s="1">
        <v>538937</v>
      </c>
      <c r="J541" s="1">
        <v>4.6615066966921199E-2</v>
      </c>
      <c r="K541" s="1">
        <v>0.13535634260024501</v>
      </c>
      <c r="L541" s="1">
        <v>0.51571087306293295</v>
      </c>
      <c r="M541" s="1"/>
    </row>
    <row r="542" spans="1:13" x14ac:dyDescent="0.3">
      <c r="A542" s="1" t="s">
        <v>1491</v>
      </c>
      <c r="B542" s="1">
        <v>4</v>
      </c>
      <c r="C542" s="1" t="s">
        <v>1492</v>
      </c>
      <c r="D542" s="1">
        <v>516423</v>
      </c>
      <c r="E542" s="1">
        <v>699508</v>
      </c>
      <c r="F542" s="1">
        <v>352501</v>
      </c>
      <c r="G542" s="1">
        <v>245278</v>
      </c>
      <c r="H542" s="1">
        <v>323329</v>
      </c>
      <c r="I542" s="1">
        <v>191732</v>
      </c>
      <c r="J542" s="1">
        <v>4.6730376304542798E-2</v>
      </c>
      <c r="K542" s="1">
        <v>0.135379184023358</v>
      </c>
      <c r="L542" s="1">
        <v>1.0220030902413</v>
      </c>
      <c r="M542" s="1"/>
    </row>
    <row r="543" spans="1:13" x14ac:dyDescent="0.3">
      <c r="A543" s="1" t="s">
        <v>624</v>
      </c>
      <c r="B543" s="1">
        <v>1</v>
      </c>
      <c r="C543" s="1" t="s">
        <v>1401</v>
      </c>
      <c r="D543" s="1">
        <v>446075</v>
      </c>
      <c r="E543" s="1">
        <v>340417</v>
      </c>
      <c r="F543" s="1">
        <v>323181</v>
      </c>
      <c r="G543" s="1">
        <v>253434</v>
      </c>
      <c r="H543" s="1">
        <v>270621</v>
      </c>
      <c r="I543" s="1">
        <v>288347</v>
      </c>
      <c r="J543" s="1">
        <v>4.6795610803992402E-2</v>
      </c>
      <c r="K543" s="1">
        <v>0.135379184023358</v>
      </c>
      <c r="L543" s="1">
        <v>0.43708062354876598</v>
      </c>
      <c r="M543" s="1"/>
    </row>
    <row r="544" spans="1:13" x14ac:dyDescent="0.3">
      <c r="A544" s="1" t="s">
        <v>119</v>
      </c>
      <c r="B544" s="1">
        <v>5</v>
      </c>
      <c r="C544" s="1" t="s">
        <v>120</v>
      </c>
      <c r="D544" s="1">
        <v>765646</v>
      </c>
      <c r="E544" s="1">
        <v>201671</v>
      </c>
      <c r="F544" s="1">
        <v>673687</v>
      </c>
      <c r="G544" s="1"/>
      <c r="H544" s="1"/>
      <c r="I544" s="1">
        <v>196807</v>
      </c>
      <c r="J544" s="1">
        <v>4.6954950501525199E-2</v>
      </c>
      <c r="K544" s="1">
        <v>0.13558998597862201</v>
      </c>
      <c r="L544" s="1">
        <v>2.7953705386153298</v>
      </c>
      <c r="M544" s="1"/>
    </row>
    <row r="545" spans="1:13" x14ac:dyDescent="0.3">
      <c r="A545" s="1" t="s">
        <v>2105</v>
      </c>
      <c r="B545" s="1">
        <v>10</v>
      </c>
      <c r="C545" s="1" t="s">
        <v>2106</v>
      </c>
      <c r="D545" s="1">
        <v>1538360</v>
      </c>
      <c r="E545" s="1">
        <v>354603</v>
      </c>
      <c r="F545" s="1">
        <v>894373</v>
      </c>
      <c r="G545" s="1">
        <v>146280</v>
      </c>
      <c r="H545" s="1">
        <v>187669</v>
      </c>
      <c r="I545" s="1">
        <v>303364</v>
      </c>
      <c r="J545" s="1">
        <v>4.7192075084220499E-2</v>
      </c>
      <c r="K545" s="1">
        <v>0.13602421641922399</v>
      </c>
      <c r="L545" s="1">
        <v>1.9574766150230301</v>
      </c>
      <c r="M545" s="1"/>
    </row>
    <row r="546" spans="1:13" x14ac:dyDescent="0.3">
      <c r="A546" s="1" t="s">
        <v>2587</v>
      </c>
      <c r="B546" s="1">
        <v>12</v>
      </c>
      <c r="C546" s="1" t="s">
        <v>2588</v>
      </c>
      <c r="D546" s="1">
        <v>2081350</v>
      </c>
      <c r="E546" s="1">
        <v>1420610</v>
      </c>
      <c r="F546" s="1">
        <v>1145410</v>
      </c>
      <c r="G546" s="1">
        <v>957631</v>
      </c>
      <c r="H546" s="1">
        <v>930664</v>
      </c>
      <c r="I546" s="1">
        <v>805521</v>
      </c>
      <c r="J546" s="1">
        <v>4.7298372475020202E-2</v>
      </c>
      <c r="K546" s="1">
        <v>0.136080455120792</v>
      </c>
      <c r="L546" s="1">
        <v>0.74600868868110104</v>
      </c>
      <c r="M546" s="1"/>
    </row>
    <row r="547" spans="1:13" x14ac:dyDescent="0.3">
      <c r="A547" s="1" t="s">
        <v>1904</v>
      </c>
      <c r="B547" s="1">
        <v>33</v>
      </c>
      <c r="C547" s="1" t="s">
        <v>1905</v>
      </c>
      <c r="D547" s="1">
        <v>3904630</v>
      </c>
      <c r="E547" s="1">
        <v>684451</v>
      </c>
      <c r="F547" s="1">
        <v>1439390</v>
      </c>
      <c r="G547" s="1">
        <v>146444</v>
      </c>
      <c r="H547" s="1">
        <v>234791</v>
      </c>
      <c r="I547" s="1">
        <v>533577</v>
      </c>
      <c r="J547" s="1">
        <v>4.74711164487591E-2</v>
      </c>
      <c r="K547" s="1">
        <v>0.13608819905014999</v>
      </c>
      <c r="L547" s="1">
        <v>2.5706747217113302</v>
      </c>
      <c r="M547" s="1"/>
    </row>
    <row r="548" spans="1:13" x14ac:dyDescent="0.3">
      <c r="A548" s="1" t="s">
        <v>250</v>
      </c>
      <c r="B548" s="1">
        <v>20</v>
      </c>
      <c r="C548" s="1" t="s">
        <v>403</v>
      </c>
      <c r="D548" s="1">
        <v>3754270</v>
      </c>
      <c r="E548" s="1">
        <v>718451</v>
      </c>
      <c r="F548" s="1">
        <v>1260510</v>
      </c>
      <c r="G548" s="1">
        <v>445393</v>
      </c>
      <c r="H548" s="1">
        <v>323974</v>
      </c>
      <c r="I548" s="1">
        <v>355209</v>
      </c>
      <c r="J548" s="1">
        <v>4.7474645969663401E-2</v>
      </c>
      <c r="K548" s="1">
        <v>0.13608819905014999</v>
      </c>
      <c r="L548" s="1">
        <v>2.0172202903987002</v>
      </c>
      <c r="M548" s="1"/>
    </row>
    <row r="549" spans="1:13" x14ac:dyDescent="0.3">
      <c r="A549" s="1" t="s">
        <v>2936</v>
      </c>
      <c r="B549" s="1">
        <v>4</v>
      </c>
      <c r="C549" s="1" t="s">
        <v>2937</v>
      </c>
      <c r="D549" s="1">
        <v>987896</v>
      </c>
      <c r="E549" s="1">
        <v>481203</v>
      </c>
      <c r="F549" s="1">
        <v>723088</v>
      </c>
      <c r="G549" s="1">
        <v>220852</v>
      </c>
      <c r="H549" s="1">
        <v>249892</v>
      </c>
      <c r="I549" s="1">
        <v>459901</v>
      </c>
      <c r="J549" s="1">
        <v>4.7755487992515201E-2</v>
      </c>
      <c r="K549" s="1">
        <v>0.13662186026345999</v>
      </c>
      <c r="L549" s="1">
        <v>1.25315603144733</v>
      </c>
      <c r="M549" s="1"/>
    </row>
    <row r="550" spans="1:13" x14ac:dyDescent="0.3">
      <c r="A550" s="1" t="s">
        <v>1404</v>
      </c>
      <c r="B550" s="1">
        <v>2</v>
      </c>
      <c r="C550" s="1" t="s">
        <v>1405</v>
      </c>
      <c r="D550" s="1">
        <v>121782</v>
      </c>
      <c r="E550" s="1">
        <v>114464</v>
      </c>
      <c r="F550" s="1">
        <v>96694.2</v>
      </c>
      <c r="G550" s="1"/>
      <c r="H550" s="1"/>
      <c r="I550" s="1"/>
      <c r="J550" s="1">
        <v>4.7835077349897802E-2</v>
      </c>
      <c r="K550" s="1">
        <v>0.13662186026345999</v>
      </c>
      <c r="L550" s="1">
        <v>0.839860948535332</v>
      </c>
      <c r="M550" s="1"/>
    </row>
    <row r="551" spans="1:13" x14ac:dyDescent="0.3">
      <c r="A551" s="1" t="s">
        <v>46</v>
      </c>
      <c r="B551" s="1">
        <v>61</v>
      </c>
      <c r="C551" s="1" t="s">
        <v>1910</v>
      </c>
      <c r="D551" s="1">
        <v>10564700</v>
      </c>
      <c r="E551" s="1">
        <v>880940</v>
      </c>
      <c r="F551" s="1">
        <v>4051870</v>
      </c>
      <c r="G551" s="1"/>
      <c r="H551" s="1"/>
      <c r="I551" s="1">
        <v>788249</v>
      </c>
      <c r="J551" s="1">
        <v>4.8461891797747597E-2</v>
      </c>
      <c r="K551" s="1">
        <v>0.13816044788885101</v>
      </c>
      <c r="L551" s="1">
        <v>4.5100316903828697</v>
      </c>
      <c r="M551" s="1"/>
    </row>
    <row r="552" spans="1:13" x14ac:dyDescent="0.3">
      <c r="A552" s="1" t="s">
        <v>1159</v>
      </c>
      <c r="B552" s="1">
        <v>8</v>
      </c>
      <c r="C552" s="1" t="s">
        <v>1160</v>
      </c>
      <c r="D552" s="1">
        <v>206963</v>
      </c>
      <c r="E552" s="1">
        <v>704280</v>
      </c>
      <c r="F552" s="1">
        <v>271918</v>
      </c>
      <c r="G552" s="1">
        <v>136174</v>
      </c>
      <c r="H552" s="1"/>
      <c r="I552" s="1">
        <v>115486</v>
      </c>
      <c r="J552" s="1">
        <v>4.8612544768535701E-2</v>
      </c>
      <c r="K552" s="1">
        <v>0.13833842141027999</v>
      </c>
      <c r="L552" s="1">
        <v>1.5362433726277001</v>
      </c>
      <c r="M552" s="1"/>
    </row>
    <row r="553" spans="1:13" x14ac:dyDescent="0.3">
      <c r="A553" s="1" t="s">
        <v>26</v>
      </c>
      <c r="B553" s="1">
        <v>2</v>
      </c>
      <c r="C553" s="1" t="s">
        <v>27</v>
      </c>
      <c r="D553" s="1">
        <v>824368</v>
      </c>
      <c r="E553" s="1">
        <v>188221</v>
      </c>
      <c r="F553" s="1">
        <v>356774</v>
      </c>
      <c r="G553" s="1"/>
      <c r="H553" s="1"/>
      <c r="I553" s="1"/>
      <c r="J553" s="1">
        <v>4.8751372005469799E-2</v>
      </c>
      <c r="K553" s="1">
        <v>0.138482158160465</v>
      </c>
      <c r="L553" s="1">
        <v>2.1700742144675398</v>
      </c>
      <c r="M553" s="1"/>
    </row>
    <row r="554" spans="1:13" x14ac:dyDescent="0.3">
      <c r="A554" s="1" t="s">
        <v>426</v>
      </c>
      <c r="B554" s="1">
        <v>3</v>
      </c>
      <c r="C554" s="1" t="s">
        <v>427</v>
      </c>
      <c r="D554" s="1">
        <v>539813</v>
      </c>
      <c r="E554" s="1">
        <v>238663</v>
      </c>
      <c r="F554" s="1">
        <v>273882</v>
      </c>
      <c r="G554" s="1">
        <v>165073</v>
      </c>
      <c r="H554" s="1">
        <v>120915</v>
      </c>
      <c r="I554" s="1">
        <v>173874</v>
      </c>
      <c r="J554" s="1">
        <v>4.9063104828207603E-2</v>
      </c>
      <c r="K554" s="1">
        <v>0.138911697953784</v>
      </c>
      <c r="L554" s="1">
        <v>1.11528316130477</v>
      </c>
      <c r="M554" s="1"/>
    </row>
    <row r="555" spans="1:13" x14ac:dyDescent="0.3">
      <c r="A555" s="1" t="s">
        <v>350</v>
      </c>
      <c r="B555" s="1">
        <v>10</v>
      </c>
      <c r="C555" s="1" t="s">
        <v>351</v>
      </c>
      <c r="D555" s="1">
        <v>1192080</v>
      </c>
      <c r="E555" s="1">
        <v>123458</v>
      </c>
      <c r="F555" s="1">
        <v>594304</v>
      </c>
      <c r="G555" s="1"/>
      <c r="H555" s="1"/>
      <c r="I555" s="1"/>
      <c r="J555" s="1">
        <v>4.9079770833160799E-2</v>
      </c>
      <c r="K555" s="1">
        <v>0.138911697953784</v>
      </c>
      <c r="L555" s="1">
        <v>2.8694186919881002</v>
      </c>
      <c r="M555" s="1"/>
    </row>
    <row r="556" spans="1:13" x14ac:dyDescent="0.3">
      <c r="A556" s="1" t="s">
        <v>696</v>
      </c>
      <c r="B556" s="1">
        <v>16</v>
      </c>
      <c r="C556" s="1" t="s">
        <v>697</v>
      </c>
      <c r="D556" s="1">
        <v>2913920</v>
      </c>
      <c r="E556" s="1">
        <v>782166</v>
      </c>
      <c r="F556" s="1">
        <v>1487330</v>
      </c>
      <c r="G556" s="1">
        <v>495564</v>
      </c>
      <c r="H556" s="1">
        <v>331297</v>
      </c>
      <c r="I556" s="1">
        <v>611394</v>
      </c>
      <c r="J556" s="1">
        <v>4.9178013916083098E-2</v>
      </c>
      <c r="K556" s="1">
        <v>0.138938965442195</v>
      </c>
      <c r="L556" s="1">
        <v>1.69257271425143</v>
      </c>
      <c r="M556" s="1"/>
    </row>
    <row r="557" spans="1:13" x14ac:dyDescent="0.3">
      <c r="A557" s="1" t="s">
        <v>107</v>
      </c>
      <c r="B557" s="1">
        <v>12</v>
      </c>
      <c r="C557" s="1" t="s">
        <v>108</v>
      </c>
      <c r="D557" s="1">
        <v>377403</v>
      </c>
      <c r="E557" s="1">
        <v>287398</v>
      </c>
      <c r="F557" s="1">
        <v>320598</v>
      </c>
      <c r="G557" s="1">
        <v>217952</v>
      </c>
      <c r="H557" s="1">
        <v>160178</v>
      </c>
      <c r="I557" s="1">
        <v>258846</v>
      </c>
      <c r="J557" s="1">
        <v>4.9459911147511297E-2</v>
      </c>
      <c r="K557" s="1">
        <v>0.13934184529419</v>
      </c>
      <c r="L557" s="1">
        <v>0.648046953647199</v>
      </c>
      <c r="M557" s="1"/>
    </row>
    <row r="558" spans="1:13" x14ac:dyDescent="0.3">
      <c r="A558" s="1" t="s">
        <v>2137</v>
      </c>
      <c r="B558" s="1">
        <v>2</v>
      </c>
      <c r="C558" s="1" t="s">
        <v>2138</v>
      </c>
      <c r="D558" s="1">
        <v>250056</v>
      </c>
      <c r="E558" s="1">
        <v>139283</v>
      </c>
      <c r="F558" s="1">
        <v>172759</v>
      </c>
      <c r="G558" s="1"/>
      <c r="H558" s="1"/>
      <c r="I558" s="1"/>
      <c r="J558" s="1">
        <v>4.9498346829632403E-2</v>
      </c>
      <c r="K558" s="1">
        <v>0.13934184529419</v>
      </c>
      <c r="L558" s="1">
        <v>1.3042324428931</v>
      </c>
      <c r="M558" s="1"/>
    </row>
    <row r="559" spans="1:13" x14ac:dyDescent="0.3">
      <c r="A559" s="1" t="s">
        <v>2531</v>
      </c>
      <c r="B559" s="1">
        <v>69</v>
      </c>
      <c r="C559" s="1" t="s">
        <v>2532</v>
      </c>
      <c r="D559" s="1">
        <v>240446</v>
      </c>
      <c r="E559" s="1">
        <v>1430420</v>
      </c>
      <c r="F559" s="1">
        <v>1071590</v>
      </c>
      <c r="G559" s="1">
        <v>194847</v>
      </c>
      <c r="H559" s="1">
        <v>118385</v>
      </c>
      <c r="I559" s="1">
        <v>134926</v>
      </c>
      <c r="J559" s="1">
        <v>4.9799349416785002E-2</v>
      </c>
      <c r="K559" s="1">
        <v>0.13993795678408399</v>
      </c>
      <c r="L559" s="1">
        <v>2.2959215193998399</v>
      </c>
      <c r="M559" s="1"/>
    </row>
    <row r="560" spans="1:13" x14ac:dyDescent="0.3">
      <c r="A560" s="1" t="s">
        <v>686</v>
      </c>
      <c r="B560" s="1">
        <v>18</v>
      </c>
      <c r="C560" s="1" t="s">
        <v>687</v>
      </c>
      <c r="D560" s="1">
        <v>2250140</v>
      </c>
      <c r="E560" s="1">
        <v>840633</v>
      </c>
      <c r="F560" s="1">
        <v>1410200</v>
      </c>
      <c r="G560" s="1">
        <v>463066</v>
      </c>
      <c r="H560" s="1">
        <v>535303</v>
      </c>
      <c r="I560" s="1">
        <v>754589</v>
      </c>
      <c r="J560" s="1">
        <v>5.00154221198119E-2</v>
      </c>
      <c r="K560" s="1">
        <v>0.140293706411208</v>
      </c>
      <c r="L560" s="1">
        <v>1.2779940645464001</v>
      </c>
      <c r="M560" s="1"/>
    </row>
    <row r="561" spans="1:13" x14ac:dyDescent="0.3">
      <c r="A561" s="1" t="s">
        <v>2198</v>
      </c>
      <c r="B561" s="1">
        <v>11</v>
      </c>
      <c r="C561" s="1" t="s">
        <v>2199</v>
      </c>
      <c r="D561" s="1">
        <v>2092660</v>
      </c>
      <c r="E561" s="1">
        <v>886020</v>
      </c>
      <c r="F561" s="1">
        <v>1565080</v>
      </c>
      <c r="G561" s="1">
        <v>630964</v>
      </c>
      <c r="H561" s="1">
        <v>493246</v>
      </c>
      <c r="I561" s="1">
        <v>820414</v>
      </c>
      <c r="J561" s="1">
        <v>5.0115064569045999E-2</v>
      </c>
      <c r="K561" s="1">
        <v>0.140322180793329</v>
      </c>
      <c r="L561" s="1">
        <v>1.1688508779732001</v>
      </c>
      <c r="M561" s="1"/>
    </row>
    <row r="562" spans="1:13" x14ac:dyDescent="0.3">
      <c r="A562" s="1" t="s">
        <v>3058</v>
      </c>
      <c r="B562" s="1">
        <v>10</v>
      </c>
      <c r="C562" s="1" t="s">
        <v>3059</v>
      </c>
      <c r="D562" s="1">
        <v>1708510</v>
      </c>
      <c r="E562" s="1">
        <v>1837290</v>
      </c>
      <c r="F562" s="1">
        <v>2210700</v>
      </c>
      <c r="G562" s="1">
        <v>877381</v>
      </c>
      <c r="H562" s="1">
        <v>230744</v>
      </c>
      <c r="I562" s="1"/>
      <c r="J562" s="1">
        <v>5.0281611806206501E-2</v>
      </c>
      <c r="K562" s="1">
        <v>0.14053755314105501</v>
      </c>
      <c r="L562" s="1">
        <v>3.0104136796143002</v>
      </c>
      <c r="M562" s="1"/>
    </row>
    <row r="563" spans="1:13" x14ac:dyDescent="0.3">
      <c r="A563" s="1" t="s">
        <v>706</v>
      </c>
      <c r="B563" s="1">
        <v>12</v>
      </c>
      <c r="C563" s="1" t="s">
        <v>707</v>
      </c>
      <c r="D563" s="1">
        <v>1593920</v>
      </c>
      <c r="E563" s="1">
        <v>1370400</v>
      </c>
      <c r="F563" s="1">
        <v>1516780</v>
      </c>
      <c r="G563" s="1">
        <v>1016390</v>
      </c>
      <c r="H563" s="1">
        <v>976154</v>
      </c>
      <c r="I563" s="1">
        <v>1343000</v>
      </c>
      <c r="J563" s="1">
        <v>5.0461249449088398E-2</v>
      </c>
      <c r="K563" s="1">
        <v>0.14078868173695799</v>
      </c>
      <c r="L563" s="1">
        <v>0.438031353260733</v>
      </c>
      <c r="M563" s="1"/>
    </row>
    <row r="564" spans="1:13" x14ac:dyDescent="0.3">
      <c r="A564" s="1" t="s">
        <v>1527</v>
      </c>
      <c r="B564" s="1">
        <v>5</v>
      </c>
      <c r="C564" s="1" t="s">
        <v>1528</v>
      </c>
      <c r="D564" s="1">
        <v>725026</v>
      </c>
      <c r="E564" s="1">
        <v>210127</v>
      </c>
      <c r="F564" s="1">
        <v>359853</v>
      </c>
      <c r="G564" s="1"/>
      <c r="H564" s="1">
        <v>65990.2</v>
      </c>
      <c r="I564" s="1">
        <v>191679</v>
      </c>
      <c r="J564" s="1">
        <v>5.0793874399349001E-2</v>
      </c>
      <c r="K564" s="1">
        <v>0.14146500010333801</v>
      </c>
      <c r="L564" s="1">
        <v>2.0513015447057299</v>
      </c>
      <c r="M564" s="1"/>
    </row>
    <row r="565" spans="1:13" x14ac:dyDescent="0.3">
      <c r="A565" s="1" t="s">
        <v>2312</v>
      </c>
      <c r="B565" s="1">
        <v>4</v>
      </c>
      <c r="C565" s="1" t="s">
        <v>2313</v>
      </c>
      <c r="D565" s="1">
        <v>257626</v>
      </c>
      <c r="E565" s="1">
        <v>175113</v>
      </c>
      <c r="F565" s="1">
        <v>88155.199999999997</v>
      </c>
      <c r="G565" s="1"/>
      <c r="H565" s="1"/>
      <c r="I565" s="1"/>
      <c r="J565" s="1">
        <v>5.0905326051927297E-2</v>
      </c>
      <c r="K565" s="1">
        <v>0.141524027037982</v>
      </c>
      <c r="L565" s="1">
        <v>1.5436769174567</v>
      </c>
      <c r="M565" s="1"/>
    </row>
    <row r="566" spans="1:13" x14ac:dyDescent="0.3">
      <c r="A566" s="1" t="s">
        <v>2702</v>
      </c>
      <c r="B566" s="1">
        <v>4</v>
      </c>
      <c r="C566" s="1" t="s">
        <v>2703</v>
      </c>
      <c r="D566" s="1">
        <v>883857</v>
      </c>
      <c r="E566" s="1">
        <v>714656</v>
      </c>
      <c r="F566" s="1">
        <v>803409</v>
      </c>
      <c r="G566" s="1">
        <v>582936</v>
      </c>
      <c r="H566" s="1">
        <v>369867</v>
      </c>
      <c r="I566" s="1">
        <v>221695</v>
      </c>
      <c r="J566" s="1">
        <v>5.1156520623502497E-2</v>
      </c>
      <c r="K566" s="1">
        <v>0.14197066254451701</v>
      </c>
      <c r="L566" s="1">
        <v>1.1360920812388</v>
      </c>
      <c r="M566" s="1"/>
    </row>
    <row r="567" spans="1:13" x14ac:dyDescent="0.3">
      <c r="A567" s="1" t="s">
        <v>1409</v>
      </c>
      <c r="B567" s="1">
        <v>5</v>
      </c>
      <c r="C567" s="1" t="s">
        <v>1410</v>
      </c>
      <c r="D567" s="1">
        <v>487247</v>
      </c>
      <c r="E567" s="1">
        <v>449566</v>
      </c>
      <c r="F567" s="1">
        <v>582625</v>
      </c>
      <c r="G567" s="1"/>
      <c r="H567" s="1">
        <v>172913</v>
      </c>
      <c r="I567" s="1">
        <v>268212</v>
      </c>
      <c r="J567" s="1">
        <v>5.1327387617376902E-2</v>
      </c>
      <c r="K567" s="1">
        <v>0.14219318689761001</v>
      </c>
      <c r="L567" s="1">
        <v>1.8708807275422601</v>
      </c>
      <c r="M567" s="1"/>
    </row>
    <row r="568" spans="1:13" x14ac:dyDescent="0.3">
      <c r="A568" s="1" t="s">
        <v>74</v>
      </c>
      <c r="B568" s="1">
        <v>5</v>
      </c>
      <c r="C568" s="1" t="s">
        <v>75</v>
      </c>
      <c r="D568" s="1">
        <v>963088</v>
      </c>
      <c r="E568" s="1">
        <v>208856</v>
      </c>
      <c r="F568" s="1">
        <v>453558</v>
      </c>
      <c r="G568" s="1"/>
      <c r="H568" s="1"/>
      <c r="I568" s="1">
        <v>190393</v>
      </c>
      <c r="J568" s="1">
        <v>5.1825210489823401E-2</v>
      </c>
      <c r="K568" s="1">
        <v>0.14331910061383199</v>
      </c>
      <c r="L568" s="1">
        <v>2.1217698369528302</v>
      </c>
      <c r="M568" s="1"/>
    </row>
    <row r="569" spans="1:13" x14ac:dyDescent="0.3">
      <c r="A569" s="1" t="s">
        <v>121</v>
      </c>
      <c r="B569" s="1">
        <v>5</v>
      </c>
      <c r="C569" s="1" t="s">
        <v>122</v>
      </c>
      <c r="D569" s="1">
        <v>423384</v>
      </c>
      <c r="E569" s="1">
        <v>157595</v>
      </c>
      <c r="F569" s="1">
        <v>297132</v>
      </c>
      <c r="G569" s="1">
        <v>105055</v>
      </c>
      <c r="H569" s="1"/>
      <c r="I569" s="1">
        <v>146771</v>
      </c>
      <c r="J569" s="1">
        <v>5.2154074258043602E-2</v>
      </c>
      <c r="K569" s="1">
        <v>0.14395590312696299</v>
      </c>
      <c r="L569" s="1">
        <v>1.34047459189204</v>
      </c>
      <c r="M569" s="1"/>
    </row>
    <row r="570" spans="1:13" x14ac:dyDescent="0.3">
      <c r="A570" s="1" t="s">
        <v>1421</v>
      </c>
      <c r="B570" s="1">
        <v>17</v>
      </c>
      <c r="C570" s="1" t="s">
        <v>1422</v>
      </c>
      <c r="D570" s="1">
        <v>3660240</v>
      </c>
      <c r="E570" s="1">
        <v>335268</v>
      </c>
      <c r="F570" s="1">
        <v>1487940</v>
      </c>
      <c r="G570" s="1"/>
      <c r="H570" s="1">
        <v>60377.3</v>
      </c>
      <c r="I570" s="1">
        <v>227957</v>
      </c>
      <c r="J570" s="1">
        <v>5.2239100050536898E-2</v>
      </c>
      <c r="K570" s="1">
        <v>0.14395590312696299</v>
      </c>
      <c r="L570" s="1">
        <v>3.1837158228822</v>
      </c>
      <c r="M570" s="1"/>
    </row>
    <row r="571" spans="1:13" x14ac:dyDescent="0.3">
      <c r="A571" s="1" t="s">
        <v>3012</v>
      </c>
      <c r="B571" s="1">
        <v>2</v>
      </c>
      <c r="C571" s="1" t="s">
        <v>3013</v>
      </c>
      <c r="D571" s="1">
        <v>155810</v>
      </c>
      <c r="E571" s="1">
        <v>207463</v>
      </c>
      <c r="F571" s="1">
        <v>251907</v>
      </c>
      <c r="G571" s="1"/>
      <c r="H571" s="1"/>
      <c r="I571" s="1"/>
      <c r="J571" s="1">
        <v>5.2402010623404299E-2</v>
      </c>
      <c r="K571" s="1">
        <v>0.14415149589034701</v>
      </c>
      <c r="L571" s="1">
        <v>1.5883499860803301</v>
      </c>
      <c r="M571" s="1"/>
    </row>
    <row r="572" spans="1:13" x14ac:dyDescent="0.3">
      <c r="A572" s="1" t="s">
        <v>2676</v>
      </c>
      <c r="B572" s="1">
        <v>3</v>
      </c>
      <c r="C572" s="1" t="s">
        <v>2677</v>
      </c>
      <c r="D572" s="1">
        <v>402991</v>
      </c>
      <c r="E572" s="1">
        <v>368201</v>
      </c>
      <c r="F572" s="1">
        <v>301633</v>
      </c>
      <c r="G572" s="1">
        <v>242648</v>
      </c>
      <c r="H572" s="1">
        <v>199480</v>
      </c>
      <c r="I572" s="1">
        <v>105682</v>
      </c>
      <c r="J572" s="1">
        <v>5.2570861456154701E-2</v>
      </c>
      <c r="K572" s="1">
        <v>0.14417438469986599</v>
      </c>
      <c r="L572" s="1">
        <v>1.04306556243977</v>
      </c>
      <c r="M572" s="1"/>
    </row>
    <row r="573" spans="1:13" x14ac:dyDescent="0.3">
      <c r="A573" s="1" t="s">
        <v>1231</v>
      </c>
      <c r="B573" s="1">
        <v>11</v>
      </c>
      <c r="C573" s="1" t="s">
        <v>1232</v>
      </c>
      <c r="D573" s="1">
        <v>4796490</v>
      </c>
      <c r="E573" s="1">
        <v>384029</v>
      </c>
      <c r="F573" s="1">
        <v>1351510</v>
      </c>
      <c r="G573" s="1"/>
      <c r="H573" s="1"/>
      <c r="I573" s="1">
        <v>312607</v>
      </c>
      <c r="J573" s="1">
        <v>5.2594227071634699E-2</v>
      </c>
      <c r="K573" s="1">
        <v>0.14417438469986599</v>
      </c>
      <c r="L573" s="1">
        <v>3.5811745888439601</v>
      </c>
      <c r="M573" s="1"/>
    </row>
    <row r="574" spans="1:13" x14ac:dyDescent="0.3">
      <c r="A574" s="1" t="s">
        <v>2718</v>
      </c>
      <c r="B574" s="1">
        <v>5</v>
      </c>
      <c r="C574" s="1" t="s">
        <v>2719</v>
      </c>
      <c r="D574" s="1">
        <v>1177840</v>
      </c>
      <c r="E574" s="1">
        <v>486275</v>
      </c>
      <c r="F574" s="1">
        <v>970361</v>
      </c>
      <c r="G574" s="1">
        <v>207698</v>
      </c>
      <c r="H574" s="1">
        <v>353289</v>
      </c>
      <c r="I574" s="1">
        <v>439000</v>
      </c>
      <c r="J574" s="1">
        <v>5.2793861074067798E-2</v>
      </c>
      <c r="K574" s="1">
        <v>0.14446906485888</v>
      </c>
      <c r="L574" s="1">
        <v>1.3696028552230299</v>
      </c>
      <c r="M574" s="1"/>
    </row>
    <row r="575" spans="1:13" x14ac:dyDescent="0.3">
      <c r="A575" s="1" t="s">
        <v>1483</v>
      </c>
      <c r="B575" s="1">
        <v>11</v>
      </c>
      <c r="C575" s="1" t="s">
        <v>1484</v>
      </c>
      <c r="D575" s="1">
        <v>1284560</v>
      </c>
      <c r="E575" s="1">
        <v>144268</v>
      </c>
      <c r="F575" s="1">
        <v>398833</v>
      </c>
      <c r="G575" s="1"/>
      <c r="H575" s="1"/>
      <c r="I575" s="1"/>
      <c r="J575" s="1">
        <v>5.3065265970987499E-2</v>
      </c>
      <c r="K575" s="1">
        <v>0.14495877533538001</v>
      </c>
      <c r="L575" s="1">
        <v>2.5181377833201299</v>
      </c>
      <c r="M575" s="1"/>
    </row>
    <row r="576" spans="1:13" x14ac:dyDescent="0.3">
      <c r="A576" s="1" t="s">
        <v>2095</v>
      </c>
      <c r="B576" s="1">
        <v>27</v>
      </c>
      <c r="C576" s="1" t="s">
        <v>2096</v>
      </c>
      <c r="D576" s="1">
        <v>3876810</v>
      </c>
      <c r="E576" s="1">
        <v>287202</v>
      </c>
      <c r="F576" s="1">
        <v>925160</v>
      </c>
      <c r="G576" s="1"/>
      <c r="H576" s="1"/>
      <c r="I576" s="1">
        <v>217435</v>
      </c>
      <c r="J576" s="1">
        <v>5.3349371784302699E-2</v>
      </c>
      <c r="K576" s="1">
        <v>0.14542927599142499</v>
      </c>
      <c r="L576" s="1">
        <v>3.2944218056027301</v>
      </c>
      <c r="M576" s="1"/>
    </row>
    <row r="577" spans="1:13" x14ac:dyDescent="0.3">
      <c r="A577" s="1" t="s">
        <v>144</v>
      </c>
      <c r="B577" s="1">
        <v>54</v>
      </c>
      <c r="C577" s="1" t="s">
        <v>145</v>
      </c>
      <c r="D577" s="1">
        <v>14107100</v>
      </c>
      <c r="E577" s="1">
        <v>1768360</v>
      </c>
      <c r="F577" s="1">
        <v>4576320</v>
      </c>
      <c r="G577" s="1">
        <v>395638</v>
      </c>
      <c r="H577" s="1">
        <v>462920</v>
      </c>
      <c r="I577" s="1">
        <v>1539880</v>
      </c>
      <c r="J577" s="1">
        <v>5.3422999343788802E-2</v>
      </c>
      <c r="K577" s="1">
        <v>0.14542927599142499</v>
      </c>
      <c r="L577" s="1">
        <v>2.8870146159104002</v>
      </c>
      <c r="M577" s="1"/>
    </row>
    <row r="578" spans="1:13" x14ac:dyDescent="0.3">
      <c r="A578" s="1" t="s">
        <v>291</v>
      </c>
      <c r="B578" s="1">
        <v>3</v>
      </c>
      <c r="C578" s="1" t="s">
        <v>292</v>
      </c>
      <c r="D578" s="1">
        <v>320616</v>
      </c>
      <c r="E578" s="1">
        <v>143543</v>
      </c>
      <c r="F578" s="1">
        <v>182656</v>
      </c>
      <c r="G578" s="1"/>
      <c r="H578" s="1"/>
      <c r="I578" s="1"/>
      <c r="J578" s="1">
        <v>5.3568033544972499E-2</v>
      </c>
      <c r="K578" s="1">
        <v>0.145571363255662</v>
      </c>
      <c r="L578" s="1">
        <v>1.3063910847004301</v>
      </c>
      <c r="M578" s="1"/>
    </row>
    <row r="579" spans="1:13" x14ac:dyDescent="0.3">
      <c r="A579" s="1" t="s">
        <v>2328</v>
      </c>
      <c r="B579" s="1">
        <v>4</v>
      </c>
      <c r="C579" s="1" t="s">
        <v>2329</v>
      </c>
      <c r="D579" s="1">
        <v>647960</v>
      </c>
      <c r="E579" s="1">
        <v>380798</v>
      </c>
      <c r="F579" s="1">
        <v>595548</v>
      </c>
      <c r="G579" s="1">
        <v>256720</v>
      </c>
      <c r="H579" s="1">
        <v>298551</v>
      </c>
      <c r="I579" s="1">
        <v>378302</v>
      </c>
      <c r="J579" s="1">
        <v>5.3695726977929202E-2</v>
      </c>
      <c r="K579" s="1">
        <v>0.14565938765943401</v>
      </c>
      <c r="L579" s="1">
        <v>0.780478982774504</v>
      </c>
      <c r="M579" s="1"/>
    </row>
    <row r="580" spans="1:13" x14ac:dyDescent="0.3">
      <c r="A580" s="1" t="s">
        <v>2395</v>
      </c>
      <c r="B580" s="1">
        <v>11</v>
      </c>
      <c r="C580" s="1" t="s">
        <v>2396</v>
      </c>
      <c r="D580" s="1">
        <v>259028</v>
      </c>
      <c r="E580" s="1">
        <v>538585</v>
      </c>
      <c r="F580" s="1">
        <v>442215</v>
      </c>
      <c r="G580" s="1"/>
      <c r="H580" s="1">
        <v>179285</v>
      </c>
      <c r="I580" s="1">
        <v>188770</v>
      </c>
      <c r="J580" s="1">
        <v>5.3786215213528298E-2</v>
      </c>
      <c r="K580" s="1">
        <v>0.14565938765943401</v>
      </c>
      <c r="L580" s="1">
        <v>1.6046941823723</v>
      </c>
      <c r="M580" s="1"/>
    </row>
    <row r="581" spans="1:13" x14ac:dyDescent="0.3">
      <c r="A581" s="1" t="s">
        <v>166</v>
      </c>
      <c r="B581" s="1">
        <v>33</v>
      </c>
      <c r="C581" s="1" t="s">
        <v>167</v>
      </c>
      <c r="D581" s="1">
        <v>1927910</v>
      </c>
      <c r="E581" s="1">
        <v>409587</v>
      </c>
      <c r="F581" s="1">
        <v>831329</v>
      </c>
      <c r="G581" s="1"/>
      <c r="H581" s="1">
        <v>164651</v>
      </c>
      <c r="I581" s="1">
        <v>301357</v>
      </c>
      <c r="J581" s="1">
        <v>5.4175323583719001E-2</v>
      </c>
      <c r="K581" s="1">
        <v>0.146460185136675</v>
      </c>
      <c r="L581" s="1">
        <v>2.6700372404358999</v>
      </c>
      <c r="M581" s="1"/>
    </row>
    <row r="582" spans="1:13" x14ac:dyDescent="0.3">
      <c r="A582" s="1" t="s">
        <v>2525</v>
      </c>
      <c r="B582" s="1">
        <v>2</v>
      </c>
      <c r="C582" s="1" t="s">
        <v>2526</v>
      </c>
      <c r="D582" s="1">
        <v>332276</v>
      </c>
      <c r="E582" s="1">
        <v>197433</v>
      </c>
      <c r="F582" s="1">
        <v>172763</v>
      </c>
      <c r="G582" s="1">
        <v>124789</v>
      </c>
      <c r="H582" s="1"/>
      <c r="I582" s="1"/>
      <c r="J582" s="1">
        <v>5.4374075678974301E-2</v>
      </c>
      <c r="K582" s="1">
        <v>0.14660325875947999</v>
      </c>
      <c r="L582" s="1">
        <v>1.66737889939343</v>
      </c>
      <c r="M582" s="1"/>
    </row>
    <row r="583" spans="1:13" x14ac:dyDescent="0.3">
      <c r="A583" s="1" t="s">
        <v>1550</v>
      </c>
      <c r="B583" s="1">
        <v>24</v>
      </c>
      <c r="C583" s="1" t="s">
        <v>1551</v>
      </c>
      <c r="D583" s="1">
        <v>2823490</v>
      </c>
      <c r="E583" s="1">
        <v>400364</v>
      </c>
      <c r="F583" s="1">
        <v>1843050</v>
      </c>
      <c r="G583" s="1"/>
      <c r="H583" s="1"/>
      <c r="I583" s="1">
        <v>436779</v>
      </c>
      <c r="J583" s="1">
        <v>5.4456070627901101E-2</v>
      </c>
      <c r="K583" s="1">
        <v>0.14660325875947999</v>
      </c>
      <c r="L583" s="1">
        <v>3.49206748687874</v>
      </c>
      <c r="M583" s="1"/>
    </row>
    <row r="584" spans="1:13" x14ac:dyDescent="0.3">
      <c r="A584" s="1" t="s">
        <v>1045</v>
      </c>
      <c r="B584" s="1">
        <v>7</v>
      </c>
      <c r="C584" s="1" t="s">
        <v>1046</v>
      </c>
      <c r="D584" s="1">
        <v>4024020</v>
      </c>
      <c r="E584" s="1">
        <v>3686720</v>
      </c>
      <c r="F584" s="1">
        <v>3338990</v>
      </c>
      <c r="G584" s="1">
        <v>2991930</v>
      </c>
      <c r="H584" s="1">
        <v>1941580</v>
      </c>
      <c r="I584" s="1">
        <v>1426740</v>
      </c>
      <c r="J584" s="1">
        <v>5.4581502538881298E-2</v>
      </c>
      <c r="K584" s="1">
        <v>0.14660325875947999</v>
      </c>
      <c r="L584" s="1">
        <v>0.85978569094613599</v>
      </c>
      <c r="M584" s="1"/>
    </row>
    <row r="585" spans="1:13" x14ac:dyDescent="0.3">
      <c r="A585" s="1" t="s">
        <v>1655</v>
      </c>
      <c r="B585" s="1">
        <v>24</v>
      </c>
      <c r="C585" s="1" t="s">
        <v>1656</v>
      </c>
      <c r="D585" s="1">
        <v>469969</v>
      </c>
      <c r="E585" s="1">
        <v>1769640</v>
      </c>
      <c r="F585" s="1">
        <v>1061780</v>
      </c>
      <c r="G585" s="1">
        <v>403989</v>
      </c>
      <c r="H585" s="1">
        <v>317774</v>
      </c>
      <c r="I585" s="1">
        <v>253596</v>
      </c>
      <c r="J585" s="1">
        <v>5.4602234129806401E-2</v>
      </c>
      <c r="K585" s="1">
        <v>0.14660325875947999</v>
      </c>
      <c r="L585" s="1">
        <v>1.58717115642937</v>
      </c>
      <c r="M585" s="1"/>
    </row>
    <row r="586" spans="1:13" x14ac:dyDescent="0.3">
      <c r="A586" s="1" t="s">
        <v>218</v>
      </c>
      <c r="B586" s="1">
        <v>17</v>
      </c>
      <c r="C586" s="1" t="s">
        <v>219</v>
      </c>
      <c r="D586" s="1">
        <v>746046</v>
      </c>
      <c r="E586" s="1">
        <v>362635</v>
      </c>
      <c r="F586" s="1">
        <v>380211</v>
      </c>
      <c r="G586" s="1"/>
      <c r="H586" s="1">
        <v>174638</v>
      </c>
      <c r="I586" s="1">
        <v>269743</v>
      </c>
      <c r="J586" s="1">
        <v>5.4844122889938E-2</v>
      </c>
      <c r="K586" s="1">
        <v>0.14700099947251799</v>
      </c>
      <c r="L586" s="1">
        <v>1.5355162182320301</v>
      </c>
      <c r="M586" s="1"/>
    </row>
    <row r="587" spans="1:13" x14ac:dyDescent="0.3">
      <c r="A587" s="1" t="s">
        <v>2135</v>
      </c>
      <c r="B587" s="1">
        <v>6</v>
      </c>
      <c r="C587" s="1" t="s">
        <v>2136</v>
      </c>
      <c r="D587" s="1">
        <v>315050</v>
      </c>
      <c r="E587" s="1">
        <v>992111</v>
      </c>
      <c r="F587" s="1">
        <v>760769</v>
      </c>
      <c r="G587" s="1">
        <v>327192</v>
      </c>
      <c r="H587" s="1"/>
      <c r="I587" s="1"/>
      <c r="J587" s="1">
        <v>5.51589311171417E-2</v>
      </c>
      <c r="K587" s="1">
        <v>0.14724747608004199</v>
      </c>
      <c r="L587" s="1">
        <v>2.3330618236949001</v>
      </c>
      <c r="M587" s="1"/>
    </row>
    <row r="588" spans="1:13" x14ac:dyDescent="0.3">
      <c r="A588" s="1" t="s">
        <v>2151</v>
      </c>
      <c r="B588" s="1">
        <v>20</v>
      </c>
      <c r="C588" s="1" t="s">
        <v>2152</v>
      </c>
      <c r="D588" s="1">
        <v>256876</v>
      </c>
      <c r="E588" s="1">
        <v>2285080</v>
      </c>
      <c r="F588" s="1">
        <v>1104000</v>
      </c>
      <c r="G588" s="1">
        <v>188409</v>
      </c>
      <c r="H588" s="1">
        <v>161163</v>
      </c>
      <c r="I588" s="1"/>
      <c r="J588" s="1">
        <v>5.5212142862020898E-2</v>
      </c>
      <c r="K588" s="1">
        <v>0.14724747608004199</v>
      </c>
      <c r="L588" s="1">
        <v>2.71787667018963</v>
      </c>
      <c r="M588" s="1"/>
    </row>
    <row r="589" spans="1:13" x14ac:dyDescent="0.3">
      <c r="A589" s="1" t="s">
        <v>525</v>
      </c>
      <c r="B589" s="1">
        <v>4</v>
      </c>
      <c r="C589" s="1" t="s">
        <v>526</v>
      </c>
      <c r="D589" s="1">
        <v>1438660</v>
      </c>
      <c r="E589" s="1">
        <v>338624</v>
      </c>
      <c r="F589" s="1">
        <v>586844</v>
      </c>
      <c r="G589" s="1">
        <v>186711</v>
      </c>
      <c r="H589" s="1">
        <v>191506</v>
      </c>
      <c r="I589" s="1">
        <v>248948</v>
      </c>
      <c r="J589" s="1">
        <v>5.5217803530015798E-2</v>
      </c>
      <c r="K589" s="1">
        <v>0.14724747608004199</v>
      </c>
      <c r="L589" s="1">
        <v>1.6684247005928301</v>
      </c>
      <c r="M589" s="1"/>
    </row>
    <row r="590" spans="1:13" x14ac:dyDescent="0.3">
      <c r="A590" s="1" t="s">
        <v>2067</v>
      </c>
      <c r="B590" s="1">
        <v>10</v>
      </c>
      <c r="C590" s="1" t="s">
        <v>2068</v>
      </c>
      <c r="D590" s="1">
        <v>721776</v>
      </c>
      <c r="E590" s="1">
        <v>448647</v>
      </c>
      <c r="F590" s="1">
        <v>401664</v>
      </c>
      <c r="G590" s="1">
        <v>278826</v>
      </c>
      <c r="H590" s="1">
        <v>291499</v>
      </c>
      <c r="I590" s="1">
        <v>344963</v>
      </c>
      <c r="J590" s="1">
        <v>5.5437370976222602E-2</v>
      </c>
      <c r="K590" s="1">
        <v>0.147581999474902</v>
      </c>
      <c r="L590" s="1">
        <v>0.73794114641203401</v>
      </c>
      <c r="M590" s="1"/>
    </row>
    <row r="591" spans="1:13" x14ac:dyDescent="0.3">
      <c r="A591" s="1" t="s">
        <v>1266</v>
      </c>
      <c r="B591" s="1">
        <v>9</v>
      </c>
      <c r="C591" s="1" t="s">
        <v>1267</v>
      </c>
      <c r="D591" s="1">
        <v>2642710</v>
      </c>
      <c r="E591" s="1">
        <v>1150840</v>
      </c>
      <c r="F591" s="1">
        <v>1544200</v>
      </c>
      <c r="G591" s="1">
        <v>623709</v>
      </c>
      <c r="H591" s="1">
        <v>618121</v>
      </c>
      <c r="I591" s="1">
        <v>1068700</v>
      </c>
      <c r="J591" s="1">
        <v>5.5557601653083197E-2</v>
      </c>
      <c r="K591" s="1">
        <v>0.14765138880005799</v>
      </c>
      <c r="L591" s="1">
        <v>1.17026730554317</v>
      </c>
      <c r="M591" s="1"/>
    </row>
    <row r="592" spans="1:13" x14ac:dyDescent="0.3">
      <c r="A592" s="1" t="s">
        <v>2686</v>
      </c>
      <c r="B592" s="1">
        <v>8</v>
      </c>
      <c r="C592" s="1" t="s">
        <v>2687</v>
      </c>
      <c r="D592" s="1">
        <v>2437380</v>
      </c>
      <c r="E592" s="1">
        <v>1129060</v>
      </c>
      <c r="F592" s="1">
        <v>2380250</v>
      </c>
      <c r="G592" s="1">
        <v>953496</v>
      </c>
      <c r="H592" s="1">
        <v>816242</v>
      </c>
      <c r="I592" s="1">
        <v>1034570</v>
      </c>
      <c r="J592" s="1">
        <v>5.6011270049414301E-2</v>
      </c>
      <c r="K592" s="1">
        <v>0.148598433216624</v>
      </c>
      <c r="L592" s="1">
        <v>1.0080558501570001</v>
      </c>
      <c r="M592" s="1"/>
    </row>
    <row r="593" spans="1:13" x14ac:dyDescent="0.3">
      <c r="A593" s="1" t="s">
        <v>981</v>
      </c>
      <c r="B593" s="1">
        <v>11</v>
      </c>
      <c r="C593" s="1" t="s">
        <v>982</v>
      </c>
      <c r="D593" s="1">
        <v>5650260</v>
      </c>
      <c r="E593" s="1">
        <v>6662010</v>
      </c>
      <c r="F593" s="1">
        <v>5194680</v>
      </c>
      <c r="G593" s="1">
        <v>4601390</v>
      </c>
      <c r="H593" s="1">
        <v>3825750</v>
      </c>
      <c r="I593" s="1">
        <v>2627550</v>
      </c>
      <c r="J593" s="1">
        <v>5.6103490091990602E-2</v>
      </c>
      <c r="K593" s="1">
        <v>0.148598433216624</v>
      </c>
      <c r="L593" s="1">
        <v>0.69325969850719804</v>
      </c>
      <c r="M593" s="1"/>
    </row>
    <row r="594" spans="1:13" x14ac:dyDescent="0.3">
      <c r="A594" s="1" t="s">
        <v>133</v>
      </c>
      <c r="B594" s="1">
        <v>183</v>
      </c>
      <c r="C594" s="1" t="s">
        <v>580</v>
      </c>
      <c r="D594" s="1">
        <v>31418400</v>
      </c>
      <c r="E594" s="1">
        <v>8794170</v>
      </c>
      <c r="F594" s="1">
        <v>12336200</v>
      </c>
      <c r="G594" s="1">
        <v>3629750</v>
      </c>
      <c r="H594" s="1">
        <v>4832240</v>
      </c>
      <c r="I594" s="1">
        <v>6748030</v>
      </c>
      <c r="J594" s="1">
        <v>5.6292693618433899E-2</v>
      </c>
      <c r="K594" s="1">
        <v>0.148848134222099</v>
      </c>
      <c r="L594" s="1">
        <v>1.6159609002911699</v>
      </c>
      <c r="M594" s="1"/>
    </row>
    <row r="595" spans="1:13" x14ac:dyDescent="0.3">
      <c r="A595" s="1" t="s">
        <v>1515</v>
      </c>
      <c r="B595" s="1">
        <v>1</v>
      </c>
      <c r="C595" s="1" t="s">
        <v>1516</v>
      </c>
      <c r="D595" s="1">
        <v>208802</v>
      </c>
      <c r="E595" s="1">
        <v>143032</v>
      </c>
      <c r="F595" s="1">
        <v>130126</v>
      </c>
      <c r="G595" s="1">
        <v>106637</v>
      </c>
      <c r="H595" s="1">
        <v>85671.5</v>
      </c>
      <c r="I595" s="1"/>
      <c r="J595" s="1">
        <v>5.6571146337029699E-2</v>
      </c>
      <c r="K595" s="1">
        <v>0.149010421932014</v>
      </c>
      <c r="L595" s="1">
        <v>1.0335357467980999</v>
      </c>
      <c r="M595" s="1"/>
    </row>
    <row r="596" spans="1:13" x14ac:dyDescent="0.3">
      <c r="A596" s="1" t="s">
        <v>2298</v>
      </c>
      <c r="B596" s="1">
        <v>17</v>
      </c>
      <c r="C596" s="1" t="s">
        <v>2299</v>
      </c>
      <c r="D596" s="1">
        <v>1355170</v>
      </c>
      <c r="E596" s="1">
        <v>516184</v>
      </c>
      <c r="F596" s="1">
        <v>600193</v>
      </c>
      <c r="G596" s="1">
        <v>212377</v>
      </c>
      <c r="H596" s="1">
        <v>348651</v>
      </c>
      <c r="I596" s="1">
        <v>361394</v>
      </c>
      <c r="J596" s="1">
        <v>5.65735299033042E-2</v>
      </c>
      <c r="K596" s="1">
        <v>0.149010421932014</v>
      </c>
      <c r="L596" s="1">
        <v>1.3239100487825299</v>
      </c>
      <c r="M596" s="1"/>
    </row>
    <row r="597" spans="1:13" x14ac:dyDescent="0.3">
      <c r="A597" s="1" t="s">
        <v>1803</v>
      </c>
      <c r="B597" s="1">
        <v>10</v>
      </c>
      <c r="C597" s="1" t="s">
        <v>1804</v>
      </c>
      <c r="D597" s="1">
        <v>650947</v>
      </c>
      <c r="E597" s="1">
        <v>179329</v>
      </c>
      <c r="F597" s="1">
        <v>345772</v>
      </c>
      <c r="G597" s="1">
        <v>113328</v>
      </c>
      <c r="H597" s="1">
        <v>93921.4</v>
      </c>
      <c r="I597" s="1">
        <v>155947</v>
      </c>
      <c r="J597" s="1">
        <v>5.66391654792604E-2</v>
      </c>
      <c r="K597" s="1">
        <v>0.149010421932014</v>
      </c>
      <c r="L597" s="1">
        <v>1.5346279904713001</v>
      </c>
      <c r="M597" s="1"/>
    </row>
    <row r="598" spans="1:13" x14ac:dyDescent="0.3">
      <c r="A598" s="1" t="s">
        <v>1144</v>
      </c>
      <c r="B598" s="1">
        <v>1</v>
      </c>
      <c r="C598" s="1" t="s">
        <v>1145</v>
      </c>
      <c r="D598" s="1">
        <v>12912600</v>
      </c>
      <c r="E598" s="1">
        <v>7092300</v>
      </c>
      <c r="F598" s="1">
        <v>10071000</v>
      </c>
      <c r="G598" s="1">
        <v>5795380</v>
      </c>
      <c r="H598" s="1">
        <v>5322010</v>
      </c>
      <c r="I598" s="1">
        <v>6756940</v>
      </c>
      <c r="J598" s="1">
        <v>5.7170219319684697E-2</v>
      </c>
      <c r="K598" s="1">
        <v>0.14987537498263401</v>
      </c>
      <c r="L598" s="1">
        <v>0.71528389685166605</v>
      </c>
      <c r="M598" s="1"/>
    </row>
    <row r="599" spans="1:13" x14ac:dyDescent="0.3">
      <c r="A599" s="1" t="s">
        <v>2964</v>
      </c>
      <c r="B599" s="1">
        <v>6</v>
      </c>
      <c r="C599" s="1" t="s">
        <v>2965</v>
      </c>
      <c r="D599" s="1">
        <v>2596020</v>
      </c>
      <c r="E599" s="1">
        <v>288377</v>
      </c>
      <c r="F599" s="1">
        <v>401443</v>
      </c>
      <c r="G599" s="1"/>
      <c r="H599" s="1"/>
      <c r="I599" s="1">
        <v>176184</v>
      </c>
      <c r="J599" s="1">
        <v>5.7406206716317798E-2</v>
      </c>
      <c r="K599" s="1">
        <v>0.14987537498263401</v>
      </c>
      <c r="L599" s="1">
        <v>2.94092674781617</v>
      </c>
      <c r="M599" s="1"/>
    </row>
    <row r="600" spans="1:13" x14ac:dyDescent="0.3">
      <c r="A600" s="1" t="s">
        <v>240</v>
      </c>
      <c r="B600" s="1">
        <v>4</v>
      </c>
      <c r="C600" s="1" t="s">
        <v>241</v>
      </c>
      <c r="D600" s="1">
        <v>284439</v>
      </c>
      <c r="E600" s="1">
        <v>168541</v>
      </c>
      <c r="F600" s="1">
        <v>231373</v>
      </c>
      <c r="G600" s="1">
        <v>138278</v>
      </c>
      <c r="H600" s="1">
        <v>161806</v>
      </c>
      <c r="I600" s="1">
        <v>138516</v>
      </c>
      <c r="J600" s="1">
        <v>5.7446701076902598E-2</v>
      </c>
      <c r="K600" s="1">
        <v>0.14987537498263401</v>
      </c>
      <c r="L600" s="1">
        <v>0.61318333964720395</v>
      </c>
      <c r="M600" s="1"/>
    </row>
    <row r="601" spans="1:13" x14ac:dyDescent="0.3">
      <c r="A601" s="1" t="s">
        <v>2508</v>
      </c>
      <c r="B601" s="1">
        <v>7</v>
      </c>
      <c r="C601" s="1" t="s">
        <v>2509</v>
      </c>
      <c r="D601" s="1">
        <v>524018</v>
      </c>
      <c r="E601" s="1">
        <v>791297</v>
      </c>
      <c r="F601" s="1">
        <v>538028</v>
      </c>
      <c r="G601" s="1"/>
      <c r="H601" s="1">
        <v>274595</v>
      </c>
      <c r="I601" s="1"/>
      <c r="J601" s="1">
        <v>5.7532411837059899E-2</v>
      </c>
      <c r="K601" s="1">
        <v>0.14987537498263401</v>
      </c>
      <c r="L601" s="1">
        <v>3.0997487168509998</v>
      </c>
      <c r="M601" s="1"/>
    </row>
    <row r="602" spans="1:13" x14ac:dyDescent="0.3">
      <c r="A602" s="1" t="s">
        <v>1906</v>
      </c>
      <c r="B602" s="1">
        <v>12</v>
      </c>
      <c r="C602" s="1" t="s">
        <v>1907</v>
      </c>
      <c r="D602" s="1">
        <v>733232</v>
      </c>
      <c r="E602" s="1">
        <v>135754</v>
      </c>
      <c r="F602" s="1">
        <v>404542</v>
      </c>
      <c r="G602" s="1"/>
      <c r="H602" s="1"/>
      <c r="I602" s="1"/>
      <c r="J602" s="1">
        <v>5.7637257807957303E-2</v>
      </c>
      <c r="K602" s="1">
        <v>0.14987537498263401</v>
      </c>
      <c r="L602" s="1">
        <v>2.1954534727939299</v>
      </c>
      <c r="M602" s="1"/>
    </row>
    <row r="603" spans="1:13" x14ac:dyDescent="0.3">
      <c r="A603" s="1" t="s">
        <v>3068</v>
      </c>
      <c r="B603" s="1">
        <v>7</v>
      </c>
      <c r="C603" s="1" t="s">
        <v>3069</v>
      </c>
      <c r="D603" s="1">
        <v>645787</v>
      </c>
      <c r="E603" s="1">
        <v>768016</v>
      </c>
      <c r="F603" s="1">
        <v>1023150</v>
      </c>
      <c r="G603" s="1">
        <v>475749</v>
      </c>
      <c r="H603" s="1"/>
      <c r="I603" s="1">
        <v>138300</v>
      </c>
      <c r="J603" s="1">
        <v>5.7709145719617397E-2</v>
      </c>
      <c r="K603" s="1">
        <v>0.14987537498263401</v>
      </c>
      <c r="L603" s="1">
        <v>2.3262660468521998</v>
      </c>
      <c r="M603" s="1"/>
    </row>
    <row r="604" spans="1:13" x14ac:dyDescent="0.3">
      <c r="A604" s="1" t="s">
        <v>406</v>
      </c>
      <c r="B604" s="1">
        <v>6</v>
      </c>
      <c r="C604" s="1" t="s">
        <v>407</v>
      </c>
      <c r="D604" s="1">
        <v>417865</v>
      </c>
      <c r="E604" s="1">
        <v>140885</v>
      </c>
      <c r="F604" s="1">
        <v>201365</v>
      </c>
      <c r="G604" s="1"/>
      <c r="H604" s="1"/>
      <c r="I604" s="1"/>
      <c r="J604" s="1">
        <v>5.7782105136914903E-2</v>
      </c>
      <c r="K604" s="1">
        <v>0.14987537498263401</v>
      </c>
      <c r="L604" s="1">
        <v>1.5573821827151</v>
      </c>
      <c r="M604" s="1"/>
    </row>
    <row r="605" spans="1:13" x14ac:dyDescent="0.3">
      <c r="A605" s="1" t="s">
        <v>53</v>
      </c>
      <c r="B605" s="1">
        <v>4</v>
      </c>
      <c r="C605" s="1" t="s">
        <v>54</v>
      </c>
      <c r="D605" s="1">
        <v>1289030</v>
      </c>
      <c r="E605" s="1">
        <v>186324</v>
      </c>
      <c r="F605" s="1">
        <v>298449</v>
      </c>
      <c r="G605" s="1"/>
      <c r="H605" s="1"/>
      <c r="I605" s="1">
        <v>84003.7</v>
      </c>
      <c r="J605" s="1">
        <v>5.7897686143849998E-2</v>
      </c>
      <c r="K605" s="1">
        <v>0.14987537498263401</v>
      </c>
      <c r="L605" s="1">
        <v>2.4180083659246998</v>
      </c>
      <c r="M605" s="1"/>
    </row>
    <row r="606" spans="1:13" x14ac:dyDescent="0.3">
      <c r="A606" s="1" t="s">
        <v>2925</v>
      </c>
      <c r="B606" s="1">
        <v>45</v>
      </c>
      <c r="C606" s="1" t="s">
        <v>2926</v>
      </c>
      <c r="D606" s="1">
        <v>4572470</v>
      </c>
      <c r="E606" s="1">
        <v>1546750</v>
      </c>
      <c r="F606" s="1">
        <v>3968010</v>
      </c>
      <c r="G606" s="1">
        <v>604756</v>
      </c>
      <c r="H606" s="1">
        <v>738964</v>
      </c>
      <c r="I606" s="1">
        <v>1663610</v>
      </c>
      <c r="J606" s="1">
        <v>5.8043095029437698E-2</v>
      </c>
      <c r="K606" s="1">
        <v>0.14987537498263401</v>
      </c>
      <c r="L606" s="1">
        <v>1.7461036890858701</v>
      </c>
      <c r="M606" s="1"/>
    </row>
    <row r="607" spans="1:13" x14ac:dyDescent="0.3">
      <c r="A607" s="1" t="s">
        <v>1240</v>
      </c>
      <c r="B607" s="1">
        <v>9</v>
      </c>
      <c r="C607" s="1" t="s">
        <v>1241</v>
      </c>
      <c r="D607" s="1">
        <v>322784</v>
      </c>
      <c r="E607" s="1">
        <v>745764</v>
      </c>
      <c r="F607" s="1">
        <v>761063</v>
      </c>
      <c r="G607" s="1">
        <v>345832</v>
      </c>
      <c r="H607" s="1">
        <v>169427</v>
      </c>
      <c r="I607" s="1">
        <v>168812</v>
      </c>
      <c r="J607" s="1">
        <v>5.8097176020716602E-2</v>
      </c>
      <c r="K607" s="1">
        <v>0.14987537498263401</v>
      </c>
      <c r="L607" s="1">
        <v>1.4037171584769299</v>
      </c>
      <c r="M607" s="1"/>
    </row>
    <row r="608" spans="1:13" x14ac:dyDescent="0.3">
      <c r="A608" s="1" t="s">
        <v>1297</v>
      </c>
      <c r="B608" s="1">
        <v>9</v>
      </c>
      <c r="C608" s="1" t="s">
        <v>1298</v>
      </c>
      <c r="D608" s="1">
        <v>223049</v>
      </c>
      <c r="E608" s="1">
        <v>150967</v>
      </c>
      <c r="F608" s="1">
        <v>94062.8</v>
      </c>
      <c r="G608" s="1">
        <v>75781.7</v>
      </c>
      <c r="H608" s="1">
        <v>83786.899999999994</v>
      </c>
      <c r="I608" s="1"/>
      <c r="J608" s="1">
        <v>5.81645986003392E-2</v>
      </c>
      <c r="K608" s="1">
        <v>0.14987537498263401</v>
      </c>
      <c r="L608" s="1">
        <v>1.0329267573908301</v>
      </c>
      <c r="M608" s="1"/>
    </row>
    <row r="609" spans="1:13" x14ac:dyDescent="0.3">
      <c r="A609" s="1" t="s">
        <v>2127</v>
      </c>
      <c r="B609" s="1">
        <v>13</v>
      </c>
      <c r="C609" s="1" t="s">
        <v>2128</v>
      </c>
      <c r="D609" s="1">
        <v>729898</v>
      </c>
      <c r="E609" s="1">
        <v>185049</v>
      </c>
      <c r="F609" s="1">
        <v>261168</v>
      </c>
      <c r="G609" s="1"/>
      <c r="H609" s="1"/>
      <c r="I609" s="1"/>
      <c r="J609" s="1">
        <v>5.8165184853133198E-2</v>
      </c>
      <c r="K609" s="1">
        <v>0.14987537498263401</v>
      </c>
      <c r="L609" s="1">
        <v>2.2443414177619698</v>
      </c>
      <c r="M609" s="1"/>
    </row>
    <row r="610" spans="1:13" x14ac:dyDescent="0.3">
      <c r="A610" s="1" t="s">
        <v>1896</v>
      </c>
      <c r="B610" s="1">
        <v>5</v>
      </c>
      <c r="C610" s="1" t="s">
        <v>1897</v>
      </c>
      <c r="D610" s="1">
        <v>156084</v>
      </c>
      <c r="E610" s="1">
        <v>78756.600000000006</v>
      </c>
      <c r="F610" s="1">
        <v>104971</v>
      </c>
      <c r="G610" s="1"/>
      <c r="H610" s="1"/>
      <c r="I610" s="1"/>
      <c r="J610" s="1">
        <v>5.8210525104862298E-2</v>
      </c>
      <c r="K610" s="1">
        <v>0.14987537498263401</v>
      </c>
      <c r="L610" s="1">
        <v>1.1162317303246301</v>
      </c>
      <c r="M610" s="1"/>
    </row>
    <row r="611" spans="1:13" x14ac:dyDescent="0.3">
      <c r="A611" s="1" t="s">
        <v>2073</v>
      </c>
      <c r="B611" s="1">
        <v>16</v>
      </c>
      <c r="C611" s="1" t="s">
        <v>2074</v>
      </c>
      <c r="D611" s="1">
        <v>1045820</v>
      </c>
      <c r="E611" s="1">
        <v>396840</v>
      </c>
      <c r="F611" s="1">
        <v>532346</v>
      </c>
      <c r="G611" s="1"/>
      <c r="H611" s="1">
        <v>234739</v>
      </c>
      <c r="I611" s="1">
        <v>264314</v>
      </c>
      <c r="J611" s="1">
        <v>5.8448086163408797E-2</v>
      </c>
      <c r="K611" s="1">
        <v>0.150240326400369</v>
      </c>
      <c r="L611" s="1">
        <v>1.8447548688397</v>
      </c>
      <c r="M611" s="1"/>
    </row>
    <row r="612" spans="1:13" x14ac:dyDescent="0.3">
      <c r="A612" s="1" t="s">
        <v>314</v>
      </c>
      <c r="B612" s="1">
        <v>5</v>
      </c>
      <c r="C612" s="1" t="s">
        <v>315</v>
      </c>
      <c r="D612" s="1">
        <v>3256800</v>
      </c>
      <c r="E612" s="1">
        <v>704811</v>
      </c>
      <c r="F612" s="1">
        <v>1321130</v>
      </c>
      <c r="G612" s="1">
        <v>274807</v>
      </c>
      <c r="H612" s="1"/>
      <c r="I612" s="1">
        <v>601616</v>
      </c>
      <c r="J612" s="1">
        <v>5.88271050591989E-2</v>
      </c>
      <c r="K612" s="1">
        <v>0.15096710430904101</v>
      </c>
      <c r="L612" s="1">
        <v>2.3986367818891301</v>
      </c>
      <c r="M612" s="1"/>
    </row>
    <row r="613" spans="1:13" x14ac:dyDescent="0.3">
      <c r="A613" s="1" t="s">
        <v>1599</v>
      </c>
      <c r="B613" s="1">
        <v>14</v>
      </c>
      <c r="C613" s="1" t="s">
        <v>1600</v>
      </c>
      <c r="D613" s="1">
        <v>484338</v>
      </c>
      <c r="E613" s="1">
        <v>181726</v>
      </c>
      <c r="F613" s="1">
        <v>212550</v>
      </c>
      <c r="G613" s="1"/>
      <c r="H613" s="1"/>
      <c r="I613" s="1"/>
      <c r="J613" s="1">
        <v>5.9007784929311601E-2</v>
      </c>
      <c r="K613" s="1">
        <v>0.15118334439405301</v>
      </c>
      <c r="L613" s="1">
        <v>1.5947812543030699</v>
      </c>
      <c r="M613" s="1"/>
    </row>
    <row r="614" spans="1:13" x14ac:dyDescent="0.3">
      <c r="A614" s="1" t="s">
        <v>1347</v>
      </c>
      <c r="B614" s="1">
        <v>7</v>
      </c>
      <c r="C614" s="1" t="s">
        <v>1348</v>
      </c>
      <c r="D614" s="1">
        <v>396432</v>
      </c>
      <c r="E614" s="1">
        <v>104045</v>
      </c>
      <c r="F614" s="1">
        <v>215236</v>
      </c>
      <c r="G614" s="1"/>
      <c r="H614" s="1"/>
      <c r="I614" s="1"/>
      <c r="J614" s="1">
        <v>5.9548112869553103E-2</v>
      </c>
      <c r="K614" s="1">
        <v>0.151944671923884</v>
      </c>
      <c r="L614" s="1">
        <v>1.5984735268178301</v>
      </c>
      <c r="M614" s="1"/>
    </row>
    <row r="615" spans="1:13" x14ac:dyDescent="0.3">
      <c r="A615" s="1" t="s">
        <v>1448</v>
      </c>
      <c r="B615" s="1">
        <v>7</v>
      </c>
      <c r="C615" s="1" t="s">
        <v>1449</v>
      </c>
      <c r="D615" s="1">
        <v>309922</v>
      </c>
      <c r="E615" s="1">
        <v>2032510</v>
      </c>
      <c r="F615" s="1">
        <v>1519770</v>
      </c>
      <c r="G615" s="1">
        <v>161304</v>
      </c>
      <c r="H615" s="1">
        <v>243124</v>
      </c>
      <c r="I615" s="1">
        <v>227058</v>
      </c>
      <c r="J615" s="1">
        <v>5.9619516098599799E-2</v>
      </c>
      <c r="K615" s="1">
        <v>0.151944671923884</v>
      </c>
      <c r="L615" s="1">
        <v>2.24944713817507</v>
      </c>
      <c r="M615" s="1"/>
    </row>
    <row r="616" spans="1:13" x14ac:dyDescent="0.3">
      <c r="A616" s="1" t="s">
        <v>1938</v>
      </c>
      <c r="B616" s="1">
        <v>17</v>
      </c>
      <c r="C616" s="1" t="s">
        <v>1939</v>
      </c>
      <c r="D616" s="1">
        <v>1598030</v>
      </c>
      <c r="E616" s="1">
        <v>6758460</v>
      </c>
      <c r="F616" s="1">
        <v>4353620</v>
      </c>
      <c r="G616" s="1">
        <v>1563750</v>
      </c>
      <c r="H616" s="1">
        <v>893772</v>
      </c>
      <c r="I616" s="1">
        <v>868903</v>
      </c>
      <c r="J616" s="1">
        <v>5.96556739231748E-2</v>
      </c>
      <c r="K616" s="1">
        <v>0.151944671923884</v>
      </c>
      <c r="L616" s="1">
        <v>1.75831628508427</v>
      </c>
      <c r="M616" s="1"/>
    </row>
    <row r="617" spans="1:13" x14ac:dyDescent="0.3">
      <c r="A617" s="1" t="s">
        <v>1485</v>
      </c>
      <c r="B617" s="1">
        <v>5</v>
      </c>
      <c r="C617" s="1" t="s">
        <v>1486</v>
      </c>
      <c r="D617" s="1">
        <v>572118</v>
      </c>
      <c r="E617" s="1">
        <v>944812</v>
      </c>
      <c r="F617" s="1">
        <v>1044280</v>
      </c>
      <c r="G617" s="1">
        <v>564679</v>
      </c>
      <c r="H617" s="1">
        <v>275973</v>
      </c>
      <c r="I617" s="1">
        <v>410790</v>
      </c>
      <c r="J617" s="1">
        <v>5.9692549684382902E-2</v>
      </c>
      <c r="K617" s="1">
        <v>0.151944671923884</v>
      </c>
      <c r="L617" s="1">
        <v>1.0468058465907</v>
      </c>
      <c r="M617" s="1"/>
    </row>
    <row r="618" spans="1:13" x14ac:dyDescent="0.3">
      <c r="A618" s="1" t="s">
        <v>852</v>
      </c>
      <c r="B618" s="1">
        <v>26</v>
      </c>
      <c r="C618" s="1" t="s">
        <v>854</v>
      </c>
      <c r="D618" s="1">
        <v>3156970</v>
      </c>
      <c r="E618" s="1">
        <v>2396340</v>
      </c>
      <c r="F618" s="1">
        <v>2243410</v>
      </c>
      <c r="G618" s="1">
        <v>1659040</v>
      </c>
      <c r="H618" s="1">
        <v>1481970</v>
      </c>
      <c r="I618" s="1">
        <v>2134780</v>
      </c>
      <c r="J618" s="1">
        <v>5.9864287536603202E-2</v>
      </c>
      <c r="K618" s="1">
        <v>0.15213485066028201</v>
      </c>
      <c r="L618" s="1">
        <v>0.56437138719969904</v>
      </c>
      <c r="M618" s="1"/>
    </row>
    <row r="619" spans="1:13" x14ac:dyDescent="0.3">
      <c r="A619" s="1" t="s">
        <v>913</v>
      </c>
      <c r="B619" s="1">
        <v>7</v>
      </c>
      <c r="C619" s="1" t="s">
        <v>914</v>
      </c>
      <c r="D619" s="1">
        <v>590026</v>
      </c>
      <c r="E619" s="1">
        <v>507632</v>
      </c>
      <c r="F619" s="1">
        <v>568691</v>
      </c>
      <c r="G619" s="1">
        <v>407779</v>
      </c>
      <c r="H619" s="1">
        <v>352967</v>
      </c>
      <c r="I619" s="1">
        <v>500099</v>
      </c>
      <c r="J619" s="1">
        <v>6.0521374309519399E-2</v>
      </c>
      <c r="K619" s="1">
        <v>0.153546320072701</v>
      </c>
      <c r="L619" s="1">
        <v>0.4142240032958</v>
      </c>
      <c r="M619" s="1"/>
    </row>
    <row r="620" spans="1:13" x14ac:dyDescent="0.3">
      <c r="A620" s="1" t="s">
        <v>328</v>
      </c>
      <c r="B620" s="1">
        <v>8</v>
      </c>
      <c r="C620" s="1" t="s">
        <v>329</v>
      </c>
      <c r="D620" s="1">
        <v>664432</v>
      </c>
      <c r="E620" s="1">
        <v>949982</v>
      </c>
      <c r="F620" s="1">
        <v>1208640</v>
      </c>
      <c r="G620" s="1">
        <v>610381</v>
      </c>
      <c r="H620" s="1">
        <v>563186</v>
      </c>
      <c r="I620" s="1">
        <v>566134</v>
      </c>
      <c r="J620" s="1">
        <v>6.0615543447067703E-2</v>
      </c>
      <c r="K620" s="1">
        <v>0.153546320072701</v>
      </c>
      <c r="L620" s="1">
        <v>0.65695644301103295</v>
      </c>
      <c r="M620" s="1"/>
    </row>
    <row r="621" spans="1:13" x14ac:dyDescent="0.3">
      <c r="A621" s="1" t="s">
        <v>280</v>
      </c>
      <c r="B621" s="1">
        <v>22</v>
      </c>
      <c r="C621" s="1" t="s">
        <v>968</v>
      </c>
      <c r="D621" s="1">
        <v>1633840</v>
      </c>
      <c r="E621" s="1">
        <v>12528300</v>
      </c>
      <c r="F621" s="1">
        <v>7129900</v>
      </c>
      <c r="G621" s="1">
        <v>1318260</v>
      </c>
      <c r="H621" s="1">
        <v>998640</v>
      </c>
      <c r="I621" s="1">
        <v>940199</v>
      </c>
      <c r="J621" s="1">
        <v>6.1289751374429699E-2</v>
      </c>
      <c r="K621" s="1">
        <v>0.15500375831468699</v>
      </c>
      <c r="L621" s="1">
        <v>2.2938525732245298</v>
      </c>
      <c r="M621" s="1"/>
    </row>
    <row r="622" spans="1:13" x14ac:dyDescent="0.3">
      <c r="A622" s="1" t="s">
        <v>1552</v>
      </c>
      <c r="B622" s="1">
        <v>1</v>
      </c>
      <c r="C622" s="1" t="s">
        <v>1553</v>
      </c>
      <c r="D622" s="1">
        <v>97768.4</v>
      </c>
      <c r="E622" s="1">
        <v>102433</v>
      </c>
      <c r="F622" s="1">
        <v>101439</v>
      </c>
      <c r="G622" s="1"/>
      <c r="H622" s="1"/>
      <c r="I622" s="1"/>
      <c r="J622" s="1">
        <v>6.2271518750899299E-2</v>
      </c>
      <c r="K622" s="1">
        <v>0.15723307794107899</v>
      </c>
      <c r="L622" s="1">
        <v>1.2955090770787301</v>
      </c>
      <c r="M622" s="1"/>
    </row>
    <row r="623" spans="1:13" x14ac:dyDescent="0.3">
      <c r="A623" s="1" t="s">
        <v>103</v>
      </c>
      <c r="B623" s="1">
        <v>26</v>
      </c>
      <c r="C623" s="1" t="s">
        <v>104</v>
      </c>
      <c r="D623" s="1">
        <v>2427740</v>
      </c>
      <c r="E623" s="1">
        <v>632298</v>
      </c>
      <c r="F623" s="1">
        <v>1425920</v>
      </c>
      <c r="G623" s="1">
        <v>264289</v>
      </c>
      <c r="H623" s="1">
        <v>187250</v>
      </c>
      <c r="I623" s="1">
        <v>667787</v>
      </c>
      <c r="J623" s="1">
        <v>6.23742145053168E-2</v>
      </c>
      <c r="K623" s="1">
        <v>0.15723917740247101</v>
      </c>
      <c r="L623" s="1">
        <v>2.01649923530803</v>
      </c>
      <c r="M623" s="1"/>
    </row>
    <row r="624" spans="1:13" x14ac:dyDescent="0.3">
      <c r="A624" s="1" t="s">
        <v>2405</v>
      </c>
      <c r="B624" s="1">
        <v>2</v>
      </c>
      <c r="C624" s="1" t="s">
        <v>2406</v>
      </c>
      <c r="D624" s="1">
        <v>241536</v>
      </c>
      <c r="E624" s="1">
        <v>149017</v>
      </c>
      <c r="F624" s="1">
        <v>133107</v>
      </c>
      <c r="G624" s="1">
        <v>118290</v>
      </c>
      <c r="H624" s="1">
        <v>68484.2</v>
      </c>
      <c r="I624" s="1">
        <v>44361.2</v>
      </c>
      <c r="J624" s="1">
        <v>6.2757807906218502E-2</v>
      </c>
      <c r="K624" s="1">
        <v>0.15771509342780499</v>
      </c>
      <c r="L624" s="1">
        <v>1.24558670010254</v>
      </c>
      <c r="M624" s="1"/>
    </row>
    <row r="625" spans="1:13" x14ac:dyDescent="0.3">
      <c r="A625" s="1" t="s">
        <v>2387</v>
      </c>
      <c r="B625" s="1">
        <v>6</v>
      </c>
      <c r="C625" s="1" t="s">
        <v>2388</v>
      </c>
      <c r="D625" s="1">
        <v>462164</v>
      </c>
      <c r="E625" s="1">
        <v>109342</v>
      </c>
      <c r="F625" s="1">
        <v>263423</v>
      </c>
      <c r="G625" s="1"/>
      <c r="H625" s="1"/>
      <c r="I625" s="1"/>
      <c r="J625" s="1">
        <v>6.28743269682219E-2</v>
      </c>
      <c r="K625" s="1">
        <v>0.15771509342780499</v>
      </c>
      <c r="L625" s="1">
        <v>1.6264513270984</v>
      </c>
      <c r="M625" s="1"/>
    </row>
    <row r="626" spans="1:13" x14ac:dyDescent="0.3">
      <c r="A626" s="1" t="s">
        <v>1985</v>
      </c>
      <c r="B626" s="1">
        <v>7</v>
      </c>
      <c r="C626" s="1" t="s">
        <v>1986</v>
      </c>
      <c r="D626" s="1">
        <v>458500</v>
      </c>
      <c r="E626" s="1">
        <v>391834</v>
      </c>
      <c r="F626" s="1">
        <v>268918</v>
      </c>
      <c r="G626" s="1">
        <v>241325</v>
      </c>
      <c r="H626" s="1"/>
      <c r="I626" s="1"/>
      <c r="J626" s="1">
        <v>6.29188440852574E-2</v>
      </c>
      <c r="K626" s="1">
        <v>0.15771509342780499</v>
      </c>
      <c r="L626" s="1">
        <v>2.3901296012945998</v>
      </c>
      <c r="M626" s="1"/>
    </row>
    <row r="627" spans="1:13" x14ac:dyDescent="0.3">
      <c r="A627" s="1" t="s">
        <v>1351</v>
      </c>
      <c r="B627" s="1">
        <v>11</v>
      </c>
      <c r="C627" s="1" t="s">
        <v>1352</v>
      </c>
      <c r="D627" s="1">
        <v>1018790</v>
      </c>
      <c r="E627" s="1">
        <v>227471</v>
      </c>
      <c r="F627" s="1">
        <v>485777</v>
      </c>
      <c r="G627" s="1"/>
      <c r="H627" s="1"/>
      <c r="I627" s="1">
        <v>231351</v>
      </c>
      <c r="J627" s="1">
        <v>6.2965337044519204E-2</v>
      </c>
      <c r="K627" s="1">
        <v>0.15771509342780499</v>
      </c>
      <c r="L627" s="1">
        <v>2.2770412625747598</v>
      </c>
      <c r="M627" s="1"/>
    </row>
    <row r="628" spans="1:13" x14ac:dyDescent="0.3">
      <c r="A628" s="1" t="s">
        <v>1107</v>
      </c>
      <c r="B628" s="1">
        <v>10</v>
      </c>
      <c r="C628" s="1" t="s">
        <v>1108</v>
      </c>
      <c r="D628" s="1">
        <v>789118</v>
      </c>
      <c r="E628" s="1">
        <v>412637</v>
      </c>
      <c r="F628" s="1">
        <v>360293</v>
      </c>
      <c r="G628" s="1">
        <v>258256</v>
      </c>
      <c r="H628" s="1">
        <v>257388</v>
      </c>
      <c r="I628" s="1">
        <v>274924</v>
      </c>
      <c r="J628" s="1">
        <v>6.3169587141250705E-2</v>
      </c>
      <c r="K628" s="1">
        <v>0.157974342324531</v>
      </c>
      <c r="L628" s="1">
        <v>0.89416844814280005</v>
      </c>
      <c r="M628" s="1"/>
    </row>
    <row r="629" spans="1:13" x14ac:dyDescent="0.3">
      <c r="A629" s="1" t="s">
        <v>1936</v>
      </c>
      <c r="B629" s="1">
        <v>4</v>
      </c>
      <c r="C629" s="1" t="s">
        <v>1937</v>
      </c>
      <c r="D629" s="1">
        <v>1006970</v>
      </c>
      <c r="E629" s="1">
        <v>153745</v>
      </c>
      <c r="F629" s="1">
        <v>413741</v>
      </c>
      <c r="G629" s="1"/>
      <c r="H629" s="1"/>
      <c r="I629" s="1"/>
      <c r="J629" s="1">
        <v>6.3289246295605797E-2</v>
      </c>
      <c r="K629" s="1">
        <v>0.158021557629793</v>
      </c>
      <c r="L629" s="1">
        <v>2.1363145034662701</v>
      </c>
      <c r="M629" s="1"/>
    </row>
    <row r="630" spans="1:13" x14ac:dyDescent="0.3">
      <c r="A630" s="1" t="s">
        <v>1221</v>
      </c>
      <c r="B630" s="1">
        <v>2</v>
      </c>
      <c r="C630" s="1" t="s">
        <v>1686</v>
      </c>
      <c r="D630" s="1">
        <v>520225</v>
      </c>
      <c r="E630" s="1">
        <v>348592</v>
      </c>
      <c r="F630" s="1">
        <v>381319</v>
      </c>
      <c r="G630" s="1">
        <v>147758</v>
      </c>
      <c r="H630" s="1">
        <v>212245</v>
      </c>
      <c r="I630" s="1">
        <v>318679</v>
      </c>
      <c r="J630" s="1">
        <v>6.3391343134902398E-2</v>
      </c>
      <c r="K630" s="1">
        <v>0.15802484266379499</v>
      </c>
      <c r="L630" s="1">
        <v>0.93020094860913405</v>
      </c>
      <c r="M630" s="1"/>
    </row>
    <row r="631" spans="1:13" x14ac:dyDescent="0.3">
      <c r="A631" s="1" t="s">
        <v>1793</v>
      </c>
      <c r="B631" s="1">
        <v>11</v>
      </c>
      <c r="C631" s="1" t="s">
        <v>1794</v>
      </c>
      <c r="D631" s="1">
        <v>789432</v>
      </c>
      <c r="E631" s="1">
        <v>351810</v>
      </c>
      <c r="F631" s="1">
        <v>486826</v>
      </c>
      <c r="G631" s="1">
        <v>229514</v>
      </c>
      <c r="H631" s="1">
        <v>246696</v>
      </c>
      <c r="I631" s="1">
        <v>330163</v>
      </c>
      <c r="J631" s="1">
        <v>6.4063506425878103E-2</v>
      </c>
      <c r="K631" s="1">
        <v>0.15944694932663001</v>
      </c>
      <c r="L631" s="1">
        <v>0.95150759259836803</v>
      </c>
      <c r="M631" s="1"/>
    </row>
    <row r="632" spans="1:13" x14ac:dyDescent="0.3">
      <c r="A632" s="1" t="s">
        <v>2206</v>
      </c>
      <c r="B632" s="1">
        <v>22</v>
      </c>
      <c r="C632" s="1" t="s">
        <v>2207</v>
      </c>
      <c r="D632" s="1">
        <v>2385900</v>
      </c>
      <c r="E632" s="1">
        <v>949528</v>
      </c>
      <c r="F632" s="1">
        <v>1307230</v>
      </c>
      <c r="G632" s="1">
        <v>422485</v>
      </c>
      <c r="H632" s="1">
        <v>470523</v>
      </c>
      <c r="I632" s="1">
        <v>926910</v>
      </c>
      <c r="J632" s="1">
        <v>6.4375428032282397E-2</v>
      </c>
      <c r="K632" s="1">
        <v>0.15956768547129199</v>
      </c>
      <c r="L632" s="1">
        <v>1.33550622557543</v>
      </c>
      <c r="M632" s="1"/>
    </row>
    <row r="633" spans="1:13" x14ac:dyDescent="0.3">
      <c r="A633" s="1" t="s">
        <v>2744</v>
      </c>
      <c r="B633" s="1">
        <v>10</v>
      </c>
      <c r="C633" s="1" t="s">
        <v>2745</v>
      </c>
      <c r="D633" s="1">
        <v>1203230</v>
      </c>
      <c r="E633" s="1">
        <v>323627</v>
      </c>
      <c r="F633" s="1">
        <v>537216</v>
      </c>
      <c r="G633" s="1">
        <v>172778</v>
      </c>
      <c r="H633" s="1">
        <v>84488.9</v>
      </c>
      <c r="I633" s="1">
        <v>280541</v>
      </c>
      <c r="J633" s="1">
        <v>6.4380952995613194E-2</v>
      </c>
      <c r="K633" s="1">
        <v>0.15956768547129199</v>
      </c>
      <c r="L633" s="1">
        <v>1.89156996904893</v>
      </c>
      <c r="M633" s="1"/>
    </row>
    <row r="634" spans="1:13" x14ac:dyDescent="0.3">
      <c r="A634" s="1" t="s">
        <v>1413</v>
      </c>
      <c r="B634" s="1">
        <v>31</v>
      </c>
      <c r="C634" s="1" t="s">
        <v>1414</v>
      </c>
      <c r="D634" s="1">
        <v>946242</v>
      </c>
      <c r="E634" s="1">
        <v>7015790</v>
      </c>
      <c r="F634" s="1">
        <v>4087560</v>
      </c>
      <c r="G634" s="1">
        <v>572345</v>
      </c>
      <c r="H634" s="1">
        <v>720974</v>
      </c>
      <c r="I634" s="1">
        <v>678030</v>
      </c>
      <c r="J634" s="1">
        <v>6.4579013898241902E-2</v>
      </c>
      <c r="K634" s="1">
        <v>0.15956768547129199</v>
      </c>
      <c r="L634" s="1">
        <v>2.1999098257124401</v>
      </c>
      <c r="M634" s="1"/>
    </row>
    <row r="635" spans="1:13" x14ac:dyDescent="0.3">
      <c r="A635" s="1" t="s">
        <v>1736</v>
      </c>
      <c r="B635" s="1">
        <v>6</v>
      </c>
      <c r="C635" s="1" t="s">
        <v>1737</v>
      </c>
      <c r="D635" s="1">
        <v>387618</v>
      </c>
      <c r="E635" s="1">
        <v>99145.4</v>
      </c>
      <c r="F635" s="1">
        <v>151760</v>
      </c>
      <c r="G635" s="1"/>
      <c r="H635" s="1"/>
      <c r="I635" s="1"/>
      <c r="J635" s="1">
        <v>6.45793848136441E-2</v>
      </c>
      <c r="K635" s="1">
        <v>0.15956768547129199</v>
      </c>
      <c r="L635" s="1">
        <v>1.81557491210243</v>
      </c>
      <c r="M635" s="1"/>
    </row>
    <row r="636" spans="1:13" x14ac:dyDescent="0.3">
      <c r="A636" s="1" t="s">
        <v>1332</v>
      </c>
      <c r="B636" s="1">
        <v>15</v>
      </c>
      <c r="C636" s="1" t="s">
        <v>1333</v>
      </c>
      <c r="D636" s="1">
        <v>743606</v>
      </c>
      <c r="E636" s="1">
        <v>2578660</v>
      </c>
      <c r="F636" s="1">
        <v>1635460</v>
      </c>
      <c r="G636" s="1">
        <v>606756</v>
      </c>
      <c r="H636" s="1">
        <v>263698</v>
      </c>
      <c r="I636" s="1"/>
      <c r="J636" s="1">
        <v>6.4620842011651899E-2</v>
      </c>
      <c r="K636" s="1">
        <v>0.15956768547129199</v>
      </c>
      <c r="L636" s="1">
        <v>2.7655646731361299</v>
      </c>
      <c r="M636" s="1"/>
    </row>
    <row r="637" spans="1:13" x14ac:dyDescent="0.3">
      <c r="A637" s="1" t="s">
        <v>51</v>
      </c>
      <c r="B637" s="1">
        <v>3</v>
      </c>
      <c r="C637" s="1" t="s">
        <v>52</v>
      </c>
      <c r="D637" s="1">
        <v>13247600</v>
      </c>
      <c r="E637" s="1">
        <v>2122900</v>
      </c>
      <c r="F637" s="1">
        <v>4479160</v>
      </c>
      <c r="G637" s="1">
        <v>801186</v>
      </c>
      <c r="H637" s="1">
        <v>1098740</v>
      </c>
      <c r="I637" s="1">
        <v>1769820</v>
      </c>
      <c r="J637" s="1">
        <v>6.48408384767937E-2</v>
      </c>
      <c r="K637" s="1">
        <v>0.159629739060105</v>
      </c>
      <c r="L637" s="1">
        <v>2.1124206461765</v>
      </c>
      <c r="M637" s="1"/>
    </row>
    <row r="638" spans="1:13" x14ac:dyDescent="0.3">
      <c r="A638" s="1" t="s">
        <v>3040</v>
      </c>
      <c r="B638" s="1">
        <v>15</v>
      </c>
      <c r="C638" s="1" t="s">
        <v>3041</v>
      </c>
      <c r="D638" s="1">
        <v>1325950</v>
      </c>
      <c r="E638" s="1">
        <v>685572</v>
      </c>
      <c r="F638" s="1">
        <v>840555</v>
      </c>
      <c r="G638" s="1">
        <v>473467</v>
      </c>
      <c r="H638" s="1">
        <v>512686</v>
      </c>
      <c r="I638" s="1">
        <v>628593</v>
      </c>
      <c r="J638" s="1">
        <v>6.4849581493167704E-2</v>
      </c>
      <c r="K638" s="1">
        <v>0.159629739060105</v>
      </c>
      <c r="L638" s="1">
        <v>0.77471309856033299</v>
      </c>
      <c r="M638" s="1"/>
    </row>
    <row r="639" spans="1:13" x14ac:dyDescent="0.3">
      <c r="A639" s="1" t="s">
        <v>922</v>
      </c>
      <c r="B639" s="1">
        <v>5</v>
      </c>
      <c r="C639" s="1" t="s">
        <v>923</v>
      </c>
      <c r="D639" s="1">
        <v>529419</v>
      </c>
      <c r="E639" s="1">
        <v>300386</v>
      </c>
      <c r="F639" s="1">
        <v>373590</v>
      </c>
      <c r="G639" s="1">
        <v>292379</v>
      </c>
      <c r="H639" s="1">
        <v>221691</v>
      </c>
      <c r="I639" s="1">
        <v>218374</v>
      </c>
      <c r="J639" s="1">
        <v>6.59271719564435E-2</v>
      </c>
      <c r="K639" s="1">
        <v>0.16194990812152399</v>
      </c>
      <c r="L639" s="1">
        <v>0.68983079751276599</v>
      </c>
      <c r="M639" s="1"/>
    </row>
    <row r="640" spans="1:13" x14ac:dyDescent="0.3">
      <c r="A640" s="1" t="s">
        <v>2651</v>
      </c>
      <c r="B640" s="1">
        <v>3</v>
      </c>
      <c r="C640" s="1" t="s">
        <v>2652</v>
      </c>
      <c r="D640" s="1">
        <v>222177</v>
      </c>
      <c r="E640" s="1">
        <v>67036</v>
      </c>
      <c r="F640" s="1">
        <v>181556</v>
      </c>
      <c r="G640" s="1"/>
      <c r="H640" s="1"/>
      <c r="I640" s="1"/>
      <c r="J640" s="1">
        <v>6.6012738838324495E-2</v>
      </c>
      <c r="K640" s="1">
        <v>0.16194990812152399</v>
      </c>
      <c r="L640" s="1">
        <v>1.5417642490251</v>
      </c>
      <c r="M640" s="1"/>
    </row>
    <row r="641" spans="1:13" x14ac:dyDescent="0.3">
      <c r="A641" s="1" t="s">
        <v>14</v>
      </c>
      <c r="B641" s="1">
        <v>40</v>
      </c>
      <c r="C641" s="1" t="s">
        <v>1659</v>
      </c>
      <c r="D641" s="1">
        <v>1527720</v>
      </c>
      <c r="E641" s="1">
        <v>186107</v>
      </c>
      <c r="F641" s="1">
        <v>334514</v>
      </c>
      <c r="G641" s="1"/>
      <c r="H641" s="1">
        <v>92547.6</v>
      </c>
      <c r="I641" s="1">
        <v>112974</v>
      </c>
      <c r="J641" s="1">
        <v>6.6102003314907704E-2</v>
      </c>
      <c r="K641" s="1">
        <v>0.16194990812152399</v>
      </c>
      <c r="L641" s="1">
        <v>2.3133963967351301</v>
      </c>
      <c r="M641" s="1"/>
    </row>
    <row r="642" spans="1:13" x14ac:dyDescent="0.3">
      <c r="A642" s="1" t="s">
        <v>1643</v>
      </c>
      <c r="B642" s="1">
        <v>19</v>
      </c>
      <c r="C642" s="1" t="s">
        <v>1644</v>
      </c>
      <c r="D642" s="1">
        <v>4468310</v>
      </c>
      <c r="E642" s="1">
        <v>303745</v>
      </c>
      <c r="F642" s="1">
        <v>1789340</v>
      </c>
      <c r="G642" s="1"/>
      <c r="H642" s="1"/>
      <c r="I642" s="1">
        <v>337827</v>
      </c>
      <c r="J642" s="1">
        <v>6.6613986585519203E-2</v>
      </c>
      <c r="K642" s="1">
        <v>0.16294965829343899</v>
      </c>
      <c r="L642" s="1">
        <v>3.2877243756158001</v>
      </c>
      <c r="M642" s="1"/>
    </row>
    <row r="643" spans="1:13" x14ac:dyDescent="0.3">
      <c r="A643" s="1" t="s">
        <v>1021</v>
      </c>
      <c r="B643" s="1">
        <v>12</v>
      </c>
      <c r="C643" s="1" t="s">
        <v>1022</v>
      </c>
      <c r="D643" s="1">
        <v>6344710</v>
      </c>
      <c r="E643" s="1">
        <v>6812130</v>
      </c>
      <c r="F643" s="1">
        <v>4431510</v>
      </c>
      <c r="G643" s="1">
        <v>4357640</v>
      </c>
      <c r="H643" s="1">
        <v>3386360</v>
      </c>
      <c r="I643" s="1">
        <v>2254940</v>
      </c>
      <c r="J643" s="1">
        <v>6.6893831639655801E-2</v>
      </c>
      <c r="K643" s="1">
        <v>0.163016559230198</v>
      </c>
      <c r="L643" s="1">
        <v>0.84169571514333097</v>
      </c>
      <c r="M643" s="1"/>
    </row>
    <row r="644" spans="1:13" x14ac:dyDescent="0.3">
      <c r="A644" s="1" t="s">
        <v>8</v>
      </c>
      <c r="B644" s="1">
        <v>12</v>
      </c>
      <c r="C644" s="1" t="s">
        <v>1858</v>
      </c>
      <c r="D644" s="1">
        <v>301493</v>
      </c>
      <c r="E644" s="1">
        <v>340234</v>
      </c>
      <c r="F644" s="1">
        <v>206127</v>
      </c>
      <c r="G644" s="1"/>
      <c r="H644" s="1">
        <v>209281</v>
      </c>
      <c r="I644" s="1"/>
      <c r="J644" s="1">
        <v>6.68972619208901E-2</v>
      </c>
      <c r="K644" s="1">
        <v>0.163016559230198</v>
      </c>
      <c r="L644" s="1">
        <v>1.2556386156997701</v>
      </c>
      <c r="M644" s="1"/>
    </row>
    <row r="645" spans="1:13" x14ac:dyDescent="0.3">
      <c r="A645" s="1" t="s">
        <v>1886</v>
      </c>
      <c r="B645" s="1">
        <v>3</v>
      </c>
      <c r="C645" s="1" t="s">
        <v>1887</v>
      </c>
      <c r="D645" s="1">
        <v>140754</v>
      </c>
      <c r="E645" s="1">
        <v>83593.899999999994</v>
      </c>
      <c r="F645" s="1">
        <v>124844</v>
      </c>
      <c r="G645" s="1">
        <v>70664.5</v>
      </c>
      <c r="H645" s="1"/>
      <c r="I645" s="1"/>
      <c r="J645" s="1">
        <v>6.6953229683831494E-2</v>
      </c>
      <c r="K645" s="1">
        <v>0.163016559230198</v>
      </c>
      <c r="L645" s="1">
        <v>1.05612443997007</v>
      </c>
      <c r="M645" s="1"/>
    </row>
    <row r="646" spans="1:13" x14ac:dyDescent="0.3">
      <c r="A646" s="1" t="s">
        <v>2224</v>
      </c>
      <c r="B646" s="1">
        <v>9</v>
      </c>
      <c r="C646" s="1" t="s">
        <v>2225</v>
      </c>
      <c r="D646" s="1">
        <v>679105</v>
      </c>
      <c r="E646" s="1">
        <v>221049</v>
      </c>
      <c r="F646" s="1">
        <v>249262</v>
      </c>
      <c r="G646" s="1">
        <v>119354</v>
      </c>
      <c r="H646" s="1">
        <v>159100</v>
      </c>
      <c r="I646" s="1"/>
      <c r="J646" s="1">
        <v>6.7528687538771295E-2</v>
      </c>
      <c r="K646" s="1">
        <v>0.164079859050137</v>
      </c>
      <c r="L646" s="1">
        <v>1.7357439153834699</v>
      </c>
      <c r="M646" s="1"/>
    </row>
    <row r="647" spans="1:13" x14ac:dyDescent="0.3">
      <c r="A647" s="1" t="s">
        <v>2039</v>
      </c>
      <c r="B647" s="1">
        <v>2</v>
      </c>
      <c r="C647" s="1" t="s">
        <v>2040</v>
      </c>
      <c r="D647" s="1">
        <v>225055</v>
      </c>
      <c r="E647" s="1">
        <v>146926</v>
      </c>
      <c r="F647" s="1">
        <v>178911</v>
      </c>
      <c r="G647" s="1"/>
      <c r="H647" s="1"/>
      <c r="I647" s="1"/>
      <c r="J647" s="1">
        <v>6.7599227644380602E-2</v>
      </c>
      <c r="K647" s="1">
        <v>0.164079859050137</v>
      </c>
      <c r="L647" s="1">
        <v>1.3847720568469299</v>
      </c>
      <c r="M647" s="1"/>
    </row>
    <row r="648" spans="1:13" x14ac:dyDescent="0.3">
      <c r="A648" s="1" t="s">
        <v>1387</v>
      </c>
      <c r="B648" s="1">
        <v>4</v>
      </c>
      <c r="C648" s="1" t="s">
        <v>1388</v>
      </c>
      <c r="D648" s="1">
        <v>204650</v>
      </c>
      <c r="E648" s="1">
        <v>201023</v>
      </c>
      <c r="F648" s="1">
        <v>221722</v>
      </c>
      <c r="G648" s="1"/>
      <c r="H648" s="1"/>
      <c r="I648" s="1"/>
      <c r="J648" s="1">
        <v>6.7835440324828106E-2</v>
      </c>
      <c r="K648" s="1">
        <v>0.164228455447922</v>
      </c>
      <c r="L648" s="1">
        <v>0.77992299499573303</v>
      </c>
      <c r="M648" s="1"/>
    </row>
    <row r="649" spans="1:13" x14ac:dyDescent="0.3">
      <c r="A649" s="1" t="s">
        <v>142</v>
      </c>
      <c r="B649" s="1">
        <v>7</v>
      </c>
      <c r="C649" s="1" t="s">
        <v>143</v>
      </c>
      <c r="D649" s="1">
        <v>930454</v>
      </c>
      <c r="E649" s="1">
        <v>503961</v>
      </c>
      <c r="F649" s="1">
        <v>676893</v>
      </c>
      <c r="G649" s="1"/>
      <c r="H649" s="1"/>
      <c r="I649" s="1">
        <v>446164</v>
      </c>
      <c r="J649" s="1">
        <v>6.7938471730898106E-2</v>
      </c>
      <c r="K649" s="1">
        <v>0.164228455447922</v>
      </c>
      <c r="L649" s="1">
        <v>2.6248222751508301</v>
      </c>
      <c r="M649" s="1"/>
    </row>
    <row r="650" spans="1:13" x14ac:dyDescent="0.3">
      <c r="A650" s="1" t="s">
        <v>2012</v>
      </c>
      <c r="B650" s="1">
        <v>12</v>
      </c>
      <c r="C650" s="1" t="s">
        <v>2013</v>
      </c>
      <c r="D650" s="1">
        <v>479728</v>
      </c>
      <c r="E650" s="1">
        <v>371599</v>
      </c>
      <c r="F650" s="1">
        <v>193139</v>
      </c>
      <c r="G650" s="1">
        <v>209455</v>
      </c>
      <c r="H650" s="1"/>
      <c r="I650" s="1"/>
      <c r="J650" s="1">
        <v>6.7974660450064797E-2</v>
      </c>
      <c r="K650" s="1">
        <v>0.164228455447922</v>
      </c>
      <c r="L650" s="1">
        <v>1.9363268903826001</v>
      </c>
      <c r="M650" s="1"/>
    </row>
    <row r="651" spans="1:13" x14ac:dyDescent="0.3">
      <c r="A651" s="1" t="s">
        <v>678</v>
      </c>
      <c r="B651" s="1">
        <v>37</v>
      </c>
      <c r="C651" s="1" t="s">
        <v>679</v>
      </c>
      <c r="D651" s="1">
        <v>2466720</v>
      </c>
      <c r="E651" s="1">
        <v>911063</v>
      </c>
      <c r="F651" s="1">
        <v>1362450</v>
      </c>
      <c r="G651" s="1">
        <v>698450</v>
      </c>
      <c r="H651" s="1">
        <v>637861</v>
      </c>
      <c r="I651" s="1">
        <v>769233</v>
      </c>
      <c r="J651" s="1">
        <v>6.8183772178265906E-2</v>
      </c>
      <c r="K651" s="1">
        <v>0.16448023811618601</v>
      </c>
      <c r="L651" s="1">
        <v>1.05312823001967</v>
      </c>
      <c r="M651" s="1"/>
    </row>
    <row r="652" spans="1:13" x14ac:dyDescent="0.3">
      <c r="A652" s="1" t="s">
        <v>1830</v>
      </c>
      <c r="B652" s="1">
        <v>10</v>
      </c>
      <c r="C652" s="1" t="s">
        <v>1831</v>
      </c>
      <c r="D652" s="1">
        <v>383183</v>
      </c>
      <c r="E652" s="1">
        <v>165612</v>
      </c>
      <c r="F652" s="1">
        <v>285720</v>
      </c>
      <c r="G652" s="1"/>
      <c r="H652" s="1"/>
      <c r="I652" s="1">
        <v>179162</v>
      </c>
      <c r="J652" s="1">
        <v>6.8326988747384895E-2</v>
      </c>
      <c r="K652" s="1">
        <v>0.16457253203671199</v>
      </c>
      <c r="L652" s="1">
        <v>1.16150728735923</v>
      </c>
      <c r="M652" s="1"/>
    </row>
    <row r="653" spans="1:13" x14ac:dyDescent="0.3">
      <c r="A653" s="1" t="s">
        <v>1450</v>
      </c>
      <c r="B653" s="1">
        <v>3</v>
      </c>
      <c r="C653" s="1" t="s">
        <v>1451</v>
      </c>
      <c r="D653" s="1">
        <v>311247</v>
      </c>
      <c r="E653" s="1">
        <v>241847</v>
      </c>
      <c r="F653" s="1">
        <v>167690</v>
      </c>
      <c r="G653" s="1">
        <v>168318</v>
      </c>
      <c r="H653" s="1">
        <v>134937</v>
      </c>
      <c r="I653" s="1">
        <v>107753</v>
      </c>
      <c r="J653" s="1">
        <v>6.8573347935202103E-2</v>
      </c>
      <c r="K653" s="1">
        <v>0.16468336392127</v>
      </c>
      <c r="L653" s="1">
        <v>0.78891591172073605</v>
      </c>
      <c r="M653" s="1"/>
    </row>
    <row r="654" spans="1:13" x14ac:dyDescent="0.3">
      <c r="A654" s="1" t="s">
        <v>1085</v>
      </c>
      <c r="B654" s="1">
        <v>3</v>
      </c>
      <c r="C654" s="1" t="s">
        <v>1086</v>
      </c>
      <c r="D654" s="1">
        <v>396572</v>
      </c>
      <c r="E654" s="1">
        <v>235508</v>
      </c>
      <c r="F654" s="1">
        <v>81382.399999999994</v>
      </c>
      <c r="G654" s="1"/>
      <c r="H654" s="1"/>
      <c r="I654" s="1"/>
      <c r="J654" s="1">
        <v>6.8583059082008499E-2</v>
      </c>
      <c r="K654" s="1">
        <v>0.16468336392127</v>
      </c>
      <c r="L654" s="1">
        <v>1.7247555326338999</v>
      </c>
      <c r="M654" s="1"/>
    </row>
    <row r="655" spans="1:13" x14ac:dyDescent="0.3">
      <c r="A655" s="1" t="s">
        <v>168</v>
      </c>
      <c r="B655" s="1">
        <v>49</v>
      </c>
      <c r="C655" s="1" t="s">
        <v>2384</v>
      </c>
      <c r="D655" s="1">
        <v>20761100</v>
      </c>
      <c r="E655" s="1">
        <v>1153330</v>
      </c>
      <c r="F655" s="1">
        <v>5689640</v>
      </c>
      <c r="G655" s="1">
        <v>149551</v>
      </c>
      <c r="H655" s="1">
        <v>159920</v>
      </c>
      <c r="I655" s="1">
        <v>1433800</v>
      </c>
      <c r="J655" s="1">
        <v>6.8899037745192293E-2</v>
      </c>
      <c r="K655" s="1">
        <v>0.16518913025147</v>
      </c>
      <c r="L655" s="1">
        <v>3.98532605909883</v>
      </c>
      <c r="M655" s="1"/>
    </row>
    <row r="656" spans="1:13" x14ac:dyDescent="0.3">
      <c r="A656" s="1" t="s">
        <v>2502</v>
      </c>
      <c r="B656" s="1">
        <v>4</v>
      </c>
      <c r="C656" s="1" t="s">
        <v>2503</v>
      </c>
      <c r="D656" s="1">
        <v>196647</v>
      </c>
      <c r="E656" s="1">
        <v>853147</v>
      </c>
      <c r="F656" s="1">
        <v>382070</v>
      </c>
      <c r="G656" s="1">
        <v>150866</v>
      </c>
      <c r="H656" s="1"/>
      <c r="I656" s="1"/>
      <c r="J656" s="1">
        <v>6.9092423656971699E-2</v>
      </c>
      <c r="K656" s="1">
        <v>0.16539987831165101</v>
      </c>
      <c r="L656" s="1">
        <v>2.3326038813877701</v>
      </c>
      <c r="M656" s="1"/>
    </row>
    <row r="657" spans="1:13" x14ac:dyDescent="0.3">
      <c r="A657" s="1" t="s">
        <v>51</v>
      </c>
      <c r="B657" s="1">
        <v>3</v>
      </c>
      <c r="C657" s="1" t="s">
        <v>52</v>
      </c>
      <c r="D657" s="1">
        <v>2568040</v>
      </c>
      <c r="E657" s="1">
        <v>505011</v>
      </c>
      <c r="F657" s="1">
        <v>840664</v>
      </c>
      <c r="G657" s="1"/>
      <c r="H657" s="1">
        <v>283861</v>
      </c>
      <c r="I657" s="1">
        <v>353575</v>
      </c>
      <c r="J657" s="1">
        <v>6.93458038666218E-2</v>
      </c>
      <c r="K657" s="1">
        <v>0.16575338485192501</v>
      </c>
      <c r="L657" s="1">
        <v>2.3462982425286301</v>
      </c>
      <c r="M657" s="1"/>
    </row>
    <row r="658" spans="1:13" x14ac:dyDescent="0.3">
      <c r="A658" s="1" t="s">
        <v>960</v>
      </c>
      <c r="B658" s="1">
        <v>8</v>
      </c>
      <c r="C658" s="1" t="s">
        <v>961</v>
      </c>
      <c r="D658" s="1">
        <v>5863560</v>
      </c>
      <c r="E658" s="1">
        <v>3512090</v>
      </c>
      <c r="F658" s="1">
        <v>5015590</v>
      </c>
      <c r="G658" s="1">
        <v>3566990</v>
      </c>
      <c r="H658" s="1">
        <v>2876590</v>
      </c>
      <c r="I658" s="1">
        <v>2952290</v>
      </c>
      <c r="J658" s="1">
        <v>6.9609403140805395E-2</v>
      </c>
      <c r="K658" s="1">
        <v>0.16589148067498899</v>
      </c>
      <c r="L658" s="1">
        <v>0.58987495361156705</v>
      </c>
      <c r="M658" s="1"/>
    </row>
    <row r="659" spans="1:13" x14ac:dyDescent="0.3">
      <c r="A659" s="1" t="s">
        <v>1743</v>
      </c>
      <c r="B659" s="1">
        <v>5</v>
      </c>
      <c r="C659" s="1" t="s">
        <v>1744</v>
      </c>
      <c r="D659" s="1">
        <v>1633100</v>
      </c>
      <c r="E659" s="1">
        <v>103324</v>
      </c>
      <c r="F659" s="1">
        <v>1818260</v>
      </c>
      <c r="G659" s="1"/>
      <c r="H659" s="1"/>
      <c r="I659" s="1"/>
      <c r="J659" s="1">
        <v>6.9637281511697693E-2</v>
      </c>
      <c r="K659" s="1">
        <v>0.16589148067498899</v>
      </c>
      <c r="L659" s="1">
        <v>3.4301446209355002</v>
      </c>
      <c r="M659" s="1"/>
    </row>
    <row r="660" spans="1:13" x14ac:dyDescent="0.3">
      <c r="A660" s="1" t="s">
        <v>117</v>
      </c>
      <c r="B660" s="1">
        <v>6</v>
      </c>
      <c r="C660" s="1" t="s">
        <v>118</v>
      </c>
      <c r="D660" s="1">
        <v>591591</v>
      </c>
      <c r="E660" s="1">
        <v>186173</v>
      </c>
      <c r="F660" s="1">
        <v>235646</v>
      </c>
      <c r="G660" s="1"/>
      <c r="H660" s="1">
        <v>168380</v>
      </c>
      <c r="I660" s="1"/>
      <c r="J660" s="1">
        <v>6.9972963322961101E-2</v>
      </c>
      <c r="K660" s="1">
        <v>0.16589148067498899</v>
      </c>
      <c r="L660" s="1">
        <v>1.62450632588653</v>
      </c>
      <c r="M660" s="1"/>
    </row>
    <row r="661" spans="1:13" x14ac:dyDescent="0.3">
      <c r="A661" s="1" t="s">
        <v>2446</v>
      </c>
      <c r="B661" s="1">
        <v>24</v>
      </c>
      <c r="C661" s="1" t="s">
        <v>2447</v>
      </c>
      <c r="D661" s="1">
        <v>354041</v>
      </c>
      <c r="E661" s="1">
        <v>3383740</v>
      </c>
      <c r="F661" s="1">
        <v>1737690</v>
      </c>
      <c r="G661" s="1">
        <v>294686</v>
      </c>
      <c r="H661" s="1">
        <v>236661</v>
      </c>
      <c r="I661" s="1">
        <v>201036</v>
      </c>
      <c r="J661" s="1">
        <v>7.0001671206859795E-2</v>
      </c>
      <c r="K661" s="1">
        <v>0.16589148067498899</v>
      </c>
      <c r="L661" s="1">
        <v>2.4047025696155302</v>
      </c>
      <c r="M661" s="1"/>
    </row>
    <row r="662" spans="1:13" x14ac:dyDescent="0.3">
      <c r="A662" s="1" t="s">
        <v>2589</v>
      </c>
      <c r="B662" s="1">
        <v>8</v>
      </c>
      <c r="C662" s="1" t="s">
        <v>2590</v>
      </c>
      <c r="D662" s="1">
        <v>36768500</v>
      </c>
      <c r="E662" s="1">
        <v>25239300</v>
      </c>
      <c r="F662" s="1">
        <v>39752800</v>
      </c>
      <c r="G662" s="1">
        <v>23516800</v>
      </c>
      <c r="H662" s="1">
        <v>22541200</v>
      </c>
      <c r="I662" s="1">
        <v>24421400</v>
      </c>
      <c r="J662" s="1">
        <v>7.00026561048539E-2</v>
      </c>
      <c r="K662" s="1">
        <v>0.16589148067498899</v>
      </c>
      <c r="L662" s="1">
        <v>0.50359890357039905</v>
      </c>
      <c r="M662" s="1"/>
    </row>
    <row r="663" spans="1:13" x14ac:dyDescent="0.3">
      <c r="A663" s="1" t="s">
        <v>1849</v>
      </c>
      <c r="B663" s="1">
        <v>4</v>
      </c>
      <c r="C663" s="1" t="s">
        <v>1850</v>
      </c>
      <c r="D663" s="1">
        <v>304944</v>
      </c>
      <c r="E663" s="1">
        <v>122277</v>
      </c>
      <c r="F663" s="1">
        <v>145698</v>
      </c>
      <c r="G663" s="1"/>
      <c r="H663" s="1">
        <v>59995.1</v>
      </c>
      <c r="I663" s="1">
        <v>35118.1</v>
      </c>
      <c r="J663" s="1">
        <v>7.0038367478853697E-2</v>
      </c>
      <c r="K663" s="1">
        <v>0.16589148067498899</v>
      </c>
      <c r="L663" s="1">
        <v>1.5228826055594999</v>
      </c>
      <c r="M663" s="1"/>
    </row>
    <row r="664" spans="1:13" x14ac:dyDescent="0.3">
      <c r="A664" s="1" t="s">
        <v>2269</v>
      </c>
      <c r="B664" s="1">
        <v>13</v>
      </c>
      <c r="C664" s="1" t="s">
        <v>2270</v>
      </c>
      <c r="D664" s="1">
        <v>453010</v>
      </c>
      <c r="E664" s="1">
        <v>2441810</v>
      </c>
      <c r="F664" s="1">
        <v>1197440</v>
      </c>
      <c r="G664" s="1">
        <v>290743</v>
      </c>
      <c r="H664" s="1">
        <v>344081</v>
      </c>
      <c r="I664" s="1"/>
      <c r="J664" s="1">
        <v>7.0506772258167899E-2</v>
      </c>
      <c r="K664" s="1">
        <v>0.166657772937091</v>
      </c>
      <c r="L664" s="1">
        <v>2.57109919425264</v>
      </c>
      <c r="M664" s="1"/>
    </row>
    <row r="665" spans="1:13" x14ac:dyDescent="0.3">
      <c r="A665" s="1" t="s">
        <v>47</v>
      </c>
      <c r="B665" s="1">
        <v>14</v>
      </c>
      <c r="C665" s="1" t="s">
        <v>1792</v>
      </c>
      <c r="D665" s="1">
        <v>1165480</v>
      </c>
      <c r="E665" s="1">
        <v>389581</v>
      </c>
      <c r="F665" s="1">
        <v>537710</v>
      </c>
      <c r="G665" s="1">
        <v>296299</v>
      </c>
      <c r="H665" s="1">
        <v>179672</v>
      </c>
      <c r="I665" s="1">
        <v>306829</v>
      </c>
      <c r="J665" s="1">
        <v>7.0591985212377098E-2</v>
      </c>
      <c r="K665" s="1">
        <v>0.166657772937091</v>
      </c>
      <c r="L665" s="1">
        <v>1.3005832541698299</v>
      </c>
      <c r="M665" s="1"/>
    </row>
    <row r="666" spans="1:13" x14ac:dyDescent="0.3">
      <c r="A666" s="1" t="s">
        <v>1097</v>
      </c>
      <c r="B666" s="1">
        <v>3</v>
      </c>
      <c r="C666" s="1" t="s">
        <v>1098</v>
      </c>
      <c r="D666" s="1">
        <v>1332850</v>
      </c>
      <c r="E666" s="1">
        <v>272731</v>
      </c>
      <c r="F666" s="1">
        <v>490727</v>
      </c>
      <c r="G666" s="1"/>
      <c r="H666" s="1"/>
      <c r="I666" s="1">
        <v>280697</v>
      </c>
      <c r="J666" s="1">
        <v>7.0680751915284196E-2</v>
      </c>
      <c r="K666" s="1">
        <v>0.166657772937091</v>
      </c>
      <c r="L666" s="1">
        <v>2.3099021524187999</v>
      </c>
      <c r="M666" s="1"/>
    </row>
    <row r="667" spans="1:13" x14ac:dyDescent="0.3">
      <c r="A667" s="1" t="s">
        <v>1759</v>
      </c>
      <c r="B667" s="1">
        <v>11</v>
      </c>
      <c r="C667" s="1" t="s">
        <v>1760</v>
      </c>
      <c r="D667" s="1">
        <v>581017</v>
      </c>
      <c r="E667" s="1">
        <v>128880</v>
      </c>
      <c r="F667" s="1">
        <v>244232</v>
      </c>
      <c r="G667" s="1"/>
      <c r="H667" s="1">
        <v>98467.1</v>
      </c>
      <c r="I667" s="1"/>
      <c r="J667" s="1">
        <v>7.1348101097168007E-2</v>
      </c>
      <c r="K667" s="1">
        <v>0.16765140988784399</v>
      </c>
      <c r="L667" s="1">
        <v>1.7730918798188</v>
      </c>
      <c r="M667" s="1"/>
    </row>
    <row r="668" spans="1:13" x14ac:dyDescent="0.3">
      <c r="A668" s="1" t="s">
        <v>1911</v>
      </c>
      <c r="B668" s="1">
        <v>25</v>
      </c>
      <c r="C668" s="1" t="s">
        <v>1912</v>
      </c>
      <c r="D668" s="1">
        <v>2824630</v>
      </c>
      <c r="E668" s="1">
        <v>235934</v>
      </c>
      <c r="F668" s="1">
        <v>1249080</v>
      </c>
      <c r="G668" s="1"/>
      <c r="H668" s="1"/>
      <c r="I668" s="1">
        <v>292865</v>
      </c>
      <c r="J668" s="1">
        <v>7.1377203247399296E-2</v>
      </c>
      <c r="K668" s="1">
        <v>0.16765140988784399</v>
      </c>
      <c r="L668" s="1">
        <v>3.0894268355305301</v>
      </c>
      <c r="M668" s="1"/>
    </row>
    <row r="669" spans="1:13" x14ac:dyDescent="0.3">
      <c r="A669" s="1" t="s">
        <v>2424</v>
      </c>
      <c r="B669" s="1">
        <v>5</v>
      </c>
      <c r="C669" s="1" t="s">
        <v>2425</v>
      </c>
      <c r="D669" s="1">
        <v>417966</v>
      </c>
      <c r="E669" s="1">
        <v>279454</v>
      </c>
      <c r="F669" s="1">
        <v>247475</v>
      </c>
      <c r="G669" s="1"/>
      <c r="H669" s="1">
        <v>240000</v>
      </c>
      <c r="I669" s="1"/>
      <c r="J669" s="1">
        <v>7.1422922069566297E-2</v>
      </c>
      <c r="K669" s="1">
        <v>0.16765140988784399</v>
      </c>
      <c r="L669" s="1">
        <v>1.2436786837612299</v>
      </c>
      <c r="M669" s="1"/>
    </row>
    <row r="670" spans="1:13" x14ac:dyDescent="0.3">
      <c r="A670" s="1" t="s">
        <v>3056</v>
      </c>
      <c r="B670" s="1">
        <v>9</v>
      </c>
      <c r="C670" s="1" t="s">
        <v>3057</v>
      </c>
      <c r="D670" s="1">
        <v>848283</v>
      </c>
      <c r="E670" s="1">
        <v>1054260</v>
      </c>
      <c r="F670" s="1">
        <v>877240</v>
      </c>
      <c r="G670" s="1">
        <v>726175</v>
      </c>
      <c r="H670" s="1">
        <v>690401</v>
      </c>
      <c r="I670" s="1">
        <v>438073</v>
      </c>
      <c r="J670" s="1">
        <v>7.1650752230119699E-2</v>
      </c>
      <c r="K670" s="1">
        <v>0.16793479745415199</v>
      </c>
      <c r="L670" s="1">
        <v>0.61225097709270004</v>
      </c>
      <c r="M670" s="1"/>
    </row>
    <row r="671" spans="1:13" x14ac:dyDescent="0.3">
      <c r="A671" s="1" t="s">
        <v>17</v>
      </c>
      <c r="B671" s="1">
        <v>1</v>
      </c>
      <c r="C671" s="1" t="s">
        <v>18</v>
      </c>
      <c r="D671" s="1">
        <v>775447</v>
      </c>
      <c r="E671" s="1">
        <v>436417</v>
      </c>
      <c r="F671" s="1">
        <v>384095</v>
      </c>
      <c r="G671" s="1"/>
      <c r="H671" s="1">
        <v>372398</v>
      </c>
      <c r="I671" s="1"/>
      <c r="J671" s="1">
        <v>7.1954465726489794E-2</v>
      </c>
      <c r="K671" s="1">
        <v>0.16815298680923399</v>
      </c>
      <c r="L671" s="1">
        <v>1.6369011743375299</v>
      </c>
      <c r="M671" s="1"/>
    </row>
    <row r="672" spans="1:13" x14ac:dyDescent="0.3">
      <c r="A672" s="1" t="s">
        <v>2041</v>
      </c>
      <c r="B672" s="1">
        <v>36</v>
      </c>
      <c r="C672" s="1" t="s">
        <v>2042</v>
      </c>
      <c r="D672" s="1">
        <v>6983620</v>
      </c>
      <c r="E672" s="1">
        <v>996246</v>
      </c>
      <c r="F672" s="1">
        <v>2088820</v>
      </c>
      <c r="G672" s="1">
        <v>441418</v>
      </c>
      <c r="H672" s="1">
        <v>279841</v>
      </c>
      <c r="I672" s="1">
        <v>921066</v>
      </c>
      <c r="J672" s="1">
        <v>7.1958325350125099E-2</v>
      </c>
      <c r="K672" s="1">
        <v>0.16815298680923399</v>
      </c>
      <c r="L672" s="1">
        <v>2.3323213680274399</v>
      </c>
      <c r="M672" s="1"/>
    </row>
    <row r="673" spans="1:13" x14ac:dyDescent="0.3">
      <c r="A673" s="1" t="s">
        <v>1434</v>
      </c>
      <c r="B673" s="1">
        <v>7</v>
      </c>
      <c r="C673" s="1" t="s">
        <v>1435</v>
      </c>
      <c r="D673" s="1">
        <v>2410220</v>
      </c>
      <c r="E673" s="1">
        <v>1697230</v>
      </c>
      <c r="F673" s="1">
        <v>2325740</v>
      </c>
      <c r="G673" s="1">
        <v>1442510</v>
      </c>
      <c r="H673" s="1">
        <v>1449400</v>
      </c>
      <c r="I673" s="1">
        <v>1766520</v>
      </c>
      <c r="J673" s="1">
        <v>7.2141468341563306E-2</v>
      </c>
      <c r="K673" s="1">
        <v>0.168330092796981</v>
      </c>
      <c r="L673" s="1">
        <v>0.45502984813713399</v>
      </c>
      <c r="M673" s="1"/>
    </row>
    <row r="674" spans="1:13" x14ac:dyDescent="0.3">
      <c r="A674" s="1" t="s">
        <v>1361</v>
      </c>
      <c r="B674" s="1">
        <v>14</v>
      </c>
      <c r="C674" s="1" t="s">
        <v>1362</v>
      </c>
      <c r="D674" s="1">
        <v>1370210</v>
      </c>
      <c r="E674" s="1">
        <v>735606</v>
      </c>
      <c r="F674" s="1">
        <v>701436</v>
      </c>
      <c r="G674" s="1">
        <v>379541</v>
      </c>
      <c r="H674" s="1"/>
      <c r="I674" s="1">
        <v>373952</v>
      </c>
      <c r="J674" s="1">
        <v>7.2426861494611902E-2</v>
      </c>
      <c r="K674" s="1">
        <v>0.16874490166946701</v>
      </c>
      <c r="L674" s="1">
        <v>2.0101853979687698</v>
      </c>
      <c r="M674" s="1"/>
    </row>
    <row r="675" spans="1:13" x14ac:dyDescent="0.3">
      <c r="A675" s="1" t="s">
        <v>2422</v>
      </c>
      <c r="B675" s="1">
        <v>6</v>
      </c>
      <c r="C675" s="1" t="s">
        <v>2423</v>
      </c>
      <c r="D675" s="1">
        <v>429789</v>
      </c>
      <c r="E675" s="1">
        <v>169571</v>
      </c>
      <c r="F675" s="1">
        <v>186255</v>
      </c>
      <c r="G675" s="1"/>
      <c r="H675" s="1">
        <v>60482.1</v>
      </c>
      <c r="I675" s="1">
        <v>140264</v>
      </c>
      <c r="J675" s="1">
        <v>7.25807736727727E-2</v>
      </c>
      <c r="K675" s="1">
        <v>0.168852601066629</v>
      </c>
      <c r="L675" s="1">
        <v>1.3393785519241701</v>
      </c>
      <c r="M675" s="1"/>
    </row>
    <row r="676" spans="1:13" x14ac:dyDescent="0.3">
      <c r="A676" s="1" t="s">
        <v>1003</v>
      </c>
      <c r="B676" s="1">
        <v>2</v>
      </c>
      <c r="C676" s="1" t="s">
        <v>1004</v>
      </c>
      <c r="D676" s="1">
        <v>154551</v>
      </c>
      <c r="E676" s="1">
        <v>864484</v>
      </c>
      <c r="F676" s="1">
        <v>313995</v>
      </c>
      <c r="G676" s="1">
        <v>129818</v>
      </c>
      <c r="H676" s="1">
        <v>74708</v>
      </c>
      <c r="I676" s="1"/>
      <c r="J676" s="1">
        <v>7.27662829352443E-2</v>
      </c>
      <c r="K676" s="1">
        <v>0.16903338021105599</v>
      </c>
      <c r="L676" s="1">
        <v>1.8310759654409301</v>
      </c>
      <c r="M676" s="1"/>
    </row>
    <row r="677" spans="1:13" x14ac:dyDescent="0.3">
      <c r="A677" s="1" t="s">
        <v>1209</v>
      </c>
      <c r="B677" s="1">
        <v>24</v>
      </c>
      <c r="C677" s="1" t="s">
        <v>1210</v>
      </c>
      <c r="D677" s="1">
        <v>9203730</v>
      </c>
      <c r="E677" s="1">
        <v>3209410</v>
      </c>
      <c r="F677" s="1">
        <v>5412330</v>
      </c>
      <c r="G677" s="1">
        <v>2011530</v>
      </c>
      <c r="H677" s="1">
        <v>1822190</v>
      </c>
      <c r="I677" s="1">
        <v>3312160</v>
      </c>
      <c r="J677" s="1">
        <v>7.3226824751375305E-2</v>
      </c>
      <c r="K677" s="1">
        <v>0.16908081751054499</v>
      </c>
      <c r="L677" s="1">
        <v>1.23967918462773</v>
      </c>
      <c r="M677" s="1"/>
    </row>
    <row r="678" spans="1:13" x14ac:dyDescent="0.3">
      <c r="A678" s="1" t="s">
        <v>1697</v>
      </c>
      <c r="B678" s="1">
        <v>24</v>
      </c>
      <c r="C678" s="1" t="s">
        <v>1698</v>
      </c>
      <c r="D678" s="1">
        <v>843300</v>
      </c>
      <c r="E678" s="1">
        <v>211671</v>
      </c>
      <c r="F678" s="1">
        <v>283725</v>
      </c>
      <c r="G678" s="1"/>
      <c r="H678" s="1"/>
      <c r="I678" s="1">
        <v>187465</v>
      </c>
      <c r="J678" s="1">
        <v>7.3233171291723395E-2</v>
      </c>
      <c r="K678" s="1">
        <v>0.16908081751054499</v>
      </c>
      <c r="L678" s="1">
        <v>1.76758497415286</v>
      </c>
      <c r="M678" s="1"/>
    </row>
    <row r="679" spans="1:13" x14ac:dyDescent="0.3">
      <c r="A679" s="1" t="s">
        <v>2894</v>
      </c>
      <c r="B679" s="1">
        <v>17</v>
      </c>
      <c r="C679" s="1" t="s">
        <v>2895</v>
      </c>
      <c r="D679" s="1">
        <v>2716180</v>
      </c>
      <c r="E679" s="1">
        <v>718851</v>
      </c>
      <c r="F679" s="1">
        <v>850418</v>
      </c>
      <c r="G679" s="1"/>
      <c r="H679" s="1">
        <v>252895</v>
      </c>
      <c r="I679" s="1">
        <v>422763</v>
      </c>
      <c r="J679" s="1">
        <v>7.32389218534093E-2</v>
      </c>
      <c r="K679" s="1">
        <v>0.16908081751054499</v>
      </c>
      <c r="L679" s="1">
        <v>2.8477159325521</v>
      </c>
      <c r="M679" s="1"/>
    </row>
    <row r="680" spans="1:13" x14ac:dyDescent="0.3">
      <c r="A680" s="1" t="s">
        <v>2663</v>
      </c>
      <c r="B680" s="1">
        <v>7</v>
      </c>
      <c r="C680" s="1" t="s">
        <v>2664</v>
      </c>
      <c r="D680" s="1">
        <v>2823580</v>
      </c>
      <c r="E680" s="1">
        <v>3735740</v>
      </c>
      <c r="F680" s="1">
        <v>2571460</v>
      </c>
      <c r="G680" s="1">
        <v>2473240</v>
      </c>
      <c r="H680" s="1">
        <v>1445400</v>
      </c>
      <c r="I680" s="1">
        <v>1058700</v>
      </c>
      <c r="J680" s="1">
        <v>7.3291079823552999E-2</v>
      </c>
      <c r="K680" s="1">
        <v>0.16908081751054499</v>
      </c>
      <c r="L680" s="1">
        <v>0.94711413015643597</v>
      </c>
      <c r="M680" s="1"/>
    </row>
    <row r="681" spans="1:13" x14ac:dyDescent="0.3">
      <c r="A681" s="1" t="s">
        <v>2830</v>
      </c>
      <c r="B681" s="1">
        <v>3</v>
      </c>
      <c r="C681" s="1" t="s">
        <v>2831</v>
      </c>
      <c r="D681" s="1">
        <v>228507</v>
      </c>
      <c r="E681" s="1">
        <v>91210.6</v>
      </c>
      <c r="F681" s="1">
        <v>205003</v>
      </c>
      <c r="G681" s="1"/>
      <c r="H681" s="1"/>
      <c r="I681" s="1"/>
      <c r="J681" s="1">
        <v>7.3379913280199494E-2</v>
      </c>
      <c r="K681" s="1">
        <v>0.16908081751054499</v>
      </c>
      <c r="L681" s="1">
        <v>1.34510982125233</v>
      </c>
      <c r="M681" s="1"/>
    </row>
    <row r="682" spans="1:13" x14ac:dyDescent="0.3">
      <c r="A682" s="1" t="s">
        <v>2201</v>
      </c>
      <c r="B682" s="1">
        <v>21</v>
      </c>
      <c r="C682" s="1" t="s">
        <v>2202</v>
      </c>
      <c r="D682" s="1">
        <v>1958660</v>
      </c>
      <c r="E682" s="1">
        <v>733508</v>
      </c>
      <c r="F682" s="1">
        <v>1116890</v>
      </c>
      <c r="G682" s="1">
        <v>429229</v>
      </c>
      <c r="H682" s="1">
        <v>526714</v>
      </c>
      <c r="I682" s="1">
        <v>706426</v>
      </c>
      <c r="J682" s="1">
        <v>7.3561103024127994E-2</v>
      </c>
      <c r="K682" s="1">
        <v>0.16908081751054499</v>
      </c>
      <c r="L682" s="1">
        <v>1.1095723929999</v>
      </c>
      <c r="M682" s="1"/>
    </row>
    <row r="683" spans="1:13" x14ac:dyDescent="0.3">
      <c r="A683" s="1" t="s">
        <v>1011</v>
      </c>
      <c r="B683" s="1">
        <v>4</v>
      </c>
      <c r="C683" s="1" t="s">
        <v>1012</v>
      </c>
      <c r="D683" s="1">
        <v>603281</v>
      </c>
      <c r="E683" s="1">
        <v>4096550</v>
      </c>
      <c r="F683" s="1">
        <v>2051620</v>
      </c>
      <c r="G683" s="1">
        <v>529886</v>
      </c>
      <c r="H683" s="1">
        <v>422946</v>
      </c>
      <c r="I683" s="1">
        <v>366982</v>
      </c>
      <c r="J683" s="1">
        <v>7.3592417434790502E-2</v>
      </c>
      <c r="K683" s="1">
        <v>0.16908081751054499</v>
      </c>
      <c r="L683" s="1">
        <v>1.9819981696867699</v>
      </c>
      <c r="M683" s="1"/>
    </row>
    <row r="684" spans="1:13" x14ac:dyDescent="0.3">
      <c r="A684" s="1" t="s">
        <v>2453</v>
      </c>
      <c r="B684" s="1">
        <v>9</v>
      </c>
      <c r="C684" s="1" t="s">
        <v>2454</v>
      </c>
      <c r="D684" s="1">
        <v>1369790</v>
      </c>
      <c r="E684" s="1">
        <v>453820</v>
      </c>
      <c r="F684" s="1">
        <v>814989</v>
      </c>
      <c r="G684" s="1">
        <v>321098</v>
      </c>
      <c r="H684" s="1">
        <v>212389</v>
      </c>
      <c r="I684" s="1">
        <v>453129</v>
      </c>
      <c r="J684" s="1">
        <v>7.3649361198789606E-2</v>
      </c>
      <c r="K684" s="1">
        <v>0.16908081751054499</v>
      </c>
      <c r="L684" s="1">
        <v>1.3450463509639301</v>
      </c>
      <c r="M684" s="1"/>
    </row>
    <row r="685" spans="1:13" x14ac:dyDescent="0.3">
      <c r="A685" s="1" t="s">
        <v>1732</v>
      </c>
      <c r="B685" s="1">
        <v>3</v>
      </c>
      <c r="C685" s="1" t="s">
        <v>1733</v>
      </c>
      <c r="D685" s="1">
        <v>133456</v>
      </c>
      <c r="E685" s="1">
        <v>113287</v>
      </c>
      <c r="F685" s="1">
        <v>167827</v>
      </c>
      <c r="G685" s="1"/>
      <c r="H685" s="1"/>
      <c r="I685" s="1"/>
      <c r="J685" s="1">
        <v>7.3899948450304398E-2</v>
      </c>
      <c r="K685" s="1">
        <v>0.169408068962101</v>
      </c>
      <c r="L685" s="1">
        <v>0.99282616805483703</v>
      </c>
      <c r="M685" s="1"/>
    </row>
    <row r="686" spans="1:13" x14ac:dyDescent="0.3">
      <c r="A686" s="1" t="s">
        <v>2828</v>
      </c>
      <c r="B686" s="1">
        <v>5</v>
      </c>
      <c r="C686" s="1" t="s">
        <v>2829</v>
      </c>
      <c r="D686" s="1">
        <v>3499370</v>
      </c>
      <c r="E686" s="1">
        <v>855647</v>
      </c>
      <c r="F686" s="1">
        <v>1803260</v>
      </c>
      <c r="G686" s="1">
        <v>631806</v>
      </c>
      <c r="H686" s="1">
        <v>396698</v>
      </c>
      <c r="I686" s="1">
        <v>805045</v>
      </c>
      <c r="J686" s="1">
        <v>7.4460846635659703E-2</v>
      </c>
      <c r="K686" s="1">
        <v>0.17044468251783099</v>
      </c>
      <c r="L686" s="1">
        <v>1.5806607893635001</v>
      </c>
      <c r="M686" s="1"/>
    </row>
    <row r="687" spans="1:13" x14ac:dyDescent="0.3">
      <c r="A687" s="1" t="s">
        <v>111</v>
      </c>
      <c r="B687" s="1">
        <v>35</v>
      </c>
      <c r="C687" s="1" t="s">
        <v>112</v>
      </c>
      <c r="D687" s="1">
        <v>8900110</v>
      </c>
      <c r="E687" s="1">
        <v>527294</v>
      </c>
      <c r="F687" s="1">
        <v>1315610</v>
      </c>
      <c r="G687" s="1"/>
      <c r="H687" s="1">
        <v>105593</v>
      </c>
      <c r="I687" s="1">
        <v>475793</v>
      </c>
      <c r="J687" s="1">
        <v>7.4765062186678805E-2</v>
      </c>
      <c r="K687" s="1">
        <v>0.17089157071240901</v>
      </c>
      <c r="L687" s="1">
        <v>4.0325110840731302</v>
      </c>
      <c r="M687" s="1"/>
    </row>
    <row r="688" spans="1:13" x14ac:dyDescent="0.3">
      <c r="A688" s="1" t="s">
        <v>2018</v>
      </c>
      <c r="B688" s="1">
        <v>6</v>
      </c>
      <c r="C688" s="1" t="s">
        <v>2019</v>
      </c>
      <c r="D688" s="1">
        <v>3141610</v>
      </c>
      <c r="E688" s="1">
        <v>5209070</v>
      </c>
      <c r="F688" s="1">
        <v>3754980</v>
      </c>
      <c r="G688" s="1">
        <v>3107430</v>
      </c>
      <c r="H688" s="1">
        <v>1993850</v>
      </c>
      <c r="I688" s="1">
        <v>1420650</v>
      </c>
      <c r="J688" s="1">
        <v>7.4935026023078097E-2</v>
      </c>
      <c r="K688" s="1">
        <v>0.17103074352865599</v>
      </c>
      <c r="L688" s="1">
        <v>0.93450173517616597</v>
      </c>
      <c r="M688" s="1"/>
    </row>
    <row r="689" spans="1:13" x14ac:dyDescent="0.3">
      <c r="A689" s="1" t="s">
        <v>133</v>
      </c>
      <c r="B689" s="1">
        <v>3</v>
      </c>
      <c r="C689" s="1" t="s">
        <v>134</v>
      </c>
      <c r="D689" s="1">
        <v>2387390</v>
      </c>
      <c r="E689" s="1">
        <v>765961</v>
      </c>
      <c r="F689" s="1">
        <v>1049820</v>
      </c>
      <c r="G689" s="1">
        <v>231982</v>
      </c>
      <c r="H689" s="1">
        <v>396846</v>
      </c>
      <c r="I689" s="1">
        <v>716450</v>
      </c>
      <c r="J689" s="1">
        <v>7.5092198579450806E-2</v>
      </c>
      <c r="K689" s="1">
        <v>0.171140359553167</v>
      </c>
      <c r="L689" s="1">
        <v>1.6210817400713</v>
      </c>
      <c r="M689" s="1"/>
    </row>
    <row r="690" spans="1:13" x14ac:dyDescent="0.3">
      <c r="A690" s="1" t="s">
        <v>2103</v>
      </c>
      <c r="B690" s="1">
        <v>5</v>
      </c>
      <c r="C690" s="1" t="s">
        <v>2104</v>
      </c>
      <c r="D690" s="1">
        <v>378430</v>
      </c>
      <c r="E690" s="1">
        <v>255146</v>
      </c>
      <c r="F690" s="1">
        <v>353197</v>
      </c>
      <c r="G690" s="1">
        <v>206348</v>
      </c>
      <c r="H690" s="1">
        <v>187494</v>
      </c>
      <c r="I690" s="1"/>
      <c r="J690" s="1">
        <v>7.5277832417525795E-2</v>
      </c>
      <c r="K690" s="1">
        <v>0.17131442849155401</v>
      </c>
      <c r="L690" s="1">
        <v>1.1825794722592999</v>
      </c>
      <c r="M690" s="1"/>
    </row>
    <row r="691" spans="1:13" x14ac:dyDescent="0.3">
      <c r="A691" s="1" t="s">
        <v>41</v>
      </c>
      <c r="B691" s="1">
        <v>53</v>
      </c>
      <c r="C691" s="1" t="s">
        <v>85</v>
      </c>
      <c r="D691" s="1">
        <v>4346930</v>
      </c>
      <c r="E691" s="1">
        <v>387745</v>
      </c>
      <c r="F691" s="1">
        <v>1392850</v>
      </c>
      <c r="G691" s="1"/>
      <c r="H691" s="1"/>
      <c r="I691" s="1">
        <v>493426</v>
      </c>
      <c r="J691" s="1">
        <v>7.5840811344424802E-2</v>
      </c>
      <c r="K691" s="1">
        <v>0.17234549592472201</v>
      </c>
      <c r="L691" s="1">
        <v>3.51806295971237</v>
      </c>
      <c r="M691" s="1"/>
    </row>
    <row r="692" spans="1:13" x14ac:dyDescent="0.3">
      <c r="A692" s="1" t="s">
        <v>2029</v>
      </c>
      <c r="B692" s="1">
        <v>2</v>
      </c>
      <c r="C692" s="1" t="s">
        <v>2030</v>
      </c>
      <c r="D692" s="1">
        <v>379691</v>
      </c>
      <c r="E692" s="1">
        <v>130762</v>
      </c>
      <c r="F692" s="1">
        <v>226933</v>
      </c>
      <c r="G692" s="1"/>
      <c r="H692" s="1"/>
      <c r="I692" s="1">
        <v>127387</v>
      </c>
      <c r="J692" s="1">
        <v>7.6047720434731694E-2</v>
      </c>
      <c r="K692" s="1">
        <v>0.172565594271576</v>
      </c>
      <c r="L692" s="1">
        <v>1.3843274269827299</v>
      </c>
      <c r="M692" s="1"/>
    </row>
    <row r="693" spans="1:13" x14ac:dyDescent="0.3">
      <c r="A693" s="1" t="s">
        <v>911</v>
      </c>
      <c r="B693" s="1">
        <v>36</v>
      </c>
      <c r="C693" s="1" t="s">
        <v>912</v>
      </c>
      <c r="D693" s="1">
        <v>2722890</v>
      </c>
      <c r="E693" s="1">
        <v>505367</v>
      </c>
      <c r="F693" s="1">
        <v>1045280</v>
      </c>
      <c r="G693" s="1">
        <v>249503</v>
      </c>
      <c r="H693" s="1">
        <v>280805</v>
      </c>
      <c r="I693" s="1">
        <v>478411</v>
      </c>
      <c r="J693" s="1">
        <v>7.6251999898007294E-2</v>
      </c>
      <c r="K693" s="1">
        <v>0.172779098034791</v>
      </c>
      <c r="L693" s="1">
        <v>1.8077798177422999</v>
      </c>
      <c r="M693" s="1"/>
    </row>
    <row r="694" spans="1:13" x14ac:dyDescent="0.3">
      <c r="A694" s="1" t="s">
        <v>1968</v>
      </c>
      <c r="B694" s="1">
        <v>5</v>
      </c>
      <c r="C694" s="1" t="s">
        <v>1969</v>
      </c>
      <c r="D694" s="1">
        <v>478384</v>
      </c>
      <c r="E694" s="1">
        <v>477025</v>
      </c>
      <c r="F694" s="1">
        <v>381275</v>
      </c>
      <c r="G694" s="1">
        <v>354394</v>
      </c>
      <c r="H694" s="1">
        <v>338057</v>
      </c>
      <c r="I694" s="1">
        <v>221958</v>
      </c>
      <c r="J694" s="1">
        <v>7.6730489135522995E-2</v>
      </c>
      <c r="K694" s="1">
        <v>0.173429917801834</v>
      </c>
      <c r="L694" s="1">
        <v>0.57005284822493296</v>
      </c>
      <c r="M694" s="1"/>
    </row>
    <row r="695" spans="1:13" x14ac:dyDescent="0.3">
      <c r="A695" s="1" t="s">
        <v>2216</v>
      </c>
      <c r="B695" s="1">
        <v>31</v>
      </c>
      <c r="C695" s="1" t="s">
        <v>2217</v>
      </c>
      <c r="D695" s="1">
        <v>1067200</v>
      </c>
      <c r="E695" s="1">
        <v>4294290</v>
      </c>
      <c r="F695" s="1">
        <v>3819350</v>
      </c>
      <c r="G695" s="1">
        <v>1006600</v>
      </c>
      <c r="H695" s="1">
        <v>958868</v>
      </c>
      <c r="I695" s="1">
        <v>667406</v>
      </c>
      <c r="J695" s="1">
        <v>7.6760435557699305E-2</v>
      </c>
      <c r="K695" s="1">
        <v>0.173429917801834</v>
      </c>
      <c r="L695" s="1">
        <v>1.58801537745657</v>
      </c>
      <c r="M695" s="1"/>
    </row>
    <row r="696" spans="1:13" x14ac:dyDescent="0.3">
      <c r="A696" s="1" t="s">
        <v>2087</v>
      </c>
      <c r="B696" s="1">
        <v>12</v>
      </c>
      <c r="C696" s="1" t="s">
        <v>2088</v>
      </c>
      <c r="D696" s="1">
        <v>2844900</v>
      </c>
      <c r="E696" s="1">
        <v>422200</v>
      </c>
      <c r="F696" s="1">
        <v>798283</v>
      </c>
      <c r="G696" s="1">
        <v>190456</v>
      </c>
      <c r="H696" s="1">
        <v>129195</v>
      </c>
      <c r="I696" s="1">
        <v>391356</v>
      </c>
      <c r="J696" s="1">
        <v>7.7095016890599694E-2</v>
      </c>
      <c r="K696" s="1">
        <v>0.17393523235174099</v>
      </c>
      <c r="L696" s="1">
        <v>2.21254778822993</v>
      </c>
      <c r="M696" s="1"/>
    </row>
    <row r="697" spans="1:13" x14ac:dyDescent="0.3">
      <c r="A697" s="1" t="s">
        <v>2958</v>
      </c>
      <c r="B697" s="1">
        <v>18</v>
      </c>
      <c r="C697" s="1" t="s">
        <v>2959</v>
      </c>
      <c r="D697" s="1">
        <v>801080</v>
      </c>
      <c r="E697" s="1">
        <v>242527</v>
      </c>
      <c r="F697" s="1">
        <v>426282</v>
      </c>
      <c r="G697" s="1"/>
      <c r="H697" s="1">
        <v>149612</v>
      </c>
      <c r="I697" s="1">
        <v>171891</v>
      </c>
      <c r="J697" s="1">
        <v>7.7357890248408098E-2</v>
      </c>
      <c r="K697" s="1">
        <v>0.174039339583721</v>
      </c>
      <c r="L697" s="1">
        <v>2.2537788531774998</v>
      </c>
      <c r="M697" s="1"/>
    </row>
    <row r="698" spans="1:13" x14ac:dyDescent="0.3">
      <c r="A698" s="1" t="s">
        <v>2857</v>
      </c>
      <c r="B698" s="1">
        <v>6</v>
      </c>
      <c r="C698" s="1" t="s">
        <v>2858</v>
      </c>
      <c r="D698" s="1">
        <v>3138810</v>
      </c>
      <c r="E698" s="1">
        <v>2370430</v>
      </c>
      <c r="F698" s="1">
        <v>1635540</v>
      </c>
      <c r="G698" s="1">
        <v>1395550</v>
      </c>
      <c r="H698" s="1">
        <v>1639500</v>
      </c>
      <c r="I698" s="1">
        <v>1238340</v>
      </c>
      <c r="J698" s="1">
        <v>7.7363150312406398E-2</v>
      </c>
      <c r="K698" s="1">
        <v>0.174039339583721</v>
      </c>
      <c r="L698" s="1">
        <v>0.70087878074433296</v>
      </c>
      <c r="M698" s="1"/>
    </row>
    <row r="699" spans="1:13" x14ac:dyDescent="0.3">
      <c r="A699" s="1" t="s">
        <v>246</v>
      </c>
      <c r="B699" s="1">
        <v>1</v>
      </c>
      <c r="C699" s="1" t="s">
        <v>247</v>
      </c>
      <c r="D699" s="1">
        <v>832024</v>
      </c>
      <c r="E699" s="1">
        <v>431526</v>
      </c>
      <c r="F699" s="1">
        <v>615798</v>
      </c>
      <c r="G699" s="1"/>
      <c r="H699" s="1"/>
      <c r="I699" s="1">
        <v>442077</v>
      </c>
      <c r="J699" s="1">
        <v>7.7606448959933794E-2</v>
      </c>
      <c r="K699" s="1">
        <v>0.17433655009910601</v>
      </c>
      <c r="L699" s="1">
        <v>2.2773480061998699</v>
      </c>
      <c r="M699" s="1"/>
    </row>
    <row r="700" spans="1:13" x14ac:dyDescent="0.3">
      <c r="A700" s="1" t="s">
        <v>187</v>
      </c>
      <c r="B700" s="1">
        <v>19</v>
      </c>
      <c r="C700" s="1" t="s">
        <v>1923</v>
      </c>
      <c r="D700" s="1">
        <v>3836450</v>
      </c>
      <c r="E700" s="1">
        <v>413252</v>
      </c>
      <c r="F700" s="1">
        <v>1312250</v>
      </c>
      <c r="G700" s="1">
        <v>231665</v>
      </c>
      <c r="H700" s="1">
        <v>171364</v>
      </c>
      <c r="I700" s="1">
        <v>398885</v>
      </c>
      <c r="J700" s="1">
        <v>7.77343222672357E-2</v>
      </c>
      <c r="K700" s="1">
        <v>0.174373987575144</v>
      </c>
      <c r="L700" s="1">
        <v>2.3458718367570701</v>
      </c>
      <c r="M700" s="1"/>
    </row>
    <row r="701" spans="1:13" x14ac:dyDescent="0.3">
      <c r="A701" s="1" t="s">
        <v>1138</v>
      </c>
      <c r="B701" s="1">
        <v>8</v>
      </c>
      <c r="C701" s="1" t="s">
        <v>1139</v>
      </c>
      <c r="D701" s="1">
        <v>2762740</v>
      </c>
      <c r="E701" s="1">
        <v>829824</v>
      </c>
      <c r="F701" s="1">
        <v>1810190</v>
      </c>
      <c r="G701" s="1">
        <v>625672</v>
      </c>
      <c r="H701" s="1">
        <v>474939</v>
      </c>
      <c r="I701" s="1">
        <v>868039</v>
      </c>
      <c r="J701" s="1">
        <v>7.7991955802824101E-2</v>
      </c>
      <c r="K701" s="1">
        <v>0.17465615745825799</v>
      </c>
      <c r="L701" s="1">
        <v>1.3359979562062001</v>
      </c>
      <c r="M701" s="1"/>
    </row>
    <row r="702" spans="1:13" x14ac:dyDescent="0.3">
      <c r="A702" s="1" t="s">
        <v>812</v>
      </c>
      <c r="B702" s="1">
        <v>6</v>
      </c>
      <c r="C702" s="1" t="s">
        <v>813</v>
      </c>
      <c r="D702" s="1">
        <v>490869</v>
      </c>
      <c r="E702" s="1">
        <v>194720</v>
      </c>
      <c r="F702" s="1">
        <v>313874</v>
      </c>
      <c r="G702" s="1"/>
      <c r="H702" s="1">
        <v>140744</v>
      </c>
      <c r="I702" s="1">
        <v>181642</v>
      </c>
      <c r="J702" s="1">
        <v>7.8082886720815703E-2</v>
      </c>
      <c r="K702" s="1">
        <v>0.17465615745825799</v>
      </c>
      <c r="L702" s="1">
        <v>1.3970556496116999</v>
      </c>
      <c r="M702" s="1"/>
    </row>
    <row r="703" spans="1:13" x14ac:dyDescent="0.3">
      <c r="A703" s="1" t="s">
        <v>45</v>
      </c>
      <c r="B703" s="1">
        <v>11</v>
      </c>
      <c r="C703" s="1" t="s">
        <v>2340</v>
      </c>
      <c r="D703" s="1">
        <v>3128800</v>
      </c>
      <c r="E703" s="1">
        <v>672008</v>
      </c>
      <c r="F703" s="1">
        <v>1281330</v>
      </c>
      <c r="G703" s="1">
        <v>411512</v>
      </c>
      <c r="H703" s="1">
        <v>406087</v>
      </c>
      <c r="I703" s="1">
        <v>607407</v>
      </c>
      <c r="J703" s="1">
        <v>7.8517839295321606E-2</v>
      </c>
      <c r="K703" s="1">
        <v>0.17537887751433701</v>
      </c>
      <c r="L703" s="1">
        <v>1.57673308057357</v>
      </c>
      <c r="M703" s="1"/>
    </row>
    <row r="704" spans="1:13" x14ac:dyDescent="0.3">
      <c r="A704" s="1" t="s">
        <v>281</v>
      </c>
      <c r="B704" s="1">
        <v>2</v>
      </c>
      <c r="C704" s="1" t="s">
        <v>282</v>
      </c>
      <c r="D704" s="1">
        <v>142337</v>
      </c>
      <c r="E704" s="1">
        <v>63032.800000000003</v>
      </c>
      <c r="F704" s="1">
        <v>106457</v>
      </c>
      <c r="G704" s="1"/>
      <c r="H704" s="1"/>
      <c r="I704" s="1"/>
      <c r="J704" s="1">
        <v>7.8769307742224307E-2</v>
      </c>
      <c r="K704" s="1">
        <v>0.17543882149088799</v>
      </c>
      <c r="L704" s="1">
        <v>0.92304787468346605</v>
      </c>
      <c r="M704" s="1"/>
    </row>
    <row r="705" spans="1:13" x14ac:dyDescent="0.3">
      <c r="A705" s="1" t="s">
        <v>1119</v>
      </c>
      <c r="B705" s="1">
        <v>34</v>
      </c>
      <c r="C705" s="1" t="s">
        <v>1120</v>
      </c>
      <c r="D705" s="1">
        <v>10211900</v>
      </c>
      <c r="E705" s="1">
        <v>3356150</v>
      </c>
      <c r="F705" s="1">
        <v>5236530</v>
      </c>
      <c r="G705" s="1">
        <v>1975230</v>
      </c>
      <c r="H705" s="1">
        <v>2304140</v>
      </c>
      <c r="I705" s="1">
        <v>3242640</v>
      </c>
      <c r="J705" s="1">
        <v>7.8878801340925397E-2</v>
      </c>
      <c r="K705" s="1">
        <v>0.17543882149088799</v>
      </c>
      <c r="L705" s="1">
        <v>1.2013932783289301</v>
      </c>
      <c r="M705" s="1"/>
    </row>
    <row r="706" spans="1:13" x14ac:dyDescent="0.3">
      <c r="A706" s="1" t="s">
        <v>1869</v>
      </c>
      <c r="B706" s="1">
        <v>7</v>
      </c>
      <c r="C706" s="1" t="s">
        <v>1870</v>
      </c>
      <c r="D706" s="1">
        <v>336670</v>
      </c>
      <c r="E706" s="1">
        <v>100204</v>
      </c>
      <c r="F706" s="1">
        <v>252400</v>
      </c>
      <c r="G706" s="1"/>
      <c r="H706" s="1"/>
      <c r="I706" s="1">
        <v>108858</v>
      </c>
      <c r="J706" s="1">
        <v>7.9131421472857996E-2</v>
      </c>
      <c r="K706" s="1">
        <v>0.17543882149088799</v>
      </c>
      <c r="L706" s="1">
        <v>1.4168388558348699</v>
      </c>
      <c r="M706" s="1"/>
    </row>
    <row r="707" spans="1:13" x14ac:dyDescent="0.3">
      <c r="A707" s="1" t="s">
        <v>3024</v>
      </c>
      <c r="B707" s="1">
        <v>12</v>
      </c>
      <c r="C707" s="1" t="s">
        <v>3025</v>
      </c>
      <c r="D707" s="1">
        <v>2902070</v>
      </c>
      <c r="E707" s="1">
        <v>290905</v>
      </c>
      <c r="F707" s="1">
        <v>919195</v>
      </c>
      <c r="G707" s="1"/>
      <c r="H707" s="1"/>
      <c r="I707" s="1">
        <v>391196</v>
      </c>
      <c r="J707" s="1">
        <v>7.9268087087159794E-2</v>
      </c>
      <c r="K707" s="1">
        <v>0.17543882149088799</v>
      </c>
      <c r="L707" s="1">
        <v>3.3729025356167699</v>
      </c>
      <c r="M707" s="1"/>
    </row>
    <row r="708" spans="1:13" x14ac:dyDescent="0.3">
      <c r="A708" s="1" t="s">
        <v>527</v>
      </c>
      <c r="B708" s="1">
        <v>13</v>
      </c>
      <c r="C708" s="1" t="s">
        <v>528</v>
      </c>
      <c r="D708" s="1">
        <v>1228660</v>
      </c>
      <c r="E708" s="1">
        <v>311169</v>
      </c>
      <c r="F708" s="1">
        <v>427041</v>
      </c>
      <c r="G708" s="1">
        <v>199402</v>
      </c>
      <c r="H708" s="1"/>
      <c r="I708" s="1">
        <v>252410</v>
      </c>
      <c r="J708" s="1">
        <v>7.9316551754697304E-2</v>
      </c>
      <c r="K708" s="1">
        <v>0.17543882149088799</v>
      </c>
      <c r="L708" s="1">
        <v>1.5732220260126299</v>
      </c>
      <c r="M708" s="1"/>
    </row>
    <row r="709" spans="1:13" x14ac:dyDescent="0.3">
      <c r="A709" s="1" t="s">
        <v>1738</v>
      </c>
      <c r="B709" s="1">
        <v>3</v>
      </c>
      <c r="C709" s="1" t="s">
        <v>1739</v>
      </c>
      <c r="D709" s="1">
        <v>389615</v>
      </c>
      <c r="E709" s="1">
        <v>231316</v>
      </c>
      <c r="F709" s="1">
        <v>302718</v>
      </c>
      <c r="G709" s="1">
        <v>213189</v>
      </c>
      <c r="H709" s="1">
        <v>175292</v>
      </c>
      <c r="I709" s="1">
        <v>224131</v>
      </c>
      <c r="J709" s="1">
        <v>7.9330763803994703E-2</v>
      </c>
      <c r="K709" s="1">
        <v>0.17543882149088799</v>
      </c>
      <c r="L709" s="1">
        <v>0.56788446087519895</v>
      </c>
      <c r="M709" s="1"/>
    </row>
    <row r="710" spans="1:13" x14ac:dyDescent="0.3">
      <c r="A710" s="1" t="s">
        <v>60</v>
      </c>
      <c r="B710" s="1">
        <v>15</v>
      </c>
      <c r="C710" s="1" t="s">
        <v>3067</v>
      </c>
      <c r="D710" s="1">
        <v>3186150</v>
      </c>
      <c r="E710" s="1">
        <v>586401</v>
      </c>
      <c r="F710" s="1">
        <v>1128150</v>
      </c>
      <c r="G710" s="1">
        <v>310660</v>
      </c>
      <c r="H710" s="1">
        <v>227379</v>
      </c>
      <c r="I710" s="1">
        <v>573692</v>
      </c>
      <c r="J710" s="1">
        <v>7.9338527874676906E-2</v>
      </c>
      <c r="K710" s="1">
        <v>0.17543882149088799</v>
      </c>
      <c r="L710" s="1">
        <v>1.9002683108436</v>
      </c>
      <c r="M710" s="1"/>
    </row>
    <row r="711" spans="1:13" x14ac:dyDescent="0.3">
      <c r="A711" s="1" t="s">
        <v>2411</v>
      </c>
      <c r="B711" s="1">
        <v>3</v>
      </c>
      <c r="C711" s="1" t="s">
        <v>2412</v>
      </c>
      <c r="D711" s="1">
        <v>311931</v>
      </c>
      <c r="E711" s="1">
        <v>196080</v>
      </c>
      <c r="F711" s="1">
        <v>146078</v>
      </c>
      <c r="G711" s="1"/>
      <c r="H711" s="1">
        <v>157052</v>
      </c>
      <c r="I711" s="1"/>
      <c r="J711" s="1">
        <v>7.9525969509314703E-2</v>
      </c>
      <c r="K711" s="1">
        <v>0.17543882149088799</v>
      </c>
      <c r="L711" s="1">
        <v>1.5936471883958701</v>
      </c>
      <c r="M711" s="1"/>
    </row>
    <row r="712" spans="1:13" x14ac:dyDescent="0.3">
      <c r="A712" s="1" t="s">
        <v>576</v>
      </c>
      <c r="B712" s="1">
        <v>5</v>
      </c>
      <c r="C712" s="1" t="s">
        <v>577</v>
      </c>
      <c r="D712" s="1">
        <v>2330970</v>
      </c>
      <c r="E712" s="1">
        <v>222652</v>
      </c>
      <c r="F712" s="1">
        <v>718106</v>
      </c>
      <c r="G712" s="1"/>
      <c r="H712" s="1"/>
      <c r="I712" s="1">
        <v>190608</v>
      </c>
      <c r="J712" s="1">
        <v>7.9551659489809801E-2</v>
      </c>
      <c r="K712" s="1">
        <v>0.17543882149088799</v>
      </c>
      <c r="L712" s="1">
        <v>2.4709511688264998</v>
      </c>
      <c r="M712" s="1"/>
    </row>
    <row r="713" spans="1:13" x14ac:dyDescent="0.3">
      <c r="A713" s="1" t="s">
        <v>2440</v>
      </c>
      <c r="B713" s="1">
        <v>4</v>
      </c>
      <c r="C713" s="1" t="s">
        <v>2441</v>
      </c>
      <c r="D713" s="1">
        <v>631713</v>
      </c>
      <c r="E713" s="1">
        <v>232182</v>
      </c>
      <c r="F713" s="1">
        <v>369486</v>
      </c>
      <c r="G713" s="1"/>
      <c r="H713" s="1"/>
      <c r="I713" s="1">
        <v>266878</v>
      </c>
      <c r="J713" s="1">
        <v>7.9752317443538501E-2</v>
      </c>
      <c r="K713" s="1">
        <v>0.17563431706666899</v>
      </c>
      <c r="L713" s="1">
        <v>1.9568169419883299</v>
      </c>
      <c r="M713" s="1"/>
    </row>
    <row r="714" spans="1:13" x14ac:dyDescent="0.3">
      <c r="A714" s="1" t="s">
        <v>370</v>
      </c>
      <c r="B714" s="1">
        <v>17</v>
      </c>
      <c r="C714" s="1" t="s">
        <v>371</v>
      </c>
      <c r="D714" s="1">
        <v>3934800</v>
      </c>
      <c r="E714" s="1">
        <v>820600</v>
      </c>
      <c r="F714" s="1">
        <v>1161860</v>
      </c>
      <c r="G714" s="1">
        <v>414496</v>
      </c>
      <c r="H714" s="1">
        <v>325319</v>
      </c>
      <c r="I714" s="1">
        <v>699544</v>
      </c>
      <c r="J714" s="1">
        <v>7.9996251825645306E-2</v>
      </c>
      <c r="K714" s="1">
        <v>0.17573931396137699</v>
      </c>
      <c r="L714" s="1">
        <v>1.7712112748077</v>
      </c>
      <c r="M714" s="1"/>
    </row>
    <row r="715" spans="1:13" x14ac:dyDescent="0.3">
      <c r="A715" s="1" t="s">
        <v>1587</v>
      </c>
      <c r="B715" s="1">
        <v>154</v>
      </c>
      <c r="C715" s="1" t="s">
        <v>1588</v>
      </c>
      <c r="D715" s="1">
        <v>21709100</v>
      </c>
      <c r="E715" s="1">
        <v>5617480</v>
      </c>
      <c r="F715" s="1">
        <v>8237320</v>
      </c>
      <c r="G715" s="1">
        <v>2591830</v>
      </c>
      <c r="H715" s="1">
        <v>3582780</v>
      </c>
      <c r="I715" s="1">
        <v>4907820</v>
      </c>
      <c r="J715" s="1">
        <v>8.0262266101051902E-2</v>
      </c>
      <c r="K715" s="1">
        <v>0.17573931396137699</v>
      </c>
      <c r="L715" s="1">
        <v>1.4873977468942301</v>
      </c>
      <c r="M715" s="1"/>
    </row>
    <row r="716" spans="1:13" x14ac:dyDescent="0.3">
      <c r="A716" s="1" t="s">
        <v>51</v>
      </c>
      <c r="B716" s="1">
        <v>17</v>
      </c>
      <c r="C716" s="1" t="s">
        <v>2450</v>
      </c>
      <c r="D716" s="1">
        <v>26473900</v>
      </c>
      <c r="E716" s="1">
        <v>4623410</v>
      </c>
      <c r="F716" s="1">
        <v>8911470</v>
      </c>
      <c r="G716" s="1">
        <v>1762960</v>
      </c>
      <c r="H716" s="1">
        <v>2428640</v>
      </c>
      <c r="I716" s="1">
        <v>4493020</v>
      </c>
      <c r="J716" s="1">
        <v>8.0444777538528606E-2</v>
      </c>
      <c r="K716" s="1">
        <v>0.17573931396137699</v>
      </c>
      <c r="L716" s="1">
        <v>1.9417618982171301</v>
      </c>
      <c r="M716" s="1"/>
    </row>
    <row r="717" spans="1:13" x14ac:dyDescent="0.3">
      <c r="A717" s="1" t="s">
        <v>1063</v>
      </c>
      <c r="B717" s="1">
        <v>7</v>
      </c>
      <c r="C717" s="1" t="s">
        <v>1064</v>
      </c>
      <c r="D717" s="1">
        <v>804006</v>
      </c>
      <c r="E717" s="1">
        <v>174367</v>
      </c>
      <c r="F717" s="1">
        <v>383960</v>
      </c>
      <c r="G717" s="1">
        <v>91244.6</v>
      </c>
      <c r="H717" s="1">
        <v>82682.2</v>
      </c>
      <c r="I717" s="1">
        <v>193661</v>
      </c>
      <c r="J717" s="1">
        <v>8.0547438845691696E-2</v>
      </c>
      <c r="K717" s="1">
        <v>0.17573931396137699</v>
      </c>
      <c r="L717" s="1">
        <v>1.7344320337310299</v>
      </c>
      <c r="M717" s="1"/>
    </row>
    <row r="718" spans="1:13" x14ac:dyDescent="0.3">
      <c r="A718" s="1" t="s">
        <v>2065</v>
      </c>
      <c r="B718" s="1">
        <v>6</v>
      </c>
      <c r="C718" s="1" t="s">
        <v>2066</v>
      </c>
      <c r="D718" s="1">
        <v>291472</v>
      </c>
      <c r="E718" s="1">
        <v>440881</v>
      </c>
      <c r="F718" s="1">
        <v>308861</v>
      </c>
      <c r="G718" s="1">
        <v>155844</v>
      </c>
      <c r="H718" s="1"/>
      <c r="I718" s="1">
        <v>166003</v>
      </c>
      <c r="J718" s="1">
        <v>8.0570337202314699E-2</v>
      </c>
      <c r="K718" s="1">
        <v>0.17573931396137699</v>
      </c>
      <c r="L718" s="1">
        <v>1.8628075713071699</v>
      </c>
      <c r="M718" s="1"/>
    </row>
    <row r="719" spans="1:13" x14ac:dyDescent="0.3">
      <c r="A719" s="1" t="s">
        <v>1602</v>
      </c>
      <c r="B719" s="1">
        <v>7</v>
      </c>
      <c r="C719" s="1" t="s">
        <v>1603</v>
      </c>
      <c r="D719" s="1">
        <v>2138340</v>
      </c>
      <c r="E719" s="1">
        <v>1022960</v>
      </c>
      <c r="F719" s="1">
        <v>792886</v>
      </c>
      <c r="G719" s="1">
        <v>419285</v>
      </c>
      <c r="H719" s="1">
        <v>396039</v>
      </c>
      <c r="I719" s="1"/>
      <c r="J719" s="1">
        <v>8.0602759516746697E-2</v>
      </c>
      <c r="K719" s="1">
        <v>0.17573931396137699</v>
      </c>
      <c r="L719" s="1">
        <v>2.5846363344651699</v>
      </c>
      <c r="M719" s="1"/>
    </row>
    <row r="720" spans="1:13" x14ac:dyDescent="0.3">
      <c r="A720" s="1" t="s">
        <v>190</v>
      </c>
      <c r="B720" s="1">
        <v>5</v>
      </c>
      <c r="C720" s="1" t="s">
        <v>191</v>
      </c>
      <c r="D720" s="1">
        <v>420172</v>
      </c>
      <c r="E720" s="1">
        <v>205833</v>
      </c>
      <c r="F720" s="1">
        <v>298730</v>
      </c>
      <c r="G720" s="1"/>
      <c r="H720" s="1"/>
      <c r="I720" s="1">
        <v>222285</v>
      </c>
      <c r="J720" s="1">
        <v>8.0707284492094702E-2</v>
      </c>
      <c r="K720" s="1">
        <v>0.17573931396137699</v>
      </c>
      <c r="L720" s="1">
        <v>1.7242272802978</v>
      </c>
      <c r="M720" s="1"/>
    </row>
    <row r="721" spans="1:13" x14ac:dyDescent="0.3">
      <c r="A721" s="1" t="s">
        <v>538</v>
      </c>
      <c r="B721" s="1">
        <v>6</v>
      </c>
      <c r="C721" s="1" t="s">
        <v>539</v>
      </c>
      <c r="D721" s="1">
        <v>11161200</v>
      </c>
      <c r="E721" s="1">
        <v>11354800</v>
      </c>
      <c r="F721" s="1">
        <v>10260600</v>
      </c>
      <c r="G721" s="1">
        <v>9974210</v>
      </c>
      <c r="H721" s="1">
        <v>6810460</v>
      </c>
      <c r="I721" s="1">
        <v>5401240</v>
      </c>
      <c r="J721" s="1">
        <v>8.0839910120759903E-2</v>
      </c>
      <c r="K721" s="1">
        <v>0.17573931396137699</v>
      </c>
      <c r="L721" s="1">
        <v>0.60848278164413105</v>
      </c>
      <c r="M721" s="1"/>
    </row>
    <row r="722" spans="1:13" x14ac:dyDescent="0.3">
      <c r="A722" s="1" t="s">
        <v>1649</v>
      </c>
      <c r="B722" s="1">
        <v>23</v>
      </c>
      <c r="C722" s="1" t="s">
        <v>1650</v>
      </c>
      <c r="D722" s="1">
        <v>1554010</v>
      </c>
      <c r="E722" s="1">
        <v>184703</v>
      </c>
      <c r="F722" s="1">
        <v>511033</v>
      </c>
      <c r="G722" s="1"/>
      <c r="H722" s="1"/>
      <c r="I722" s="1">
        <v>215171</v>
      </c>
      <c r="J722" s="1">
        <v>8.0932633722407804E-2</v>
      </c>
      <c r="K722" s="1">
        <v>0.17573931396137699</v>
      </c>
      <c r="L722" s="1">
        <v>2.6889618913166702</v>
      </c>
      <c r="M722" s="1"/>
    </row>
    <row r="723" spans="1:13" x14ac:dyDescent="0.3">
      <c r="A723" s="1" t="s">
        <v>2267</v>
      </c>
      <c r="B723" s="1">
        <v>7</v>
      </c>
      <c r="C723" s="1" t="s">
        <v>2268</v>
      </c>
      <c r="D723" s="1">
        <v>606495</v>
      </c>
      <c r="E723" s="1">
        <v>262173</v>
      </c>
      <c r="F723" s="1">
        <v>485920</v>
      </c>
      <c r="G723" s="1">
        <v>176525</v>
      </c>
      <c r="H723" s="1">
        <v>168634</v>
      </c>
      <c r="I723" s="1">
        <v>298586</v>
      </c>
      <c r="J723" s="1">
        <v>8.1158818908212596E-2</v>
      </c>
      <c r="K723" s="1">
        <v>0.17573931396137699</v>
      </c>
      <c r="L723" s="1">
        <v>1.03993973360813</v>
      </c>
      <c r="M723" s="1"/>
    </row>
    <row r="724" spans="1:13" x14ac:dyDescent="0.3">
      <c r="A724" s="1" t="s">
        <v>1717</v>
      </c>
      <c r="B724" s="1">
        <v>38</v>
      </c>
      <c r="C724" s="1" t="s">
        <v>1718</v>
      </c>
      <c r="D724" s="1">
        <v>14208500</v>
      </c>
      <c r="E724" s="1">
        <v>715415</v>
      </c>
      <c r="F724" s="1">
        <v>4179550</v>
      </c>
      <c r="G724" s="1">
        <v>156308</v>
      </c>
      <c r="H724" s="1">
        <v>171098</v>
      </c>
      <c r="I724" s="1">
        <v>1008770</v>
      </c>
      <c r="J724" s="1">
        <v>8.1340944450142699E-2</v>
      </c>
      <c r="K724" s="1">
        <v>0.17573931396137699</v>
      </c>
      <c r="L724" s="1">
        <v>3.5403088806338001</v>
      </c>
      <c r="M724" s="1"/>
    </row>
    <row r="725" spans="1:13" x14ac:dyDescent="0.3">
      <c r="A725" s="1" t="s">
        <v>150</v>
      </c>
      <c r="B725" s="1">
        <v>37</v>
      </c>
      <c r="C725" s="1" t="s">
        <v>151</v>
      </c>
      <c r="D725" s="1">
        <v>7889160</v>
      </c>
      <c r="E725" s="1">
        <v>620461</v>
      </c>
      <c r="F725" s="1">
        <v>2399580</v>
      </c>
      <c r="G725" s="1">
        <v>219439</v>
      </c>
      <c r="H725" s="1">
        <v>268128</v>
      </c>
      <c r="I725" s="1">
        <v>690117</v>
      </c>
      <c r="J725" s="1">
        <v>8.1342189732531406E-2</v>
      </c>
      <c r="K725" s="1">
        <v>0.17573931396137699</v>
      </c>
      <c r="L725" s="1">
        <v>2.7254225066787998</v>
      </c>
      <c r="M725" s="1"/>
    </row>
    <row r="726" spans="1:13" x14ac:dyDescent="0.3">
      <c r="A726" s="1" t="s">
        <v>601</v>
      </c>
      <c r="B726" s="1">
        <v>5</v>
      </c>
      <c r="C726" s="1" t="s">
        <v>602</v>
      </c>
      <c r="D726" s="1">
        <v>783571</v>
      </c>
      <c r="E726" s="1">
        <v>496841</v>
      </c>
      <c r="F726" s="1">
        <v>514178</v>
      </c>
      <c r="G726" s="1">
        <v>471387</v>
      </c>
      <c r="H726" s="1">
        <v>232234</v>
      </c>
      <c r="I726" s="1">
        <v>317550</v>
      </c>
      <c r="J726" s="1">
        <v>8.1368366219211702E-2</v>
      </c>
      <c r="K726" s="1">
        <v>0.17573931396137699</v>
      </c>
      <c r="L726" s="1">
        <v>0.84188039097936596</v>
      </c>
      <c r="M726" s="1"/>
    </row>
    <row r="727" spans="1:13" x14ac:dyDescent="0.3">
      <c r="A727" s="1" t="s">
        <v>1533</v>
      </c>
      <c r="B727" s="1">
        <v>7</v>
      </c>
      <c r="C727" s="1" t="s">
        <v>1534</v>
      </c>
      <c r="D727" s="1">
        <v>360559</v>
      </c>
      <c r="E727" s="1">
        <v>103071</v>
      </c>
      <c r="F727" s="1">
        <v>278426</v>
      </c>
      <c r="G727" s="1"/>
      <c r="H727" s="1"/>
      <c r="I727" s="1"/>
      <c r="J727" s="1">
        <v>8.1453009170586302E-2</v>
      </c>
      <c r="K727" s="1">
        <v>0.17573931396137699</v>
      </c>
      <c r="L727" s="1">
        <v>1.4385730025573</v>
      </c>
      <c r="M727" s="1"/>
    </row>
    <row r="728" spans="1:13" x14ac:dyDescent="0.3">
      <c r="A728" s="1" t="s">
        <v>2236</v>
      </c>
      <c r="B728" s="1">
        <v>7</v>
      </c>
      <c r="C728" s="1" t="s">
        <v>2237</v>
      </c>
      <c r="D728" s="1">
        <v>65416.6</v>
      </c>
      <c r="E728" s="1">
        <v>604921</v>
      </c>
      <c r="F728" s="1">
        <v>281673</v>
      </c>
      <c r="G728" s="1"/>
      <c r="H728" s="1"/>
      <c r="I728" s="1"/>
      <c r="J728" s="1">
        <v>8.1481174266531203E-2</v>
      </c>
      <c r="K728" s="1">
        <v>0.17573931396137699</v>
      </c>
      <c r="L728" s="1">
        <v>2.2924207185469001</v>
      </c>
      <c r="M728" s="1"/>
    </row>
    <row r="729" spans="1:13" x14ac:dyDescent="0.3">
      <c r="A729" s="1" t="s">
        <v>2748</v>
      </c>
      <c r="B729" s="1">
        <v>1</v>
      </c>
      <c r="C729" s="1" t="s">
        <v>2749</v>
      </c>
      <c r="D729" s="1">
        <v>440579</v>
      </c>
      <c r="E729" s="1">
        <v>136970</v>
      </c>
      <c r="F729" s="1">
        <v>136780</v>
      </c>
      <c r="G729" s="1">
        <v>87556</v>
      </c>
      <c r="H729" s="1"/>
      <c r="I729" s="1"/>
      <c r="J729" s="1">
        <v>8.1929422317926895E-2</v>
      </c>
      <c r="K729" s="1">
        <v>0.176463371146304</v>
      </c>
      <c r="L729" s="1">
        <v>1.5547866777542001</v>
      </c>
      <c r="M729" s="1"/>
    </row>
    <row r="730" spans="1:13" x14ac:dyDescent="0.3">
      <c r="A730" s="1" t="s">
        <v>379</v>
      </c>
      <c r="B730" s="1">
        <v>13</v>
      </c>
      <c r="C730" s="1" t="s">
        <v>380</v>
      </c>
      <c r="D730" s="1">
        <v>1218170</v>
      </c>
      <c r="E730" s="1">
        <v>488516</v>
      </c>
      <c r="F730" s="1">
        <v>683440</v>
      </c>
      <c r="G730" s="1"/>
      <c r="H730" s="1">
        <v>217483</v>
      </c>
      <c r="I730" s="1">
        <v>391614</v>
      </c>
      <c r="J730" s="1">
        <v>8.2290092921669694E-2</v>
      </c>
      <c r="K730" s="1">
        <v>0.17699707229242501</v>
      </c>
      <c r="L730" s="1">
        <v>2.1632191976255699</v>
      </c>
      <c r="M730" s="1"/>
    </row>
    <row r="731" spans="1:13" x14ac:dyDescent="0.3">
      <c r="A731" s="1" t="s">
        <v>2577</v>
      </c>
      <c r="B731" s="1">
        <v>6</v>
      </c>
      <c r="C731" s="1" t="s">
        <v>2578</v>
      </c>
      <c r="D731" s="1">
        <v>1138870</v>
      </c>
      <c r="E731" s="1">
        <v>1222820</v>
      </c>
      <c r="F731" s="1">
        <v>890164</v>
      </c>
      <c r="G731" s="1">
        <v>870981</v>
      </c>
      <c r="H731" s="1">
        <v>675802</v>
      </c>
      <c r="I731" s="1">
        <v>422870</v>
      </c>
      <c r="J731" s="1">
        <v>8.27539281020096E-2</v>
      </c>
      <c r="K731" s="1">
        <v>0.17775090310130301</v>
      </c>
      <c r="L731" s="1">
        <v>0.77209546467273404</v>
      </c>
      <c r="M731" s="1"/>
    </row>
    <row r="732" spans="1:13" x14ac:dyDescent="0.3">
      <c r="A732" s="1" t="s">
        <v>2168</v>
      </c>
      <c r="B732" s="1">
        <v>9</v>
      </c>
      <c r="C732" s="1" t="s">
        <v>2169</v>
      </c>
      <c r="D732" s="1">
        <v>789029</v>
      </c>
      <c r="E732" s="1">
        <v>440338</v>
      </c>
      <c r="F732" s="1">
        <v>529623</v>
      </c>
      <c r="G732" s="1">
        <v>421997</v>
      </c>
      <c r="H732" s="1">
        <v>280778</v>
      </c>
      <c r="I732" s="1">
        <v>366726</v>
      </c>
      <c r="J732" s="1">
        <v>8.32870154673062E-2</v>
      </c>
      <c r="K732" s="1">
        <v>0.178443913237261</v>
      </c>
      <c r="L732" s="1">
        <v>0.69409675214279798</v>
      </c>
      <c r="M732" s="1"/>
    </row>
    <row r="733" spans="1:13" x14ac:dyDescent="0.3">
      <c r="A733" s="1" t="s">
        <v>2824</v>
      </c>
      <c r="B733" s="1">
        <v>3</v>
      </c>
      <c r="C733" s="1" t="s">
        <v>2825</v>
      </c>
      <c r="D733" s="1">
        <v>1217030</v>
      </c>
      <c r="E733" s="1">
        <v>869443</v>
      </c>
      <c r="F733" s="1">
        <v>1060770</v>
      </c>
      <c r="G733" s="1">
        <v>916449</v>
      </c>
      <c r="H733" s="1">
        <v>548380</v>
      </c>
      <c r="I733" s="1">
        <v>454712</v>
      </c>
      <c r="J733" s="1">
        <v>8.3351861050881701E-2</v>
      </c>
      <c r="K733" s="1">
        <v>0.178443913237261</v>
      </c>
      <c r="L733" s="1">
        <v>0.76541353951366597</v>
      </c>
      <c r="M733" s="1"/>
    </row>
    <row r="734" spans="1:13" x14ac:dyDescent="0.3">
      <c r="A734" s="1" t="s">
        <v>2712</v>
      </c>
      <c r="B734" s="1">
        <v>5</v>
      </c>
      <c r="C734" s="1" t="s">
        <v>2713</v>
      </c>
      <c r="D734" s="1">
        <v>505653</v>
      </c>
      <c r="E734" s="1">
        <v>139866</v>
      </c>
      <c r="F734" s="1">
        <v>252700</v>
      </c>
      <c r="G734" s="1">
        <v>121023</v>
      </c>
      <c r="H734" s="1"/>
      <c r="I734" s="1">
        <v>88528.2</v>
      </c>
      <c r="J734" s="1">
        <v>8.3417977297775503E-2</v>
      </c>
      <c r="K734" s="1">
        <v>0.178443913237261</v>
      </c>
      <c r="L734" s="1">
        <v>1.2735996779636001</v>
      </c>
      <c r="M734" s="1"/>
    </row>
    <row r="735" spans="1:13" x14ac:dyDescent="0.3">
      <c r="A735" s="1" t="s">
        <v>881</v>
      </c>
      <c r="B735" s="1">
        <v>8</v>
      </c>
      <c r="C735" s="1" t="s">
        <v>882</v>
      </c>
      <c r="D735" s="1">
        <v>867134</v>
      </c>
      <c r="E735" s="1">
        <v>573519</v>
      </c>
      <c r="F735" s="1">
        <v>648947</v>
      </c>
      <c r="G735" s="1">
        <v>486678</v>
      </c>
      <c r="H735" s="1">
        <v>132350</v>
      </c>
      <c r="I735" s="1">
        <v>315883</v>
      </c>
      <c r="J735" s="1">
        <v>8.3708938352419202E-2</v>
      </c>
      <c r="K735" s="1">
        <v>0.178822364218792</v>
      </c>
      <c r="L735" s="1">
        <v>1.3291602801065601</v>
      </c>
      <c r="M735" s="1"/>
    </row>
    <row r="736" spans="1:13" x14ac:dyDescent="0.3">
      <c r="A736" s="1" t="s">
        <v>658</v>
      </c>
      <c r="B736" s="1">
        <v>6</v>
      </c>
      <c r="C736" s="1" t="s">
        <v>659</v>
      </c>
      <c r="D736" s="1">
        <v>476337</v>
      </c>
      <c r="E736" s="1">
        <v>2798370</v>
      </c>
      <c r="F736" s="1">
        <v>1494980</v>
      </c>
      <c r="G736" s="1">
        <v>471175</v>
      </c>
      <c r="H736" s="1">
        <v>374150</v>
      </c>
      <c r="I736" s="1">
        <v>275454</v>
      </c>
      <c r="J736" s="1">
        <v>8.4048047105527102E-2</v>
      </c>
      <c r="K736" s="1">
        <v>0.17923332837686201</v>
      </c>
      <c r="L736" s="1">
        <v>1.78628684535757</v>
      </c>
      <c r="M736" s="1"/>
    </row>
    <row r="737" spans="1:13" x14ac:dyDescent="0.3">
      <c r="A737" s="1" t="s">
        <v>1568</v>
      </c>
      <c r="B737" s="1">
        <v>3</v>
      </c>
      <c r="C737" s="1" t="s">
        <v>1569</v>
      </c>
      <c r="D737" s="1">
        <v>873345</v>
      </c>
      <c r="E737" s="1">
        <v>473920</v>
      </c>
      <c r="F737" s="1">
        <v>527123</v>
      </c>
      <c r="G737" s="1">
        <v>404107</v>
      </c>
      <c r="H737" s="1">
        <v>311447</v>
      </c>
      <c r="I737" s="1">
        <v>412732</v>
      </c>
      <c r="J737" s="1">
        <v>8.4129929646282395E-2</v>
      </c>
      <c r="K737" s="1">
        <v>0.17923332837686201</v>
      </c>
      <c r="L737" s="1">
        <v>0.69013518360576898</v>
      </c>
      <c r="M737" s="1"/>
    </row>
    <row r="738" spans="1:13" x14ac:dyDescent="0.3">
      <c r="A738" s="1" t="s">
        <v>907</v>
      </c>
      <c r="B738" s="1">
        <v>6</v>
      </c>
      <c r="C738" s="1" t="s">
        <v>908</v>
      </c>
      <c r="D738" s="1">
        <v>8120780</v>
      </c>
      <c r="E738" s="1">
        <v>3795150</v>
      </c>
      <c r="F738" s="1">
        <v>5670530</v>
      </c>
      <c r="G738" s="1">
        <v>2796350</v>
      </c>
      <c r="H738" s="1">
        <v>3114670</v>
      </c>
      <c r="I738" s="1">
        <v>3878630</v>
      </c>
      <c r="J738" s="1">
        <v>8.4423666915527301E-2</v>
      </c>
      <c r="K738" s="1">
        <v>0.17961507425175999</v>
      </c>
      <c r="L738" s="1">
        <v>0.790362459247266</v>
      </c>
      <c r="M738" s="1"/>
    </row>
    <row r="739" spans="1:13" x14ac:dyDescent="0.3">
      <c r="A739" s="1" t="s">
        <v>3050</v>
      </c>
      <c r="B739" s="1">
        <v>9</v>
      </c>
      <c r="C739" s="1" t="s">
        <v>3051</v>
      </c>
      <c r="D739" s="1">
        <v>2158510</v>
      </c>
      <c r="E739" s="1">
        <v>279778</v>
      </c>
      <c r="F739" s="1">
        <v>472209</v>
      </c>
      <c r="G739" s="1"/>
      <c r="H739" s="1">
        <v>124144</v>
      </c>
      <c r="I739" s="1">
        <v>239861</v>
      </c>
      <c r="J739" s="1">
        <v>8.4701476043072904E-2</v>
      </c>
      <c r="K739" s="1">
        <v>0.17996194367959101</v>
      </c>
      <c r="L739" s="1">
        <v>2.58686823832817</v>
      </c>
      <c r="M739" s="1"/>
    </row>
    <row r="740" spans="1:13" x14ac:dyDescent="0.3">
      <c r="A740" s="1" t="s">
        <v>624</v>
      </c>
      <c r="B740" s="1">
        <v>5</v>
      </c>
      <c r="C740" s="1" t="s">
        <v>625</v>
      </c>
      <c r="D740" s="1">
        <v>276063</v>
      </c>
      <c r="E740" s="1">
        <v>175127</v>
      </c>
      <c r="F740" s="1">
        <v>240126</v>
      </c>
      <c r="G740" s="1">
        <v>101976</v>
      </c>
      <c r="H740" s="1"/>
      <c r="I740" s="1">
        <v>153177</v>
      </c>
      <c r="J740" s="1">
        <v>8.5085000678763206E-2</v>
      </c>
      <c r="K740" s="1">
        <v>0.18024727145007499</v>
      </c>
      <c r="L740" s="1">
        <v>1.43018621392627</v>
      </c>
      <c r="M740" s="1"/>
    </row>
    <row r="741" spans="1:13" x14ac:dyDescent="0.3">
      <c r="A741" s="1" t="s">
        <v>12</v>
      </c>
      <c r="B741" s="1">
        <v>124</v>
      </c>
      <c r="C741" s="1" t="s">
        <v>2889</v>
      </c>
      <c r="D741" s="1">
        <v>1756840</v>
      </c>
      <c r="E741" s="1">
        <v>698966</v>
      </c>
      <c r="F741" s="1">
        <v>894030</v>
      </c>
      <c r="G741" s="1">
        <v>450776</v>
      </c>
      <c r="H741" s="1">
        <v>612120</v>
      </c>
      <c r="I741" s="1">
        <v>550076</v>
      </c>
      <c r="J741" s="1">
        <v>8.5126552635400698E-2</v>
      </c>
      <c r="K741" s="1">
        <v>0.18024727145007499</v>
      </c>
      <c r="L741" s="1">
        <v>0.95153341778373202</v>
      </c>
      <c r="M741" s="1"/>
    </row>
    <row r="742" spans="1:13" x14ac:dyDescent="0.3">
      <c r="A742" s="1" t="s">
        <v>157</v>
      </c>
      <c r="B742" s="1">
        <v>35</v>
      </c>
      <c r="C742" s="1" t="s">
        <v>2028</v>
      </c>
      <c r="D742" s="1">
        <v>2126550</v>
      </c>
      <c r="E742" s="1">
        <v>289687</v>
      </c>
      <c r="F742" s="1">
        <v>764171</v>
      </c>
      <c r="G742" s="1"/>
      <c r="H742" s="1">
        <v>162704</v>
      </c>
      <c r="I742" s="1">
        <v>306321</v>
      </c>
      <c r="J742" s="1">
        <v>8.5180630194200205E-2</v>
      </c>
      <c r="K742" s="1">
        <v>0.18024727145007499</v>
      </c>
      <c r="L742" s="1">
        <v>2.3780367506222699</v>
      </c>
      <c r="M742" s="1"/>
    </row>
    <row r="743" spans="1:13" x14ac:dyDescent="0.3">
      <c r="A743" s="1" t="s">
        <v>2848</v>
      </c>
      <c r="B743" s="1">
        <v>37</v>
      </c>
      <c r="C743" s="1" t="s">
        <v>2849</v>
      </c>
      <c r="D743" s="1">
        <v>503815</v>
      </c>
      <c r="E743" s="1">
        <v>5272650</v>
      </c>
      <c r="F743" s="1">
        <v>2694270</v>
      </c>
      <c r="G743" s="1">
        <v>415359</v>
      </c>
      <c r="H743" s="1">
        <v>441128</v>
      </c>
      <c r="I743" s="1">
        <v>319957</v>
      </c>
      <c r="J743" s="1">
        <v>8.5610548653624899E-2</v>
      </c>
      <c r="K743" s="1">
        <v>0.18087412868855701</v>
      </c>
      <c r="L743" s="1">
        <v>2.31057958396674</v>
      </c>
      <c r="M743" s="1"/>
    </row>
    <row r="744" spans="1:13" x14ac:dyDescent="0.3">
      <c r="A744" s="1" t="s">
        <v>2375</v>
      </c>
      <c r="B744" s="1">
        <v>6</v>
      </c>
      <c r="C744" s="1" t="s">
        <v>2376</v>
      </c>
      <c r="D744" s="1">
        <v>227760</v>
      </c>
      <c r="E744" s="1">
        <v>120844</v>
      </c>
      <c r="F744" s="1">
        <v>160084</v>
      </c>
      <c r="G744" s="1"/>
      <c r="H744" s="1"/>
      <c r="I744" s="1"/>
      <c r="J744" s="1">
        <v>8.5716826649203506E-2</v>
      </c>
      <c r="K744" s="1">
        <v>0.18087412868855701</v>
      </c>
      <c r="L744" s="1">
        <v>0.78009360653676996</v>
      </c>
      <c r="M744" s="1"/>
    </row>
    <row r="745" spans="1:13" x14ac:dyDescent="0.3">
      <c r="A745" s="1" t="s">
        <v>2785</v>
      </c>
      <c r="B745" s="1">
        <v>2</v>
      </c>
      <c r="C745" s="1" t="s">
        <v>2786</v>
      </c>
      <c r="D745" s="1">
        <v>345567</v>
      </c>
      <c r="E745" s="1">
        <v>104557</v>
      </c>
      <c r="F745" s="1">
        <v>209008</v>
      </c>
      <c r="G745" s="1"/>
      <c r="H745" s="1"/>
      <c r="I745" s="1"/>
      <c r="J745" s="1">
        <v>8.5822928408345794E-2</v>
      </c>
      <c r="K745" s="1">
        <v>0.18087412868855701</v>
      </c>
      <c r="L745" s="1">
        <v>1.1603312703525299</v>
      </c>
      <c r="M745" s="1"/>
    </row>
    <row r="746" spans="1:13" x14ac:dyDescent="0.3">
      <c r="A746" s="1" t="s">
        <v>2220</v>
      </c>
      <c r="B746" s="1">
        <v>6</v>
      </c>
      <c r="C746" s="1" t="s">
        <v>2221</v>
      </c>
      <c r="D746" s="1">
        <v>785460</v>
      </c>
      <c r="E746" s="1">
        <v>351383</v>
      </c>
      <c r="F746" s="1">
        <v>559917</v>
      </c>
      <c r="G746" s="1">
        <v>194770</v>
      </c>
      <c r="H746" s="1">
        <v>289038</v>
      </c>
      <c r="I746" s="1">
        <v>365227</v>
      </c>
      <c r="J746" s="1">
        <v>8.6096597486082796E-2</v>
      </c>
      <c r="K746" s="1">
        <v>0.181207335380104</v>
      </c>
      <c r="L746" s="1">
        <v>0.96999036877730305</v>
      </c>
      <c r="M746" s="1"/>
    </row>
    <row r="747" spans="1:13" x14ac:dyDescent="0.3">
      <c r="A747" s="1" t="s">
        <v>487</v>
      </c>
      <c r="B747" s="1">
        <v>5</v>
      </c>
      <c r="C747" s="1" t="s">
        <v>488</v>
      </c>
      <c r="D747" s="1">
        <v>334187</v>
      </c>
      <c r="E747" s="1">
        <v>120101</v>
      </c>
      <c r="F747" s="1">
        <v>168584</v>
      </c>
      <c r="G747" s="1"/>
      <c r="H747" s="1"/>
      <c r="I747" s="1">
        <v>132129</v>
      </c>
      <c r="J747" s="1">
        <v>8.6405816670006103E-2</v>
      </c>
      <c r="K747" s="1">
        <v>0.181614370695133</v>
      </c>
      <c r="L747" s="1">
        <v>1.4419417016596301</v>
      </c>
      <c r="M747" s="1"/>
    </row>
    <row r="748" spans="1:13" x14ac:dyDescent="0.3">
      <c r="A748" s="1" t="s">
        <v>273</v>
      </c>
      <c r="B748" s="1">
        <v>21</v>
      </c>
      <c r="C748" s="1" t="s">
        <v>274</v>
      </c>
      <c r="D748" s="1">
        <v>3058700</v>
      </c>
      <c r="E748" s="1">
        <v>1202740</v>
      </c>
      <c r="F748" s="1">
        <v>3025410</v>
      </c>
      <c r="G748" s="1">
        <v>614719</v>
      </c>
      <c r="H748" s="1">
        <v>692040</v>
      </c>
      <c r="I748" s="1">
        <v>1518380</v>
      </c>
      <c r="J748" s="1">
        <v>8.6616906733156404E-2</v>
      </c>
      <c r="K748" s="1">
        <v>0.181814337024885</v>
      </c>
      <c r="L748" s="1">
        <v>1.3689716250769299</v>
      </c>
      <c r="M748" s="1"/>
    </row>
    <row r="749" spans="1:13" x14ac:dyDescent="0.3">
      <c r="A749" s="1" t="s">
        <v>2892</v>
      </c>
      <c r="B749" s="1">
        <v>12</v>
      </c>
      <c r="C749" s="1" t="s">
        <v>2893</v>
      </c>
      <c r="D749" s="1">
        <v>1068550</v>
      </c>
      <c r="E749" s="1">
        <v>275526</v>
      </c>
      <c r="F749" s="1">
        <v>347819</v>
      </c>
      <c r="G749" s="1"/>
      <c r="H749" s="1">
        <v>150702</v>
      </c>
      <c r="I749" s="1">
        <v>243517</v>
      </c>
      <c r="J749" s="1">
        <v>8.6852954561651693E-2</v>
      </c>
      <c r="K749" s="1">
        <v>0.18206608656774001</v>
      </c>
      <c r="L749" s="1">
        <v>1.5780408891761299</v>
      </c>
      <c r="M749" s="1"/>
    </row>
    <row r="750" spans="1:13" x14ac:dyDescent="0.3">
      <c r="A750" s="1" t="s">
        <v>2345</v>
      </c>
      <c r="B750" s="1">
        <v>16</v>
      </c>
      <c r="C750" s="1" t="s">
        <v>2346</v>
      </c>
      <c r="D750" s="1">
        <v>255949</v>
      </c>
      <c r="E750" s="1">
        <v>973479</v>
      </c>
      <c r="F750" s="1">
        <v>594185</v>
      </c>
      <c r="G750" s="1">
        <v>312047</v>
      </c>
      <c r="H750" s="1">
        <v>143288</v>
      </c>
      <c r="I750" s="1">
        <v>129558</v>
      </c>
      <c r="J750" s="1">
        <v>8.7032560693527994E-2</v>
      </c>
      <c r="K750" s="1">
        <v>0.18218349510809301</v>
      </c>
      <c r="L750" s="1">
        <v>1.5585463918097699</v>
      </c>
      <c r="M750" s="1"/>
    </row>
    <row r="751" spans="1:13" x14ac:dyDescent="0.3">
      <c r="A751" s="1" t="s">
        <v>29</v>
      </c>
      <c r="B751" s="1">
        <v>32</v>
      </c>
      <c r="C751" s="1" t="s">
        <v>532</v>
      </c>
      <c r="D751" s="1">
        <v>10288400</v>
      </c>
      <c r="E751" s="1">
        <v>6108930</v>
      </c>
      <c r="F751" s="1">
        <v>7321620</v>
      </c>
      <c r="G751" s="1">
        <v>3558780</v>
      </c>
      <c r="H751" s="1">
        <v>5085740</v>
      </c>
      <c r="I751" s="1">
        <v>5935830</v>
      </c>
      <c r="J751" s="1">
        <v>8.7287484814052393E-2</v>
      </c>
      <c r="K751" s="1">
        <v>0.18218349510809301</v>
      </c>
      <c r="L751" s="1">
        <v>0.69957970290553095</v>
      </c>
      <c r="M751" s="1"/>
    </row>
    <row r="752" spans="1:13" x14ac:dyDescent="0.3">
      <c r="A752" s="1" t="s">
        <v>672</v>
      </c>
      <c r="B752" s="1">
        <v>23</v>
      </c>
      <c r="C752" s="1" t="s">
        <v>673</v>
      </c>
      <c r="D752" s="1">
        <v>82137000</v>
      </c>
      <c r="E752" s="1">
        <v>13870400</v>
      </c>
      <c r="F752" s="1">
        <v>24472000</v>
      </c>
      <c r="G752" s="1">
        <v>5293860</v>
      </c>
      <c r="H752" s="1">
        <v>7226590</v>
      </c>
      <c r="I752" s="1">
        <v>13393200</v>
      </c>
      <c r="J752" s="1">
        <v>8.7313939975520297E-2</v>
      </c>
      <c r="K752" s="1">
        <v>0.18218349510809301</v>
      </c>
      <c r="L752" s="1">
        <v>1.92196468707777</v>
      </c>
      <c r="M752" s="1"/>
    </row>
    <row r="753" spans="1:13" x14ac:dyDescent="0.3">
      <c r="A753" s="1" t="s">
        <v>19</v>
      </c>
      <c r="B753" s="1">
        <v>39</v>
      </c>
      <c r="C753" s="1" t="s">
        <v>533</v>
      </c>
      <c r="D753" s="1">
        <v>33358200</v>
      </c>
      <c r="E753" s="1">
        <v>1831140</v>
      </c>
      <c r="F753" s="1">
        <v>6364470</v>
      </c>
      <c r="G753" s="1">
        <v>421429</v>
      </c>
      <c r="H753" s="1">
        <v>440161</v>
      </c>
      <c r="I753" s="1">
        <v>2293750</v>
      </c>
      <c r="J753" s="1">
        <v>8.7382258774923394E-2</v>
      </c>
      <c r="K753" s="1">
        <v>0.18218349510809301</v>
      </c>
      <c r="L753" s="1">
        <v>3.27852637632957</v>
      </c>
      <c r="M753" s="1"/>
    </row>
    <row r="754" spans="1:13" x14ac:dyDescent="0.3">
      <c r="A754" s="1" t="s">
        <v>2434</v>
      </c>
      <c r="B754" s="1">
        <v>5</v>
      </c>
      <c r="C754" s="1" t="s">
        <v>2435</v>
      </c>
      <c r="D754" s="1">
        <v>537142</v>
      </c>
      <c r="E754" s="1">
        <v>301818</v>
      </c>
      <c r="F754" s="1">
        <v>334902</v>
      </c>
      <c r="G754" s="1"/>
      <c r="H754" s="1"/>
      <c r="I754" s="1">
        <v>303033</v>
      </c>
      <c r="J754" s="1">
        <v>8.7563656183213698E-2</v>
      </c>
      <c r="K754" s="1">
        <v>0.18218349510809301</v>
      </c>
      <c r="L754" s="1">
        <v>2.0418863507821299</v>
      </c>
      <c r="M754" s="1"/>
    </row>
    <row r="755" spans="1:13" x14ac:dyDescent="0.3">
      <c r="A755" s="1" t="s">
        <v>2093</v>
      </c>
      <c r="B755" s="1">
        <v>14</v>
      </c>
      <c r="C755" s="1" t="s">
        <v>2094</v>
      </c>
      <c r="D755" s="1">
        <v>2831120</v>
      </c>
      <c r="E755" s="1">
        <v>346881</v>
      </c>
      <c r="F755" s="1">
        <v>974974</v>
      </c>
      <c r="G755" s="1"/>
      <c r="H755" s="1"/>
      <c r="I755" s="1">
        <v>400305</v>
      </c>
      <c r="J755" s="1">
        <v>8.7606093948661895E-2</v>
      </c>
      <c r="K755" s="1">
        <v>0.18218349510809301</v>
      </c>
      <c r="L755" s="1">
        <v>2.6972934057065401</v>
      </c>
      <c r="M755" s="1"/>
    </row>
    <row r="756" spans="1:13" x14ac:dyDescent="0.3">
      <c r="A756" s="1" t="s">
        <v>31</v>
      </c>
      <c r="B756" s="1">
        <v>33</v>
      </c>
      <c r="C756" s="1" t="s">
        <v>1893</v>
      </c>
      <c r="D756" s="1">
        <v>1080020</v>
      </c>
      <c r="E756" s="1">
        <v>2412210</v>
      </c>
      <c r="F756" s="1">
        <v>1582480</v>
      </c>
      <c r="G756" s="1">
        <v>547351</v>
      </c>
      <c r="H756" s="1">
        <v>557363</v>
      </c>
      <c r="I756" s="1"/>
      <c r="J756" s="1">
        <v>8.7763405713858697E-2</v>
      </c>
      <c r="K756" s="1">
        <v>0.18226890087328501</v>
      </c>
      <c r="L756" s="1">
        <v>2.6824683913102998</v>
      </c>
      <c r="M756" s="1"/>
    </row>
    <row r="757" spans="1:13" x14ac:dyDescent="0.3">
      <c r="A757" s="1" t="s">
        <v>1205</v>
      </c>
      <c r="B757" s="1">
        <v>6</v>
      </c>
      <c r="C757" s="1" t="s">
        <v>1206</v>
      </c>
      <c r="D757" s="1">
        <v>799572</v>
      </c>
      <c r="E757" s="1">
        <v>288782</v>
      </c>
      <c r="F757" s="1">
        <v>631526</v>
      </c>
      <c r="G757" s="1">
        <v>223912</v>
      </c>
      <c r="H757" s="1">
        <v>174593</v>
      </c>
      <c r="I757" s="1">
        <v>330842</v>
      </c>
      <c r="J757" s="1">
        <v>8.8089472143218397E-2</v>
      </c>
      <c r="K757" s="1">
        <v>0.18235709830753899</v>
      </c>
      <c r="L757" s="1">
        <v>1.1649936477651699</v>
      </c>
      <c r="M757" s="1"/>
    </row>
    <row r="758" spans="1:13" x14ac:dyDescent="0.3">
      <c r="A758" s="1" t="s">
        <v>1900</v>
      </c>
      <c r="B758" s="1">
        <v>28</v>
      </c>
      <c r="C758" s="1" t="s">
        <v>1901</v>
      </c>
      <c r="D758" s="1">
        <v>3900800</v>
      </c>
      <c r="E758" s="1">
        <v>358284</v>
      </c>
      <c r="F758" s="1">
        <v>1357190</v>
      </c>
      <c r="G758" s="1"/>
      <c r="H758" s="1">
        <v>113860</v>
      </c>
      <c r="I758" s="1">
        <v>507714</v>
      </c>
      <c r="J758" s="1">
        <v>8.8133129603676794E-2</v>
      </c>
      <c r="K758" s="1">
        <v>0.18235709830753899</v>
      </c>
      <c r="L758" s="1">
        <v>2.89171305986057</v>
      </c>
      <c r="M758" s="1"/>
    </row>
    <row r="759" spans="1:13" x14ac:dyDescent="0.3">
      <c r="A759" s="1" t="s">
        <v>29</v>
      </c>
      <c r="B759" s="1">
        <v>1</v>
      </c>
      <c r="C759" s="1" t="s">
        <v>531</v>
      </c>
      <c r="D759" s="1">
        <v>225130</v>
      </c>
      <c r="E759" s="1">
        <v>242122</v>
      </c>
      <c r="F759" s="1">
        <v>199546</v>
      </c>
      <c r="G759" s="1"/>
      <c r="H759" s="1">
        <v>189377</v>
      </c>
      <c r="I759" s="1"/>
      <c r="J759" s="1">
        <v>8.8154770737955496E-2</v>
      </c>
      <c r="K759" s="1">
        <v>0.18235709830753899</v>
      </c>
      <c r="L759" s="1">
        <v>1.42181184835797</v>
      </c>
      <c r="M759" s="1"/>
    </row>
    <row r="760" spans="1:13" x14ac:dyDescent="0.3">
      <c r="A760" s="1" t="s">
        <v>924</v>
      </c>
      <c r="B760" s="1">
        <v>11</v>
      </c>
      <c r="C760" s="1" t="s">
        <v>925</v>
      </c>
      <c r="D760" s="1">
        <v>906013</v>
      </c>
      <c r="E760" s="1">
        <v>170448</v>
      </c>
      <c r="F760" s="1">
        <v>340687</v>
      </c>
      <c r="G760" s="1"/>
      <c r="H760" s="1"/>
      <c r="I760" s="1">
        <v>132958</v>
      </c>
      <c r="J760" s="1">
        <v>8.8373001303337403E-2</v>
      </c>
      <c r="K760" s="1">
        <v>0.18249629816597401</v>
      </c>
      <c r="L760" s="1">
        <v>2.2647165170851302</v>
      </c>
      <c r="M760" s="1"/>
    </row>
    <row r="761" spans="1:13" x14ac:dyDescent="0.3">
      <c r="A761" s="1" t="s">
        <v>73</v>
      </c>
      <c r="B761" s="1">
        <v>6</v>
      </c>
      <c r="C761" s="1" t="s">
        <v>1408</v>
      </c>
      <c r="D761" s="1">
        <v>748294</v>
      </c>
      <c r="E761" s="1">
        <v>175330</v>
      </c>
      <c r="F761" s="1">
        <v>378483</v>
      </c>
      <c r="G761" s="1"/>
      <c r="H761" s="1"/>
      <c r="I761" s="1">
        <v>105294</v>
      </c>
      <c r="J761" s="1">
        <v>8.8454838396773303E-2</v>
      </c>
      <c r="K761" s="1">
        <v>0.18249629816597401</v>
      </c>
      <c r="L761" s="1">
        <v>1.9595533016759701</v>
      </c>
      <c r="M761" s="1"/>
    </row>
    <row r="762" spans="1:13" x14ac:dyDescent="0.3">
      <c r="A762" s="1" t="s">
        <v>202</v>
      </c>
      <c r="B762" s="1">
        <v>15</v>
      </c>
      <c r="C762" s="1" t="s">
        <v>203</v>
      </c>
      <c r="D762" s="1">
        <v>2937490</v>
      </c>
      <c r="E762" s="1">
        <v>888661</v>
      </c>
      <c r="F762" s="1">
        <v>1282140</v>
      </c>
      <c r="G762" s="1">
        <v>489107</v>
      </c>
      <c r="H762" s="1">
        <v>659035</v>
      </c>
      <c r="I762" s="1">
        <v>801122</v>
      </c>
      <c r="J762" s="1">
        <v>8.8849453942674697E-2</v>
      </c>
      <c r="K762" s="1">
        <v>0.183069571329979</v>
      </c>
      <c r="L762" s="1">
        <v>1.23203331557483</v>
      </c>
      <c r="M762" s="1"/>
    </row>
    <row r="763" spans="1:13" x14ac:dyDescent="0.3">
      <c r="A763" s="1" t="s">
        <v>550</v>
      </c>
      <c r="B763" s="1">
        <v>20</v>
      </c>
      <c r="C763" s="1" t="s">
        <v>551</v>
      </c>
      <c r="D763" s="1">
        <v>809873</v>
      </c>
      <c r="E763" s="1">
        <v>692097</v>
      </c>
      <c r="F763" s="1">
        <v>814141</v>
      </c>
      <c r="G763" s="1">
        <v>727826</v>
      </c>
      <c r="H763" s="1">
        <v>586334</v>
      </c>
      <c r="I763" s="1">
        <v>589762</v>
      </c>
      <c r="J763" s="1">
        <v>8.9373623626929299E-2</v>
      </c>
      <c r="K763" s="1">
        <v>0.18390792893310401</v>
      </c>
      <c r="L763" s="1">
        <v>0.28616648018156698</v>
      </c>
      <c r="M763" s="1"/>
    </row>
    <row r="764" spans="1:13" x14ac:dyDescent="0.3">
      <c r="A764" s="1" t="s">
        <v>179</v>
      </c>
      <c r="B764" s="1">
        <v>1</v>
      </c>
      <c r="C764" s="1" t="s">
        <v>180</v>
      </c>
      <c r="D764" s="1">
        <v>5579720</v>
      </c>
      <c r="E764" s="1">
        <v>7678310</v>
      </c>
      <c r="F764" s="1">
        <v>4758770</v>
      </c>
      <c r="G764" s="1">
        <v>3301870</v>
      </c>
      <c r="H764" s="1">
        <v>4959940</v>
      </c>
      <c r="I764" s="1">
        <v>2642430</v>
      </c>
      <c r="J764" s="1">
        <v>8.9804432083187002E-2</v>
      </c>
      <c r="K764" s="1">
        <v>0.18455222740031099</v>
      </c>
      <c r="L764" s="1">
        <v>0.74536634011029801</v>
      </c>
      <c r="M764" s="1"/>
    </row>
    <row r="765" spans="1:13" x14ac:dyDescent="0.3">
      <c r="A765" s="1" t="s">
        <v>2637</v>
      </c>
      <c r="B765" s="1">
        <v>3</v>
      </c>
      <c r="C765" s="1" t="s">
        <v>2638</v>
      </c>
      <c r="D765" s="1">
        <v>124656</v>
      </c>
      <c r="E765" s="1">
        <v>156034</v>
      </c>
      <c r="F765" s="1">
        <v>138142</v>
      </c>
      <c r="G765" s="1"/>
      <c r="H765" s="1"/>
      <c r="I765" s="1"/>
      <c r="J765" s="1">
        <v>8.9991131605945796E-2</v>
      </c>
      <c r="K765" s="1">
        <v>0.18469214102319301</v>
      </c>
      <c r="L765" s="1">
        <v>1.27772491419413</v>
      </c>
      <c r="M765" s="1"/>
    </row>
    <row r="766" spans="1:13" x14ac:dyDescent="0.3">
      <c r="A766" s="1" t="s">
        <v>1997</v>
      </c>
      <c r="B766" s="1">
        <v>34</v>
      </c>
      <c r="C766" s="1" t="s">
        <v>1998</v>
      </c>
      <c r="D766" s="1">
        <v>7656700</v>
      </c>
      <c r="E766" s="1">
        <v>296445</v>
      </c>
      <c r="F766" s="1">
        <v>1748660</v>
      </c>
      <c r="G766" s="1"/>
      <c r="H766" s="1"/>
      <c r="I766" s="1">
        <v>248431</v>
      </c>
      <c r="J766" s="1">
        <v>9.0108091761953404E-2</v>
      </c>
      <c r="K766" s="1">
        <v>0.18469214102319301</v>
      </c>
      <c r="L766" s="1">
        <v>3.4733292749830702</v>
      </c>
      <c r="M766" s="1"/>
    </row>
    <row r="767" spans="1:13" x14ac:dyDescent="0.3">
      <c r="A767" s="1" t="s">
        <v>137</v>
      </c>
      <c r="B767" s="1">
        <v>59</v>
      </c>
      <c r="C767" s="1" t="s">
        <v>1423</v>
      </c>
      <c r="D767" s="1">
        <v>10716200</v>
      </c>
      <c r="E767" s="1">
        <v>376958</v>
      </c>
      <c r="F767" s="1">
        <v>2520950</v>
      </c>
      <c r="G767" s="1"/>
      <c r="H767" s="1">
        <v>86346.6</v>
      </c>
      <c r="I767" s="1">
        <v>625219</v>
      </c>
      <c r="J767" s="1">
        <v>9.0447215154672203E-2</v>
      </c>
      <c r="K767" s="1">
        <v>0.185145213267005</v>
      </c>
      <c r="L767" s="1">
        <v>3.9889862679625701</v>
      </c>
      <c r="M767" s="1"/>
    </row>
    <row r="768" spans="1:13" x14ac:dyDescent="0.3">
      <c r="A768" s="1" t="s">
        <v>2796</v>
      </c>
      <c r="B768" s="1">
        <v>15</v>
      </c>
      <c r="C768" s="1" t="s">
        <v>2797</v>
      </c>
      <c r="D768" s="1">
        <v>1720120</v>
      </c>
      <c r="E768" s="1">
        <v>517896</v>
      </c>
      <c r="F768" s="1">
        <v>781593</v>
      </c>
      <c r="G768" s="1">
        <v>297962</v>
      </c>
      <c r="H768" s="1">
        <v>373783</v>
      </c>
      <c r="I768" s="1">
        <v>494403</v>
      </c>
      <c r="J768" s="1">
        <v>9.0871404420133306E-2</v>
      </c>
      <c r="K768" s="1">
        <v>0.185771006689399</v>
      </c>
      <c r="L768" s="1">
        <v>1.2201668225615701</v>
      </c>
      <c r="M768" s="1"/>
    </row>
    <row r="769" spans="1:13" x14ac:dyDescent="0.3">
      <c r="A769" s="1" t="s">
        <v>2192</v>
      </c>
      <c r="B769" s="1">
        <v>17</v>
      </c>
      <c r="C769" s="1" t="s">
        <v>2193</v>
      </c>
      <c r="D769" s="1">
        <v>503969</v>
      </c>
      <c r="E769" s="1">
        <v>4566230</v>
      </c>
      <c r="F769" s="1">
        <v>2693000</v>
      </c>
      <c r="G769" s="1">
        <v>506151</v>
      </c>
      <c r="H769" s="1">
        <v>444100</v>
      </c>
      <c r="I769" s="1">
        <v>289282</v>
      </c>
      <c r="J769" s="1">
        <v>9.1024555755188905E-2</v>
      </c>
      <c r="K769" s="1">
        <v>0.185841801333511</v>
      </c>
      <c r="L769" s="1">
        <v>2.1914933220845301</v>
      </c>
      <c r="M769" s="1"/>
    </row>
    <row r="770" spans="1:13" x14ac:dyDescent="0.3">
      <c r="A770" s="1" t="s">
        <v>1171</v>
      </c>
      <c r="B770" s="1">
        <v>9</v>
      </c>
      <c r="C770" s="1" t="s">
        <v>1172</v>
      </c>
      <c r="D770" s="1">
        <v>898465</v>
      </c>
      <c r="E770" s="1">
        <v>421617</v>
      </c>
      <c r="F770" s="1">
        <v>387454</v>
      </c>
      <c r="G770" s="1">
        <v>337714</v>
      </c>
      <c r="H770" s="1"/>
      <c r="I770" s="1">
        <v>135005</v>
      </c>
      <c r="J770" s="1">
        <v>9.1381106832281497E-2</v>
      </c>
      <c r="K770" s="1">
        <v>0.186117683033861</v>
      </c>
      <c r="L770" s="1">
        <v>2.06284750020103</v>
      </c>
      <c r="M770" s="1"/>
    </row>
    <row r="771" spans="1:13" x14ac:dyDescent="0.3">
      <c r="A771" s="1" t="s">
        <v>2607</v>
      </c>
      <c r="B771" s="1">
        <v>2</v>
      </c>
      <c r="C771" s="1" t="s">
        <v>2608</v>
      </c>
      <c r="D771" s="1">
        <v>186390</v>
      </c>
      <c r="E771" s="1">
        <v>150819</v>
      </c>
      <c r="F771" s="1">
        <v>180492</v>
      </c>
      <c r="G771" s="1">
        <v>154657</v>
      </c>
      <c r="H771" s="1">
        <v>54577.599999999999</v>
      </c>
      <c r="I771" s="1"/>
      <c r="J771" s="1">
        <v>9.1397076489842605E-2</v>
      </c>
      <c r="K771" s="1">
        <v>0.186117683033861</v>
      </c>
      <c r="L771" s="1">
        <v>1.2597517994663301</v>
      </c>
      <c r="M771" s="1"/>
    </row>
    <row r="772" spans="1:13" x14ac:dyDescent="0.3">
      <c r="A772" s="1" t="s">
        <v>3042</v>
      </c>
      <c r="B772" s="1">
        <v>21</v>
      </c>
      <c r="C772" s="1" t="s">
        <v>3043</v>
      </c>
      <c r="D772" s="1">
        <v>3337730</v>
      </c>
      <c r="E772" s="1">
        <v>699263</v>
      </c>
      <c r="F772" s="1">
        <v>1015740</v>
      </c>
      <c r="G772" s="1">
        <v>477769</v>
      </c>
      <c r="H772" s="1">
        <v>437805</v>
      </c>
      <c r="I772" s="1">
        <v>495220</v>
      </c>
      <c r="J772" s="1">
        <v>9.1870426735433205E-2</v>
      </c>
      <c r="K772" s="1">
        <v>0.18683894827647099</v>
      </c>
      <c r="L772" s="1">
        <v>1.50547283895893</v>
      </c>
      <c r="M772" s="1"/>
    </row>
    <row r="773" spans="1:13" x14ac:dyDescent="0.3">
      <c r="A773" s="1" t="s">
        <v>952</v>
      </c>
      <c r="B773" s="1">
        <v>11</v>
      </c>
      <c r="C773" s="1" t="s">
        <v>953</v>
      </c>
      <c r="D773" s="1">
        <v>2530780</v>
      </c>
      <c r="E773" s="1">
        <v>437603</v>
      </c>
      <c r="F773" s="1">
        <v>911053</v>
      </c>
      <c r="G773" s="1">
        <v>169256</v>
      </c>
      <c r="H773" s="1">
        <v>170428</v>
      </c>
      <c r="I773" s="1">
        <v>527849</v>
      </c>
      <c r="J773" s="1">
        <v>9.2120076811474105E-2</v>
      </c>
      <c r="K773" s="1">
        <v>0.186930066530725</v>
      </c>
      <c r="L773" s="1">
        <v>2.01672439009094</v>
      </c>
      <c r="M773" s="1"/>
    </row>
    <row r="774" spans="1:13" x14ac:dyDescent="0.3">
      <c r="A774" s="1" t="s">
        <v>43</v>
      </c>
      <c r="B774" s="1">
        <v>3</v>
      </c>
      <c r="C774" s="1" t="s">
        <v>44</v>
      </c>
      <c r="D774" s="1">
        <v>3255720</v>
      </c>
      <c r="E774" s="1">
        <v>205004</v>
      </c>
      <c r="F774" s="1">
        <v>863072</v>
      </c>
      <c r="G774" s="1"/>
      <c r="H774" s="1"/>
      <c r="I774" s="1">
        <v>292846</v>
      </c>
      <c r="J774" s="1">
        <v>9.22217045997486E-2</v>
      </c>
      <c r="K774" s="1">
        <v>0.186930066530725</v>
      </c>
      <c r="L774" s="1">
        <v>3.1500934005115302</v>
      </c>
      <c r="M774" s="1"/>
    </row>
    <row r="775" spans="1:13" x14ac:dyDescent="0.3">
      <c r="A775" s="1" t="s">
        <v>2966</v>
      </c>
      <c r="B775" s="1">
        <v>18</v>
      </c>
      <c r="C775" s="1" t="s">
        <v>2967</v>
      </c>
      <c r="D775" s="1">
        <v>1886780</v>
      </c>
      <c r="E775" s="1">
        <v>204235</v>
      </c>
      <c r="F775" s="1">
        <v>337240</v>
      </c>
      <c r="G775" s="1"/>
      <c r="H775" s="1"/>
      <c r="I775" s="1"/>
      <c r="J775" s="1">
        <v>9.2272877228814595E-2</v>
      </c>
      <c r="K775" s="1">
        <v>0.186930066530725</v>
      </c>
      <c r="L775" s="1">
        <v>2.3348383704483999</v>
      </c>
      <c r="M775" s="1"/>
    </row>
    <row r="776" spans="1:13" x14ac:dyDescent="0.3">
      <c r="A776" s="1" t="s">
        <v>1385</v>
      </c>
      <c r="B776" s="1">
        <v>10</v>
      </c>
      <c r="C776" s="1" t="s">
        <v>1386</v>
      </c>
      <c r="D776" s="1">
        <v>78550</v>
      </c>
      <c r="E776" s="1">
        <v>233042</v>
      </c>
      <c r="F776" s="1">
        <v>118205</v>
      </c>
      <c r="G776" s="1"/>
      <c r="H776" s="1"/>
      <c r="I776" s="1"/>
      <c r="J776" s="1">
        <v>9.2632956134337294E-2</v>
      </c>
      <c r="K776" s="1">
        <v>0.18735613935244499</v>
      </c>
      <c r="L776" s="1">
        <v>1.1898948772301701</v>
      </c>
      <c r="M776" s="1"/>
    </row>
    <row r="777" spans="1:13" x14ac:dyDescent="0.3">
      <c r="A777" s="1" t="s">
        <v>1662</v>
      </c>
      <c r="B777" s="1">
        <v>8</v>
      </c>
      <c r="C777" s="1" t="s">
        <v>1663</v>
      </c>
      <c r="D777" s="1">
        <v>323867</v>
      </c>
      <c r="E777" s="1">
        <v>159975</v>
      </c>
      <c r="F777" s="1">
        <v>81904.5</v>
      </c>
      <c r="G777" s="1"/>
      <c r="H777" s="1"/>
      <c r="I777" s="1"/>
      <c r="J777" s="1">
        <v>9.2722171006056897E-2</v>
      </c>
      <c r="K777" s="1">
        <v>0.18735613935244499</v>
      </c>
      <c r="L777" s="1">
        <v>1.39431807944766</v>
      </c>
      <c r="M777" s="1"/>
    </row>
    <row r="778" spans="1:13" x14ac:dyDescent="0.3">
      <c r="A778" s="1" t="s">
        <v>680</v>
      </c>
      <c r="B778" s="1">
        <v>8</v>
      </c>
      <c r="C778" s="1" t="s">
        <v>681</v>
      </c>
      <c r="D778" s="1">
        <v>5820050</v>
      </c>
      <c r="E778" s="1">
        <v>875881</v>
      </c>
      <c r="F778" s="1">
        <v>1502140</v>
      </c>
      <c r="G778" s="1">
        <v>315373</v>
      </c>
      <c r="H778" s="1">
        <v>371462</v>
      </c>
      <c r="I778" s="1">
        <v>898877</v>
      </c>
      <c r="J778" s="1">
        <v>9.3009501406029996E-2</v>
      </c>
      <c r="K778" s="1">
        <v>0.18760371076949101</v>
      </c>
      <c r="L778" s="1">
        <v>2.0614147968176701</v>
      </c>
      <c r="M778" s="1"/>
    </row>
    <row r="779" spans="1:13" x14ac:dyDescent="0.3">
      <c r="A779" s="1" t="s">
        <v>1755</v>
      </c>
      <c r="B779" s="1">
        <v>8</v>
      </c>
      <c r="C779" s="1" t="s">
        <v>1756</v>
      </c>
      <c r="D779" s="1">
        <v>93242.2</v>
      </c>
      <c r="E779" s="1">
        <v>669515</v>
      </c>
      <c r="F779" s="1">
        <v>321953</v>
      </c>
      <c r="G779" s="1"/>
      <c r="H779" s="1"/>
      <c r="I779" s="1"/>
      <c r="J779" s="1">
        <v>9.3083984042515402E-2</v>
      </c>
      <c r="K779" s="1">
        <v>0.18760371076949101</v>
      </c>
      <c r="L779" s="1">
        <v>2.0384386399593701</v>
      </c>
      <c r="M779" s="1"/>
    </row>
    <row r="780" spans="1:13" x14ac:dyDescent="0.3">
      <c r="A780" s="1" t="s">
        <v>514</v>
      </c>
      <c r="B780" s="1">
        <v>29</v>
      </c>
      <c r="C780" s="1" t="s">
        <v>515</v>
      </c>
      <c r="D780" s="1">
        <v>320741000</v>
      </c>
      <c r="E780" s="1">
        <v>53120000</v>
      </c>
      <c r="F780" s="1">
        <v>111291000</v>
      </c>
      <c r="G780" s="1">
        <v>22280400</v>
      </c>
      <c r="H780" s="1">
        <v>28044100</v>
      </c>
      <c r="I780" s="1">
        <v>58964500</v>
      </c>
      <c r="J780" s="1">
        <v>9.3275388173061399E-2</v>
      </c>
      <c r="K780" s="1">
        <v>0.18774814975014201</v>
      </c>
      <c r="L780" s="1">
        <v>1.89517933312353</v>
      </c>
      <c r="M780" s="1"/>
    </row>
    <row r="781" spans="1:13" x14ac:dyDescent="0.3">
      <c r="A781" s="1" t="s">
        <v>2690</v>
      </c>
      <c r="B781" s="1">
        <v>4</v>
      </c>
      <c r="C781" s="1" t="s">
        <v>2691</v>
      </c>
      <c r="D781" s="1">
        <v>225091</v>
      </c>
      <c r="E781" s="1">
        <v>248104</v>
      </c>
      <c r="F781" s="1">
        <v>116572</v>
      </c>
      <c r="G781" s="1">
        <v>139114</v>
      </c>
      <c r="H781" s="1"/>
      <c r="I781" s="1"/>
      <c r="J781" s="1">
        <v>9.3503982466847504E-2</v>
      </c>
      <c r="K781" s="1">
        <v>0.18796698013848301</v>
      </c>
      <c r="L781" s="1">
        <v>1.30549820523047</v>
      </c>
      <c r="M781" s="1"/>
    </row>
    <row r="782" spans="1:13" x14ac:dyDescent="0.3">
      <c r="A782" s="1" t="s">
        <v>2226</v>
      </c>
      <c r="B782" s="1">
        <v>8</v>
      </c>
      <c r="C782" s="1" t="s">
        <v>2227</v>
      </c>
      <c r="D782" s="1">
        <v>720445</v>
      </c>
      <c r="E782" s="1">
        <v>106978</v>
      </c>
      <c r="F782" s="1">
        <v>254608</v>
      </c>
      <c r="G782" s="1"/>
      <c r="H782" s="1"/>
      <c r="I782" s="1"/>
      <c r="J782" s="1">
        <v>9.38858063384099E-2</v>
      </c>
      <c r="K782" s="1">
        <v>0.18822695859722699</v>
      </c>
      <c r="L782" s="1">
        <v>2.0030178543283701</v>
      </c>
      <c r="M782" s="1"/>
    </row>
    <row r="783" spans="1:13" x14ac:dyDescent="0.3">
      <c r="A783" s="1" t="s">
        <v>164</v>
      </c>
      <c r="B783" s="1">
        <v>32</v>
      </c>
      <c r="C783" s="1" t="s">
        <v>2922</v>
      </c>
      <c r="D783" s="1">
        <v>1405100</v>
      </c>
      <c r="E783" s="1">
        <v>232544</v>
      </c>
      <c r="F783" s="1">
        <v>510615</v>
      </c>
      <c r="G783" s="1">
        <v>120717</v>
      </c>
      <c r="H783" s="1"/>
      <c r="I783" s="1">
        <v>227653</v>
      </c>
      <c r="J783" s="1">
        <v>9.4047608702982899E-2</v>
      </c>
      <c r="K783" s="1">
        <v>0.18822695859722699</v>
      </c>
      <c r="L783" s="1">
        <v>1.7411338735648001</v>
      </c>
      <c r="M783" s="1"/>
    </row>
    <row r="784" spans="1:13" x14ac:dyDescent="0.3">
      <c r="A784" s="1" t="s">
        <v>2341</v>
      </c>
      <c r="B784" s="1">
        <v>15</v>
      </c>
      <c r="C784" s="1" t="s">
        <v>2342</v>
      </c>
      <c r="D784" s="1">
        <v>1119510</v>
      </c>
      <c r="E784" s="1">
        <v>381980</v>
      </c>
      <c r="F784" s="1">
        <v>585645</v>
      </c>
      <c r="G784" s="1"/>
      <c r="H784" s="1">
        <v>224109</v>
      </c>
      <c r="I784" s="1">
        <v>379019</v>
      </c>
      <c r="J784" s="1">
        <v>9.4152082852666699E-2</v>
      </c>
      <c r="K784" s="1">
        <v>0.18822695859722699</v>
      </c>
      <c r="L784" s="1">
        <v>1.7189070136610001</v>
      </c>
      <c r="M784" s="1"/>
    </row>
    <row r="785" spans="1:13" x14ac:dyDescent="0.3">
      <c r="A785" s="1" t="s">
        <v>68</v>
      </c>
      <c r="B785" s="1">
        <v>70</v>
      </c>
      <c r="C785" s="1" t="s">
        <v>1840</v>
      </c>
      <c r="D785" s="1">
        <v>10248900</v>
      </c>
      <c r="E785" s="1">
        <v>473091</v>
      </c>
      <c r="F785" s="1">
        <v>3674900</v>
      </c>
      <c r="G785" s="1"/>
      <c r="H785" s="1"/>
      <c r="I785" s="1">
        <v>981956</v>
      </c>
      <c r="J785" s="1">
        <v>9.4203039387444495E-2</v>
      </c>
      <c r="K785" s="1">
        <v>0.18822695859722699</v>
      </c>
      <c r="L785" s="1">
        <v>4.1191912045682999</v>
      </c>
      <c r="M785" s="1"/>
    </row>
    <row r="786" spans="1:13" x14ac:dyDescent="0.3">
      <c r="A786" s="1" t="s">
        <v>2145</v>
      </c>
      <c r="B786" s="1">
        <v>35</v>
      </c>
      <c r="C786" s="1" t="s">
        <v>2146</v>
      </c>
      <c r="D786" s="1">
        <v>2492680</v>
      </c>
      <c r="E786" s="1">
        <v>343136</v>
      </c>
      <c r="F786" s="1">
        <v>982781</v>
      </c>
      <c r="G786" s="1">
        <v>200630</v>
      </c>
      <c r="H786" s="1">
        <v>206250</v>
      </c>
      <c r="I786" s="1">
        <v>376441</v>
      </c>
      <c r="J786" s="1">
        <v>9.4233522001800504E-2</v>
      </c>
      <c r="K786" s="1">
        <v>0.18822695859722699</v>
      </c>
      <c r="L786" s="1">
        <v>1.91797366963984</v>
      </c>
      <c r="M786" s="1"/>
    </row>
    <row r="787" spans="1:13" x14ac:dyDescent="0.3">
      <c r="A787" s="1" t="s">
        <v>216</v>
      </c>
      <c r="B787" s="1">
        <v>21</v>
      </c>
      <c r="C787" s="1" t="s">
        <v>217</v>
      </c>
      <c r="D787" s="1">
        <v>654526</v>
      </c>
      <c r="E787" s="1">
        <v>231594</v>
      </c>
      <c r="F787" s="1">
        <v>358992</v>
      </c>
      <c r="G787" s="1">
        <v>163270</v>
      </c>
      <c r="H787" s="1">
        <v>169563</v>
      </c>
      <c r="I787" s="1">
        <v>237046</v>
      </c>
      <c r="J787" s="1">
        <v>9.4857363487070301E-2</v>
      </c>
      <c r="K787" s="1">
        <v>0.189231992299906</v>
      </c>
      <c r="L787" s="1">
        <v>1.0172506336154701</v>
      </c>
      <c r="M787" s="1"/>
    </row>
    <row r="788" spans="1:13" x14ac:dyDescent="0.3">
      <c r="A788" s="1" t="s">
        <v>822</v>
      </c>
      <c r="B788" s="1">
        <v>80</v>
      </c>
      <c r="C788" s="1" t="s">
        <v>823</v>
      </c>
      <c r="D788" s="1">
        <v>5930420</v>
      </c>
      <c r="E788" s="1">
        <v>212619</v>
      </c>
      <c r="F788" s="1">
        <v>1544550</v>
      </c>
      <c r="G788" s="1"/>
      <c r="H788" s="1"/>
      <c r="I788" s="1">
        <v>322519</v>
      </c>
      <c r="J788" s="1">
        <v>9.5179080819263004E-2</v>
      </c>
      <c r="K788" s="1">
        <v>0.189375244736771</v>
      </c>
      <c r="L788" s="1">
        <v>3.502087901815</v>
      </c>
      <c r="M788" s="1"/>
    </row>
    <row r="789" spans="1:13" x14ac:dyDescent="0.3">
      <c r="A789" s="1" t="s">
        <v>1571</v>
      </c>
      <c r="B789" s="1">
        <v>10</v>
      </c>
      <c r="C789" s="1" t="s">
        <v>1572</v>
      </c>
      <c r="D789" s="1">
        <v>1722240</v>
      </c>
      <c r="E789" s="1">
        <v>391555</v>
      </c>
      <c r="F789" s="1">
        <v>795350</v>
      </c>
      <c r="G789" s="1"/>
      <c r="H789" s="1">
        <v>160561</v>
      </c>
      <c r="I789" s="1">
        <v>442648</v>
      </c>
      <c r="J789" s="1">
        <v>9.5267369924014106E-2</v>
      </c>
      <c r="K789" s="1">
        <v>0.189375244736771</v>
      </c>
      <c r="L789" s="1">
        <v>2.4501917921443299</v>
      </c>
      <c r="M789" s="1"/>
    </row>
    <row r="790" spans="1:13" x14ac:dyDescent="0.3">
      <c r="A790" s="1" t="s">
        <v>1873</v>
      </c>
      <c r="B790" s="1">
        <v>4</v>
      </c>
      <c r="C790" s="1" t="s">
        <v>1874</v>
      </c>
      <c r="D790" s="1">
        <v>265546</v>
      </c>
      <c r="E790" s="1">
        <v>300941</v>
      </c>
      <c r="F790" s="1">
        <v>167882</v>
      </c>
      <c r="G790" s="1">
        <v>203737</v>
      </c>
      <c r="H790" s="1">
        <v>47491.1</v>
      </c>
      <c r="I790" s="1"/>
      <c r="J790" s="1">
        <v>9.5291497511041004E-2</v>
      </c>
      <c r="K790" s="1">
        <v>0.189375244736771</v>
      </c>
      <c r="L790" s="1">
        <v>1.58364641438797</v>
      </c>
      <c r="M790" s="1"/>
    </row>
    <row r="791" spans="1:13" x14ac:dyDescent="0.3">
      <c r="A791" s="1" t="s">
        <v>202</v>
      </c>
      <c r="B791" s="1">
        <v>45</v>
      </c>
      <c r="C791" s="1" t="s">
        <v>1620</v>
      </c>
      <c r="D791" s="1">
        <v>6192310</v>
      </c>
      <c r="E791" s="1">
        <v>1637340</v>
      </c>
      <c r="F791" s="1">
        <v>2650620</v>
      </c>
      <c r="G791" s="1">
        <v>809384</v>
      </c>
      <c r="H791" s="1">
        <v>1140470</v>
      </c>
      <c r="I791" s="1">
        <v>1653960</v>
      </c>
      <c r="J791" s="1">
        <v>9.5623521899575806E-2</v>
      </c>
      <c r="K791" s="1">
        <v>0.189613545660653</v>
      </c>
      <c r="L791" s="1">
        <v>1.3792374705820001</v>
      </c>
      <c r="M791" s="1"/>
    </row>
    <row r="792" spans="1:13" x14ac:dyDescent="0.3">
      <c r="A792" s="1" t="s">
        <v>741</v>
      </c>
      <c r="B792" s="1">
        <v>4</v>
      </c>
      <c r="C792" s="1" t="s">
        <v>742</v>
      </c>
      <c r="D792" s="1">
        <v>429866</v>
      </c>
      <c r="E792" s="1">
        <v>409709</v>
      </c>
      <c r="F792" s="1">
        <v>365242</v>
      </c>
      <c r="G792" s="1"/>
      <c r="H792" s="1">
        <v>211536</v>
      </c>
      <c r="I792" s="1">
        <v>252497</v>
      </c>
      <c r="J792" s="1">
        <v>9.5653261873454604E-2</v>
      </c>
      <c r="K792" s="1">
        <v>0.189613545660653</v>
      </c>
      <c r="L792" s="1">
        <v>1.45722594878596</v>
      </c>
      <c r="M792" s="1"/>
    </row>
    <row r="793" spans="1:13" x14ac:dyDescent="0.3">
      <c r="A793" s="1" t="s">
        <v>899</v>
      </c>
      <c r="B793" s="1">
        <v>34</v>
      </c>
      <c r="C793" s="1" t="s">
        <v>900</v>
      </c>
      <c r="D793" s="1">
        <v>2225560</v>
      </c>
      <c r="E793" s="1">
        <v>193964</v>
      </c>
      <c r="F793" s="1">
        <v>857565</v>
      </c>
      <c r="G793" s="1"/>
      <c r="H793" s="1">
        <v>79280.5</v>
      </c>
      <c r="I793" s="1">
        <v>289208</v>
      </c>
      <c r="J793" s="1">
        <v>9.6123215798922398E-2</v>
      </c>
      <c r="K793" s="1">
        <v>0.19030454845039199</v>
      </c>
      <c r="L793" s="1">
        <v>2.6765353734250699</v>
      </c>
      <c r="M793" s="1"/>
    </row>
    <row r="794" spans="1:13" x14ac:dyDescent="0.3">
      <c r="A794" s="1" t="s">
        <v>83</v>
      </c>
      <c r="B794" s="1">
        <v>6</v>
      </c>
      <c r="C794" s="1" t="s">
        <v>84</v>
      </c>
      <c r="D794" s="1">
        <v>247114</v>
      </c>
      <c r="E794" s="1">
        <v>240141</v>
      </c>
      <c r="F794" s="1">
        <v>195209</v>
      </c>
      <c r="G794" s="1">
        <v>181602</v>
      </c>
      <c r="H794" s="1">
        <v>170120</v>
      </c>
      <c r="I794" s="1">
        <v>99501.6</v>
      </c>
      <c r="J794" s="1">
        <v>9.6695688844482097E-2</v>
      </c>
      <c r="K794" s="1">
        <v>0.190712619485497</v>
      </c>
      <c r="L794" s="1">
        <v>0.63798452525936999</v>
      </c>
      <c r="M794" s="1"/>
    </row>
    <row r="795" spans="1:13" x14ac:dyDescent="0.3">
      <c r="A795" s="1" t="s">
        <v>1109</v>
      </c>
      <c r="B795" s="1">
        <v>13</v>
      </c>
      <c r="C795" s="1" t="s">
        <v>1110</v>
      </c>
      <c r="D795" s="1">
        <v>8294500</v>
      </c>
      <c r="E795" s="1">
        <v>3080690</v>
      </c>
      <c r="F795" s="1">
        <v>4934340</v>
      </c>
      <c r="G795" s="1">
        <v>2877680</v>
      </c>
      <c r="H795" s="1">
        <v>1731760</v>
      </c>
      <c r="I795" s="1">
        <v>2913870</v>
      </c>
      <c r="J795" s="1">
        <v>9.6826011654241095E-2</v>
      </c>
      <c r="K795" s="1">
        <v>0.190712619485497</v>
      </c>
      <c r="L795" s="1">
        <v>1.03939465645423</v>
      </c>
      <c r="M795" s="1"/>
    </row>
    <row r="796" spans="1:13" x14ac:dyDescent="0.3">
      <c r="A796" s="1" t="s">
        <v>1001</v>
      </c>
      <c r="B796" s="1">
        <v>4</v>
      </c>
      <c r="C796" s="1" t="s">
        <v>1002</v>
      </c>
      <c r="D796" s="1">
        <v>574958</v>
      </c>
      <c r="E796" s="1">
        <v>3266630</v>
      </c>
      <c r="F796" s="1">
        <v>1553350</v>
      </c>
      <c r="G796" s="1">
        <v>640763</v>
      </c>
      <c r="H796" s="1"/>
      <c r="I796" s="1">
        <v>373419</v>
      </c>
      <c r="J796" s="1">
        <v>9.7053396381025905E-2</v>
      </c>
      <c r="K796" s="1">
        <v>0.190712619485497</v>
      </c>
      <c r="L796" s="1">
        <v>2.2802985509311302</v>
      </c>
      <c r="M796" s="1"/>
    </row>
    <row r="797" spans="1:13" x14ac:dyDescent="0.3">
      <c r="A797" s="1" t="s">
        <v>2391</v>
      </c>
      <c r="B797" s="1">
        <v>3</v>
      </c>
      <c r="C797" s="1" t="s">
        <v>2392</v>
      </c>
      <c r="D797" s="1">
        <v>477616</v>
      </c>
      <c r="E797" s="1">
        <v>73054.899999999994</v>
      </c>
      <c r="F797" s="1">
        <v>363432</v>
      </c>
      <c r="G797" s="1"/>
      <c r="H797" s="1"/>
      <c r="I797" s="1">
        <v>96610.8</v>
      </c>
      <c r="J797" s="1">
        <v>9.7059051748433905E-2</v>
      </c>
      <c r="K797" s="1">
        <v>0.190712619485497</v>
      </c>
      <c r="L797" s="1">
        <v>1.9788854762484001</v>
      </c>
      <c r="M797" s="1"/>
    </row>
    <row r="798" spans="1:13" x14ac:dyDescent="0.3">
      <c r="A798" s="1" t="s">
        <v>2377</v>
      </c>
      <c r="B798" s="1">
        <v>10</v>
      </c>
      <c r="C798" s="1" t="s">
        <v>2378</v>
      </c>
      <c r="D798" s="1">
        <v>714356</v>
      </c>
      <c r="E798" s="1">
        <v>380577</v>
      </c>
      <c r="F798" s="1">
        <v>535878</v>
      </c>
      <c r="G798" s="1">
        <v>270682</v>
      </c>
      <c r="H798" s="1">
        <v>327613</v>
      </c>
      <c r="I798" s="1">
        <v>405397</v>
      </c>
      <c r="J798" s="1">
        <v>9.7147854637473399E-2</v>
      </c>
      <c r="K798" s="1">
        <v>0.190712619485497</v>
      </c>
      <c r="L798" s="1">
        <v>0.67293640483470096</v>
      </c>
      <c r="M798" s="1"/>
    </row>
    <row r="799" spans="1:13" x14ac:dyDescent="0.3">
      <c r="A799" s="1" t="s">
        <v>987</v>
      </c>
      <c r="B799" s="1">
        <v>5</v>
      </c>
      <c r="C799" s="1" t="s">
        <v>988</v>
      </c>
      <c r="D799" s="1">
        <v>1292930</v>
      </c>
      <c r="E799" s="1">
        <v>532184</v>
      </c>
      <c r="F799" s="1">
        <v>767589</v>
      </c>
      <c r="G799" s="1">
        <v>523498</v>
      </c>
      <c r="H799" s="1">
        <v>232514</v>
      </c>
      <c r="I799" s="1">
        <v>434068</v>
      </c>
      <c r="J799" s="1">
        <v>9.7167148632743394E-2</v>
      </c>
      <c r="K799" s="1">
        <v>0.190712619485497</v>
      </c>
      <c r="L799" s="1">
        <v>1.1071362523860999</v>
      </c>
      <c r="M799" s="1"/>
    </row>
    <row r="800" spans="1:13" x14ac:dyDescent="0.3">
      <c r="A800" s="1" t="s">
        <v>3054</v>
      </c>
      <c r="B800" s="1">
        <v>21</v>
      </c>
      <c r="C800" s="1" t="s">
        <v>3055</v>
      </c>
      <c r="D800" s="1">
        <v>382008</v>
      </c>
      <c r="E800" s="1">
        <v>2691350</v>
      </c>
      <c r="F800" s="1">
        <v>1670350</v>
      </c>
      <c r="G800" s="1">
        <v>423276</v>
      </c>
      <c r="H800" s="1">
        <v>326447</v>
      </c>
      <c r="I800" s="1">
        <v>239855</v>
      </c>
      <c r="J800" s="1">
        <v>9.7247842495887707E-2</v>
      </c>
      <c r="K800" s="1">
        <v>0.190712619485497</v>
      </c>
      <c r="L800" s="1">
        <v>1.8984431689688701</v>
      </c>
      <c r="M800" s="1"/>
    </row>
    <row r="801" spans="1:13" x14ac:dyDescent="0.3">
      <c r="A801" s="1" t="s">
        <v>2887</v>
      </c>
      <c r="B801" s="1">
        <v>16</v>
      </c>
      <c r="C801" s="1" t="s">
        <v>2888</v>
      </c>
      <c r="D801" s="1">
        <v>1899300</v>
      </c>
      <c r="E801" s="1">
        <v>627921</v>
      </c>
      <c r="F801" s="1">
        <v>538423</v>
      </c>
      <c r="G801" s="1">
        <v>512552</v>
      </c>
      <c r="H801" s="1">
        <v>237653</v>
      </c>
      <c r="I801" s="1">
        <v>259752</v>
      </c>
      <c r="J801" s="1">
        <v>9.7302356880355406E-2</v>
      </c>
      <c r="K801" s="1">
        <v>0.190712619485497</v>
      </c>
      <c r="L801" s="1">
        <v>1.44767638296847</v>
      </c>
      <c r="M801" s="1"/>
    </row>
    <row r="802" spans="1:13" x14ac:dyDescent="0.3">
      <c r="A802" s="1" t="s">
        <v>1292</v>
      </c>
      <c r="B802" s="1">
        <v>43</v>
      </c>
      <c r="C802" s="1" t="s">
        <v>1982</v>
      </c>
      <c r="D802" s="1">
        <v>9207420</v>
      </c>
      <c r="E802" s="1">
        <v>362311</v>
      </c>
      <c r="F802" s="1">
        <v>2842120</v>
      </c>
      <c r="G802" s="1"/>
      <c r="H802" s="1"/>
      <c r="I802" s="1">
        <v>735599</v>
      </c>
      <c r="J802" s="1">
        <v>9.7496735029804202E-2</v>
      </c>
      <c r="K802" s="1">
        <v>0.19085503186858099</v>
      </c>
      <c r="L802" s="1">
        <v>4.3533277684130303</v>
      </c>
      <c r="M802" s="1"/>
    </row>
    <row r="803" spans="1:13" x14ac:dyDescent="0.3">
      <c r="A803" s="1" t="s">
        <v>820</v>
      </c>
      <c r="B803" s="1">
        <v>21</v>
      </c>
      <c r="C803" s="1" t="s">
        <v>821</v>
      </c>
      <c r="D803" s="1">
        <v>58700300</v>
      </c>
      <c r="E803" s="1">
        <v>18712600</v>
      </c>
      <c r="F803" s="1">
        <v>43026400</v>
      </c>
      <c r="G803" s="1">
        <v>12685400</v>
      </c>
      <c r="H803" s="1">
        <v>13913700</v>
      </c>
      <c r="I803" s="1">
        <v>22406100</v>
      </c>
      <c r="J803" s="1">
        <v>9.7677881667837904E-2</v>
      </c>
      <c r="K803" s="1">
        <v>0.19097122001891501</v>
      </c>
      <c r="L803" s="1">
        <v>1.19301111718807</v>
      </c>
      <c r="M803" s="1"/>
    </row>
    <row r="804" spans="1:13" x14ac:dyDescent="0.3">
      <c r="A804" s="1" t="s">
        <v>1647</v>
      </c>
      <c r="B804" s="1">
        <v>8</v>
      </c>
      <c r="C804" s="1" t="s">
        <v>1648</v>
      </c>
      <c r="D804" s="1">
        <v>158621</v>
      </c>
      <c r="E804" s="1">
        <v>509963</v>
      </c>
      <c r="F804" s="1">
        <v>282507</v>
      </c>
      <c r="G804" s="1">
        <v>169522</v>
      </c>
      <c r="H804" s="1">
        <v>123410</v>
      </c>
      <c r="I804" s="1">
        <v>68578.899999999994</v>
      </c>
      <c r="J804" s="1">
        <v>9.7824412469373595E-2</v>
      </c>
      <c r="K804" s="1">
        <v>0.191019525220396</v>
      </c>
      <c r="L804" s="1">
        <v>1.3311648305650301</v>
      </c>
      <c r="M804" s="1"/>
    </row>
    <row r="805" spans="1:13" x14ac:dyDescent="0.3">
      <c r="A805" s="1" t="s">
        <v>35</v>
      </c>
      <c r="B805" s="1">
        <v>4</v>
      </c>
      <c r="C805" s="1" t="s">
        <v>774</v>
      </c>
      <c r="D805" s="1">
        <v>1071440</v>
      </c>
      <c r="E805" s="1">
        <v>353799</v>
      </c>
      <c r="F805" s="1">
        <v>532339</v>
      </c>
      <c r="G805" s="1"/>
      <c r="H805" s="1">
        <v>155394</v>
      </c>
      <c r="I805" s="1">
        <v>383459</v>
      </c>
      <c r="J805" s="1">
        <v>9.8290902947621397E-2</v>
      </c>
      <c r="K805" s="1">
        <v>0.19147586497458899</v>
      </c>
      <c r="L805" s="1">
        <v>1.9419692554426999</v>
      </c>
      <c r="M805" s="1"/>
    </row>
    <row r="806" spans="1:13" x14ac:dyDescent="0.3">
      <c r="A806" s="1" t="s">
        <v>255</v>
      </c>
      <c r="B806" s="1">
        <v>17</v>
      </c>
      <c r="C806" s="1" t="s">
        <v>1726</v>
      </c>
      <c r="D806" s="1">
        <v>30847800</v>
      </c>
      <c r="E806" s="1">
        <v>5234180</v>
      </c>
      <c r="F806" s="1">
        <v>8228210</v>
      </c>
      <c r="G806" s="1">
        <v>2288330</v>
      </c>
      <c r="H806" s="1">
        <v>2930390</v>
      </c>
      <c r="I806" s="1">
        <v>4845200</v>
      </c>
      <c r="J806" s="1">
        <v>9.8302341393204304E-2</v>
      </c>
      <c r="K806" s="1">
        <v>0.19147586497458899</v>
      </c>
      <c r="L806" s="1">
        <v>1.7845646106009301</v>
      </c>
      <c r="M806" s="1"/>
    </row>
    <row r="807" spans="1:13" x14ac:dyDescent="0.3">
      <c r="A807" s="1" t="s">
        <v>293</v>
      </c>
      <c r="B807" s="1">
        <v>38</v>
      </c>
      <c r="C807" s="1" t="s">
        <v>294</v>
      </c>
      <c r="D807" s="1">
        <v>31186400</v>
      </c>
      <c r="E807" s="1">
        <v>4776880</v>
      </c>
      <c r="F807" s="1">
        <v>7244010</v>
      </c>
      <c r="G807" s="1">
        <v>2126070</v>
      </c>
      <c r="H807" s="1">
        <v>2265830</v>
      </c>
      <c r="I807" s="1">
        <v>4340660</v>
      </c>
      <c r="J807" s="1">
        <v>9.8533903941609796E-2</v>
      </c>
      <c r="K807" s="1">
        <v>0.191688785831817</v>
      </c>
      <c r="L807" s="1">
        <v>1.8965197166787</v>
      </c>
      <c r="M807" s="1"/>
    </row>
    <row r="808" spans="1:13" x14ac:dyDescent="0.3">
      <c r="A808" s="1" t="s">
        <v>928</v>
      </c>
      <c r="B808" s="1">
        <v>15</v>
      </c>
      <c r="C808" s="1" t="s">
        <v>929</v>
      </c>
      <c r="D808" s="1">
        <v>7129100</v>
      </c>
      <c r="E808" s="1">
        <v>901946</v>
      </c>
      <c r="F808" s="1">
        <v>2822810</v>
      </c>
      <c r="G808" s="1"/>
      <c r="H808" s="1">
        <v>336115</v>
      </c>
      <c r="I808" s="1">
        <v>1190730</v>
      </c>
      <c r="J808" s="1">
        <v>9.9468228846586598E-2</v>
      </c>
      <c r="K808" s="1">
        <v>0.19322689818589101</v>
      </c>
      <c r="L808" s="1">
        <v>3.0871216465221698</v>
      </c>
      <c r="M808" s="1"/>
    </row>
    <row r="809" spans="1:13" x14ac:dyDescent="0.3">
      <c r="A809" s="1" t="s">
        <v>1908</v>
      </c>
      <c r="B809" s="1">
        <v>4</v>
      </c>
      <c r="C809" s="1" t="s">
        <v>1909</v>
      </c>
      <c r="D809" s="1">
        <v>317771</v>
      </c>
      <c r="E809" s="1">
        <v>180773</v>
      </c>
      <c r="F809" s="1">
        <v>315357</v>
      </c>
      <c r="G809" s="1"/>
      <c r="H809" s="1">
        <v>76263.8</v>
      </c>
      <c r="I809" s="1">
        <v>222986</v>
      </c>
      <c r="J809" s="1">
        <v>9.98254853817514E-2</v>
      </c>
      <c r="K809" s="1">
        <v>0.19322689818589101</v>
      </c>
      <c r="L809" s="1">
        <v>1.1558241617831699</v>
      </c>
      <c r="M809" s="1"/>
    </row>
    <row r="810" spans="1:13" x14ac:dyDescent="0.3">
      <c r="A810" s="1" t="s">
        <v>2143</v>
      </c>
      <c r="B810" s="1">
        <v>21</v>
      </c>
      <c r="C810" s="1" t="s">
        <v>2144</v>
      </c>
      <c r="D810" s="1">
        <v>345922</v>
      </c>
      <c r="E810" s="1">
        <v>654006</v>
      </c>
      <c r="F810" s="1">
        <v>452833</v>
      </c>
      <c r="G810" s="1">
        <v>405754</v>
      </c>
      <c r="H810" s="1">
        <v>135620</v>
      </c>
      <c r="I810" s="1">
        <v>135348</v>
      </c>
      <c r="J810" s="1">
        <v>9.9827062096125296E-2</v>
      </c>
      <c r="K810" s="1">
        <v>0.19322689818589101</v>
      </c>
      <c r="L810" s="1">
        <v>1.26062696741377</v>
      </c>
      <c r="M810" s="1"/>
    </row>
    <row r="811" spans="1:13" x14ac:dyDescent="0.3">
      <c r="A811" s="1" t="s">
        <v>19</v>
      </c>
      <c r="B811" s="1">
        <v>2</v>
      </c>
      <c r="C811" s="1" t="s">
        <v>20</v>
      </c>
      <c r="D811" s="1">
        <v>9220710</v>
      </c>
      <c r="E811" s="1">
        <v>287964</v>
      </c>
      <c r="F811" s="1">
        <v>1147450</v>
      </c>
      <c r="G811" s="1"/>
      <c r="H811" s="1"/>
      <c r="I811" s="1">
        <v>450549</v>
      </c>
      <c r="J811" s="1">
        <v>9.9888817017144901E-2</v>
      </c>
      <c r="K811" s="1">
        <v>0.19322689818589101</v>
      </c>
      <c r="L811" s="1">
        <v>3.8908481170582698</v>
      </c>
      <c r="M811" s="1"/>
    </row>
    <row r="812" spans="1:13" x14ac:dyDescent="0.3">
      <c r="A812" s="1" t="s">
        <v>672</v>
      </c>
      <c r="B812" s="1">
        <v>2</v>
      </c>
      <c r="C812" s="1" t="s">
        <v>1456</v>
      </c>
      <c r="D812" s="1">
        <v>3857170</v>
      </c>
      <c r="E812" s="1">
        <v>865381</v>
      </c>
      <c r="F812" s="1">
        <v>1091790</v>
      </c>
      <c r="G812" s="1">
        <v>355184</v>
      </c>
      <c r="H812" s="1">
        <v>510665</v>
      </c>
      <c r="I812" s="1">
        <v>756908</v>
      </c>
      <c r="J812" s="1">
        <v>0.10021815819848499</v>
      </c>
      <c r="K812" s="1">
        <v>0.19322689818589101</v>
      </c>
      <c r="L812" s="1">
        <v>1.57678934130223</v>
      </c>
      <c r="M812" s="1"/>
    </row>
    <row r="813" spans="1:13" x14ac:dyDescent="0.3">
      <c r="A813" s="1" t="s">
        <v>1436</v>
      </c>
      <c r="B813" s="1">
        <v>11</v>
      </c>
      <c r="C813" s="1" t="s">
        <v>1437</v>
      </c>
      <c r="D813" s="1">
        <v>1029210</v>
      </c>
      <c r="E813" s="1">
        <v>552663</v>
      </c>
      <c r="F813" s="1">
        <v>1072170</v>
      </c>
      <c r="G813" s="1">
        <v>277272</v>
      </c>
      <c r="H813" s="1">
        <v>489729</v>
      </c>
      <c r="I813" s="1">
        <v>599786</v>
      </c>
      <c r="J813" s="1">
        <v>0.100249105325924</v>
      </c>
      <c r="K813" s="1">
        <v>0.19322689818589101</v>
      </c>
      <c r="L813" s="1">
        <v>0.96819795328733305</v>
      </c>
      <c r="M813" s="1"/>
    </row>
    <row r="814" spans="1:13" x14ac:dyDescent="0.3">
      <c r="A814" s="1" t="s">
        <v>2248</v>
      </c>
      <c r="B814" s="1">
        <v>9</v>
      </c>
      <c r="C814" s="1" t="s">
        <v>2249</v>
      </c>
      <c r="D814" s="1">
        <v>1513240</v>
      </c>
      <c r="E814" s="1">
        <v>1178370</v>
      </c>
      <c r="F814" s="1">
        <v>1327590</v>
      </c>
      <c r="G814" s="1">
        <v>1113130</v>
      </c>
      <c r="H814" s="1">
        <v>1065040</v>
      </c>
      <c r="I814" s="1">
        <v>702161</v>
      </c>
      <c r="J814" s="1">
        <v>0.100254433184359</v>
      </c>
      <c r="K814" s="1">
        <v>0.19322689818589101</v>
      </c>
      <c r="L814" s="1">
        <v>0.50261320409160204</v>
      </c>
      <c r="M814" s="1"/>
    </row>
    <row r="815" spans="1:13" x14ac:dyDescent="0.3">
      <c r="A815" s="1" t="s">
        <v>2111</v>
      </c>
      <c r="B815" s="1">
        <v>1</v>
      </c>
      <c r="C815" s="1" t="s">
        <v>2112</v>
      </c>
      <c r="D815" s="1">
        <v>326454</v>
      </c>
      <c r="E815" s="1">
        <v>298100</v>
      </c>
      <c r="F815" s="1">
        <v>242767</v>
      </c>
      <c r="G815" s="1"/>
      <c r="H815" s="1"/>
      <c r="I815" s="1">
        <v>231875</v>
      </c>
      <c r="J815" s="1">
        <v>0.100310392298033</v>
      </c>
      <c r="K815" s="1">
        <v>0.19322689818589101</v>
      </c>
      <c r="L815" s="1">
        <v>1.3387934958483001</v>
      </c>
      <c r="M815" s="1"/>
    </row>
    <row r="816" spans="1:13" x14ac:dyDescent="0.3">
      <c r="A816" s="1" t="s">
        <v>1851</v>
      </c>
      <c r="B816" s="1">
        <v>9</v>
      </c>
      <c r="C816" s="1" t="s">
        <v>1852</v>
      </c>
      <c r="D816" s="1">
        <v>150958</v>
      </c>
      <c r="E816" s="1">
        <v>297357</v>
      </c>
      <c r="F816" s="1">
        <v>135799</v>
      </c>
      <c r="G816" s="1">
        <v>98015.5</v>
      </c>
      <c r="H816" s="1">
        <v>128960</v>
      </c>
      <c r="I816" s="1"/>
      <c r="J816" s="1">
        <v>0.100516194275235</v>
      </c>
      <c r="K816" s="1">
        <v>0.19338575782032999</v>
      </c>
      <c r="L816" s="1">
        <v>0.87168110281220001</v>
      </c>
      <c r="M816" s="1"/>
    </row>
    <row r="817" spans="1:13" x14ac:dyDescent="0.3">
      <c r="A817" s="1" t="s">
        <v>2260</v>
      </c>
      <c r="B817" s="1">
        <v>7</v>
      </c>
      <c r="C817" s="1" t="s">
        <v>2261</v>
      </c>
      <c r="D817" s="1">
        <v>127060</v>
      </c>
      <c r="E817" s="1">
        <v>966272</v>
      </c>
      <c r="F817" s="1">
        <v>546685</v>
      </c>
      <c r="G817" s="1">
        <v>104737</v>
      </c>
      <c r="H817" s="1">
        <v>131856</v>
      </c>
      <c r="I817" s="1">
        <v>99331.9</v>
      </c>
      <c r="J817" s="1">
        <v>0.100817022106456</v>
      </c>
      <c r="K817" s="1">
        <v>0.193676750228227</v>
      </c>
      <c r="L817" s="1">
        <v>1.8708618837312001</v>
      </c>
      <c r="M817" s="1"/>
    </row>
    <row r="818" spans="1:13" x14ac:dyDescent="0.3">
      <c r="A818" s="1" t="s">
        <v>2002</v>
      </c>
      <c r="B818" s="1">
        <v>5</v>
      </c>
      <c r="C818" s="1" t="s">
        <v>2003</v>
      </c>
      <c r="D818" s="1">
        <v>362775</v>
      </c>
      <c r="E818" s="1">
        <v>111846</v>
      </c>
      <c r="F818" s="1">
        <v>135002</v>
      </c>
      <c r="G818" s="1"/>
      <c r="H818" s="1"/>
      <c r="I818" s="1"/>
      <c r="J818" s="1">
        <v>0.101013376063061</v>
      </c>
      <c r="K818" s="1">
        <v>0.193676750228227</v>
      </c>
      <c r="L818" s="1">
        <v>1.2822624750867</v>
      </c>
      <c r="M818" s="1"/>
    </row>
    <row r="819" spans="1:13" x14ac:dyDescent="0.3">
      <c r="A819" s="1" t="s">
        <v>53</v>
      </c>
      <c r="B819" s="1">
        <v>16</v>
      </c>
      <c r="C819" s="1" t="s">
        <v>2933</v>
      </c>
      <c r="D819" s="1">
        <v>2344390</v>
      </c>
      <c r="E819" s="1">
        <v>232293</v>
      </c>
      <c r="F819" s="1">
        <v>720355</v>
      </c>
      <c r="G819" s="1"/>
      <c r="H819" s="1"/>
      <c r="I819" s="1">
        <v>318424</v>
      </c>
      <c r="J819" s="1">
        <v>0.101037998524675</v>
      </c>
      <c r="K819" s="1">
        <v>0.193676750228227</v>
      </c>
      <c r="L819" s="1">
        <v>2.8099213908007701</v>
      </c>
      <c r="M819" s="1"/>
    </row>
    <row r="820" spans="1:13" x14ac:dyDescent="0.3">
      <c r="A820" s="1" t="s">
        <v>1099</v>
      </c>
      <c r="B820" s="1">
        <v>5</v>
      </c>
      <c r="C820" s="1" t="s">
        <v>1100</v>
      </c>
      <c r="D820" s="1">
        <v>418152</v>
      </c>
      <c r="E820" s="1">
        <v>308726</v>
      </c>
      <c r="F820" s="1">
        <v>349336</v>
      </c>
      <c r="G820" s="1">
        <v>200993</v>
      </c>
      <c r="H820" s="1">
        <v>207043</v>
      </c>
      <c r="I820" s="1">
        <v>332757</v>
      </c>
      <c r="J820" s="1">
        <v>0.101234730283535</v>
      </c>
      <c r="K820" s="1">
        <v>0.19381691951719601</v>
      </c>
      <c r="L820" s="1">
        <v>0.56780835835479904</v>
      </c>
      <c r="M820" s="1"/>
    </row>
    <row r="821" spans="1:13" x14ac:dyDescent="0.3">
      <c r="A821" s="1" t="s">
        <v>1083</v>
      </c>
      <c r="B821" s="1">
        <v>7</v>
      </c>
      <c r="C821" s="1" t="s">
        <v>1084</v>
      </c>
      <c r="D821" s="1">
        <v>2591920</v>
      </c>
      <c r="E821" s="1">
        <v>1275750</v>
      </c>
      <c r="F821" s="1">
        <v>2363690</v>
      </c>
      <c r="G821" s="1">
        <v>1260110</v>
      </c>
      <c r="H821" s="1">
        <v>903295</v>
      </c>
      <c r="I821" s="1">
        <v>1357800</v>
      </c>
      <c r="J821" s="1">
        <v>0.101838860902388</v>
      </c>
      <c r="K821" s="1">
        <v>0.194735773042615</v>
      </c>
      <c r="L821" s="1">
        <v>0.77943929080970198</v>
      </c>
      <c r="M821" s="1"/>
    </row>
    <row r="822" spans="1:13" x14ac:dyDescent="0.3">
      <c r="A822" s="1" t="s">
        <v>938</v>
      </c>
      <c r="B822" s="1">
        <v>4</v>
      </c>
      <c r="C822" s="1" t="s">
        <v>939</v>
      </c>
      <c r="D822" s="1">
        <v>858444</v>
      </c>
      <c r="E822" s="1">
        <v>784623</v>
      </c>
      <c r="F822" s="1">
        <v>807550</v>
      </c>
      <c r="G822" s="1">
        <v>790145</v>
      </c>
      <c r="H822" s="1">
        <v>512089</v>
      </c>
      <c r="I822" s="1">
        <v>586539</v>
      </c>
      <c r="J822" s="1">
        <v>0.10208429508283599</v>
      </c>
      <c r="K822" s="1">
        <v>0.19478889958395401</v>
      </c>
      <c r="L822" s="1">
        <v>0.39884540095839999</v>
      </c>
      <c r="M822" s="1"/>
    </row>
    <row r="823" spans="1:13" x14ac:dyDescent="0.3">
      <c r="A823" s="1" t="s">
        <v>2896</v>
      </c>
      <c r="B823" s="1">
        <v>21</v>
      </c>
      <c r="C823" s="1" t="s">
        <v>2897</v>
      </c>
      <c r="D823" s="1">
        <v>2634680</v>
      </c>
      <c r="E823" s="1">
        <v>622410</v>
      </c>
      <c r="F823" s="1">
        <v>888571</v>
      </c>
      <c r="G823" s="1">
        <v>309963</v>
      </c>
      <c r="H823" s="1">
        <v>375166</v>
      </c>
      <c r="I823" s="1">
        <v>606693</v>
      </c>
      <c r="J823" s="1">
        <v>0.102195910290928</v>
      </c>
      <c r="K823" s="1">
        <v>0.19478889958395401</v>
      </c>
      <c r="L823" s="1">
        <v>1.45610545786493</v>
      </c>
      <c r="M823" s="1"/>
    </row>
    <row r="824" spans="1:13" x14ac:dyDescent="0.3">
      <c r="A824" s="1" t="s">
        <v>2141</v>
      </c>
      <c r="B824" s="1">
        <v>17</v>
      </c>
      <c r="C824" s="1" t="s">
        <v>2142</v>
      </c>
      <c r="D824" s="1">
        <v>1953310</v>
      </c>
      <c r="E824" s="1">
        <v>244468</v>
      </c>
      <c r="F824" s="1">
        <v>665927</v>
      </c>
      <c r="G824" s="1">
        <v>203919</v>
      </c>
      <c r="H824" s="1"/>
      <c r="I824" s="1">
        <v>232778</v>
      </c>
      <c r="J824" s="1">
        <v>0.10223932675866999</v>
      </c>
      <c r="K824" s="1">
        <v>0.19478889958395401</v>
      </c>
      <c r="L824" s="1">
        <v>2.3255726071567699</v>
      </c>
      <c r="M824" s="1"/>
    </row>
    <row r="825" spans="1:13" x14ac:dyDescent="0.3">
      <c r="A825" s="1" t="s">
        <v>220</v>
      </c>
      <c r="B825" s="1">
        <v>15</v>
      </c>
      <c r="C825" s="1" t="s">
        <v>1857</v>
      </c>
      <c r="D825" s="1">
        <v>987579</v>
      </c>
      <c r="E825" s="1">
        <v>92592.6</v>
      </c>
      <c r="F825" s="1">
        <v>598425</v>
      </c>
      <c r="G825" s="1"/>
      <c r="H825" s="1"/>
      <c r="I825" s="1">
        <v>165219</v>
      </c>
      <c r="J825" s="1">
        <v>0.10309041491559</v>
      </c>
      <c r="K825" s="1">
        <v>0.19617205168403601</v>
      </c>
      <c r="L825" s="1">
        <v>2.6951753182288698</v>
      </c>
      <c r="M825" s="1"/>
    </row>
    <row r="826" spans="1:13" x14ac:dyDescent="0.3">
      <c r="A826" s="1" t="s">
        <v>1023</v>
      </c>
      <c r="B826" s="1">
        <v>8</v>
      </c>
      <c r="C826" s="1" t="s">
        <v>1024</v>
      </c>
      <c r="D826" s="1">
        <v>5366980</v>
      </c>
      <c r="E826" s="1">
        <v>9024760</v>
      </c>
      <c r="F826" s="1">
        <v>4780780</v>
      </c>
      <c r="G826" s="1">
        <v>4338680</v>
      </c>
      <c r="H826" s="1">
        <v>4116950</v>
      </c>
      <c r="I826" s="1">
        <v>3596690</v>
      </c>
      <c r="J826" s="1">
        <v>0.10329325590166</v>
      </c>
      <c r="K826" s="1">
        <v>0.19618913657238901</v>
      </c>
      <c r="L826" s="1">
        <v>0.61658105543466502</v>
      </c>
      <c r="M826" s="1"/>
    </row>
    <row r="827" spans="1:13" x14ac:dyDescent="0.3">
      <c r="A827" s="1" t="s">
        <v>1095</v>
      </c>
      <c r="B827" s="1">
        <v>3</v>
      </c>
      <c r="C827" s="1" t="s">
        <v>1096</v>
      </c>
      <c r="D827" s="1">
        <v>363594</v>
      </c>
      <c r="E827" s="1">
        <v>145311</v>
      </c>
      <c r="F827" s="1">
        <v>107401</v>
      </c>
      <c r="G827" s="1"/>
      <c r="H827" s="1"/>
      <c r="I827" s="1"/>
      <c r="J827" s="1">
        <v>0.103349634444383</v>
      </c>
      <c r="K827" s="1">
        <v>0.19618913657238901</v>
      </c>
      <c r="L827" s="1">
        <v>1.1295179608529999</v>
      </c>
      <c r="M827" s="1"/>
    </row>
    <row r="828" spans="1:13" x14ac:dyDescent="0.3">
      <c r="A828" s="1" t="s">
        <v>716</v>
      </c>
      <c r="B828" s="1">
        <v>8</v>
      </c>
      <c r="C828" s="1" t="s">
        <v>717</v>
      </c>
      <c r="D828" s="1">
        <v>813378</v>
      </c>
      <c r="E828" s="1">
        <v>402358</v>
      </c>
      <c r="F828" s="1">
        <v>632782</v>
      </c>
      <c r="G828" s="1">
        <v>276061</v>
      </c>
      <c r="H828" s="1">
        <v>299498</v>
      </c>
      <c r="I828" s="1">
        <v>471618</v>
      </c>
      <c r="J828" s="1">
        <v>0.103520216107722</v>
      </c>
      <c r="K828" s="1">
        <v>0.19627533114499299</v>
      </c>
      <c r="L828" s="1">
        <v>0.80298733669516797</v>
      </c>
      <c r="M828" s="1"/>
    </row>
    <row r="829" spans="1:13" x14ac:dyDescent="0.3">
      <c r="A829" s="1" t="s">
        <v>2123</v>
      </c>
      <c r="B829" s="1">
        <v>4</v>
      </c>
      <c r="C829" s="1" t="s">
        <v>2124</v>
      </c>
      <c r="D829" s="1">
        <v>383475</v>
      </c>
      <c r="E829" s="1">
        <v>170794</v>
      </c>
      <c r="F829" s="1">
        <v>148992</v>
      </c>
      <c r="G829" s="1"/>
      <c r="H829" s="1">
        <v>122385</v>
      </c>
      <c r="I829" s="1"/>
      <c r="J829" s="1">
        <v>0.104511659220274</v>
      </c>
      <c r="K829" s="1">
        <v>0.19791579910312701</v>
      </c>
      <c r="L829" s="1">
        <v>1.1314908348239301</v>
      </c>
      <c r="M829" s="1"/>
    </row>
    <row r="830" spans="1:13" x14ac:dyDescent="0.3">
      <c r="A830" s="1" t="s">
        <v>2056</v>
      </c>
      <c r="B830" s="1">
        <v>2</v>
      </c>
      <c r="C830" s="1" t="s">
        <v>2057</v>
      </c>
      <c r="D830" s="1">
        <v>81763.3</v>
      </c>
      <c r="E830" s="1">
        <v>272441</v>
      </c>
      <c r="F830" s="1">
        <v>183371</v>
      </c>
      <c r="G830" s="1"/>
      <c r="H830" s="1"/>
      <c r="I830" s="1"/>
      <c r="J830" s="1">
        <v>0.105545118997</v>
      </c>
      <c r="K830" s="1">
        <v>0.19931761805491599</v>
      </c>
      <c r="L830" s="1">
        <v>1.1365426308086699</v>
      </c>
      <c r="M830" s="1"/>
    </row>
    <row r="831" spans="1:13" x14ac:dyDescent="0.3">
      <c r="A831" s="1" t="s">
        <v>30</v>
      </c>
      <c r="B831" s="1">
        <v>69</v>
      </c>
      <c r="C831" s="1" t="s">
        <v>256</v>
      </c>
      <c r="D831" s="1">
        <v>42380500</v>
      </c>
      <c r="E831" s="1">
        <v>1689490</v>
      </c>
      <c r="F831" s="1">
        <v>11546200</v>
      </c>
      <c r="G831" s="1">
        <v>324341</v>
      </c>
      <c r="H831" s="1">
        <v>457578</v>
      </c>
      <c r="I831" s="1">
        <v>3357360</v>
      </c>
      <c r="J831" s="1">
        <v>0.105577410629083</v>
      </c>
      <c r="K831" s="1">
        <v>0.19931761805491599</v>
      </c>
      <c r="L831" s="1">
        <v>3.5654208606414999</v>
      </c>
      <c r="M831" s="1"/>
    </row>
    <row r="832" spans="1:13" x14ac:dyDescent="0.3">
      <c r="A832" s="1" t="s">
        <v>848</v>
      </c>
      <c r="B832" s="1">
        <v>9</v>
      </c>
      <c r="C832" s="1" t="s">
        <v>849</v>
      </c>
      <c r="D832" s="1">
        <v>2342730</v>
      </c>
      <c r="E832" s="1">
        <v>294602</v>
      </c>
      <c r="F832" s="1">
        <v>708104</v>
      </c>
      <c r="G832" s="1"/>
      <c r="H832" s="1">
        <v>237328</v>
      </c>
      <c r="I832" s="1">
        <v>281396</v>
      </c>
      <c r="J832" s="1">
        <v>0.105633252935992</v>
      </c>
      <c r="K832" s="1">
        <v>0.19931761805491599</v>
      </c>
      <c r="L832" s="1">
        <v>2.2397519213466999</v>
      </c>
      <c r="M832" s="1"/>
    </row>
    <row r="833" spans="1:13" x14ac:dyDescent="0.3">
      <c r="A833" s="1" t="s">
        <v>2885</v>
      </c>
      <c r="B833" s="1">
        <v>23</v>
      </c>
      <c r="C833" s="1" t="s">
        <v>2886</v>
      </c>
      <c r="D833" s="1">
        <v>7300270</v>
      </c>
      <c r="E833" s="1">
        <v>2821710</v>
      </c>
      <c r="F833" s="1">
        <v>3117210</v>
      </c>
      <c r="G833" s="1">
        <v>1848470</v>
      </c>
      <c r="H833" s="1">
        <v>2658920</v>
      </c>
      <c r="I833" s="1">
        <v>1599190</v>
      </c>
      <c r="J833" s="1">
        <v>0.10662543449935601</v>
      </c>
      <c r="K833" s="1">
        <v>0.20070779794841401</v>
      </c>
      <c r="L833" s="1">
        <v>1.0100871799271001</v>
      </c>
      <c r="M833" s="1"/>
    </row>
    <row r="834" spans="1:13" x14ac:dyDescent="0.3">
      <c r="A834" s="1" t="s">
        <v>1442</v>
      </c>
      <c r="B834" s="1">
        <v>3</v>
      </c>
      <c r="C834" s="1" t="s">
        <v>1443</v>
      </c>
      <c r="D834" s="1">
        <v>743397</v>
      </c>
      <c r="E834" s="1">
        <v>135622</v>
      </c>
      <c r="F834" s="1">
        <v>316075</v>
      </c>
      <c r="G834" s="1"/>
      <c r="H834" s="1">
        <v>83117.7</v>
      </c>
      <c r="I834" s="1">
        <v>161056</v>
      </c>
      <c r="J834" s="1">
        <v>0.106626017660095</v>
      </c>
      <c r="K834" s="1">
        <v>0.20070779794841401</v>
      </c>
      <c r="L834" s="1">
        <v>1.6104241342083001</v>
      </c>
      <c r="M834" s="1"/>
    </row>
    <row r="835" spans="1:13" x14ac:dyDescent="0.3">
      <c r="A835" s="1" t="s">
        <v>485</v>
      </c>
      <c r="B835" s="1">
        <v>55</v>
      </c>
      <c r="C835" s="1" t="s">
        <v>486</v>
      </c>
      <c r="D835" s="1">
        <v>79329500</v>
      </c>
      <c r="E835" s="1">
        <v>13166100</v>
      </c>
      <c r="F835" s="1">
        <v>34746500</v>
      </c>
      <c r="G835" s="1">
        <v>6925150</v>
      </c>
      <c r="H835" s="1">
        <v>11034600</v>
      </c>
      <c r="I835" s="1">
        <v>14478200</v>
      </c>
      <c r="J835" s="1">
        <v>0.107156934220403</v>
      </c>
      <c r="K835" s="1">
        <v>0.20127580295286299</v>
      </c>
      <c r="L835" s="1">
        <v>1.6785731232736301</v>
      </c>
      <c r="M835" s="1"/>
    </row>
    <row r="836" spans="1:13" x14ac:dyDescent="0.3">
      <c r="A836" s="1" t="s">
        <v>781</v>
      </c>
      <c r="B836" s="1">
        <v>34</v>
      </c>
      <c r="C836" s="1" t="s">
        <v>782</v>
      </c>
      <c r="D836" s="1">
        <v>105014000</v>
      </c>
      <c r="E836" s="1">
        <v>16904900</v>
      </c>
      <c r="F836" s="1">
        <v>39750500</v>
      </c>
      <c r="G836" s="1">
        <v>8813670</v>
      </c>
      <c r="H836" s="1">
        <v>14224400</v>
      </c>
      <c r="I836" s="1">
        <v>17040900</v>
      </c>
      <c r="J836" s="1">
        <v>0.10718449965920999</v>
      </c>
      <c r="K836" s="1">
        <v>0.20127580295286299</v>
      </c>
      <c r="L836" s="1">
        <v>1.68191338050103</v>
      </c>
      <c r="M836" s="1"/>
    </row>
    <row r="837" spans="1:13" x14ac:dyDescent="0.3">
      <c r="A837" s="1" t="s">
        <v>43</v>
      </c>
      <c r="B837" s="1">
        <v>44</v>
      </c>
      <c r="C837" s="1" t="s">
        <v>2262</v>
      </c>
      <c r="D837" s="1">
        <v>17672300</v>
      </c>
      <c r="E837" s="1">
        <v>1761260</v>
      </c>
      <c r="F837" s="1">
        <v>5308400</v>
      </c>
      <c r="G837" s="1">
        <v>764723</v>
      </c>
      <c r="H837" s="1">
        <v>925230</v>
      </c>
      <c r="I837" s="1">
        <v>2276950</v>
      </c>
      <c r="J837" s="1">
        <v>0.107371534869692</v>
      </c>
      <c r="K837" s="1">
        <v>0.20131325171914399</v>
      </c>
      <c r="L837" s="1">
        <v>2.2267690534149698</v>
      </c>
      <c r="M837" s="1"/>
    </row>
    <row r="838" spans="1:13" x14ac:dyDescent="0.3">
      <c r="A838" s="1" t="s">
        <v>2081</v>
      </c>
      <c r="B838" s="1">
        <v>45</v>
      </c>
      <c r="C838" s="1" t="s">
        <v>2082</v>
      </c>
      <c r="D838" s="1">
        <v>1580050</v>
      </c>
      <c r="E838" s="1">
        <v>402250</v>
      </c>
      <c r="F838" s="1">
        <v>581716</v>
      </c>
      <c r="G838" s="1">
        <v>238854</v>
      </c>
      <c r="H838" s="1">
        <v>381376</v>
      </c>
      <c r="I838" s="1">
        <v>279632</v>
      </c>
      <c r="J838" s="1">
        <v>0.10746121918936501</v>
      </c>
      <c r="K838" s="1">
        <v>0.20131325171914399</v>
      </c>
      <c r="L838" s="1">
        <v>1.2864777175559701</v>
      </c>
      <c r="M838" s="1"/>
    </row>
    <row r="839" spans="1:13" x14ac:dyDescent="0.3">
      <c r="A839" s="1" t="s">
        <v>483</v>
      </c>
      <c r="B839" s="1">
        <v>35</v>
      </c>
      <c r="C839" s="1" t="s">
        <v>484</v>
      </c>
      <c r="D839" s="1">
        <v>116143000</v>
      </c>
      <c r="E839" s="1">
        <v>19286900</v>
      </c>
      <c r="F839" s="1">
        <v>48347100</v>
      </c>
      <c r="G839" s="1">
        <v>9948010</v>
      </c>
      <c r="H839" s="1">
        <v>15636400</v>
      </c>
      <c r="I839" s="1">
        <v>21323600</v>
      </c>
      <c r="J839" s="1">
        <v>0.10825943066994601</v>
      </c>
      <c r="K839" s="1">
        <v>0.202041347193926</v>
      </c>
      <c r="L839" s="1">
        <v>1.6763472158521699</v>
      </c>
      <c r="M839" s="1"/>
    </row>
    <row r="840" spans="1:13" x14ac:dyDescent="0.3">
      <c r="A840" s="1" t="s">
        <v>393</v>
      </c>
      <c r="B840" s="1">
        <v>8</v>
      </c>
      <c r="C840" s="1" t="s">
        <v>394</v>
      </c>
      <c r="D840" s="1">
        <v>4064130</v>
      </c>
      <c r="E840" s="1">
        <v>1616060</v>
      </c>
      <c r="F840" s="1">
        <v>2348900</v>
      </c>
      <c r="G840" s="1">
        <v>1583300</v>
      </c>
      <c r="H840" s="1">
        <v>1054620</v>
      </c>
      <c r="I840" s="1">
        <v>1483530</v>
      </c>
      <c r="J840" s="1">
        <v>0.108455624442669</v>
      </c>
      <c r="K840" s="1">
        <v>0.202041347193926</v>
      </c>
      <c r="L840" s="1">
        <v>0.87957353495739798</v>
      </c>
      <c r="M840" s="1"/>
    </row>
    <row r="841" spans="1:13" x14ac:dyDescent="0.3">
      <c r="A841" s="1" t="s">
        <v>1057</v>
      </c>
      <c r="B841" s="1">
        <v>2</v>
      </c>
      <c r="C841" s="1" t="s">
        <v>1058</v>
      </c>
      <c r="D841" s="1">
        <v>1841090</v>
      </c>
      <c r="E841" s="1">
        <v>1840650</v>
      </c>
      <c r="F841" s="1">
        <v>1112760</v>
      </c>
      <c r="G841" s="1">
        <v>4078340</v>
      </c>
      <c r="H841" s="1">
        <v>2754660</v>
      </c>
      <c r="I841" s="1">
        <v>1883490</v>
      </c>
      <c r="J841" s="1">
        <v>0.10846194048509999</v>
      </c>
      <c r="K841" s="1">
        <v>0.202041347193926</v>
      </c>
      <c r="L841" s="1">
        <v>-0.82944891545793498</v>
      </c>
      <c r="M841" s="1"/>
    </row>
    <row r="842" spans="1:13" x14ac:dyDescent="0.3">
      <c r="A842" s="1" t="s">
        <v>2279</v>
      </c>
      <c r="B842" s="1">
        <v>6</v>
      </c>
      <c r="C842" s="1" t="s">
        <v>2280</v>
      </c>
      <c r="D842" s="1">
        <v>794546</v>
      </c>
      <c r="E842" s="1">
        <v>343336</v>
      </c>
      <c r="F842" s="1">
        <v>623634</v>
      </c>
      <c r="G842" s="1">
        <v>212063</v>
      </c>
      <c r="H842" s="1">
        <v>270261</v>
      </c>
      <c r="I842" s="1">
        <v>416290</v>
      </c>
      <c r="J842" s="1">
        <v>0.108497154166389</v>
      </c>
      <c r="K842" s="1">
        <v>0.202041347193926</v>
      </c>
      <c r="L842" s="1">
        <v>0.94467209991913503</v>
      </c>
      <c r="M842" s="1"/>
    </row>
    <row r="843" spans="1:13" x14ac:dyDescent="0.3">
      <c r="A843" s="1" t="s">
        <v>2730</v>
      </c>
      <c r="B843" s="1">
        <v>30</v>
      </c>
      <c r="C843" s="1" t="s">
        <v>2731</v>
      </c>
      <c r="D843" s="1">
        <v>2635900</v>
      </c>
      <c r="E843" s="1">
        <v>931990</v>
      </c>
      <c r="F843" s="1">
        <v>1655070</v>
      </c>
      <c r="G843" s="1">
        <v>894115</v>
      </c>
      <c r="H843" s="1">
        <v>687713</v>
      </c>
      <c r="I843" s="1">
        <v>939545</v>
      </c>
      <c r="J843" s="1">
        <v>0.10855597600537301</v>
      </c>
      <c r="K843" s="1">
        <v>0.202041347193926</v>
      </c>
      <c r="L843" s="1">
        <v>0.93837641983056796</v>
      </c>
      <c r="M843" s="1"/>
    </row>
    <row r="844" spans="1:13" x14ac:dyDescent="0.3">
      <c r="A844" s="1" t="s">
        <v>2810</v>
      </c>
      <c r="B844" s="1">
        <v>2</v>
      </c>
      <c r="C844" s="1" t="s">
        <v>2811</v>
      </c>
      <c r="D844" s="1">
        <v>103521</v>
      </c>
      <c r="E844" s="1">
        <v>78939.5</v>
      </c>
      <c r="F844" s="1">
        <v>160119</v>
      </c>
      <c r="G844" s="1"/>
      <c r="H844" s="1"/>
      <c r="I844" s="1">
        <v>73483.7</v>
      </c>
      <c r="J844" s="1">
        <v>0.108622994696734</v>
      </c>
      <c r="K844" s="1">
        <v>0.202041347193926</v>
      </c>
      <c r="L844" s="1">
        <v>0.96783605247753501</v>
      </c>
      <c r="M844" s="1"/>
    </row>
    <row r="845" spans="1:13" x14ac:dyDescent="0.3">
      <c r="A845" s="1" t="s">
        <v>232</v>
      </c>
      <c r="B845" s="1">
        <v>2</v>
      </c>
      <c r="C845" s="1" t="s">
        <v>233</v>
      </c>
      <c r="D845" s="1">
        <v>977819</v>
      </c>
      <c r="E845" s="1">
        <v>296533</v>
      </c>
      <c r="F845" s="1">
        <v>423567</v>
      </c>
      <c r="G845" s="1">
        <v>126058</v>
      </c>
      <c r="H845" s="1">
        <v>279495</v>
      </c>
      <c r="I845" s="1">
        <v>244877</v>
      </c>
      <c r="J845" s="1">
        <v>0.109180988040898</v>
      </c>
      <c r="K845" s="1">
        <v>0.20283861285323199</v>
      </c>
      <c r="L845" s="1">
        <v>1.27712762312823</v>
      </c>
      <c r="M845" s="1"/>
    </row>
    <row r="846" spans="1:13" x14ac:dyDescent="0.3">
      <c r="A846" s="1" t="s">
        <v>1382</v>
      </c>
      <c r="B846" s="1">
        <v>37</v>
      </c>
      <c r="C846" s="1" t="s">
        <v>1383</v>
      </c>
      <c r="D846" s="1">
        <v>3226820</v>
      </c>
      <c r="E846" s="1">
        <v>891047</v>
      </c>
      <c r="F846" s="1">
        <v>1197300</v>
      </c>
      <c r="G846" s="1">
        <v>593989</v>
      </c>
      <c r="H846" s="1">
        <v>808394</v>
      </c>
      <c r="I846" s="1">
        <v>604833</v>
      </c>
      <c r="J846" s="1">
        <v>0.10951753245801001</v>
      </c>
      <c r="K846" s="1">
        <v>0.203223066146934</v>
      </c>
      <c r="L846" s="1">
        <v>1.18907460831233</v>
      </c>
      <c r="M846" s="1"/>
    </row>
    <row r="847" spans="1:13" x14ac:dyDescent="0.3">
      <c r="A847" s="1" t="s">
        <v>10</v>
      </c>
      <c r="B847" s="1">
        <v>31</v>
      </c>
      <c r="C847" s="1" t="s">
        <v>376</v>
      </c>
      <c r="D847" s="1">
        <v>328906</v>
      </c>
      <c r="E847" s="1">
        <v>933514</v>
      </c>
      <c r="F847" s="1">
        <v>1439440</v>
      </c>
      <c r="G847" s="1">
        <v>437393</v>
      </c>
      <c r="H847" s="1">
        <v>236381</v>
      </c>
      <c r="I847" s="1">
        <v>199969</v>
      </c>
      <c r="J847" s="1">
        <v>0.110016357290143</v>
      </c>
      <c r="K847" s="1">
        <v>0.20390738561577301</v>
      </c>
      <c r="L847" s="1">
        <v>1.47265405324874</v>
      </c>
      <c r="M847" s="1"/>
    </row>
    <row r="848" spans="1:13" x14ac:dyDescent="0.3">
      <c r="A848" s="1" t="s">
        <v>2883</v>
      </c>
      <c r="B848" s="1">
        <v>258</v>
      </c>
      <c r="C848" s="1" t="s">
        <v>2884</v>
      </c>
      <c r="D848" s="1">
        <v>9533240</v>
      </c>
      <c r="E848" s="1">
        <v>2352800</v>
      </c>
      <c r="F848" s="1">
        <v>3688840</v>
      </c>
      <c r="G848" s="1">
        <v>1611690</v>
      </c>
      <c r="H848" s="1">
        <v>1961150</v>
      </c>
      <c r="I848" s="1">
        <v>2010800</v>
      </c>
      <c r="J848" s="1">
        <v>0.11030549417496301</v>
      </c>
      <c r="K848" s="1">
        <v>0.20420190657183299</v>
      </c>
      <c r="L848" s="1">
        <v>1.2341562552227601</v>
      </c>
      <c r="M848" s="1"/>
    </row>
    <row r="849" spans="1:13" x14ac:dyDescent="0.3">
      <c r="A849" s="1" t="s">
        <v>179</v>
      </c>
      <c r="B849" s="1">
        <v>133</v>
      </c>
      <c r="C849" s="1" t="s">
        <v>2459</v>
      </c>
      <c r="D849" s="1">
        <v>31082600</v>
      </c>
      <c r="E849" s="1">
        <v>43075400</v>
      </c>
      <c r="F849" s="1">
        <v>30148200</v>
      </c>
      <c r="G849" s="1">
        <v>19066000</v>
      </c>
      <c r="H849" s="1">
        <v>31227800</v>
      </c>
      <c r="I849" s="1">
        <v>14529100</v>
      </c>
      <c r="J849" s="1">
        <v>0.110628480114515</v>
      </c>
      <c r="K849" s="1">
        <v>0.20450540808321399</v>
      </c>
      <c r="L849" s="1">
        <v>0.74075492479883198</v>
      </c>
      <c r="M849" s="1"/>
    </row>
    <row r="850" spans="1:13" x14ac:dyDescent="0.3">
      <c r="A850" s="1" t="s">
        <v>1983</v>
      </c>
      <c r="B850" s="1">
        <v>4</v>
      </c>
      <c r="C850" s="1" t="s">
        <v>1984</v>
      </c>
      <c r="D850" s="1">
        <v>707770</v>
      </c>
      <c r="E850" s="1">
        <v>310259</v>
      </c>
      <c r="F850" s="1">
        <v>519552</v>
      </c>
      <c r="G850" s="1">
        <v>270351</v>
      </c>
      <c r="H850" s="1">
        <v>295131</v>
      </c>
      <c r="I850" s="1">
        <v>318521</v>
      </c>
      <c r="J850" s="1">
        <v>0.110730287922608</v>
      </c>
      <c r="K850" s="1">
        <v>0.20450540808321399</v>
      </c>
      <c r="L850" s="1">
        <v>0.72214805714016705</v>
      </c>
      <c r="M850" s="1"/>
    </row>
    <row r="851" spans="1:13" x14ac:dyDescent="0.3">
      <c r="A851" s="1" t="s">
        <v>188</v>
      </c>
      <c r="B851" s="1">
        <v>29</v>
      </c>
      <c r="C851" s="1" t="s">
        <v>2675</v>
      </c>
      <c r="D851" s="1">
        <v>10175800</v>
      </c>
      <c r="E851" s="1">
        <v>406610</v>
      </c>
      <c r="F851" s="1">
        <v>2728800</v>
      </c>
      <c r="G851" s="1"/>
      <c r="H851" s="1">
        <v>159518</v>
      </c>
      <c r="I851" s="1">
        <v>760444</v>
      </c>
      <c r="J851" s="1">
        <v>0.11103424993571499</v>
      </c>
      <c r="K851" s="1">
        <v>0.204609659344415</v>
      </c>
      <c r="L851" s="1">
        <v>3.7816339076226302</v>
      </c>
      <c r="M851" s="1"/>
    </row>
    <row r="852" spans="1:13" x14ac:dyDescent="0.3">
      <c r="A852" s="1" t="s">
        <v>2764</v>
      </c>
      <c r="B852" s="1">
        <v>2</v>
      </c>
      <c r="C852" s="1" t="s">
        <v>2765</v>
      </c>
      <c r="D852" s="1">
        <v>916773</v>
      </c>
      <c r="E852" s="1">
        <v>438489</v>
      </c>
      <c r="F852" s="1">
        <v>926388</v>
      </c>
      <c r="G852" s="1">
        <v>288116</v>
      </c>
      <c r="H852" s="1"/>
      <c r="I852" s="1">
        <v>430762</v>
      </c>
      <c r="J852" s="1">
        <v>0.111047716901848</v>
      </c>
      <c r="K852" s="1">
        <v>0.204609659344415</v>
      </c>
      <c r="L852" s="1">
        <v>1.8436040922393999</v>
      </c>
      <c r="M852" s="1"/>
    </row>
    <row r="853" spans="1:13" x14ac:dyDescent="0.3">
      <c r="A853" s="1" t="s">
        <v>690</v>
      </c>
      <c r="B853" s="1">
        <v>16</v>
      </c>
      <c r="C853" s="1" t="s">
        <v>691</v>
      </c>
      <c r="D853" s="1">
        <v>781405</v>
      </c>
      <c r="E853" s="1">
        <v>1645590</v>
      </c>
      <c r="F853" s="1">
        <v>1889760</v>
      </c>
      <c r="G853" s="1">
        <v>1141090</v>
      </c>
      <c r="H853" s="1">
        <v>247873</v>
      </c>
      <c r="I853" s="1">
        <v>268786</v>
      </c>
      <c r="J853" s="1">
        <v>0.111238764287203</v>
      </c>
      <c r="K853" s="1">
        <v>0.20472110610602701</v>
      </c>
      <c r="L853" s="1">
        <v>1.6661116084244301</v>
      </c>
      <c r="M853" s="1"/>
    </row>
    <row r="854" spans="1:13" x14ac:dyDescent="0.3">
      <c r="A854" s="1" t="s">
        <v>969</v>
      </c>
      <c r="B854" s="1">
        <v>8</v>
      </c>
      <c r="C854" s="1" t="s">
        <v>970</v>
      </c>
      <c r="D854" s="1">
        <v>4807550</v>
      </c>
      <c r="E854" s="1">
        <v>1718410</v>
      </c>
      <c r="F854" s="1">
        <v>2750580</v>
      </c>
      <c r="G854" s="1">
        <v>1771860</v>
      </c>
      <c r="H854" s="1">
        <v>1065850</v>
      </c>
      <c r="I854" s="1">
        <v>1573580</v>
      </c>
      <c r="J854" s="1">
        <v>0.112682959036616</v>
      </c>
      <c r="K854" s="1">
        <v>0.20689813947666</v>
      </c>
      <c r="L854" s="1">
        <v>0.97826415304006897</v>
      </c>
      <c r="M854" s="1"/>
    </row>
    <row r="855" spans="1:13" x14ac:dyDescent="0.3">
      <c r="A855" s="1" t="s">
        <v>1316</v>
      </c>
      <c r="B855" s="1">
        <v>22</v>
      </c>
      <c r="C855" s="1" t="s">
        <v>1317</v>
      </c>
      <c r="D855" s="1">
        <v>1251150</v>
      </c>
      <c r="E855" s="1">
        <v>227770</v>
      </c>
      <c r="F855" s="1">
        <v>368056</v>
      </c>
      <c r="G855" s="1"/>
      <c r="H855" s="1">
        <v>169662</v>
      </c>
      <c r="I855" s="1">
        <v>210866</v>
      </c>
      <c r="J855" s="1">
        <v>0.11268559382210901</v>
      </c>
      <c r="K855" s="1">
        <v>0.20689813947666</v>
      </c>
      <c r="L855" s="1">
        <v>1.88723429874603</v>
      </c>
      <c r="M855" s="1"/>
    </row>
    <row r="856" spans="1:13" x14ac:dyDescent="0.3">
      <c r="A856" s="1" t="s">
        <v>2397</v>
      </c>
      <c r="B856" s="1">
        <v>7</v>
      </c>
      <c r="C856" s="1" t="s">
        <v>2398</v>
      </c>
      <c r="D856" s="1">
        <v>497352</v>
      </c>
      <c r="E856" s="1">
        <v>240929</v>
      </c>
      <c r="F856" s="1">
        <v>145557</v>
      </c>
      <c r="G856" s="1"/>
      <c r="H856" s="1"/>
      <c r="I856" s="1"/>
      <c r="J856" s="1">
        <v>0.11296206863201801</v>
      </c>
      <c r="K856" s="1">
        <v>0.20716318551462401</v>
      </c>
      <c r="L856" s="1">
        <v>1.61815851774157</v>
      </c>
      <c r="M856" s="1"/>
    </row>
    <row r="857" spans="1:13" x14ac:dyDescent="0.3">
      <c r="A857" s="1" t="s">
        <v>98</v>
      </c>
      <c r="B857" s="1">
        <v>34</v>
      </c>
      <c r="C857" s="1" t="s">
        <v>724</v>
      </c>
      <c r="D857" s="1">
        <v>12039200</v>
      </c>
      <c r="E857" s="1">
        <v>474543</v>
      </c>
      <c r="F857" s="1">
        <v>3952920</v>
      </c>
      <c r="G857" s="1"/>
      <c r="H857" s="1">
        <v>124319</v>
      </c>
      <c r="I857" s="1">
        <v>1141140</v>
      </c>
      <c r="J857" s="1">
        <v>0.113129801884643</v>
      </c>
      <c r="K857" s="1">
        <v>0.207228422143832</v>
      </c>
      <c r="L857" s="1">
        <v>3.7329826061282598</v>
      </c>
      <c r="M857" s="1"/>
    </row>
    <row r="858" spans="1:13" x14ac:dyDescent="0.3">
      <c r="A858" s="1" t="s">
        <v>2581</v>
      </c>
      <c r="B858" s="1">
        <v>5</v>
      </c>
      <c r="C858" s="1" t="s">
        <v>2582</v>
      </c>
      <c r="D858" s="1">
        <v>960939</v>
      </c>
      <c r="E858" s="1">
        <v>528090</v>
      </c>
      <c r="F858" s="1">
        <v>826328</v>
      </c>
      <c r="G858" s="1">
        <v>377904</v>
      </c>
      <c r="H858" s="1">
        <v>421851</v>
      </c>
      <c r="I858" s="1">
        <v>627087</v>
      </c>
      <c r="J858" s="1">
        <v>0.1134629449672</v>
      </c>
      <c r="K858" s="1">
        <v>0.20759614668444601</v>
      </c>
      <c r="L858" s="1">
        <v>0.689508102204201</v>
      </c>
      <c r="M858" s="1"/>
    </row>
    <row r="859" spans="1:13" x14ac:dyDescent="0.3">
      <c r="A859" s="1" t="s">
        <v>591</v>
      </c>
      <c r="B859" s="1">
        <v>27</v>
      </c>
      <c r="C859" s="1" t="s">
        <v>592</v>
      </c>
      <c r="D859" s="1">
        <v>2257930</v>
      </c>
      <c r="E859" s="1">
        <v>821901</v>
      </c>
      <c r="F859" s="1">
        <v>1114610</v>
      </c>
      <c r="G859" s="1">
        <v>708316</v>
      </c>
      <c r="H859" s="1">
        <v>564947</v>
      </c>
      <c r="I859" s="1">
        <v>773603</v>
      </c>
      <c r="J859" s="1">
        <v>0.113633840814203</v>
      </c>
      <c r="K859" s="1">
        <v>0.207666506289826</v>
      </c>
      <c r="L859" s="1">
        <v>0.91341951033410096</v>
      </c>
      <c r="M859" s="1"/>
    </row>
    <row r="860" spans="1:13" x14ac:dyDescent="0.3">
      <c r="A860" s="1" t="s">
        <v>3006</v>
      </c>
      <c r="B860" s="1">
        <v>3</v>
      </c>
      <c r="C860" s="1" t="s">
        <v>3007</v>
      </c>
      <c r="D860" s="1">
        <v>192820</v>
      </c>
      <c r="E860" s="1">
        <v>565694</v>
      </c>
      <c r="F860" s="1">
        <v>382599</v>
      </c>
      <c r="G860" s="1">
        <v>183793</v>
      </c>
      <c r="H860" s="1">
        <v>212022</v>
      </c>
      <c r="I860" s="1"/>
      <c r="J860" s="1">
        <v>0.114362579715761</v>
      </c>
      <c r="K860" s="1">
        <v>0.20862991425420599</v>
      </c>
      <c r="L860" s="1">
        <v>0.982386730735332</v>
      </c>
      <c r="M860" s="1"/>
    </row>
    <row r="861" spans="1:13" x14ac:dyDescent="0.3">
      <c r="A861" s="1" t="s">
        <v>238</v>
      </c>
      <c r="B861" s="1">
        <v>28</v>
      </c>
      <c r="C861" s="1" t="s">
        <v>239</v>
      </c>
      <c r="D861" s="1">
        <v>1970930</v>
      </c>
      <c r="E861" s="1">
        <v>244976</v>
      </c>
      <c r="F861" s="1">
        <v>794253</v>
      </c>
      <c r="G861" s="1">
        <v>127338</v>
      </c>
      <c r="H861" s="1">
        <v>154447</v>
      </c>
      <c r="I861" s="1">
        <v>336045</v>
      </c>
      <c r="J861" s="1">
        <v>0.11442712133840401</v>
      </c>
      <c r="K861" s="1">
        <v>0.20862991425420599</v>
      </c>
      <c r="L861" s="1">
        <v>1.9528714626260699</v>
      </c>
      <c r="M861" s="1"/>
    </row>
    <row r="862" spans="1:13" x14ac:dyDescent="0.3">
      <c r="A862" s="1" t="s">
        <v>95</v>
      </c>
      <c r="B862" s="1">
        <v>18</v>
      </c>
      <c r="C862" s="1" t="s">
        <v>96</v>
      </c>
      <c r="D862" s="1">
        <v>1212020</v>
      </c>
      <c r="E862" s="1">
        <v>213558</v>
      </c>
      <c r="F862" s="1">
        <v>527246</v>
      </c>
      <c r="G862" s="1"/>
      <c r="H862" s="1">
        <v>186469</v>
      </c>
      <c r="I862" s="1">
        <v>217851</v>
      </c>
      <c r="J862" s="1">
        <v>0.11474072788787</v>
      </c>
      <c r="K862" s="1">
        <v>0.20895872395839801</v>
      </c>
      <c r="L862" s="1">
        <v>2.1124708804241301</v>
      </c>
      <c r="M862" s="1"/>
    </row>
    <row r="863" spans="1:13" x14ac:dyDescent="0.3">
      <c r="A863" s="1" t="s">
        <v>652</v>
      </c>
      <c r="B863" s="1">
        <v>6</v>
      </c>
      <c r="C863" s="1" t="s">
        <v>653</v>
      </c>
      <c r="D863" s="1">
        <v>283192</v>
      </c>
      <c r="E863" s="1">
        <v>674916</v>
      </c>
      <c r="F863" s="1">
        <v>415023</v>
      </c>
      <c r="G863" s="1">
        <v>297368</v>
      </c>
      <c r="H863" s="1"/>
      <c r="I863" s="1"/>
      <c r="J863" s="1">
        <v>0.114889419228277</v>
      </c>
      <c r="K863" s="1">
        <v>0.20898678578879201</v>
      </c>
      <c r="L863" s="1">
        <v>2.0531537996259601</v>
      </c>
      <c r="M863" s="1"/>
    </row>
    <row r="864" spans="1:13" x14ac:dyDescent="0.3">
      <c r="A864" s="1" t="s">
        <v>310</v>
      </c>
      <c r="B864" s="1">
        <v>18</v>
      </c>
      <c r="C864" s="1" t="s">
        <v>311</v>
      </c>
      <c r="D864" s="1">
        <v>1349000</v>
      </c>
      <c r="E864" s="1">
        <v>202232</v>
      </c>
      <c r="F864" s="1">
        <v>505631</v>
      </c>
      <c r="G864" s="1">
        <v>180737</v>
      </c>
      <c r="H864" s="1"/>
      <c r="I864" s="1">
        <v>212431</v>
      </c>
      <c r="J864" s="1">
        <v>0.11520212370621601</v>
      </c>
      <c r="K864" s="1">
        <v>0.20931278096332101</v>
      </c>
      <c r="L864" s="1">
        <v>2.0107608770535998</v>
      </c>
      <c r="M864" s="1"/>
    </row>
    <row r="865" spans="1:13" x14ac:dyDescent="0.3">
      <c r="A865" s="1" t="s">
        <v>846</v>
      </c>
      <c r="B865" s="1">
        <v>3</v>
      </c>
      <c r="C865" s="1" t="s">
        <v>847</v>
      </c>
      <c r="D865" s="1">
        <v>512009</v>
      </c>
      <c r="E865" s="1">
        <v>517246</v>
      </c>
      <c r="F865" s="1">
        <v>581470</v>
      </c>
      <c r="G865" s="1">
        <v>146028</v>
      </c>
      <c r="H865" s="1"/>
      <c r="I865" s="1">
        <v>466493</v>
      </c>
      <c r="J865" s="1">
        <v>0.11557327233562099</v>
      </c>
      <c r="K865" s="1">
        <v>0.20945464773448599</v>
      </c>
      <c r="L865" s="1">
        <v>1.78189747286177</v>
      </c>
      <c r="M865" s="1"/>
    </row>
    <row r="866" spans="1:13" x14ac:dyDescent="0.3">
      <c r="A866" s="1" t="s">
        <v>589</v>
      </c>
      <c r="B866" s="1">
        <v>37</v>
      </c>
      <c r="C866" s="1" t="s">
        <v>590</v>
      </c>
      <c r="D866" s="1">
        <v>3875480</v>
      </c>
      <c r="E866" s="1">
        <v>1572130</v>
      </c>
      <c r="F866" s="1">
        <v>2342140</v>
      </c>
      <c r="G866" s="1">
        <v>1144800</v>
      </c>
      <c r="H866" s="1">
        <v>1012920</v>
      </c>
      <c r="I866" s="1">
        <v>1829070</v>
      </c>
      <c r="J866" s="1">
        <v>0.115633106988673</v>
      </c>
      <c r="K866" s="1">
        <v>0.20945464773448599</v>
      </c>
      <c r="L866" s="1">
        <v>0.91673224662480002</v>
      </c>
      <c r="M866" s="1"/>
    </row>
    <row r="867" spans="1:13" x14ac:dyDescent="0.3">
      <c r="A867" s="1" t="s">
        <v>434</v>
      </c>
      <c r="B867" s="1">
        <v>4</v>
      </c>
      <c r="C867" s="1" t="s">
        <v>435</v>
      </c>
      <c r="D867" s="1">
        <v>2614950</v>
      </c>
      <c r="E867" s="1">
        <v>267473</v>
      </c>
      <c r="F867" s="1">
        <v>1495350</v>
      </c>
      <c r="G867" s="1"/>
      <c r="H867" s="1"/>
      <c r="I867" s="1">
        <v>602172</v>
      </c>
      <c r="J867" s="1">
        <v>0.11568094702682701</v>
      </c>
      <c r="K867" s="1">
        <v>0.20945464773448599</v>
      </c>
      <c r="L867" s="1">
        <v>3.3290218260518301</v>
      </c>
      <c r="M867" s="1"/>
    </row>
    <row r="868" spans="1:13" x14ac:dyDescent="0.3">
      <c r="A868" s="1" t="s">
        <v>975</v>
      </c>
      <c r="B868" s="1">
        <v>2</v>
      </c>
      <c r="C868" s="1" t="s">
        <v>976</v>
      </c>
      <c r="D868" s="1">
        <v>303564</v>
      </c>
      <c r="E868" s="1">
        <v>163412</v>
      </c>
      <c r="F868" s="1">
        <v>193640</v>
      </c>
      <c r="G868" s="1">
        <v>178941</v>
      </c>
      <c r="H868" s="1"/>
      <c r="I868" s="1">
        <v>83667.899999999994</v>
      </c>
      <c r="J868" s="1">
        <v>0.116011373128779</v>
      </c>
      <c r="K868" s="1">
        <v>0.209810649441667</v>
      </c>
      <c r="L868" s="1">
        <v>1.2935009930346699</v>
      </c>
      <c r="M868" s="1"/>
    </row>
    <row r="869" spans="1:13" x14ac:dyDescent="0.3">
      <c r="A869" s="1" t="s">
        <v>206</v>
      </c>
      <c r="B869" s="1">
        <v>12</v>
      </c>
      <c r="C869" s="1" t="s">
        <v>207</v>
      </c>
      <c r="D869" s="1">
        <v>859250</v>
      </c>
      <c r="E869" s="1">
        <v>595646</v>
      </c>
      <c r="F869" s="1">
        <v>913770</v>
      </c>
      <c r="G869" s="1">
        <v>409040</v>
      </c>
      <c r="H869" s="1">
        <v>445650</v>
      </c>
      <c r="I869" s="1">
        <v>704896</v>
      </c>
      <c r="J869" s="1">
        <v>0.116189838548537</v>
      </c>
      <c r="K869" s="1">
        <v>0.20989132124897</v>
      </c>
      <c r="L869" s="1">
        <v>0.62126691412400004</v>
      </c>
      <c r="M869" s="1"/>
    </row>
    <row r="870" spans="1:13" x14ac:dyDescent="0.3">
      <c r="A870" s="1" t="s">
        <v>944</v>
      </c>
      <c r="B870" s="1">
        <v>6</v>
      </c>
      <c r="C870" s="1" t="s">
        <v>945</v>
      </c>
      <c r="D870" s="1">
        <v>7647140</v>
      </c>
      <c r="E870" s="1">
        <v>4402280</v>
      </c>
      <c r="F870" s="1">
        <v>6284140</v>
      </c>
      <c r="G870" s="1">
        <v>4078700</v>
      </c>
      <c r="H870" s="1">
        <v>3349970</v>
      </c>
      <c r="I870" s="1">
        <v>4856120</v>
      </c>
      <c r="J870" s="1">
        <v>0.117089051667354</v>
      </c>
      <c r="K870" s="1">
        <v>0.21127230496480001</v>
      </c>
      <c r="L870" s="1">
        <v>0.55760829052093497</v>
      </c>
      <c r="M870" s="1"/>
    </row>
    <row r="871" spans="1:13" x14ac:dyDescent="0.3">
      <c r="A871" s="1" t="s">
        <v>1466</v>
      </c>
      <c r="B871" s="1">
        <v>15</v>
      </c>
      <c r="C871" s="1" t="s">
        <v>1467</v>
      </c>
      <c r="D871" s="1">
        <v>1414550</v>
      </c>
      <c r="E871" s="1">
        <v>297484</v>
      </c>
      <c r="F871" s="1">
        <v>644510</v>
      </c>
      <c r="G871" s="1">
        <v>162800</v>
      </c>
      <c r="H871" s="1">
        <v>154055</v>
      </c>
      <c r="I871" s="1">
        <v>406497</v>
      </c>
      <c r="J871" s="1">
        <v>0.11724963836932301</v>
      </c>
      <c r="K871" s="1">
        <v>0.21131888846333099</v>
      </c>
      <c r="L871" s="1">
        <v>1.5778317248917</v>
      </c>
      <c r="M871" s="1"/>
    </row>
    <row r="872" spans="1:13" x14ac:dyDescent="0.3">
      <c r="A872" s="1" t="s">
        <v>2149</v>
      </c>
      <c r="B872" s="1">
        <v>54</v>
      </c>
      <c r="C872" s="1" t="s">
        <v>2150</v>
      </c>
      <c r="D872" s="1">
        <v>699576</v>
      </c>
      <c r="E872" s="1">
        <v>8271050</v>
      </c>
      <c r="F872" s="1">
        <v>4441000</v>
      </c>
      <c r="G872" s="1">
        <v>720431</v>
      </c>
      <c r="H872" s="1">
        <v>775024</v>
      </c>
      <c r="I872" s="1">
        <v>519648</v>
      </c>
      <c r="J872" s="1">
        <v>0.11774272677511</v>
      </c>
      <c r="K872" s="1">
        <v>0.21191617381327099</v>
      </c>
      <c r="L872" s="1">
        <v>2.1562186998905002</v>
      </c>
      <c r="M872" s="1"/>
    </row>
    <row r="873" spans="1:13" x14ac:dyDescent="0.3">
      <c r="A873" s="1" t="s">
        <v>410</v>
      </c>
      <c r="B873" s="1">
        <v>13</v>
      </c>
      <c r="C873" s="1" t="s">
        <v>411</v>
      </c>
      <c r="D873" s="1">
        <v>89721.3</v>
      </c>
      <c r="E873" s="1">
        <v>666781</v>
      </c>
      <c r="F873" s="1">
        <v>475030</v>
      </c>
      <c r="G873" s="1">
        <v>131394</v>
      </c>
      <c r="H873" s="1"/>
      <c r="I873" s="1"/>
      <c r="J873" s="1">
        <v>0.11785134155942099</v>
      </c>
      <c r="K873" s="1">
        <v>0.21191617381327099</v>
      </c>
      <c r="L873" s="1">
        <v>1.9039434030553699</v>
      </c>
      <c r="M873" s="1"/>
    </row>
    <row r="874" spans="1:13" x14ac:dyDescent="0.3">
      <c r="A874" s="1" t="s">
        <v>916</v>
      </c>
      <c r="B874" s="1">
        <v>1</v>
      </c>
      <c r="C874" s="1" t="s">
        <v>917</v>
      </c>
      <c r="D874" s="1">
        <v>653480</v>
      </c>
      <c r="E874" s="1">
        <v>340187</v>
      </c>
      <c r="F874" s="1">
        <v>794351</v>
      </c>
      <c r="G874" s="1">
        <v>313766</v>
      </c>
      <c r="H874" s="1">
        <v>301212</v>
      </c>
      <c r="I874" s="1">
        <v>382987</v>
      </c>
      <c r="J874" s="1">
        <v>0.11891972900312101</v>
      </c>
      <c r="K874" s="1">
        <v>0.21359236549472499</v>
      </c>
      <c r="L874" s="1">
        <v>0.76216134230577004</v>
      </c>
      <c r="M874" s="1"/>
    </row>
    <row r="875" spans="1:13" x14ac:dyDescent="0.3">
      <c r="A875" s="1" t="s">
        <v>1284</v>
      </c>
      <c r="B875" s="1">
        <v>2</v>
      </c>
      <c r="C875" s="1" t="s">
        <v>1285</v>
      </c>
      <c r="D875" s="1">
        <v>168750</v>
      </c>
      <c r="E875" s="1">
        <v>182219</v>
      </c>
      <c r="F875" s="1">
        <v>65208.2</v>
      </c>
      <c r="G875" s="1"/>
      <c r="H875" s="1"/>
      <c r="I875" s="1"/>
      <c r="J875" s="1">
        <v>0.119277885276523</v>
      </c>
      <c r="K875" s="1">
        <v>0.213990531022412</v>
      </c>
      <c r="L875" s="1">
        <v>1.0404312447720701</v>
      </c>
      <c r="M875" s="1"/>
    </row>
    <row r="876" spans="1:13" x14ac:dyDescent="0.3">
      <c r="A876" s="1" t="s">
        <v>246</v>
      </c>
      <c r="B876" s="1">
        <v>11</v>
      </c>
      <c r="C876" s="1" t="s">
        <v>1731</v>
      </c>
      <c r="D876" s="1">
        <v>856076</v>
      </c>
      <c r="E876" s="1">
        <v>347573</v>
      </c>
      <c r="F876" s="1">
        <v>573358</v>
      </c>
      <c r="G876" s="1">
        <v>321851</v>
      </c>
      <c r="H876" s="1">
        <v>266294</v>
      </c>
      <c r="I876" s="1">
        <v>379831</v>
      </c>
      <c r="J876" s="1">
        <v>0.120091546075083</v>
      </c>
      <c r="K876" s="1">
        <v>0.21499699162430799</v>
      </c>
      <c r="L876" s="1">
        <v>0.79657353108056494</v>
      </c>
      <c r="M876" s="1"/>
    </row>
    <row r="877" spans="1:13" x14ac:dyDescent="0.3">
      <c r="A877" s="1" t="s">
        <v>615</v>
      </c>
      <c r="B877" s="1">
        <v>43</v>
      </c>
      <c r="C877" s="1" t="s">
        <v>616</v>
      </c>
      <c r="D877" s="1">
        <v>123073000</v>
      </c>
      <c r="E877" s="1">
        <v>16785800</v>
      </c>
      <c r="F877" s="1">
        <v>43296500</v>
      </c>
      <c r="G877" s="1">
        <v>7978290</v>
      </c>
      <c r="H877" s="1">
        <v>12410700</v>
      </c>
      <c r="I877" s="1">
        <v>20802700</v>
      </c>
      <c r="J877" s="1">
        <v>0.120359182200588</v>
      </c>
      <c r="K877" s="1">
        <v>0.21499699162430799</v>
      </c>
      <c r="L877" s="1">
        <v>1.8134757810663999</v>
      </c>
      <c r="M877" s="1"/>
    </row>
    <row r="878" spans="1:13" x14ac:dyDescent="0.3">
      <c r="A878" s="1" t="s">
        <v>2952</v>
      </c>
      <c r="B878" s="1">
        <v>8</v>
      </c>
      <c r="C878" s="1" t="s">
        <v>2953</v>
      </c>
      <c r="D878" s="1">
        <v>144362</v>
      </c>
      <c r="E878" s="1">
        <v>953612</v>
      </c>
      <c r="F878" s="1">
        <v>501884</v>
      </c>
      <c r="G878" s="1">
        <v>71803.5</v>
      </c>
      <c r="H878" s="1"/>
      <c r="I878" s="1">
        <v>231160</v>
      </c>
      <c r="J878" s="1">
        <v>0.12036136416303</v>
      </c>
      <c r="K878" s="1">
        <v>0.21499699162430799</v>
      </c>
      <c r="L878" s="1">
        <v>1.8946987272182301</v>
      </c>
      <c r="M878" s="1"/>
    </row>
    <row r="879" spans="1:13" x14ac:dyDescent="0.3">
      <c r="A879" s="1" t="s">
        <v>1276</v>
      </c>
      <c r="B879" s="1">
        <v>6</v>
      </c>
      <c r="C879" s="1" t="s">
        <v>1277</v>
      </c>
      <c r="D879" s="1">
        <v>607229</v>
      </c>
      <c r="E879" s="1">
        <v>274263</v>
      </c>
      <c r="F879" s="1">
        <v>538366</v>
      </c>
      <c r="G879" s="1">
        <v>292379</v>
      </c>
      <c r="H879" s="1">
        <v>194944</v>
      </c>
      <c r="I879" s="1">
        <v>296051</v>
      </c>
      <c r="J879" s="1">
        <v>0.120403829167163</v>
      </c>
      <c r="K879" s="1">
        <v>0.21499699162430799</v>
      </c>
      <c r="L879" s="1">
        <v>0.80321427531856704</v>
      </c>
      <c r="M879" s="1"/>
    </row>
    <row r="880" spans="1:13" x14ac:dyDescent="0.3">
      <c r="A880" s="1" t="s">
        <v>3001</v>
      </c>
      <c r="B880" s="1">
        <v>12</v>
      </c>
      <c r="C880" s="1" t="s">
        <v>3002</v>
      </c>
      <c r="D880" s="1">
        <v>3123100</v>
      </c>
      <c r="E880" s="1">
        <v>921423</v>
      </c>
      <c r="F880" s="1">
        <v>1566030</v>
      </c>
      <c r="G880" s="1">
        <v>534386</v>
      </c>
      <c r="H880" s="1">
        <v>781662</v>
      </c>
      <c r="I880" s="1">
        <v>1018510</v>
      </c>
      <c r="J880" s="1">
        <v>0.12053920385318199</v>
      </c>
      <c r="K880" s="1">
        <v>0.21499699162430799</v>
      </c>
      <c r="L880" s="1">
        <v>1.1349983528357299</v>
      </c>
      <c r="M880" s="1"/>
    </row>
    <row r="881" spans="1:13" x14ac:dyDescent="0.3">
      <c r="A881" s="1" t="s">
        <v>183</v>
      </c>
      <c r="B881" s="1">
        <v>69</v>
      </c>
      <c r="C881" s="1" t="s">
        <v>184</v>
      </c>
      <c r="D881" s="1">
        <v>10473000</v>
      </c>
      <c r="E881" s="1">
        <v>251266</v>
      </c>
      <c r="F881" s="1">
        <v>3071640</v>
      </c>
      <c r="G881" s="1"/>
      <c r="H881" s="1"/>
      <c r="I881" s="1">
        <v>755395</v>
      </c>
      <c r="J881" s="1">
        <v>0.12066157693201</v>
      </c>
      <c r="K881" s="1">
        <v>0.21499699162430799</v>
      </c>
      <c r="L881" s="1">
        <v>4.0674232113621001</v>
      </c>
      <c r="M881" s="1"/>
    </row>
    <row r="882" spans="1:13" x14ac:dyDescent="0.3">
      <c r="A882" s="1" t="s">
        <v>148</v>
      </c>
      <c r="B882" s="1">
        <v>4</v>
      </c>
      <c r="C882" s="1" t="s">
        <v>149</v>
      </c>
      <c r="D882" s="1">
        <v>1499050</v>
      </c>
      <c r="E882" s="1">
        <v>150702</v>
      </c>
      <c r="F882" s="1">
        <v>294615</v>
      </c>
      <c r="G882" s="1"/>
      <c r="H882" s="1"/>
      <c r="I882" s="1"/>
      <c r="J882" s="1">
        <v>0.121281283254338</v>
      </c>
      <c r="K882" s="1">
        <v>0.21585590481589401</v>
      </c>
      <c r="L882" s="1">
        <v>2.0335403799048701</v>
      </c>
      <c r="M882" s="1"/>
    </row>
    <row r="883" spans="1:13" x14ac:dyDescent="0.3">
      <c r="A883" s="1" t="s">
        <v>1980</v>
      </c>
      <c r="B883" s="1">
        <v>23</v>
      </c>
      <c r="C883" s="1" t="s">
        <v>1981</v>
      </c>
      <c r="D883" s="1">
        <v>16405000</v>
      </c>
      <c r="E883" s="1">
        <v>693556</v>
      </c>
      <c r="F883" s="1">
        <v>4671280</v>
      </c>
      <c r="G883" s="1">
        <v>228820</v>
      </c>
      <c r="H883" s="1">
        <v>215957</v>
      </c>
      <c r="I883" s="1">
        <v>1499830</v>
      </c>
      <c r="J883" s="1">
        <v>0.12161441012516799</v>
      </c>
      <c r="K883" s="1">
        <v>0.21620339577807701</v>
      </c>
      <c r="L883" s="1">
        <v>3.1620219532796701</v>
      </c>
      <c r="M883" s="1"/>
    </row>
    <row r="884" spans="1:13" x14ac:dyDescent="0.3">
      <c r="A884" s="1" t="s">
        <v>2484</v>
      </c>
      <c r="B884" s="1">
        <v>9</v>
      </c>
      <c r="C884" s="1" t="s">
        <v>2485</v>
      </c>
      <c r="D884" s="1">
        <v>414418</v>
      </c>
      <c r="E884" s="1">
        <v>2952090</v>
      </c>
      <c r="F884" s="1">
        <v>1663280</v>
      </c>
      <c r="G884" s="1">
        <v>626699</v>
      </c>
      <c r="H884" s="1">
        <v>260967</v>
      </c>
      <c r="I884" s="1"/>
      <c r="J884" s="1">
        <v>0.122071829209272</v>
      </c>
      <c r="K884" s="1">
        <v>0.21677081336369</v>
      </c>
      <c r="L884" s="1">
        <v>2.6338680552651699</v>
      </c>
      <c r="M884" s="1"/>
    </row>
    <row r="885" spans="1:13" x14ac:dyDescent="0.3">
      <c r="A885" s="1" t="s">
        <v>3048</v>
      </c>
      <c r="B885" s="1">
        <v>24</v>
      </c>
      <c r="C885" s="1" t="s">
        <v>3049</v>
      </c>
      <c r="D885" s="1">
        <v>293042</v>
      </c>
      <c r="E885" s="1">
        <v>769309</v>
      </c>
      <c r="F885" s="1">
        <v>369863</v>
      </c>
      <c r="G885" s="1">
        <v>383506</v>
      </c>
      <c r="H885" s="1"/>
      <c r="I885" s="1"/>
      <c r="J885" s="1">
        <v>0.122481348915777</v>
      </c>
      <c r="K885" s="1">
        <v>0.217217460593217</v>
      </c>
      <c r="L885" s="1">
        <v>1.64261576042723</v>
      </c>
      <c r="M885" s="1"/>
    </row>
    <row r="886" spans="1:13" x14ac:dyDescent="0.3">
      <c r="A886" s="1" t="s">
        <v>42</v>
      </c>
      <c r="B886" s="1">
        <v>141</v>
      </c>
      <c r="C886" s="1" t="s">
        <v>2109</v>
      </c>
      <c r="D886" s="1">
        <v>17768800</v>
      </c>
      <c r="E886" s="1">
        <v>3229140</v>
      </c>
      <c r="F886" s="1">
        <v>6763890</v>
      </c>
      <c r="G886" s="1">
        <v>1490530</v>
      </c>
      <c r="H886" s="1">
        <v>1970740</v>
      </c>
      <c r="I886" s="1">
        <v>4275070</v>
      </c>
      <c r="J886" s="1">
        <v>0.122600416214921</v>
      </c>
      <c r="K886" s="1">
        <v>0.217217460593217</v>
      </c>
      <c r="L886" s="1">
        <v>1.6499222089961001</v>
      </c>
      <c r="M886" s="1"/>
    </row>
    <row r="887" spans="1:13" x14ac:dyDescent="0.3">
      <c r="A887" s="1" t="s">
        <v>2527</v>
      </c>
      <c r="B887" s="1">
        <v>8</v>
      </c>
      <c r="C887" s="1" t="s">
        <v>2528</v>
      </c>
      <c r="D887" s="1">
        <v>370575</v>
      </c>
      <c r="E887" s="1">
        <v>261217</v>
      </c>
      <c r="F887" s="1">
        <v>351175</v>
      </c>
      <c r="G887" s="1"/>
      <c r="H887" s="1">
        <v>127986</v>
      </c>
      <c r="I887" s="1">
        <v>286272</v>
      </c>
      <c r="J887" s="1">
        <v>0.12295214393866299</v>
      </c>
      <c r="K887" s="1">
        <v>0.21759476489370699</v>
      </c>
      <c r="L887" s="1">
        <v>1.3348995280421001</v>
      </c>
      <c r="M887" s="1"/>
    </row>
    <row r="888" spans="1:13" x14ac:dyDescent="0.3">
      <c r="A888" s="1" t="s">
        <v>2573</v>
      </c>
      <c r="B888" s="1">
        <v>7</v>
      </c>
      <c r="C888" s="1" t="s">
        <v>2574</v>
      </c>
      <c r="D888" s="1">
        <v>7061060</v>
      </c>
      <c r="E888" s="1">
        <v>8238720</v>
      </c>
      <c r="F888" s="1">
        <v>5365940</v>
      </c>
      <c r="G888" s="1">
        <v>5927120</v>
      </c>
      <c r="H888" s="1">
        <v>4150270</v>
      </c>
      <c r="I888" s="1">
        <v>2557360</v>
      </c>
      <c r="J888" s="1">
        <v>0.123103735936027</v>
      </c>
      <c r="K888" s="1">
        <v>0.21761742722400301</v>
      </c>
      <c r="L888" s="1">
        <v>0.77031472852810301</v>
      </c>
      <c r="M888" s="1"/>
    </row>
    <row r="889" spans="1:13" x14ac:dyDescent="0.3">
      <c r="A889" s="1" t="s">
        <v>1201</v>
      </c>
      <c r="B889" s="1">
        <v>5</v>
      </c>
      <c r="C889" s="1" t="s">
        <v>1202</v>
      </c>
      <c r="D889" s="1">
        <v>3023980</v>
      </c>
      <c r="E889" s="1">
        <v>3700900</v>
      </c>
      <c r="F889" s="1">
        <v>2893190</v>
      </c>
      <c r="G889" s="1">
        <v>3019270</v>
      </c>
      <c r="H889" s="1">
        <v>1828360</v>
      </c>
      <c r="I889" s="1">
        <v>1268830</v>
      </c>
      <c r="J889" s="1">
        <v>0.123757054590744</v>
      </c>
      <c r="K889" s="1">
        <v>0.218525970268341</v>
      </c>
      <c r="L889" s="1">
        <v>0.73624569879353197</v>
      </c>
      <c r="M889" s="1"/>
    </row>
    <row r="890" spans="1:13" x14ac:dyDescent="0.3">
      <c r="A890" s="1" t="s">
        <v>2155</v>
      </c>
      <c r="B890" s="1">
        <v>35</v>
      </c>
      <c r="C890" s="1" t="s">
        <v>2156</v>
      </c>
      <c r="D890" s="1">
        <v>1776380</v>
      </c>
      <c r="E890" s="1">
        <v>912808</v>
      </c>
      <c r="F890" s="1">
        <v>815185</v>
      </c>
      <c r="G890" s="1">
        <v>686774</v>
      </c>
      <c r="H890" s="1">
        <v>624127</v>
      </c>
      <c r="I890" s="1">
        <v>730048</v>
      </c>
      <c r="J890" s="1">
        <v>0.12401372252706</v>
      </c>
      <c r="K890" s="1">
        <v>0.21873286492961799</v>
      </c>
      <c r="L890" s="1">
        <v>0.69288029961923303</v>
      </c>
      <c r="M890" s="1"/>
    </row>
    <row r="891" spans="1:13" x14ac:dyDescent="0.3">
      <c r="A891" s="1" t="s">
        <v>3032</v>
      </c>
      <c r="B891" s="1">
        <v>5</v>
      </c>
      <c r="C891" s="1" t="s">
        <v>3033</v>
      </c>
      <c r="D891" s="1">
        <v>922511</v>
      </c>
      <c r="E891" s="1">
        <v>413945</v>
      </c>
      <c r="F891" s="1">
        <v>650263</v>
      </c>
      <c r="G891" s="1">
        <v>360597</v>
      </c>
      <c r="H891" s="1">
        <v>238304</v>
      </c>
      <c r="I891" s="1">
        <v>479744</v>
      </c>
      <c r="J891" s="1">
        <v>0.12419131182852899</v>
      </c>
      <c r="K891" s="1">
        <v>0.218799974097902</v>
      </c>
      <c r="L891" s="1">
        <v>0.86352440598983504</v>
      </c>
      <c r="M891" s="1"/>
    </row>
    <row r="892" spans="1:13" x14ac:dyDescent="0.3">
      <c r="A892" s="1" t="s">
        <v>1244</v>
      </c>
      <c r="B892" s="1">
        <v>56</v>
      </c>
      <c r="C892" s="1" t="s">
        <v>1245</v>
      </c>
      <c r="D892" s="1">
        <v>14049100</v>
      </c>
      <c r="E892" s="1">
        <v>414795</v>
      </c>
      <c r="F892" s="1">
        <v>4652360</v>
      </c>
      <c r="G892" s="1"/>
      <c r="H892" s="1"/>
      <c r="I892" s="1">
        <v>1336360</v>
      </c>
      <c r="J892" s="1">
        <v>0.12462961231987001</v>
      </c>
      <c r="K892" s="1">
        <v>0.219325737505674</v>
      </c>
      <c r="L892" s="1">
        <v>4.1257908476692302</v>
      </c>
      <c r="M892" s="1"/>
    </row>
    <row r="893" spans="1:13" x14ac:dyDescent="0.3">
      <c r="A893" s="1" t="s">
        <v>722</v>
      </c>
      <c r="B893" s="1">
        <v>39</v>
      </c>
      <c r="C893" s="1" t="s">
        <v>723</v>
      </c>
      <c r="D893" s="1">
        <v>4860200</v>
      </c>
      <c r="E893" s="1">
        <v>188564</v>
      </c>
      <c r="F893" s="1">
        <v>1524620</v>
      </c>
      <c r="G893" s="1"/>
      <c r="H893" s="1"/>
      <c r="I893" s="1">
        <v>427653</v>
      </c>
      <c r="J893" s="1">
        <v>0.124985868980032</v>
      </c>
      <c r="K893" s="1">
        <v>0.21970610152543699</v>
      </c>
      <c r="L893" s="1">
        <v>3.1667124071977302</v>
      </c>
      <c r="M893" s="1"/>
    </row>
    <row r="894" spans="1:13" x14ac:dyDescent="0.3">
      <c r="A894" s="1" t="s">
        <v>2997</v>
      </c>
      <c r="B894" s="1">
        <v>7</v>
      </c>
      <c r="C894" s="1" t="s">
        <v>2998</v>
      </c>
      <c r="D894" s="1">
        <v>1568460</v>
      </c>
      <c r="E894" s="1">
        <v>588524</v>
      </c>
      <c r="F894" s="1">
        <v>968816</v>
      </c>
      <c r="G894" s="1">
        <v>580744</v>
      </c>
      <c r="H894" s="1">
        <v>249122</v>
      </c>
      <c r="I894" s="1"/>
      <c r="J894" s="1">
        <v>0.12536352704184001</v>
      </c>
      <c r="K894" s="1">
        <v>0.220123191939088</v>
      </c>
      <c r="L894" s="1">
        <v>2.5375617114138298</v>
      </c>
      <c r="M894" s="1"/>
    </row>
    <row r="895" spans="1:13" x14ac:dyDescent="0.3">
      <c r="A895" s="1" t="s">
        <v>2228</v>
      </c>
      <c r="B895" s="1">
        <v>6</v>
      </c>
      <c r="C895" s="1" t="s">
        <v>2229</v>
      </c>
      <c r="D895" s="1">
        <v>719612</v>
      </c>
      <c r="E895" s="1">
        <v>310148</v>
      </c>
      <c r="F895" s="1">
        <v>397577</v>
      </c>
      <c r="G895" s="1"/>
      <c r="H895" s="1"/>
      <c r="I895" s="1">
        <v>418064</v>
      </c>
      <c r="J895" s="1">
        <v>0.125999653958449</v>
      </c>
      <c r="K895" s="1">
        <v>0.220749475961068</v>
      </c>
      <c r="L895" s="1">
        <v>1.8313433270515</v>
      </c>
      <c r="M895" s="1"/>
    </row>
    <row r="896" spans="1:13" x14ac:dyDescent="0.3">
      <c r="A896" s="1" t="s">
        <v>2240</v>
      </c>
      <c r="B896" s="1">
        <v>10</v>
      </c>
      <c r="C896" s="1" t="s">
        <v>2241</v>
      </c>
      <c r="D896" s="1">
        <v>519511</v>
      </c>
      <c r="E896" s="1">
        <v>178315</v>
      </c>
      <c r="F896" s="1">
        <v>392847</v>
      </c>
      <c r="G896" s="1">
        <v>92816.9</v>
      </c>
      <c r="H896" s="1"/>
      <c r="I896" s="1">
        <v>223629</v>
      </c>
      <c r="J896" s="1">
        <v>0.126001773587472</v>
      </c>
      <c r="K896" s="1">
        <v>0.220749475961068</v>
      </c>
      <c r="L896" s="1">
        <v>1.1426789277587299</v>
      </c>
      <c r="M896" s="1"/>
    </row>
    <row r="897" spans="1:13" x14ac:dyDescent="0.3">
      <c r="A897" s="1" t="s">
        <v>2553</v>
      </c>
      <c r="B897" s="1">
        <v>3</v>
      </c>
      <c r="C897" s="1" t="s">
        <v>2554</v>
      </c>
      <c r="D897" s="1">
        <v>570416</v>
      </c>
      <c r="E897" s="1">
        <v>426362</v>
      </c>
      <c r="F897" s="1">
        <v>619283</v>
      </c>
      <c r="G897" s="1">
        <v>364038</v>
      </c>
      <c r="H897" s="1">
        <v>200742</v>
      </c>
      <c r="I897" s="1">
        <v>449436</v>
      </c>
      <c r="J897" s="1">
        <v>0.12958983165872001</v>
      </c>
      <c r="K897" s="1">
        <v>0.22678220540276001</v>
      </c>
      <c r="L897" s="1">
        <v>0.73238163899150199</v>
      </c>
      <c r="M897" s="1"/>
    </row>
    <row r="898" spans="1:13" x14ac:dyDescent="0.3">
      <c r="A898" s="1" t="s">
        <v>1330</v>
      </c>
      <c r="B898" s="1">
        <v>8</v>
      </c>
      <c r="C898" s="1" t="s">
        <v>1331</v>
      </c>
      <c r="D898" s="1">
        <v>515655</v>
      </c>
      <c r="E898" s="1">
        <v>94050.8</v>
      </c>
      <c r="F898" s="1">
        <v>217754</v>
      </c>
      <c r="G898" s="1"/>
      <c r="H898" s="1"/>
      <c r="I898" s="1"/>
      <c r="J898" s="1">
        <v>0.129933493304699</v>
      </c>
      <c r="K898" s="1">
        <v>0.22713011984589501</v>
      </c>
      <c r="L898" s="1">
        <v>1.39474779713323</v>
      </c>
      <c r="M898" s="1"/>
    </row>
    <row r="899" spans="1:13" x14ac:dyDescent="0.3">
      <c r="A899" s="1" t="s">
        <v>1178</v>
      </c>
      <c r="B899" s="1">
        <v>15</v>
      </c>
      <c r="C899" s="1" t="s">
        <v>1179</v>
      </c>
      <c r="D899" s="1">
        <v>1157710</v>
      </c>
      <c r="E899" s="1">
        <v>478649</v>
      </c>
      <c r="F899" s="1">
        <v>483350</v>
      </c>
      <c r="G899" s="1">
        <v>220009</v>
      </c>
      <c r="H899" s="1">
        <v>424308</v>
      </c>
      <c r="I899" s="1"/>
      <c r="J899" s="1">
        <v>0.13011141477495999</v>
      </c>
      <c r="K899" s="1">
        <v>0.22718786009703501</v>
      </c>
      <c r="L899" s="1">
        <v>2.0026997650912399</v>
      </c>
      <c r="M899" s="1"/>
    </row>
    <row r="900" spans="1:13" x14ac:dyDescent="0.3">
      <c r="A900" s="1" t="s">
        <v>1007</v>
      </c>
      <c r="B900" s="1">
        <v>4</v>
      </c>
      <c r="C900" s="1" t="s">
        <v>1008</v>
      </c>
      <c r="D900" s="1">
        <v>334224</v>
      </c>
      <c r="E900" s="1">
        <v>1588200</v>
      </c>
      <c r="F900" s="1">
        <v>938863</v>
      </c>
      <c r="G900" s="1">
        <v>493675</v>
      </c>
      <c r="H900" s="1">
        <v>222398</v>
      </c>
      <c r="I900" s="1">
        <v>226747</v>
      </c>
      <c r="J900" s="1">
        <v>0.13134907356353601</v>
      </c>
      <c r="K900" s="1">
        <v>0.22894606844266099</v>
      </c>
      <c r="L900" s="1">
        <v>1.4410872727048001</v>
      </c>
      <c r="M900" s="1"/>
    </row>
    <row r="901" spans="1:13" x14ac:dyDescent="0.3">
      <c r="A901" s="1" t="s">
        <v>1525</v>
      </c>
      <c r="B901" s="1">
        <v>1</v>
      </c>
      <c r="C901" s="1" t="s">
        <v>1526</v>
      </c>
      <c r="D901" s="1">
        <v>384642</v>
      </c>
      <c r="E901" s="1">
        <v>218323</v>
      </c>
      <c r="F901" s="1">
        <v>240856</v>
      </c>
      <c r="G901" s="1">
        <v>206202</v>
      </c>
      <c r="H901" s="1">
        <v>84089.600000000006</v>
      </c>
      <c r="I901" s="1">
        <v>179944</v>
      </c>
      <c r="J901" s="1">
        <v>0.131410370917344</v>
      </c>
      <c r="K901" s="1">
        <v>0.22894606844266099</v>
      </c>
      <c r="L901" s="1">
        <v>0.89884855956763599</v>
      </c>
      <c r="M901" s="1"/>
    </row>
    <row r="902" spans="1:13" x14ac:dyDescent="0.3">
      <c r="A902" s="1" t="s">
        <v>1219</v>
      </c>
      <c r="B902" s="1">
        <v>5</v>
      </c>
      <c r="C902" s="1" t="s">
        <v>1220</v>
      </c>
      <c r="D902" s="1">
        <v>343357</v>
      </c>
      <c r="E902" s="1">
        <v>114556</v>
      </c>
      <c r="F902" s="1">
        <v>98039.3</v>
      </c>
      <c r="G902" s="1"/>
      <c r="H902" s="1"/>
      <c r="I902" s="1"/>
      <c r="J902" s="1">
        <v>0.13157704941578499</v>
      </c>
      <c r="K902" s="1">
        <v>0.22898203494334099</v>
      </c>
      <c r="L902" s="1">
        <v>1.15231245388287</v>
      </c>
      <c r="M902" s="1"/>
    </row>
    <row r="903" spans="1:13" x14ac:dyDescent="0.3">
      <c r="A903" s="1" t="s">
        <v>342</v>
      </c>
      <c r="B903" s="1">
        <v>41</v>
      </c>
      <c r="C903" s="1" t="s">
        <v>343</v>
      </c>
      <c r="D903" s="1">
        <v>4599750</v>
      </c>
      <c r="E903" s="1">
        <v>323430</v>
      </c>
      <c r="F903" s="1">
        <v>1772020</v>
      </c>
      <c r="G903" s="1"/>
      <c r="H903" s="1">
        <v>111259</v>
      </c>
      <c r="I903" s="1">
        <v>778739</v>
      </c>
      <c r="J903" s="1">
        <v>0.13235718152243001</v>
      </c>
      <c r="K903" s="1">
        <v>0.230084324420366</v>
      </c>
      <c r="L903" s="1">
        <v>2.8843264081392701</v>
      </c>
      <c r="M903" s="1"/>
    </row>
    <row r="904" spans="1:13" x14ac:dyDescent="0.3">
      <c r="A904" s="1" t="s">
        <v>1278</v>
      </c>
      <c r="B904" s="1">
        <v>8</v>
      </c>
      <c r="C904" s="1" t="s">
        <v>1279</v>
      </c>
      <c r="D904" s="1">
        <v>451741</v>
      </c>
      <c r="E904" s="1">
        <v>349409</v>
      </c>
      <c r="F904" s="1">
        <v>332997</v>
      </c>
      <c r="G904" s="1">
        <v>355030</v>
      </c>
      <c r="H904" s="1">
        <v>209218</v>
      </c>
      <c r="I904" s="1">
        <v>254611</v>
      </c>
      <c r="J904" s="1">
        <v>0.13299128956733</v>
      </c>
      <c r="K904" s="1">
        <v>0.23093061134171999</v>
      </c>
      <c r="L904" s="1">
        <v>0.49155971412773197</v>
      </c>
      <c r="M904" s="1"/>
    </row>
    <row r="905" spans="1:13" x14ac:dyDescent="0.3">
      <c r="A905" s="1" t="s">
        <v>1664</v>
      </c>
      <c r="B905" s="1">
        <v>12</v>
      </c>
      <c r="C905" s="1" t="s">
        <v>1665</v>
      </c>
      <c r="D905" s="1">
        <v>591641</v>
      </c>
      <c r="E905" s="1">
        <v>96236.3</v>
      </c>
      <c r="F905" s="1">
        <v>207146</v>
      </c>
      <c r="G905" s="1"/>
      <c r="H905" s="1"/>
      <c r="I905" s="1"/>
      <c r="J905" s="1">
        <v>0.13348177758871499</v>
      </c>
      <c r="K905" s="1">
        <v>0.231525915109629</v>
      </c>
      <c r="L905" s="1">
        <v>1.5785919522679299</v>
      </c>
      <c r="M905" s="1"/>
    </row>
    <row r="906" spans="1:13" x14ac:dyDescent="0.3">
      <c r="A906" s="1" t="s">
        <v>17</v>
      </c>
      <c r="B906" s="1">
        <v>9</v>
      </c>
      <c r="C906" s="1" t="s">
        <v>2772</v>
      </c>
      <c r="D906" s="1">
        <v>505544</v>
      </c>
      <c r="E906" s="1">
        <v>336150</v>
      </c>
      <c r="F906" s="1">
        <v>270904</v>
      </c>
      <c r="G906" s="1">
        <v>161524</v>
      </c>
      <c r="H906" s="1">
        <v>326748</v>
      </c>
      <c r="I906" s="1">
        <v>170016</v>
      </c>
      <c r="J906" s="1">
        <v>0.134714283051237</v>
      </c>
      <c r="K906" s="1">
        <v>0.23340552024788899</v>
      </c>
      <c r="L906" s="1">
        <v>0.78637534531383202</v>
      </c>
      <c r="M906" s="1"/>
    </row>
    <row r="907" spans="1:13" x14ac:dyDescent="0.3">
      <c r="A907" s="1" t="s">
        <v>2565</v>
      </c>
      <c r="B907" s="1">
        <v>4</v>
      </c>
      <c r="C907" s="1" t="s">
        <v>2566</v>
      </c>
      <c r="D907" s="1">
        <v>1505120</v>
      </c>
      <c r="E907" s="1">
        <v>694571</v>
      </c>
      <c r="F907" s="1">
        <v>1001720</v>
      </c>
      <c r="G907" s="1">
        <v>724291</v>
      </c>
      <c r="H907" s="1">
        <v>391230</v>
      </c>
      <c r="I907" s="1">
        <v>698831</v>
      </c>
      <c r="J907" s="1">
        <v>0.13744885161051901</v>
      </c>
      <c r="K907" s="1">
        <v>0.237796995545073</v>
      </c>
      <c r="L907" s="1">
        <v>0.80093537538699899</v>
      </c>
      <c r="M907" s="1"/>
    </row>
    <row r="908" spans="1:13" x14ac:dyDescent="0.3">
      <c r="A908" s="1" t="s">
        <v>1073</v>
      </c>
      <c r="B908" s="1">
        <v>8</v>
      </c>
      <c r="C908" s="1" t="s">
        <v>1074</v>
      </c>
      <c r="D908" s="1">
        <v>4596750</v>
      </c>
      <c r="E908" s="1">
        <v>4642690</v>
      </c>
      <c r="F908" s="1">
        <v>3874660</v>
      </c>
      <c r="G908" s="1">
        <v>4220610</v>
      </c>
      <c r="H908" s="1">
        <v>3200840</v>
      </c>
      <c r="I908" s="1">
        <v>2535080</v>
      </c>
      <c r="J908" s="1">
        <v>0.137552216173075</v>
      </c>
      <c r="K908" s="1">
        <v>0.237796995545073</v>
      </c>
      <c r="L908" s="1">
        <v>0.42390383840196599</v>
      </c>
      <c r="M908" s="1"/>
    </row>
    <row r="909" spans="1:13" x14ac:dyDescent="0.3">
      <c r="A909" s="1" t="s">
        <v>1223</v>
      </c>
      <c r="B909" s="1">
        <v>46</v>
      </c>
      <c r="C909" s="1" t="s">
        <v>1224</v>
      </c>
      <c r="D909" s="1">
        <v>2048730</v>
      </c>
      <c r="E909" s="1">
        <v>1688550</v>
      </c>
      <c r="F909" s="1">
        <v>1101370</v>
      </c>
      <c r="G909" s="1">
        <v>702831</v>
      </c>
      <c r="H909" s="1">
        <v>1455510</v>
      </c>
      <c r="I909" s="1">
        <v>601137</v>
      </c>
      <c r="J909" s="1">
        <v>0.13781435597042199</v>
      </c>
      <c r="K909" s="1">
        <v>0.23798778652161101</v>
      </c>
      <c r="L909" s="1">
        <v>0.87709125793136899</v>
      </c>
      <c r="M909" s="1"/>
    </row>
    <row r="910" spans="1:13" x14ac:dyDescent="0.3">
      <c r="A910" s="1" t="s">
        <v>1059</v>
      </c>
      <c r="B910" s="1">
        <v>8</v>
      </c>
      <c r="C910" s="1" t="s">
        <v>1060</v>
      </c>
      <c r="D910" s="1">
        <v>2203020</v>
      </c>
      <c r="E910" s="1">
        <v>634489</v>
      </c>
      <c r="F910" s="1">
        <v>1101310</v>
      </c>
      <c r="G910" s="1">
        <v>596403</v>
      </c>
      <c r="H910" s="1">
        <v>343872</v>
      </c>
      <c r="I910" s="1">
        <v>719423</v>
      </c>
      <c r="J910" s="1">
        <v>0.13817323255115299</v>
      </c>
      <c r="K910" s="1">
        <v>0.238345026006829</v>
      </c>
      <c r="L910" s="1">
        <v>1.1277183696251301</v>
      </c>
      <c r="M910" s="1"/>
    </row>
    <row r="911" spans="1:13" x14ac:dyDescent="0.3">
      <c r="A911" s="1" t="s">
        <v>1399</v>
      </c>
      <c r="B911" s="1">
        <v>82</v>
      </c>
      <c r="C911" s="1" t="s">
        <v>1400</v>
      </c>
      <c r="D911" s="1">
        <v>20355800</v>
      </c>
      <c r="E911" s="1">
        <v>423268</v>
      </c>
      <c r="F911" s="1">
        <v>5318050</v>
      </c>
      <c r="G911" s="1"/>
      <c r="H911" s="1">
        <v>190586</v>
      </c>
      <c r="I911" s="1">
        <v>1314480</v>
      </c>
      <c r="J911" s="1">
        <v>0.13849687383770301</v>
      </c>
      <c r="K911" s="1">
        <v>0.238640767228043</v>
      </c>
      <c r="L911" s="1">
        <v>4.13425682250507</v>
      </c>
      <c r="M911" s="1"/>
    </row>
    <row r="912" spans="1:13" x14ac:dyDescent="0.3">
      <c r="A912" s="1" t="s">
        <v>2365</v>
      </c>
      <c r="B912" s="1">
        <v>7</v>
      </c>
      <c r="C912" s="1" t="s">
        <v>2366</v>
      </c>
      <c r="D912" s="1">
        <v>507762</v>
      </c>
      <c r="E912" s="1">
        <v>331907</v>
      </c>
      <c r="F912" s="1">
        <v>360281</v>
      </c>
      <c r="G912" s="1">
        <v>395035</v>
      </c>
      <c r="H912" s="1">
        <v>150915</v>
      </c>
      <c r="I912" s="1">
        <v>141908</v>
      </c>
      <c r="J912" s="1">
        <v>0.13884895341874601</v>
      </c>
      <c r="K912" s="1">
        <v>0.238747967477318</v>
      </c>
      <c r="L912" s="1">
        <v>0.94779381520906703</v>
      </c>
      <c r="M912" s="1"/>
    </row>
    <row r="913" spans="1:13" x14ac:dyDescent="0.3">
      <c r="A913" s="1" t="s">
        <v>1691</v>
      </c>
      <c r="B913" s="1">
        <v>2</v>
      </c>
      <c r="C913" s="1" t="s">
        <v>1692</v>
      </c>
      <c r="D913" s="1">
        <v>416307</v>
      </c>
      <c r="E913" s="1">
        <v>328002</v>
      </c>
      <c r="F913" s="1">
        <v>244966</v>
      </c>
      <c r="G913" s="1">
        <v>329782</v>
      </c>
      <c r="H913" s="1"/>
      <c r="I913" s="1"/>
      <c r="J913" s="1">
        <v>0.13888418152100501</v>
      </c>
      <c r="K913" s="1">
        <v>0.238747967477318</v>
      </c>
      <c r="L913" s="1">
        <v>1.2789873106210701</v>
      </c>
      <c r="M913" s="1"/>
    </row>
    <row r="914" spans="1:13" x14ac:dyDescent="0.3">
      <c r="A914" s="1" t="s">
        <v>1964</v>
      </c>
      <c r="B914" s="1">
        <v>16</v>
      </c>
      <c r="C914" s="1" t="s">
        <v>1965</v>
      </c>
      <c r="D914" s="1">
        <v>1687650</v>
      </c>
      <c r="E914" s="1">
        <v>825310</v>
      </c>
      <c r="F914" s="1">
        <v>1310450</v>
      </c>
      <c r="G914" s="1">
        <v>626427</v>
      </c>
      <c r="H914" s="1">
        <v>646744</v>
      </c>
      <c r="I914" s="1">
        <v>1037610</v>
      </c>
      <c r="J914" s="1">
        <v>0.139015876471168</v>
      </c>
      <c r="K914" s="1">
        <v>0.238747967477318</v>
      </c>
      <c r="L914" s="1">
        <v>0.706112270337801</v>
      </c>
      <c r="M914" s="1"/>
    </row>
    <row r="915" spans="1:13" x14ac:dyDescent="0.3">
      <c r="A915" s="1" t="s">
        <v>2520</v>
      </c>
      <c r="B915" s="1">
        <v>1</v>
      </c>
      <c r="C915" s="1" t="s">
        <v>2522</v>
      </c>
      <c r="D915" s="1">
        <v>894488</v>
      </c>
      <c r="E915" s="1">
        <v>321176</v>
      </c>
      <c r="F915" s="1">
        <v>422165</v>
      </c>
      <c r="G915" s="1">
        <v>335312</v>
      </c>
      <c r="H915" s="1"/>
      <c r="I915" s="1">
        <v>199391</v>
      </c>
      <c r="J915" s="1">
        <v>0.13942469522561701</v>
      </c>
      <c r="K915" s="1">
        <v>0.23918809859274301</v>
      </c>
      <c r="L915" s="1">
        <v>1.75051259837203</v>
      </c>
      <c r="M915" s="1"/>
    </row>
    <row r="916" spans="1:13" x14ac:dyDescent="0.3">
      <c r="A916" s="1" t="s">
        <v>2210</v>
      </c>
      <c r="B916" s="1">
        <v>6</v>
      </c>
      <c r="C916" s="1" t="s">
        <v>2211</v>
      </c>
      <c r="D916" s="1">
        <v>1407710</v>
      </c>
      <c r="E916" s="1">
        <v>1622490</v>
      </c>
      <c r="F916" s="1">
        <v>1331170</v>
      </c>
      <c r="G916" s="1">
        <v>1209420</v>
      </c>
      <c r="H916" s="1">
        <v>1017200</v>
      </c>
      <c r="I916" s="1">
        <v>453936</v>
      </c>
      <c r="J916" s="1">
        <v>0.14024136460130199</v>
      </c>
      <c r="K916" s="1">
        <v>0.24032618545884399</v>
      </c>
      <c r="L916" s="1">
        <v>0.81492501582663102</v>
      </c>
      <c r="M916" s="1"/>
    </row>
    <row r="917" spans="1:13" x14ac:dyDescent="0.3">
      <c r="A917" s="1" t="s">
        <v>1175</v>
      </c>
      <c r="B917" s="1">
        <v>5</v>
      </c>
      <c r="C917" s="1" t="s">
        <v>1176</v>
      </c>
      <c r="D917" s="1">
        <v>344205</v>
      </c>
      <c r="E917" s="1">
        <v>477044</v>
      </c>
      <c r="F917" s="1">
        <v>496268</v>
      </c>
      <c r="G917" s="1">
        <v>420327</v>
      </c>
      <c r="H917" s="1">
        <v>245537</v>
      </c>
      <c r="I917" s="1">
        <v>202452</v>
      </c>
      <c r="J917" s="1">
        <v>0.14063787913876399</v>
      </c>
      <c r="K917" s="1">
        <v>0.24074257040347299</v>
      </c>
      <c r="L917" s="1">
        <v>0.65449245200586903</v>
      </c>
      <c r="M917" s="1"/>
    </row>
    <row r="918" spans="1:13" x14ac:dyDescent="0.3">
      <c r="A918" s="1" t="s">
        <v>2851</v>
      </c>
      <c r="B918" s="1">
        <v>15</v>
      </c>
      <c r="C918" s="1" t="s">
        <v>2852</v>
      </c>
      <c r="D918" s="1">
        <v>197842</v>
      </c>
      <c r="E918" s="1">
        <v>300225</v>
      </c>
      <c r="F918" s="1">
        <v>198205</v>
      </c>
      <c r="G918" s="1">
        <v>169288</v>
      </c>
      <c r="H918" s="1">
        <v>179331</v>
      </c>
      <c r="I918" s="1"/>
      <c r="J918" s="1">
        <v>0.14104654103235201</v>
      </c>
      <c r="K918" s="1">
        <v>0.241178818253793</v>
      </c>
      <c r="L918" s="1">
        <v>0.72646114394479999</v>
      </c>
      <c r="M918" s="1"/>
    </row>
    <row r="919" spans="1:13" x14ac:dyDescent="0.3">
      <c r="A919" s="1" t="s">
        <v>789</v>
      </c>
      <c r="B919" s="1">
        <v>9</v>
      </c>
      <c r="C919" s="1" t="s">
        <v>790</v>
      </c>
      <c r="D919" s="1">
        <v>7969390</v>
      </c>
      <c r="E919" s="1">
        <v>3005650</v>
      </c>
      <c r="F919" s="1">
        <v>3445930</v>
      </c>
      <c r="G919" s="1">
        <v>1680270</v>
      </c>
      <c r="H919" s="1">
        <v>2737950</v>
      </c>
      <c r="I919" s="1">
        <v>2712000</v>
      </c>
      <c r="J919" s="1">
        <v>0.14179667528277101</v>
      </c>
      <c r="K919" s="1">
        <v>0.24219737128909</v>
      </c>
      <c r="L919" s="1">
        <v>0.90863112050633499</v>
      </c>
      <c r="M919" s="1"/>
    </row>
    <row r="920" spans="1:13" x14ac:dyDescent="0.3">
      <c r="A920" s="1" t="s">
        <v>1813</v>
      </c>
      <c r="B920" s="1">
        <v>5</v>
      </c>
      <c r="C920" s="1" t="s">
        <v>1814</v>
      </c>
      <c r="D920" s="1">
        <v>173364</v>
      </c>
      <c r="E920" s="1">
        <v>106581</v>
      </c>
      <c r="F920" s="1">
        <v>86071.5</v>
      </c>
      <c r="G920" s="1"/>
      <c r="H920" s="1"/>
      <c r="I920" s="1"/>
      <c r="J920" s="1">
        <v>0.142217299957376</v>
      </c>
      <c r="K920" s="1">
        <v>0.242651497642182</v>
      </c>
      <c r="L920" s="1">
        <v>0.83962242976713397</v>
      </c>
      <c r="M920" s="1"/>
    </row>
    <row r="921" spans="1:13" x14ac:dyDescent="0.3">
      <c r="A921" s="1" t="s">
        <v>57</v>
      </c>
      <c r="B921" s="1">
        <v>1</v>
      </c>
      <c r="C921" s="1" t="s">
        <v>296</v>
      </c>
      <c r="D921" s="1">
        <v>561796</v>
      </c>
      <c r="E921" s="1">
        <v>242903</v>
      </c>
      <c r="F921" s="1">
        <v>427940</v>
      </c>
      <c r="G921" s="1"/>
      <c r="H921" s="1"/>
      <c r="I921" s="1">
        <v>398359</v>
      </c>
      <c r="J921" s="1">
        <v>0.14296085385739599</v>
      </c>
      <c r="K921" s="1">
        <v>0.24365502048738799</v>
      </c>
      <c r="L921" s="1">
        <v>1.7683993550138</v>
      </c>
      <c r="M921" s="1"/>
    </row>
    <row r="922" spans="1:13" x14ac:dyDescent="0.3">
      <c r="A922" s="1" t="s">
        <v>65</v>
      </c>
      <c r="B922" s="1">
        <v>2</v>
      </c>
      <c r="C922" s="1" t="s">
        <v>1498</v>
      </c>
      <c r="D922" s="1">
        <v>1419120</v>
      </c>
      <c r="E922" s="1">
        <v>467046</v>
      </c>
      <c r="F922" s="1">
        <v>494892</v>
      </c>
      <c r="G922" s="1">
        <v>211432</v>
      </c>
      <c r="H922" s="1">
        <v>335910</v>
      </c>
      <c r="I922" s="1">
        <v>455578</v>
      </c>
      <c r="J922" s="1">
        <v>0.143128078885117</v>
      </c>
      <c r="K922" s="1">
        <v>0.243675165789211</v>
      </c>
      <c r="L922" s="1">
        <v>1.11387882824567</v>
      </c>
      <c r="M922" s="1"/>
    </row>
    <row r="923" spans="1:13" x14ac:dyDescent="0.3">
      <c r="A923" s="1" t="s">
        <v>966</v>
      </c>
      <c r="B923" s="1">
        <v>4</v>
      </c>
      <c r="C923" s="1" t="s">
        <v>967</v>
      </c>
      <c r="D923" s="1">
        <v>394536</v>
      </c>
      <c r="E923" s="1">
        <v>313350</v>
      </c>
      <c r="F923" s="1">
        <v>360149</v>
      </c>
      <c r="G923" s="1">
        <v>346668</v>
      </c>
      <c r="H923" s="1">
        <v>197249</v>
      </c>
      <c r="I923" s="1">
        <v>249071</v>
      </c>
      <c r="J923" s="1">
        <v>0.144202118597235</v>
      </c>
      <c r="K923" s="1">
        <v>0.24523744247338899</v>
      </c>
      <c r="L923" s="1">
        <v>0.46213204218273402</v>
      </c>
      <c r="M923" s="1"/>
    </row>
    <row r="924" spans="1:13" x14ac:dyDescent="0.3">
      <c r="A924" s="1" t="s">
        <v>2288</v>
      </c>
      <c r="B924" s="1">
        <v>2</v>
      </c>
      <c r="C924" s="1" t="s">
        <v>2289</v>
      </c>
      <c r="D924" s="1">
        <v>482975</v>
      </c>
      <c r="E924" s="1">
        <v>155168</v>
      </c>
      <c r="F924" s="1">
        <v>99545.3</v>
      </c>
      <c r="G924" s="1"/>
      <c r="H924" s="1"/>
      <c r="I924" s="1"/>
      <c r="J924" s="1">
        <v>0.14485830983106401</v>
      </c>
      <c r="K924" s="1">
        <v>0.24584218405106101</v>
      </c>
      <c r="L924" s="1">
        <v>1.26412817123453</v>
      </c>
      <c r="M924" s="1"/>
    </row>
    <row r="925" spans="1:13" x14ac:dyDescent="0.3">
      <c r="A925" s="1" t="s">
        <v>2633</v>
      </c>
      <c r="B925" s="1">
        <v>4</v>
      </c>
      <c r="C925" s="1" t="s">
        <v>2634</v>
      </c>
      <c r="D925" s="1">
        <v>203632</v>
      </c>
      <c r="E925" s="1">
        <v>179296</v>
      </c>
      <c r="F925" s="1">
        <v>246521</v>
      </c>
      <c r="G925" s="1"/>
      <c r="H925" s="1">
        <v>126191</v>
      </c>
      <c r="I925" s="1">
        <v>148910</v>
      </c>
      <c r="J925" s="1">
        <v>0.14487128703009</v>
      </c>
      <c r="K925" s="1">
        <v>0.24584218405106101</v>
      </c>
      <c r="L925" s="1">
        <v>1.3109800778734</v>
      </c>
      <c r="M925" s="1"/>
    </row>
    <row r="926" spans="1:13" x14ac:dyDescent="0.3">
      <c r="A926" s="1" t="s">
        <v>2995</v>
      </c>
      <c r="B926" s="1">
        <v>12</v>
      </c>
      <c r="C926" s="1" t="s">
        <v>2996</v>
      </c>
      <c r="D926" s="1">
        <v>929790</v>
      </c>
      <c r="E926" s="1">
        <v>269444</v>
      </c>
      <c r="F926" s="1">
        <v>671615</v>
      </c>
      <c r="G926" s="1">
        <v>189665</v>
      </c>
      <c r="H926" s="1">
        <v>175688</v>
      </c>
      <c r="I926" s="1">
        <v>415603</v>
      </c>
      <c r="J926" s="1">
        <v>0.14572050839474501</v>
      </c>
      <c r="K926" s="1">
        <v>0.24701595368968701</v>
      </c>
      <c r="L926" s="1">
        <v>1.20094987523904</v>
      </c>
      <c r="M926" s="1"/>
    </row>
    <row r="927" spans="1:13" x14ac:dyDescent="0.3">
      <c r="A927" s="1" t="s">
        <v>1579</v>
      </c>
      <c r="B927" s="1">
        <v>41</v>
      </c>
      <c r="C927" s="1" t="s">
        <v>1580</v>
      </c>
      <c r="D927" s="1">
        <v>62273400</v>
      </c>
      <c r="E927" s="1">
        <v>1187510</v>
      </c>
      <c r="F927" s="1">
        <v>17690200</v>
      </c>
      <c r="G927" s="1">
        <v>450414</v>
      </c>
      <c r="H927" s="1">
        <v>396845</v>
      </c>
      <c r="I927" s="1">
        <v>4028240</v>
      </c>
      <c r="J927" s="1">
        <v>0.14614555573247401</v>
      </c>
      <c r="K927" s="1">
        <v>0.247468932385009</v>
      </c>
      <c r="L927" s="1">
        <v>3.6090805034305999</v>
      </c>
      <c r="M927" s="1"/>
    </row>
    <row r="928" spans="1:13" x14ac:dyDescent="0.3">
      <c r="A928" s="1" t="s">
        <v>1651</v>
      </c>
      <c r="B928" s="1">
        <v>9</v>
      </c>
      <c r="C928" s="1" t="s">
        <v>1652</v>
      </c>
      <c r="D928" s="1">
        <v>968373</v>
      </c>
      <c r="E928" s="1">
        <v>142885</v>
      </c>
      <c r="F928" s="1">
        <v>510047</v>
      </c>
      <c r="G928" s="1"/>
      <c r="H928" s="1"/>
      <c r="I928" s="1">
        <v>254461</v>
      </c>
      <c r="J928" s="1">
        <v>0.14709696553927601</v>
      </c>
      <c r="K928" s="1">
        <v>0.24881126425629399</v>
      </c>
      <c r="L928" s="1">
        <v>1.7240802654554701</v>
      </c>
      <c r="M928" s="1"/>
    </row>
    <row r="929" spans="1:13" x14ac:dyDescent="0.3">
      <c r="A929" s="1" t="s">
        <v>1970</v>
      </c>
      <c r="B929" s="1">
        <v>1</v>
      </c>
      <c r="C929" s="1" t="s">
        <v>1971</v>
      </c>
      <c r="D929" s="1">
        <v>880932</v>
      </c>
      <c r="E929" s="1">
        <v>391008</v>
      </c>
      <c r="F929" s="1">
        <v>558506</v>
      </c>
      <c r="G929" s="1">
        <v>667010</v>
      </c>
      <c r="H929" s="1"/>
      <c r="I929" s="1"/>
      <c r="J929" s="1">
        <v>0.147353864141341</v>
      </c>
      <c r="K929" s="1">
        <v>0.24897721872157699</v>
      </c>
      <c r="L929" s="1">
        <v>2.6384125210825</v>
      </c>
      <c r="M929" s="1"/>
    </row>
    <row r="930" spans="1:13" x14ac:dyDescent="0.3">
      <c r="A930" s="1" t="s">
        <v>1037</v>
      </c>
      <c r="B930" s="1">
        <v>18</v>
      </c>
      <c r="C930" s="1" t="s">
        <v>1038</v>
      </c>
      <c r="D930" s="1">
        <v>1595560</v>
      </c>
      <c r="E930" s="1">
        <v>838075</v>
      </c>
      <c r="F930" s="1">
        <v>920137</v>
      </c>
      <c r="G930" s="1">
        <v>767689</v>
      </c>
      <c r="H930" s="1">
        <v>646840</v>
      </c>
      <c r="I930" s="1">
        <v>797344</v>
      </c>
      <c r="J930" s="1">
        <v>0.14763692675288101</v>
      </c>
      <c r="K930" s="1">
        <v>0.24918697647849</v>
      </c>
      <c r="L930" s="1">
        <v>0.545261946137234</v>
      </c>
      <c r="M930" s="1"/>
    </row>
    <row r="931" spans="1:13" x14ac:dyDescent="0.3">
      <c r="A931" s="1" t="s">
        <v>1987</v>
      </c>
      <c r="B931" s="1">
        <v>3</v>
      </c>
      <c r="C931" s="1" t="s">
        <v>1988</v>
      </c>
      <c r="D931" s="1">
        <v>169096</v>
      </c>
      <c r="E931" s="1">
        <v>198322</v>
      </c>
      <c r="F931" s="1">
        <v>133049</v>
      </c>
      <c r="G931" s="1">
        <v>160240</v>
      </c>
      <c r="H931" s="1"/>
      <c r="I931" s="1"/>
      <c r="J931" s="1">
        <v>0.14796866557211899</v>
      </c>
      <c r="K931" s="1">
        <v>0.249478352276433</v>
      </c>
      <c r="L931" s="1">
        <v>0.65927348164806399</v>
      </c>
      <c r="M931" s="1"/>
    </row>
    <row r="932" spans="1:13" x14ac:dyDescent="0.3">
      <c r="A932" s="1" t="s">
        <v>2472</v>
      </c>
      <c r="B932" s="1">
        <v>19</v>
      </c>
      <c r="C932" s="1" t="s">
        <v>2473</v>
      </c>
      <c r="D932" s="1">
        <v>1931070</v>
      </c>
      <c r="E932" s="1">
        <v>1522100</v>
      </c>
      <c r="F932" s="1">
        <v>934512</v>
      </c>
      <c r="G932" s="1">
        <v>958145</v>
      </c>
      <c r="H932" s="1">
        <v>1075660</v>
      </c>
      <c r="I932" s="1">
        <v>702340</v>
      </c>
      <c r="J932" s="1">
        <v>0.148343432501856</v>
      </c>
      <c r="K932" s="1">
        <v>0.249841570529443</v>
      </c>
      <c r="L932" s="1">
        <v>0.64132305066039996</v>
      </c>
      <c r="M932" s="1"/>
    </row>
    <row r="933" spans="1:13" x14ac:dyDescent="0.3">
      <c r="A933" s="1" t="s">
        <v>783</v>
      </c>
      <c r="B933" s="1">
        <v>21</v>
      </c>
      <c r="C933" s="1" t="s">
        <v>784</v>
      </c>
      <c r="D933" s="1">
        <v>892305</v>
      </c>
      <c r="E933" s="1">
        <v>921626</v>
      </c>
      <c r="F933" s="1">
        <v>609041</v>
      </c>
      <c r="G933" s="1">
        <v>546060</v>
      </c>
      <c r="H933" s="1">
        <v>679253</v>
      </c>
      <c r="I933" s="1">
        <v>292429</v>
      </c>
      <c r="J933" s="1">
        <v>0.148525580856187</v>
      </c>
      <c r="K933" s="1">
        <v>0.24987994719152501</v>
      </c>
      <c r="L933" s="1">
        <v>0.73572093039503295</v>
      </c>
      <c r="M933" s="1"/>
    </row>
    <row r="934" spans="1:13" x14ac:dyDescent="0.3">
      <c r="A934" s="1" t="s">
        <v>2708</v>
      </c>
      <c r="B934" s="1">
        <v>23</v>
      </c>
      <c r="C934" s="1" t="s">
        <v>2709</v>
      </c>
      <c r="D934" s="1">
        <v>4485630</v>
      </c>
      <c r="E934" s="1">
        <v>6675890</v>
      </c>
      <c r="F934" s="1">
        <v>4531840</v>
      </c>
      <c r="G934" s="1">
        <v>4515740</v>
      </c>
      <c r="H934" s="1">
        <v>3659820</v>
      </c>
      <c r="I934" s="1">
        <v>2323050</v>
      </c>
      <c r="J934" s="1">
        <v>0.148832596334389</v>
      </c>
      <c r="K934" s="1">
        <v>0.25012809330366798</v>
      </c>
      <c r="L934" s="1">
        <v>0.60720413652286698</v>
      </c>
      <c r="M934" s="1"/>
    </row>
    <row r="935" spans="1:13" x14ac:dyDescent="0.3">
      <c r="A935" s="1" t="s">
        <v>1921</v>
      </c>
      <c r="B935" s="1">
        <v>5</v>
      </c>
      <c r="C935" s="1" t="s">
        <v>1922</v>
      </c>
      <c r="D935" s="1">
        <v>931629</v>
      </c>
      <c r="E935" s="1">
        <v>99204</v>
      </c>
      <c r="F935" s="1">
        <v>375984</v>
      </c>
      <c r="G935" s="1"/>
      <c r="H935" s="1"/>
      <c r="I935" s="1"/>
      <c r="J935" s="1">
        <v>0.14935915615676801</v>
      </c>
      <c r="K935" s="1">
        <v>0.25074427928673698</v>
      </c>
      <c r="L935" s="1">
        <v>1.73703009263717</v>
      </c>
      <c r="M935" s="1"/>
    </row>
    <row r="936" spans="1:13" x14ac:dyDescent="0.3">
      <c r="A936" s="1" t="s">
        <v>1136</v>
      </c>
      <c r="B936" s="1">
        <v>12</v>
      </c>
      <c r="C936" s="1" t="s">
        <v>1137</v>
      </c>
      <c r="D936" s="1">
        <v>1850770</v>
      </c>
      <c r="E936" s="1">
        <v>957688</v>
      </c>
      <c r="F936" s="1">
        <v>1385950</v>
      </c>
      <c r="G936" s="1">
        <v>696548</v>
      </c>
      <c r="H936" s="1">
        <v>604202</v>
      </c>
      <c r="I936" s="1">
        <v>1241380</v>
      </c>
      <c r="J936" s="1">
        <v>0.151153395806708</v>
      </c>
      <c r="K936" s="1">
        <v>0.25330476450523198</v>
      </c>
      <c r="L936" s="1">
        <v>0.74442870270166805</v>
      </c>
      <c r="M936" s="1"/>
    </row>
    <row r="937" spans="1:13" x14ac:dyDescent="0.3">
      <c r="A937" s="1" t="s">
        <v>2460</v>
      </c>
      <c r="B937" s="1">
        <v>2</v>
      </c>
      <c r="C937" s="1" t="s">
        <v>2461</v>
      </c>
      <c r="D937" s="1">
        <v>479281</v>
      </c>
      <c r="E937" s="1">
        <v>560262</v>
      </c>
      <c r="F937" s="1">
        <v>389351</v>
      </c>
      <c r="G937" s="1">
        <v>494584</v>
      </c>
      <c r="H937" s="1">
        <v>178520</v>
      </c>
      <c r="I937" s="1">
        <v>180886</v>
      </c>
      <c r="J937" s="1">
        <v>0.151207435954654</v>
      </c>
      <c r="K937" s="1">
        <v>0.25330476450523198</v>
      </c>
      <c r="L937" s="1">
        <v>0.90355423074216601</v>
      </c>
      <c r="M937" s="1"/>
    </row>
    <row r="938" spans="1:13" x14ac:dyDescent="0.3">
      <c r="A938" s="1" t="s">
        <v>2619</v>
      </c>
      <c r="B938" s="1">
        <v>5</v>
      </c>
      <c r="C938" s="1" t="s">
        <v>2620</v>
      </c>
      <c r="D938" s="1">
        <v>268177</v>
      </c>
      <c r="E938" s="1">
        <v>194822</v>
      </c>
      <c r="F938" s="1">
        <v>101401</v>
      </c>
      <c r="G938" s="1">
        <v>161289</v>
      </c>
      <c r="H938" s="1"/>
      <c r="I938" s="1"/>
      <c r="J938" s="1">
        <v>0.151456262949693</v>
      </c>
      <c r="K938" s="1">
        <v>0.25345082209724501</v>
      </c>
      <c r="L938" s="1">
        <v>1.23019338496413</v>
      </c>
      <c r="M938" s="1"/>
    </row>
    <row r="939" spans="1:13" x14ac:dyDescent="0.3">
      <c r="A939" s="1" t="s">
        <v>1993</v>
      </c>
      <c r="B939" s="1">
        <v>13</v>
      </c>
      <c r="C939" s="1" t="s">
        <v>1994</v>
      </c>
      <c r="D939" s="1">
        <v>2141450</v>
      </c>
      <c r="E939" s="1">
        <v>1792010</v>
      </c>
      <c r="F939" s="1">
        <v>2190190</v>
      </c>
      <c r="G939" s="1">
        <v>1869210</v>
      </c>
      <c r="H939" s="1">
        <v>1444450</v>
      </c>
      <c r="I939" s="1">
        <v>1805490</v>
      </c>
      <c r="J939" s="1">
        <v>0.151855562790291</v>
      </c>
      <c r="K939" s="1">
        <v>0.25362829613656701</v>
      </c>
      <c r="L939" s="1">
        <v>0.26196111823303198</v>
      </c>
      <c r="M939" s="1"/>
    </row>
    <row r="940" spans="1:13" x14ac:dyDescent="0.3">
      <c r="A940" s="1" t="s">
        <v>1778</v>
      </c>
      <c r="B940" s="1">
        <v>13</v>
      </c>
      <c r="C940" s="1" t="s">
        <v>1779</v>
      </c>
      <c r="D940" s="1">
        <v>1276250</v>
      </c>
      <c r="E940" s="1">
        <v>549541</v>
      </c>
      <c r="F940" s="1">
        <v>682989</v>
      </c>
      <c r="G940" s="1">
        <v>536659</v>
      </c>
      <c r="H940" s="1">
        <v>511327</v>
      </c>
      <c r="I940" s="1">
        <v>441398</v>
      </c>
      <c r="J940" s="1">
        <v>0.151885822750151</v>
      </c>
      <c r="K940" s="1">
        <v>0.25362829613656701</v>
      </c>
      <c r="L940" s="1">
        <v>0.66119884918960303</v>
      </c>
      <c r="M940" s="1"/>
    </row>
    <row r="941" spans="1:13" x14ac:dyDescent="0.3">
      <c r="A941" s="1" t="s">
        <v>1932</v>
      </c>
      <c r="B941" s="1">
        <v>3</v>
      </c>
      <c r="C941" s="1" t="s">
        <v>1933</v>
      </c>
      <c r="D941" s="1">
        <v>2195580</v>
      </c>
      <c r="E941" s="1">
        <v>670990</v>
      </c>
      <c r="F941" s="1">
        <v>906081</v>
      </c>
      <c r="G941" s="1">
        <v>403700</v>
      </c>
      <c r="H941" s="1">
        <v>627249</v>
      </c>
      <c r="I941" s="1">
        <v>670587</v>
      </c>
      <c r="J941" s="1">
        <v>0.15264489222366301</v>
      </c>
      <c r="K941" s="1">
        <v>0.25423791737151402</v>
      </c>
      <c r="L941" s="1">
        <v>0.991571707531399</v>
      </c>
      <c r="M941" s="1"/>
    </row>
    <row r="942" spans="1:13" x14ac:dyDescent="0.3">
      <c r="A942" s="1" t="s">
        <v>412</v>
      </c>
      <c r="B942" s="1">
        <v>17</v>
      </c>
      <c r="C942" s="1" t="s">
        <v>413</v>
      </c>
      <c r="D942" s="1">
        <v>792300</v>
      </c>
      <c r="E942" s="1">
        <v>6065920</v>
      </c>
      <c r="F942" s="1">
        <v>3497800</v>
      </c>
      <c r="G942" s="1">
        <v>1780890</v>
      </c>
      <c r="H942" s="1">
        <v>384846</v>
      </c>
      <c r="I942" s="1">
        <v>344459</v>
      </c>
      <c r="J942" s="1">
        <v>0.152707461760346</v>
      </c>
      <c r="K942" s="1">
        <v>0.25423791737151402</v>
      </c>
      <c r="L942" s="1">
        <v>2.0513124114740302</v>
      </c>
      <c r="M942" s="1"/>
    </row>
    <row r="943" spans="1:13" x14ac:dyDescent="0.3">
      <c r="A943" s="1" t="s">
        <v>358</v>
      </c>
      <c r="B943" s="1">
        <v>24</v>
      </c>
      <c r="C943" s="1" t="s">
        <v>359</v>
      </c>
      <c r="D943" s="1">
        <v>1557330</v>
      </c>
      <c r="E943" s="1">
        <v>343189</v>
      </c>
      <c r="F943" s="1">
        <v>820791</v>
      </c>
      <c r="G943" s="1">
        <v>229169</v>
      </c>
      <c r="H943" s="1">
        <v>251866</v>
      </c>
      <c r="I943" s="1">
        <v>517453</v>
      </c>
      <c r="J943" s="1">
        <v>0.152780305552738</v>
      </c>
      <c r="K943" s="1">
        <v>0.25423791737151402</v>
      </c>
      <c r="L943" s="1">
        <v>1.2921749635085999</v>
      </c>
      <c r="M943" s="1"/>
    </row>
    <row r="944" spans="1:13" x14ac:dyDescent="0.3">
      <c r="A944" s="1" t="s">
        <v>455</v>
      </c>
      <c r="B944" s="1">
        <v>6</v>
      </c>
      <c r="C944" s="1" t="s">
        <v>456</v>
      </c>
      <c r="D944" s="1">
        <v>318486</v>
      </c>
      <c r="E944" s="1">
        <v>510142</v>
      </c>
      <c r="F944" s="1">
        <v>273006</v>
      </c>
      <c r="G944" s="1">
        <v>278881</v>
      </c>
      <c r="H944" s="1">
        <v>231338</v>
      </c>
      <c r="I944" s="1">
        <v>243876</v>
      </c>
      <c r="J944" s="1">
        <v>0.15292079258015001</v>
      </c>
      <c r="K944" s="1">
        <v>0.25423791737151402</v>
      </c>
      <c r="L944" s="1">
        <v>0.49842059853600101</v>
      </c>
      <c r="M944" s="1"/>
    </row>
    <row r="945" spans="1:13" x14ac:dyDescent="0.3">
      <c r="A945" s="1" t="s">
        <v>2498</v>
      </c>
      <c r="B945" s="1">
        <v>5</v>
      </c>
      <c r="C945" s="1" t="s">
        <v>2499</v>
      </c>
      <c r="D945" s="1">
        <v>950425</v>
      </c>
      <c r="E945" s="1">
        <v>1085400</v>
      </c>
      <c r="F945" s="1">
        <v>972309</v>
      </c>
      <c r="G945" s="1">
        <v>632205</v>
      </c>
      <c r="H945" s="1">
        <v>461550</v>
      </c>
      <c r="I945" s="1"/>
      <c r="J945" s="1">
        <v>0.153061603315503</v>
      </c>
      <c r="K945" s="1">
        <v>0.25423791737151402</v>
      </c>
      <c r="L945" s="1">
        <v>2.0388443903975002</v>
      </c>
      <c r="M945" s="1"/>
    </row>
    <row r="946" spans="1:13" x14ac:dyDescent="0.3">
      <c r="A946" s="1" t="s">
        <v>2954</v>
      </c>
      <c r="B946" s="1">
        <v>5</v>
      </c>
      <c r="C946" s="1" t="s">
        <v>2955</v>
      </c>
      <c r="D946" s="1">
        <v>204653</v>
      </c>
      <c r="E946" s="1">
        <v>79705.2</v>
      </c>
      <c r="F946" s="1">
        <v>147755</v>
      </c>
      <c r="G946" s="1"/>
      <c r="H946" s="1"/>
      <c r="I946" s="1"/>
      <c r="J946" s="1">
        <v>0.15361599405088799</v>
      </c>
      <c r="K946" s="1">
        <v>0.25488876049925102</v>
      </c>
      <c r="L946" s="1">
        <v>0.81688362887773602</v>
      </c>
      <c r="M946" s="1"/>
    </row>
    <row r="947" spans="1:13" x14ac:dyDescent="0.3">
      <c r="A947" s="1" t="s">
        <v>2336</v>
      </c>
      <c r="B947" s="1">
        <v>15</v>
      </c>
      <c r="C947" s="1" t="s">
        <v>2337</v>
      </c>
      <c r="D947" s="1">
        <v>9525130</v>
      </c>
      <c r="E947" s="1">
        <v>3578840</v>
      </c>
      <c r="F947" s="1">
        <v>7122910</v>
      </c>
      <c r="G947" s="1">
        <v>4678820</v>
      </c>
      <c r="H947" s="1">
        <v>2426830</v>
      </c>
      <c r="I947" s="1">
        <v>3444120</v>
      </c>
      <c r="J947" s="1">
        <v>0.15402001209848101</v>
      </c>
      <c r="K947" s="1">
        <v>0.25528898411249301</v>
      </c>
      <c r="L947" s="1">
        <v>0.87811480075153303</v>
      </c>
      <c r="M947" s="1"/>
    </row>
    <row r="948" spans="1:13" x14ac:dyDescent="0.3">
      <c r="A948" s="1" t="s">
        <v>775</v>
      </c>
      <c r="B948" s="1">
        <v>43</v>
      </c>
      <c r="C948" s="1" t="s">
        <v>776</v>
      </c>
      <c r="D948" s="1">
        <v>5560650</v>
      </c>
      <c r="E948" s="1">
        <v>2188560</v>
      </c>
      <c r="F948" s="1">
        <v>4540220</v>
      </c>
      <c r="G948" s="1">
        <v>1548610</v>
      </c>
      <c r="H948" s="1">
        <v>1781570</v>
      </c>
      <c r="I948" s="1">
        <v>3106590</v>
      </c>
      <c r="J948" s="1">
        <v>0.15421871160790601</v>
      </c>
      <c r="K948" s="1">
        <v>0.25534840528109398</v>
      </c>
      <c r="L948" s="1">
        <v>0.89618093072633398</v>
      </c>
      <c r="M948" s="1"/>
    </row>
    <row r="949" spans="1:13" x14ac:dyDescent="0.3">
      <c r="A949" s="1" t="s">
        <v>1075</v>
      </c>
      <c r="B949" s="1">
        <v>8</v>
      </c>
      <c r="C949" s="1" t="s">
        <v>1076</v>
      </c>
      <c r="D949" s="1">
        <v>5405040</v>
      </c>
      <c r="E949" s="1">
        <v>6174530</v>
      </c>
      <c r="F949" s="1">
        <v>4442300</v>
      </c>
      <c r="G949" s="1">
        <v>4912030</v>
      </c>
      <c r="H949" s="1">
        <v>3634760</v>
      </c>
      <c r="I949" s="1">
        <v>2208610</v>
      </c>
      <c r="J949" s="1">
        <v>0.154601378700749</v>
      </c>
      <c r="K949" s="1">
        <v>0.25556734277466298</v>
      </c>
      <c r="L949" s="1">
        <v>0.63687442562236596</v>
      </c>
      <c r="M949" s="1"/>
    </row>
    <row r="950" spans="1:13" x14ac:dyDescent="0.3">
      <c r="A950" s="1" t="s">
        <v>2904</v>
      </c>
      <c r="B950" s="1">
        <v>3</v>
      </c>
      <c r="C950" s="1" t="s">
        <v>2905</v>
      </c>
      <c r="D950" s="1">
        <v>1001970</v>
      </c>
      <c r="E950" s="1">
        <v>233408</v>
      </c>
      <c r="F950" s="1">
        <v>447455</v>
      </c>
      <c r="G950" s="1">
        <v>211010</v>
      </c>
      <c r="H950" s="1">
        <v>165660</v>
      </c>
      <c r="I950" s="1">
        <v>282896</v>
      </c>
      <c r="J950" s="1">
        <v>0.15467691855430801</v>
      </c>
      <c r="K950" s="1">
        <v>0.25556734277466298</v>
      </c>
      <c r="L950" s="1">
        <v>1.13451852487893</v>
      </c>
      <c r="M950" s="1"/>
    </row>
    <row r="951" spans="1:13" x14ac:dyDescent="0.3">
      <c r="A951" s="1" t="s">
        <v>873</v>
      </c>
      <c r="B951" s="1">
        <v>4</v>
      </c>
      <c r="C951" s="1" t="s">
        <v>874</v>
      </c>
      <c r="D951" s="1">
        <v>578248</v>
      </c>
      <c r="E951" s="1">
        <v>216353</v>
      </c>
      <c r="F951" s="1">
        <v>397881</v>
      </c>
      <c r="G951" s="1">
        <v>251551</v>
      </c>
      <c r="H951" s="1">
        <v>177717</v>
      </c>
      <c r="I951" s="1">
        <v>225193</v>
      </c>
      <c r="J951" s="1">
        <v>0.154846727950185</v>
      </c>
      <c r="K951" s="1">
        <v>0.25557859939567301</v>
      </c>
      <c r="L951" s="1">
        <v>0.76860596796436598</v>
      </c>
      <c r="M951" s="1"/>
    </row>
    <row r="952" spans="1:13" x14ac:dyDescent="0.3">
      <c r="A952" s="1" t="s">
        <v>748</v>
      </c>
      <c r="B952" s="1">
        <v>31</v>
      </c>
      <c r="C952" s="1" t="s">
        <v>749</v>
      </c>
      <c r="D952" s="1">
        <v>1636750</v>
      </c>
      <c r="E952" s="1">
        <v>173954</v>
      </c>
      <c r="F952" s="1">
        <v>646082</v>
      </c>
      <c r="G952" s="1"/>
      <c r="H952" s="1"/>
      <c r="I952" s="1">
        <v>351320</v>
      </c>
      <c r="J952" s="1">
        <v>0.15537725400803101</v>
      </c>
      <c r="K952" s="1">
        <v>0.25618457863784699</v>
      </c>
      <c r="L952" s="1">
        <v>2.0634647624332998</v>
      </c>
      <c r="M952" s="1"/>
    </row>
    <row r="953" spans="1:13" x14ac:dyDescent="0.3">
      <c r="A953" s="1" t="s">
        <v>599</v>
      </c>
      <c r="B953" s="1">
        <v>3</v>
      </c>
      <c r="C953" s="1" t="s">
        <v>600</v>
      </c>
      <c r="D953" s="1">
        <v>1421510</v>
      </c>
      <c r="E953" s="1">
        <v>371936</v>
      </c>
      <c r="F953" s="1">
        <v>818369</v>
      </c>
      <c r="G953" s="1">
        <v>245464</v>
      </c>
      <c r="H953" s="1">
        <v>267670</v>
      </c>
      <c r="I953" s="1">
        <v>566683</v>
      </c>
      <c r="J953" s="1">
        <v>0.15764608524985299</v>
      </c>
      <c r="K953" s="1">
        <v>0.25951026532863197</v>
      </c>
      <c r="L953" s="1">
        <v>1.1795498014040999</v>
      </c>
      <c r="M953" s="1"/>
    </row>
    <row r="954" spans="1:13" x14ac:dyDescent="0.3">
      <c r="A954" s="1" t="s">
        <v>2934</v>
      </c>
      <c r="B954" s="1">
        <v>9</v>
      </c>
      <c r="C954" s="1" t="s">
        <v>2935</v>
      </c>
      <c r="D954" s="1">
        <v>1984410</v>
      </c>
      <c r="E954" s="1">
        <v>1273110</v>
      </c>
      <c r="F954" s="1">
        <v>1813760</v>
      </c>
      <c r="G954" s="1">
        <v>1413100</v>
      </c>
      <c r="H954" s="1">
        <v>922439</v>
      </c>
      <c r="I954" s="1">
        <v>1314420</v>
      </c>
      <c r="J954" s="1">
        <v>0.15774908425738399</v>
      </c>
      <c r="K954" s="1">
        <v>0.25951026532863197</v>
      </c>
      <c r="L954" s="1">
        <v>0.47307848726359902</v>
      </c>
      <c r="M954" s="1"/>
    </row>
    <row r="955" spans="1:13" x14ac:dyDescent="0.3">
      <c r="A955" s="1" t="s">
        <v>2569</v>
      </c>
      <c r="B955" s="1">
        <v>7</v>
      </c>
      <c r="C955" s="1" t="s">
        <v>2570</v>
      </c>
      <c r="D955" s="1">
        <v>748025</v>
      </c>
      <c r="E955" s="1">
        <v>350373</v>
      </c>
      <c r="F955" s="1">
        <v>510863</v>
      </c>
      <c r="G955" s="1">
        <v>274234</v>
      </c>
      <c r="H955" s="1"/>
      <c r="I955" s="1">
        <v>342271</v>
      </c>
      <c r="J955" s="1">
        <v>0.15789081194101701</v>
      </c>
      <c r="K955" s="1">
        <v>0.25951026532863197</v>
      </c>
      <c r="L955" s="1">
        <v>1.6041439505456001</v>
      </c>
      <c r="M955" s="1"/>
    </row>
    <row r="956" spans="1:13" x14ac:dyDescent="0.3">
      <c r="A956" s="1" t="s">
        <v>244</v>
      </c>
      <c r="B956" s="1">
        <v>46</v>
      </c>
      <c r="C956" s="1" t="s">
        <v>245</v>
      </c>
      <c r="D956" s="1">
        <v>171446</v>
      </c>
      <c r="E956" s="1">
        <v>827792</v>
      </c>
      <c r="F956" s="1">
        <v>363923</v>
      </c>
      <c r="G956" s="1">
        <v>233639</v>
      </c>
      <c r="H956" s="1">
        <v>122901</v>
      </c>
      <c r="I956" s="1"/>
      <c r="J956" s="1">
        <v>0.15892740412036199</v>
      </c>
      <c r="K956" s="1">
        <v>0.26094049179133799</v>
      </c>
      <c r="L956" s="1">
        <v>2.1776652548829998</v>
      </c>
      <c r="M956" s="1"/>
    </row>
    <row r="957" spans="1:13" x14ac:dyDescent="0.3">
      <c r="A957" s="1" t="s">
        <v>2334</v>
      </c>
      <c r="B957" s="1">
        <v>19</v>
      </c>
      <c r="C957" s="1" t="s">
        <v>2335</v>
      </c>
      <c r="D957" s="1">
        <v>1010430</v>
      </c>
      <c r="E957" s="1">
        <v>3354800</v>
      </c>
      <c r="F957" s="1">
        <v>2112100</v>
      </c>
      <c r="G957" s="1">
        <v>1345220</v>
      </c>
      <c r="H957" s="1">
        <v>937624</v>
      </c>
      <c r="I957" s="1">
        <v>769399</v>
      </c>
      <c r="J957" s="1">
        <v>0.159311646070871</v>
      </c>
      <c r="K957" s="1">
        <v>0.26129776259322801</v>
      </c>
      <c r="L957" s="1">
        <v>0.96104896206483703</v>
      </c>
      <c r="M957" s="1"/>
    </row>
    <row r="958" spans="1:13" x14ac:dyDescent="0.3">
      <c r="A958" s="1" t="s">
        <v>1246</v>
      </c>
      <c r="B958" s="1">
        <v>16</v>
      </c>
      <c r="C958" s="1" t="s">
        <v>1247</v>
      </c>
      <c r="D958" s="1">
        <v>768142</v>
      </c>
      <c r="E958" s="1">
        <v>613313</v>
      </c>
      <c r="F958" s="1">
        <v>484055</v>
      </c>
      <c r="G958" s="1">
        <v>642646</v>
      </c>
      <c r="H958" s="1"/>
      <c r="I958" s="1">
        <v>180492</v>
      </c>
      <c r="J958" s="1">
        <v>0.16034851638554801</v>
      </c>
      <c r="K958" s="1">
        <v>0.26272358797548401</v>
      </c>
      <c r="L958" s="1">
        <v>1.5349863734018601</v>
      </c>
      <c r="M958" s="1"/>
    </row>
    <row r="959" spans="1:13" x14ac:dyDescent="0.3">
      <c r="A959" s="1" t="s">
        <v>676</v>
      </c>
      <c r="B959" s="1">
        <v>8</v>
      </c>
      <c r="C959" s="1" t="s">
        <v>677</v>
      </c>
      <c r="D959" s="1">
        <v>195809</v>
      </c>
      <c r="E959" s="1">
        <v>277983</v>
      </c>
      <c r="F959" s="1">
        <v>245404</v>
      </c>
      <c r="G959" s="1">
        <v>163171</v>
      </c>
      <c r="H959" s="1">
        <v>230252</v>
      </c>
      <c r="I959" s="1">
        <v>154681</v>
      </c>
      <c r="J959" s="1">
        <v>0.160802788401636</v>
      </c>
      <c r="K959" s="1">
        <v>0.263192872874494</v>
      </c>
      <c r="L959" s="1">
        <v>0.40023604741223201</v>
      </c>
      <c r="M959" s="1"/>
    </row>
    <row r="960" spans="1:13" x14ac:dyDescent="0.3">
      <c r="A960" s="1" t="s">
        <v>2867</v>
      </c>
      <c r="B960" s="1">
        <v>8</v>
      </c>
      <c r="C960" s="1" t="s">
        <v>2868</v>
      </c>
      <c r="D960" s="1">
        <v>5775040</v>
      </c>
      <c r="E960" s="1">
        <v>2422770</v>
      </c>
      <c r="F960" s="1">
        <v>4792200</v>
      </c>
      <c r="G960" s="1">
        <v>2694270</v>
      </c>
      <c r="H960" s="1">
        <v>1727210</v>
      </c>
      <c r="I960" s="1">
        <v>2914360</v>
      </c>
      <c r="J960" s="1">
        <v>0.16105499664352299</v>
      </c>
      <c r="K960" s="1">
        <v>0.26333079743174598</v>
      </c>
      <c r="L960" s="1">
        <v>0.76855315878753006</v>
      </c>
      <c r="M960" s="1"/>
    </row>
    <row r="961" spans="1:13" x14ac:dyDescent="0.3">
      <c r="A961" s="1" t="s">
        <v>1784</v>
      </c>
      <c r="B961" s="1">
        <v>6</v>
      </c>
      <c r="C961" s="1" t="s">
        <v>1785</v>
      </c>
      <c r="D961" s="1">
        <v>632092</v>
      </c>
      <c r="E961" s="1">
        <v>357181</v>
      </c>
      <c r="F961" s="1">
        <v>523078</v>
      </c>
      <c r="G961" s="1">
        <v>422281</v>
      </c>
      <c r="H961" s="1">
        <v>225192</v>
      </c>
      <c r="I961" s="1">
        <v>343330</v>
      </c>
      <c r="J961" s="1">
        <v>0.16136825343132699</v>
      </c>
      <c r="K961" s="1">
        <v>0.26356814727116701</v>
      </c>
      <c r="L961" s="1">
        <v>0.61828705033686804</v>
      </c>
      <c r="M961" s="1"/>
    </row>
    <row r="962" spans="1:13" x14ac:dyDescent="0.3">
      <c r="A962" s="1" t="s">
        <v>2826</v>
      </c>
      <c r="B962" s="1">
        <v>7</v>
      </c>
      <c r="C962" s="1" t="s">
        <v>2827</v>
      </c>
      <c r="D962" s="1">
        <v>835311</v>
      </c>
      <c r="E962" s="1">
        <v>195791</v>
      </c>
      <c r="F962" s="1">
        <v>415651</v>
      </c>
      <c r="G962" s="1"/>
      <c r="H962" s="1">
        <v>153441</v>
      </c>
      <c r="I962" s="1">
        <v>293461</v>
      </c>
      <c r="J962" s="1">
        <v>0.16183358352225399</v>
      </c>
      <c r="K962" s="1">
        <v>0.26396796713139298</v>
      </c>
      <c r="L962" s="1">
        <v>1.6136751696509</v>
      </c>
      <c r="M962" s="1"/>
    </row>
    <row r="963" spans="1:13" x14ac:dyDescent="0.3">
      <c r="A963" s="1" t="s">
        <v>2593</v>
      </c>
      <c r="B963" s="1">
        <v>8</v>
      </c>
      <c r="C963" s="1" t="s">
        <v>2594</v>
      </c>
      <c r="D963" s="1">
        <v>741291</v>
      </c>
      <c r="E963" s="1">
        <v>427749</v>
      </c>
      <c r="F963" s="1">
        <v>591942</v>
      </c>
      <c r="G963" s="1">
        <v>405657</v>
      </c>
      <c r="H963" s="1">
        <v>313475</v>
      </c>
      <c r="I963" s="1">
        <v>502193</v>
      </c>
      <c r="J963" s="1">
        <v>0.16194973493647999</v>
      </c>
      <c r="K963" s="1">
        <v>0.26396796713139298</v>
      </c>
      <c r="L963" s="1">
        <v>0.51846920253909801</v>
      </c>
      <c r="M963" s="1"/>
    </row>
    <row r="964" spans="1:13" x14ac:dyDescent="0.3">
      <c r="A964" s="1" t="s">
        <v>850</v>
      </c>
      <c r="B964" s="1">
        <v>8</v>
      </c>
      <c r="C964" s="1" t="s">
        <v>851</v>
      </c>
      <c r="D964" s="1">
        <v>15554100</v>
      </c>
      <c r="E964" s="1">
        <v>5566680</v>
      </c>
      <c r="F964" s="1">
        <v>11049300</v>
      </c>
      <c r="G964" s="1">
        <v>7194950</v>
      </c>
      <c r="H964" s="1">
        <v>4038050</v>
      </c>
      <c r="I964" s="1">
        <v>5637250</v>
      </c>
      <c r="J964" s="1">
        <v>0.16370730887945101</v>
      </c>
      <c r="K964" s="1">
        <v>0.26640023096183102</v>
      </c>
      <c r="L964" s="1">
        <v>0.84876275019926695</v>
      </c>
      <c r="M964" s="1"/>
    </row>
    <row r="965" spans="1:13" x14ac:dyDescent="0.3">
      <c r="A965" s="1" t="s">
        <v>57</v>
      </c>
      <c r="B965" s="1">
        <v>95</v>
      </c>
      <c r="C965" s="1" t="s">
        <v>295</v>
      </c>
      <c r="D965" s="1">
        <v>33714600</v>
      </c>
      <c r="E965" s="1">
        <v>13718800</v>
      </c>
      <c r="F965" s="1">
        <v>18719000</v>
      </c>
      <c r="G965" s="1">
        <v>4046550</v>
      </c>
      <c r="H965" s="1">
        <v>9762980</v>
      </c>
      <c r="I965" s="1">
        <v>17256200</v>
      </c>
      <c r="J965" s="1">
        <v>0.163781774647452</v>
      </c>
      <c r="K965" s="1">
        <v>0.26640023096183102</v>
      </c>
      <c r="L965" s="1">
        <v>1.2222528431964701</v>
      </c>
      <c r="M965" s="1"/>
    </row>
    <row r="966" spans="1:13" x14ac:dyDescent="0.3">
      <c r="A966" s="1" t="s">
        <v>1545</v>
      </c>
      <c r="B966" s="1">
        <v>15</v>
      </c>
      <c r="C966" s="1" t="s">
        <v>1546</v>
      </c>
      <c r="D966" s="1">
        <v>2175290</v>
      </c>
      <c r="E966" s="1">
        <v>1141010</v>
      </c>
      <c r="F966" s="1">
        <v>2083070</v>
      </c>
      <c r="G966" s="1">
        <v>1078910</v>
      </c>
      <c r="H966" s="1">
        <v>872643</v>
      </c>
      <c r="I966" s="1">
        <v>1473150</v>
      </c>
      <c r="J966" s="1">
        <v>0.16416543206439599</v>
      </c>
      <c r="K966" s="1">
        <v>0.26658621727545301</v>
      </c>
      <c r="L966" s="1">
        <v>0.63276272439133097</v>
      </c>
      <c r="M966" s="1"/>
    </row>
    <row r="967" spans="1:13" x14ac:dyDescent="0.3">
      <c r="A967" s="1" t="s">
        <v>383</v>
      </c>
      <c r="B967" s="1">
        <v>5</v>
      </c>
      <c r="C967" s="1" t="s">
        <v>384</v>
      </c>
      <c r="D967" s="1">
        <v>240544</v>
      </c>
      <c r="E967" s="1">
        <v>247700</v>
      </c>
      <c r="F967" s="1">
        <v>224748</v>
      </c>
      <c r="G967" s="1">
        <v>244349</v>
      </c>
      <c r="H967" s="1">
        <v>166377</v>
      </c>
      <c r="I967" s="1">
        <v>138215</v>
      </c>
      <c r="J967" s="1">
        <v>0.164282257233065</v>
      </c>
      <c r="K967" s="1">
        <v>0.26658621727545301</v>
      </c>
      <c r="L967" s="1">
        <v>0.41762985201947</v>
      </c>
      <c r="M967" s="1"/>
    </row>
    <row r="968" spans="1:13" x14ac:dyDescent="0.3">
      <c r="A968" s="1" t="s">
        <v>2444</v>
      </c>
      <c r="B968" s="1">
        <v>9</v>
      </c>
      <c r="C968" s="1" t="s">
        <v>2445</v>
      </c>
      <c r="D968" s="1">
        <v>596384</v>
      </c>
      <c r="E968" s="1">
        <v>154164</v>
      </c>
      <c r="F968" s="1">
        <v>445930</v>
      </c>
      <c r="G968" s="1"/>
      <c r="H968" s="1"/>
      <c r="I968" s="1">
        <v>311992</v>
      </c>
      <c r="J968" s="1">
        <v>0.164406168434543</v>
      </c>
      <c r="K968" s="1">
        <v>0.26658621727545301</v>
      </c>
      <c r="L968" s="1">
        <v>1.61181477081573</v>
      </c>
      <c r="M968" s="1"/>
    </row>
    <row r="969" spans="1:13" x14ac:dyDescent="0.3">
      <c r="A969" s="1" t="s">
        <v>1593</v>
      </c>
      <c r="B969" s="1">
        <v>6</v>
      </c>
      <c r="C969" s="1" t="s">
        <v>1594</v>
      </c>
      <c r="D969" s="1">
        <v>2203160</v>
      </c>
      <c r="E969" s="1">
        <v>1039650</v>
      </c>
      <c r="F969" s="1">
        <v>2157240</v>
      </c>
      <c r="G969" s="1">
        <v>626727</v>
      </c>
      <c r="H969" s="1">
        <v>746949</v>
      </c>
      <c r="I969" s="1">
        <v>1569750</v>
      </c>
      <c r="J969" s="1">
        <v>0.16496642751343499</v>
      </c>
      <c r="K969" s="1">
        <v>0.26702345345289702</v>
      </c>
      <c r="L969" s="1">
        <v>0.91644445792736595</v>
      </c>
      <c r="M969" s="1"/>
    </row>
    <row r="970" spans="1:13" x14ac:dyDescent="0.3">
      <c r="A970" s="1" t="s">
        <v>1223</v>
      </c>
      <c r="B970" s="1">
        <v>40</v>
      </c>
      <c r="C970" s="1" t="s">
        <v>1461</v>
      </c>
      <c r="D970" s="1">
        <v>1639100</v>
      </c>
      <c r="E970" s="1">
        <v>1572080</v>
      </c>
      <c r="F970" s="1">
        <v>856005</v>
      </c>
      <c r="G970" s="1">
        <v>549632</v>
      </c>
      <c r="H970" s="1">
        <v>1276340</v>
      </c>
      <c r="I970" s="1">
        <v>388789</v>
      </c>
      <c r="J970" s="1">
        <v>0.16501640714021501</v>
      </c>
      <c r="K970" s="1">
        <v>0.26702345345289702</v>
      </c>
      <c r="L970" s="1">
        <v>1.00521991017823</v>
      </c>
      <c r="M970" s="1"/>
    </row>
    <row r="971" spans="1:13" x14ac:dyDescent="0.3">
      <c r="A971" s="1" t="s">
        <v>764</v>
      </c>
      <c r="B971" s="1">
        <v>17</v>
      </c>
      <c r="C971" s="1" t="s">
        <v>765</v>
      </c>
      <c r="D971" s="1">
        <v>6536470</v>
      </c>
      <c r="E971" s="1">
        <v>1078340</v>
      </c>
      <c r="F971" s="1">
        <v>2942490</v>
      </c>
      <c r="G971" s="1">
        <v>541996</v>
      </c>
      <c r="H971" s="1">
        <v>780081</v>
      </c>
      <c r="I971" s="1">
        <v>1907100</v>
      </c>
      <c r="J971" s="1">
        <v>0.16678210672986299</v>
      </c>
      <c r="K971" s="1">
        <v>0.26940700762813002</v>
      </c>
      <c r="L971" s="1">
        <v>1.5616436409397401</v>
      </c>
      <c r="M971" s="1"/>
    </row>
    <row r="972" spans="1:13" x14ac:dyDescent="0.3">
      <c r="A972" s="1" t="s">
        <v>2180</v>
      </c>
      <c r="B972" s="1">
        <v>8</v>
      </c>
      <c r="C972" s="1" t="s">
        <v>2181</v>
      </c>
      <c r="D972" s="1">
        <v>477868</v>
      </c>
      <c r="E972" s="1">
        <v>723393</v>
      </c>
      <c r="F972" s="1">
        <v>479730</v>
      </c>
      <c r="G972" s="1">
        <v>645450</v>
      </c>
      <c r="H972" s="1"/>
      <c r="I972" s="1"/>
      <c r="J972" s="1">
        <v>0.16683303852481801</v>
      </c>
      <c r="K972" s="1">
        <v>0.26940700762813002</v>
      </c>
      <c r="L972" s="1">
        <v>2.0587202804909701</v>
      </c>
      <c r="M972" s="1"/>
    </row>
    <row r="973" spans="1:13" x14ac:dyDescent="0.3">
      <c r="A973" s="1" t="s">
        <v>2754</v>
      </c>
      <c r="B973" s="1">
        <v>4</v>
      </c>
      <c r="C973" s="1" t="s">
        <v>2755</v>
      </c>
      <c r="D973" s="1"/>
      <c r="E973" s="1"/>
      <c r="F973" s="1">
        <v>134010</v>
      </c>
      <c r="G973" s="1">
        <v>556430</v>
      </c>
      <c r="H973" s="1">
        <v>140771</v>
      </c>
      <c r="I973" s="1">
        <v>123715</v>
      </c>
      <c r="J973" s="1">
        <v>0.16799719779792299</v>
      </c>
      <c r="K973" s="1">
        <v>0.27100782525426298</v>
      </c>
      <c r="L973" s="1">
        <v>-1.2760269590801301</v>
      </c>
      <c r="M973" s="1"/>
    </row>
    <row r="974" spans="1:13" x14ac:dyDescent="0.3">
      <c r="A974" s="1" t="s">
        <v>605</v>
      </c>
      <c r="B974" s="1">
        <v>6</v>
      </c>
      <c r="C974" s="1" t="s">
        <v>606</v>
      </c>
      <c r="D974" s="1">
        <v>2870580</v>
      </c>
      <c r="E974" s="1">
        <v>1540740</v>
      </c>
      <c r="F974" s="1">
        <v>2757410</v>
      </c>
      <c r="G974" s="1">
        <v>1666820</v>
      </c>
      <c r="H974" s="1">
        <v>1121950</v>
      </c>
      <c r="I974" s="1">
        <v>1837330</v>
      </c>
      <c r="J974" s="1">
        <v>0.16824394188894801</v>
      </c>
      <c r="K974" s="1">
        <v>0.27110566577533401</v>
      </c>
      <c r="L974" s="1">
        <v>0.60918733959219995</v>
      </c>
      <c r="M974" s="1"/>
    </row>
    <row r="975" spans="1:13" x14ac:dyDescent="0.3">
      <c r="A975" s="1" t="s">
        <v>2277</v>
      </c>
      <c r="B975" s="1">
        <v>8</v>
      </c>
      <c r="C975" s="1" t="s">
        <v>2278</v>
      </c>
      <c r="D975" s="1">
        <v>459612</v>
      </c>
      <c r="E975" s="1">
        <v>325946</v>
      </c>
      <c r="F975" s="1">
        <v>461849</v>
      </c>
      <c r="G975" s="1"/>
      <c r="H975" s="1">
        <v>241043</v>
      </c>
      <c r="I975" s="1">
        <v>295625</v>
      </c>
      <c r="J975" s="1">
        <v>0.16840364698034099</v>
      </c>
      <c r="K975" s="1">
        <v>0.27110566577533401</v>
      </c>
      <c r="L975" s="1">
        <v>1.4857967501017699</v>
      </c>
      <c r="M975" s="1"/>
    </row>
    <row r="976" spans="1:13" x14ac:dyDescent="0.3">
      <c r="A976" s="1" t="s">
        <v>1464</v>
      </c>
      <c r="B976" s="1">
        <v>44</v>
      </c>
      <c r="C976" s="1" t="s">
        <v>1465</v>
      </c>
      <c r="D976" s="1">
        <v>3953420</v>
      </c>
      <c r="E976" s="1">
        <v>436910</v>
      </c>
      <c r="F976" s="1">
        <v>1459450</v>
      </c>
      <c r="G976" s="1">
        <v>311428</v>
      </c>
      <c r="H976" s="1">
        <v>362418</v>
      </c>
      <c r="I976" s="1">
        <v>709558</v>
      </c>
      <c r="J976" s="1">
        <v>0.16866619042873399</v>
      </c>
      <c r="K976" s="1">
        <v>0.27124983240231298</v>
      </c>
      <c r="L976" s="1">
        <v>1.6587481484434401</v>
      </c>
      <c r="M976" s="1"/>
    </row>
    <row r="977" spans="1:13" x14ac:dyDescent="0.3">
      <c r="A977" s="1" t="s">
        <v>2037</v>
      </c>
      <c r="B977" s="1">
        <v>12</v>
      </c>
      <c r="C977" s="1" t="s">
        <v>2038</v>
      </c>
      <c r="D977" s="1">
        <v>253541</v>
      </c>
      <c r="E977" s="1">
        <v>542736</v>
      </c>
      <c r="F977" s="1">
        <v>304624</v>
      </c>
      <c r="G977" s="1">
        <v>335101</v>
      </c>
      <c r="H977" s="1">
        <v>149199</v>
      </c>
      <c r="I977" s="1">
        <v>101283</v>
      </c>
      <c r="J977" s="1">
        <v>0.16916232479934501</v>
      </c>
      <c r="K977" s="1">
        <v>0.27176898082517698</v>
      </c>
      <c r="L977" s="1">
        <v>1.0164244597880301</v>
      </c>
      <c r="M977" s="1"/>
    </row>
    <row r="978" spans="1:13" x14ac:dyDescent="0.3">
      <c r="A978" s="1" t="s">
        <v>74</v>
      </c>
      <c r="B978" s="1">
        <v>28</v>
      </c>
      <c r="C978" s="1" t="s">
        <v>1601</v>
      </c>
      <c r="D978" s="1">
        <v>1847560</v>
      </c>
      <c r="E978" s="1">
        <v>369405</v>
      </c>
      <c r="F978" s="1">
        <v>622771</v>
      </c>
      <c r="G978" s="1">
        <v>451735</v>
      </c>
      <c r="H978" s="1">
        <v>226285</v>
      </c>
      <c r="I978" s="1">
        <v>314234</v>
      </c>
      <c r="J978" s="1">
        <v>0.16956436628579</v>
      </c>
      <c r="K978" s="1">
        <v>0.27198390964569402</v>
      </c>
      <c r="L978" s="1">
        <v>1.24199917727627</v>
      </c>
      <c r="M978" s="1"/>
    </row>
    <row r="979" spans="1:13" x14ac:dyDescent="0.3">
      <c r="A979" s="1" t="s">
        <v>3038</v>
      </c>
      <c r="B979" s="1">
        <v>2</v>
      </c>
      <c r="C979" s="1" t="s">
        <v>3039</v>
      </c>
      <c r="D979" s="1">
        <v>244262</v>
      </c>
      <c r="E979" s="1">
        <v>266780</v>
      </c>
      <c r="F979" s="1">
        <v>210848</v>
      </c>
      <c r="G979" s="1">
        <v>279363</v>
      </c>
      <c r="H979" s="1">
        <v>62758.5</v>
      </c>
      <c r="I979" s="1"/>
      <c r="J979" s="1">
        <v>0.169789093106997</v>
      </c>
      <c r="K979" s="1">
        <v>0.27198390964569402</v>
      </c>
      <c r="L979" s="1">
        <v>1.4586825013314699</v>
      </c>
      <c r="M979" s="1"/>
    </row>
    <row r="980" spans="1:13" x14ac:dyDescent="0.3">
      <c r="A980" s="1" t="s">
        <v>2232</v>
      </c>
      <c r="B980" s="1">
        <v>8</v>
      </c>
      <c r="C980" s="1" t="s">
        <v>2233</v>
      </c>
      <c r="D980" s="1">
        <v>87705.1</v>
      </c>
      <c r="E980" s="1">
        <v>660032</v>
      </c>
      <c r="F980" s="1">
        <v>323434</v>
      </c>
      <c r="G980" s="1">
        <v>127538</v>
      </c>
      <c r="H980" s="1"/>
      <c r="I980" s="1"/>
      <c r="J980" s="1">
        <v>0.16981648440250899</v>
      </c>
      <c r="K980" s="1">
        <v>0.27198390964569402</v>
      </c>
      <c r="L980" s="1">
        <v>1.48896778334237</v>
      </c>
      <c r="M980" s="1"/>
    </row>
    <row r="981" spans="1:13" x14ac:dyDescent="0.3">
      <c r="A981" s="1" t="s">
        <v>958</v>
      </c>
      <c r="B981" s="1">
        <v>4</v>
      </c>
      <c r="C981" s="1" t="s">
        <v>959</v>
      </c>
      <c r="D981" s="1">
        <v>768387</v>
      </c>
      <c r="E981" s="1">
        <v>746483</v>
      </c>
      <c r="F981" s="1">
        <v>702087</v>
      </c>
      <c r="G981" s="1">
        <v>727840</v>
      </c>
      <c r="H981" s="1">
        <v>493652</v>
      </c>
      <c r="I981" s="1">
        <v>285312</v>
      </c>
      <c r="J981" s="1">
        <v>0.17006474352186099</v>
      </c>
      <c r="K981" s="1">
        <v>0.27210358963497799</v>
      </c>
      <c r="L981" s="1">
        <v>0.65797873090333403</v>
      </c>
      <c r="M981" s="1"/>
    </row>
    <row r="982" spans="1:13" x14ac:dyDescent="0.3">
      <c r="A982" s="1" t="s">
        <v>1880</v>
      </c>
      <c r="B982" s="1">
        <v>18</v>
      </c>
      <c r="C982" s="1" t="s">
        <v>1881</v>
      </c>
      <c r="D982" s="1">
        <v>682550</v>
      </c>
      <c r="E982" s="1">
        <v>196868</v>
      </c>
      <c r="F982" s="1">
        <v>485329</v>
      </c>
      <c r="G982" s="1"/>
      <c r="H982" s="1">
        <v>210372</v>
      </c>
      <c r="I982" s="1">
        <v>217486</v>
      </c>
      <c r="J982" s="1">
        <v>0.170348349669869</v>
      </c>
      <c r="K982" s="1">
        <v>0.27227952322360199</v>
      </c>
      <c r="L982" s="1">
        <v>1.9508545849572301</v>
      </c>
      <c r="M982" s="1"/>
    </row>
    <row r="983" spans="1:13" x14ac:dyDescent="0.3">
      <c r="A983" s="1" t="s">
        <v>700</v>
      </c>
      <c r="B983" s="1">
        <v>10</v>
      </c>
      <c r="C983" s="1" t="s">
        <v>701</v>
      </c>
      <c r="D983" s="1">
        <v>4723050</v>
      </c>
      <c r="E983" s="1">
        <v>988218</v>
      </c>
      <c r="F983" s="1">
        <v>3984250</v>
      </c>
      <c r="G983" s="1">
        <v>593093</v>
      </c>
      <c r="H983" s="1">
        <v>684221</v>
      </c>
      <c r="I983" s="1">
        <v>1998120</v>
      </c>
      <c r="J983" s="1">
        <v>0.17087083013821999</v>
      </c>
      <c r="K983" s="1">
        <v>0.27283651899870498</v>
      </c>
      <c r="L983" s="1">
        <v>1.50647348519577</v>
      </c>
      <c r="M983" s="1"/>
    </row>
    <row r="984" spans="1:13" x14ac:dyDescent="0.3">
      <c r="A984" s="1" t="s">
        <v>408</v>
      </c>
      <c r="B984" s="1">
        <v>4</v>
      </c>
      <c r="C984" s="1" t="s">
        <v>409</v>
      </c>
      <c r="D984" s="1">
        <v>332397</v>
      </c>
      <c r="E984" s="1">
        <v>456825</v>
      </c>
      <c r="F984" s="1">
        <v>376984</v>
      </c>
      <c r="G984" s="1">
        <v>513508</v>
      </c>
      <c r="H984" s="1"/>
      <c r="I984" s="1"/>
      <c r="J984" s="1">
        <v>0.17196741462423301</v>
      </c>
      <c r="K984" s="1">
        <v>0.27430814458880698</v>
      </c>
      <c r="L984" s="1">
        <v>2.11109704938653</v>
      </c>
      <c r="M984" s="1"/>
    </row>
    <row r="985" spans="1:13" x14ac:dyDescent="0.3">
      <c r="A985" s="1" t="s">
        <v>2234</v>
      </c>
      <c r="B985" s="1">
        <v>2</v>
      </c>
      <c r="C985" s="1" t="s">
        <v>2235</v>
      </c>
      <c r="D985" s="1">
        <v>364122</v>
      </c>
      <c r="E985" s="1">
        <v>259848</v>
      </c>
      <c r="F985" s="1">
        <v>164059</v>
      </c>
      <c r="G985" s="1">
        <v>177128</v>
      </c>
      <c r="H985" s="1">
        <v>171246</v>
      </c>
      <c r="I985" s="1">
        <v>160780</v>
      </c>
      <c r="J985" s="1">
        <v>0.17268447665292699</v>
      </c>
      <c r="K985" s="1">
        <v>0.27517201157702098</v>
      </c>
      <c r="L985" s="1">
        <v>0.55678469043149903</v>
      </c>
      <c r="M985" s="1"/>
    </row>
    <row r="986" spans="1:13" x14ac:dyDescent="0.3">
      <c r="A986" s="1" t="s">
        <v>1693</v>
      </c>
      <c r="B986" s="1">
        <v>1</v>
      </c>
      <c r="C986" s="1" t="s">
        <v>1694</v>
      </c>
      <c r="D986" s="1">
        <v>744202</v>
      </c>
      <c r="E986" s="1">
        <v>380747</v>
      </c>
      <c r="F986" s="1">
        <v>733313</v>
      </c>
      <c r="G986" s="1"/>
      <c r="H986" s="1">
        <v>248189</v>
      </c>
      <c r="I986" s="1">
        <v>466455</v>
      </c>
      <c r="J986" s="1">
        <v>0.17306461792267899</v>
      </c>
      <c r="K986" s="1">
        <v>0.27525970335532401</v>
      </c>
      <c r="L986" s="1">
        <v>1.8147105795602001</v>
      </c>
      <c r="M986" s="1"/>
    </row>
    <row r="987" spans="1:13" x14ac:dyDescent="0.3">
      <c r="A987" s="1" t="s">
        <v>698</v>
      </c>
      <c r="B987" s="1">
        <v>4</v>
      </c>
      <c r="C987" s="1" t="s">
        <v>699</v>
      </c>
      <c r="D987" s="1">
        <v>1263590</v>
      </c>
      <c r="E987" s="1">
        <v>263343</v>
      </c>
      <c r="F987" s="1">
        <v>666479</v>
      </c>
      <c r="G987" s="1"/>
      <c r="H987" s="1">
        <v>211902</v>
      </c>
      <c r="I987" s="1">
        <v>443040</v>
      </c>
      <c r="J987" s="1">
        <v>0.17309060427828399</v>
      </c>
      <c r="K987" s="1">
        <v>0.27525970335532401</v>
      </c>
      <c r="L987" s="1">
        <v>1.7565167290321</v>
      </c>
      <c r="M987" s="1"/>
    </row>
    <row r="988" spans="1:13" x14ac:dyDescent="0.3">
      <c r="A988" s="1" t="s">
        <v>2275</v>
      </c>
      <c r="B988" s="1">
        <v>12</v>
      </c>
      <c r="C988" s="1" t="s">
        <v>2276</v>
      </c>
      <c r="D988" s="1">
        <v>257722</v>
      </c>
      <c r="E988" s="1">
        <v>897183</v>
      </c>
      <c r="F988" s="1">
        <v>497214</v>
      </c>
      <c r="G988" s="1">
        <v>386125</v>
      </c>
      <c r="H988" s="1">
        <v>213407</v>
      </c>
      <c r="I988" s="1">
        <v>128516</v>
      </c>
      <c r="J988" s="1">
        <v>0.17337312841723401</v>
      </c>
      <c r="K988" s="1">
        <v>0.275429650818868</v>
      </c>
      <c r="L988" s="1">
        <v>1.1468204834483999</v>
      </c>
      <c r="M988" s="1"/>
    </row>
    <row r="989" spans="1:13" x14ac:dyDescent="0.3">
      <c r="A989" s="1" t="s">
        <v>1952</v>
      </c>
      <c r="B989" s="1">
        <v>6</v>
      </c>
      <c r="C989" s="1" t="s">
        <v>1953</v>
      </c>
      <c r="D989" s="1">
        <v>432763</v>
      </c>
      <c r="E989" s="1">
        <v>322909</v>
      </c>
      <c r="F989" s="1">
        <v>408647</v>
      </c>
      <c r="G989" s="1">
        <v>307070</v>
      </c>
      <c r="H989" s="1">
        <v>231615</v>
      </c>
      <c r="I989" s="1">
        <v>364165</v>
      </c>
      <c r="J989" s="1">
        <v>0.17378579177577699</v>
      </c>
      <c r="K989" s="1">
        <v>0.27580579099637398</v>
      </c>
      <c r="L989" s="1">
        <v>0.38022380719519999</v>
      </c>
      <c r="M989" s="1"/>
    </row>
    <row r="990" spans="1:13" x14ac:dyDescent="0.3">
      <c r="A990" s="1" t="s">
        <v>688</v>
      </c>
      <c r="B990" s="1">
        <v>3</v>
      </c>
      <c r="C990" s="1" t="s">
        <v>689</v>
      </c>
      <c r="D990" s="1">
        <v>115420</v>
      </c>
      <c r="E990" s="1">
        <v>271363</v>
      </c>
      <c r="F990" s="1">
        <v>246780</v>
      </c>
      <c r="G990" s="1"/>
      <c r="H990" s="1">
        <v>200467</v>
      </c>
      <c r="I990" s="1"/>
      <c r="J990" s="1">
        <v>0.17461044418237501</v>
      </c>
      <c r="K990" s="1">
        <v>0.27683435437610099</v>
      </c>
      <c r="L990" s="1">
        <v>1.2697344254918299</v>
      </c>
      <c r="M990" s="1"/>
    </row>
    <row r="991" spans="1:13" x14ac:dyDescent="0.3">
      <c r="A991" s="1" t="s">
        <v>57</v>
      </c>
      <c r="B991" s="1">
        <v>6</v>
      </c>
      <c r="C991" s="1" t="s">
        <v>58</v>
      </c>
      <c r="D991" s="1">
        <v>7565770</v>
      </c>
      <c r="E991" s="1">
        <v>3094200</v>
      </c>
      <c r="F991" s="1">
        <v>4466090</v>
      </c>
      <c r="G991" s="1">
        <v>930251</v>
      </c>
      <c r="H991" s="1">
        <v>2229450</v>
      </c>
      <c r="I991" s="1">
        <v>4149890</v>
      </c>
      <c r="J991" s="1">
        <v>0.17492442337422101</v>
      </c>
      <c r="K991" s="1">
        <v>0.27705201601088802</v>
      </c>
      <c r="L991" s="1">
        <v>1.20087093767723</v>
      </c>
      <c r="M991" s="1"/>
    </row>
    <row r="992" spans="1:13" x14ac:dyDescent="0.3">
      <c r="A992" s="1" t="s">
        <v>617</v>
      </c>
      <c r="B992" s="1">
        <v>9</v>
      </c>
      <c r="C992" s="1" t="s">
        <v>618</v>
      </c>
      <c r="D992" s="1">
        <v>2466700</v>
      </c>
      <c r="E992" s="1">
        <v>3265810</v>
      </c>
      <c r="F992" s="1">
        <v>2400060</v>
      </c>
      <c r="G992" s="1">
        <v>2792330</v>
      </c>
      <c r="H992" s="1">
        <v>1480270</v>
      </c>
      <c r="I992" s="1">
        <v>1057760</v>
      </c>
      <c r="J992" s="1">
        <v>0.17520756270080901</v>
      </c>
      <c r="K992" s="1">
        <v>0.277220442295529</v>
      </c>
      <c r="L992" s="1">
        <v>0.71491715876373296</v>
      </c>
      <c r="M992" s="1"/>
    </row>
    <row r="993" spans="1:13" x14ac:dyDescent="0.3">
      <c r="A993" s="1" t="s">
        <v>2543</v>
      </c>
      <c r="B993" s="1">
        <v>2</v>
      </c>
      <c r="C993" s="1" t="s">
        <v>2544</v>
      </c>
      <c r="D993" s="1">
        <v>134815</v>
      </c>
      <c r="E993" s="1">
        <v>125022</v>
      </c>
      <c r="F993" s="1">
        <v>387472</v>
      </c>
      <c r="G993" s="1">
        <v>454578</v>
      </c>
      <c r="H993" s="1">
        <v>245327</v>
      </c>
      <c r="I993" s="1">
        <v>466802</v>
      </c>
      <c r="J993" s="1">
        <v>0.175844612527256</v>
      </c>
      <c r="K993" s="1">
        <v>0.277722445267227</v>
      </c>
      <c r="L993" s="1">
        <v>-0.99826318541043002</v>
      </c>
      <c r="M993" s="1"/>
    </row>
    <row r="994" spans="1:13" x14ac:dyDescent="0.3">
      <c r="A994" s="1" t="s">
        <v>2611</v>
      </c>
      <c r="B994" s="1">
        <v>7</v>
      </c>
      <c r="C994" s="1" t="s">
        <v>2612</v>
      </c>
      <c r="D994" s="1">
        <v>872563</v>
      </c>
      <c r="E994" s="1">
        <v>594293</v>
      </c>
      <c r="F994" s="1">
        <v>734790</v>
      </c>
      <c r="G994" s="1">
        <v>600336</v>
      </c>
      <c r="H994" s="1">
        <v>462117</v>
      </c>
      <c r="I994" s="1">
        <v>650593</v>
      </c>
      <c r="J994" s="1">
        <v>0.17587907407548201</v>
      </c>
      <c r="K994" s="1">
        <v>0.277722445267227</v>
      </c>
      <c r="L994" s="1">
        <v>0.35932734424593299</v>
      </c>
      <c r="M994" s="1"/>
    </row>
    <row r="995" spans="1:13" x14ac:dyDescent="0.3">
      <c r="A995" s="1" t="s">
        <v>232</v>
      </c>
      <c r="B995" s="1">
        <v>26</v>
      </c>
      <c r="C995" s="1" t="s">
        <v>915</v>
      </c>
      <c r="D995" s="1">
        <v>1208530000</v>
      </c>
      <c r="E995" s="1">
        <v>386221000</v>
      </c>
      <c r="F995" s="1">
        <v>535449000</v>
      </c>
      <c r="G995" s="1">
        <v>240613000</v>
      </c>
      <c r="H995" s="1">
        <v>375121000</v>
      </c>
      <c r="I995" s="1">
        <v>425319000</v>
      </c>
      <c r="J995" s="1">
        <v>0.176245603975447</v>
      </c>
      <c r="K995" s="1">
        <v>0.27802123444014099</v>
      </c>
      <c r="L995" s="1">
        <v>0.90091374454276596</v>
      </c>
      <c r="M995" s="1"/>
    </row>
    <row r="996" spans="1:13" x14ac:dyDescent="0.3">
      <c r="A996" s="1" t="s">
        <v>2625</v>
      </c>
      <c r="B996" s="1">
        <v>10</v>
      </c>
      <c r="C996" s="1" t="s">
        <v>2626</v>
      </c>
      <c r="D996" s="1">
        <v>4433350</v>
      </c>
      <c r="E996" s="1">
        <v>5076750</v>
      </c>
      <c r="F996" s="1">
        <v>3300590</v>
      </c>
      <c r="G996" s="1">
        <v>4118800</v>
      </c>
      <c r="H996" s="1">
        <v>2584440</v>
      </c>
      <c r="I996" s="1">
        <v>1604070</v>
      </c>
      <c r="J996" s="1">
        <v>0.178168825885099</v>
      </c>
      <c r="K996" s="1">
        <v>0.28077258189732202</v>
      </c>
      <c r="L996" s="1">
        <v>0.70707117832986899</v>
      </c>
      <c r="M996" s="1"/>
    </row>
    <row r="997" spans="1:13" x14ac:dyDescent="0.3">
      <c r="A997" s="1" t="s">
        <v>113</v>
      </c>
      <c r="B997" s="1">
        <v>45</v>
      </c>
      <c r="C997" s="1" t="s">
        <v>114</v>
      </c>
      <c r="D997" s="1">
        <v>4132740</v>
      </c>
      <c r="E997" s="1">
        <v>283523</v>
      </c>
      <c r="F997" s="1">
        <v>1510200</v>
      </c>
      <c r="G997" s="1"/>
      <c r="H997" s="1">
        <v>147265</v>
      </c>
      <c r="I997" s="1">
        <v>848319</v>
      </c>
      <c r="J997" s="1">
        <v>0.179386637584558</v>
      </c>
      <c r="K997" s="1">
        <v>0.28240787924958599</v>
      </c>
      <c r="L997" s="1">
        <v>2.4243521368593699</v>
      </c>
      <c r="M997" s="1"/>
    </row>
    <row r="998" spans="1:13" x14ac:dyDescent="0.3">
      <c r="A998" s="1" t="s">
        <v>2518</v>
      </c>
      <c r="B998" s="1">
        <v>52</v>
      </c>
      <c r="C998" s="1" t="s">
        <v>2519</v>
      </c>
      <c r="D998" s="1">
        <v>3869120</v>
      </c>
      <c r="E998" s="1">
        <v>142197</v>
      </c>
      <c r="F998" s="1">
        <v>1493940</v>
      </c>
      <c r="G998" s="1"/>
      <c r="H998" s="1"/>
      <c r="I998" s="1">
        <v>490324</v>
      </c>
      <c r="J998" s="1">
        <v>0.179657253243974</v>
      </c>
      <c r="K998" s="1">
        <v>0.28255022375782501</v>
      </c>
      <c r="L998" s="1">
        <v>2.73275233886153</v>
      </c>
      <c r="M998" s="1"/>
    </row>
    <row r="999" spans="1:13" x14ac:dyDescent="0.3">
      <c r="A999" s="1" t="s">
        <v>1751</v>
      </c>
      <c r="B999" s="1">
        <v>40</v>
      </c>
      <c r="C999" s="1" t="s">
        <v>1752</v>
      </c>
      <c r="D999" s="1">
        <v>195116</v>
      </c>
      <c r="E999" s="1">
        <v>2470970</v>
      </c>
      <c r="F999" s="1">
        <v>1795580</v>
      </c>
      <c r="G999" s="1">
        <v>277885</v>
      </c>
      <c r="H999" s="1">
        <v>260209</v>
      </c>
      <c r="I999" s="1">
        <v>248151</v>
      </c>
      <c r="J999" s="1">
        <v>0.18117708016551101</v>
      </c>
      <c r="K999" s="1">
        <v>0.28442265800616701</v>
      </c>
      <c r="L999" s="1">
        <v>1.8641128708069299</v>
      </c>
      <c r="M999" s="1"/>
    </row>
    <row r="1000" spans="1:13" x14ac:dyDescent="0.3">
      <c r="A1000" s="1" t="s">
        <v>2783</v>
      </c>
      <c r="B1000" s="1">
        <v>34</v>
      </c>
      <c r="C1000" s="1" t="s">
        <v>2784</v>
      </c>
      <c r="D1000" s="1">
        <v>3445820</v>
      </c>
      <c r="E1000" s="1">
        <v>124428</v>
      </c>
      <c r="F1000" s="1">
        <v>933650</v>
      </c>
      <c r="G1000" s="1">
        <v>44966.9</v>
      </c>
      <c r="H1000" s="1">
        <v>73363.199999999997</v>
      </c>
      <c r="I1000" s="1">
        <v>407227</v>
      </c>
      <c r="J1000" s="1">
        <v>0.18121060927816399</v>
      </c>
      <c r="K1000" s="1">
        <v>0.28442265800616701</v>
      </c>
      <c r="L1000" s="1">
        <v>2.739690468574</v>
      </c>
      <c r="M1000" s="1"/>
    </row>
    <row r="1001" spans="1:13" x14ac:dyDescent="0.3">
      <c r="A1001" s="1" t="s">
        <v>704</v>
      </c>
      <c r="B1001" s="1">
        <v>5</v>
      </c>
      <c r="C1001" s="1" t="s">
        <v>705</v>
      </c>
      <c r="D1001" s="1">
        <v>1851290</v>
      </c>
      <c r="E1001" s="1">
        <v>332037</v>
      </c>
      <c r="F1001" s="1">
        <v>1184050</v>
      </c>
      <c r="G1001" s="1"/>
      <c r="H1001" s="1"/>
      <c r="I1001" s="1">
        <v>1022540</v>
      </c>
      <c r="J1001" s="1">
        <v>0.18232948919595901</v>
      </c>
      <c r="K1001" s="1">
        <v>0.28589263905926399</v>
      </c>
      <c r="L1001" s="1">
        <v>2.4204004320899699</v>
      </c>
      <c r="M1001" s="1"/>
    </row>
    <row r="1002" spans="1:13" x14ac:dyDescent="0.3">
      <c r="A1002" s="1" t="s">
        <v>1707</v>
      </c>
      <c r="B1002" s="1">
        <v>4</v>
      </c>
      <c r="C1002" s="1" t="s">
        <v>1708</v>
      </c>
      <c r="D1002" s="1">
        <v>287554</v>
      </c>
      <c r="E1002" s="1">
        <v>159508</v>
      </c>
      <c r="F1002" s="1">
        <v>160519</v>
      </c>
      <c r="G1002" s="1"/>
      <c r="H1002" s="1"/>
      <c r="I1002" s="1"/>
      <c r="J1002" s="1">
        <v>0.18302599564393099</v>
      </c>
      <c r="K1002" s="1">
        <v>0.28669806310657597</v>
      </c>
      <c r="L1002" s="1">
        <v>1.1073777243543701</v>
      </c>
      <c r="M1002" s="1"/>
    </row>
    <row r="1003" spans="1:13" x14ac:dyDescent="0.3">
      <c r="A1003" s="1" t="s">
        <v>2537</v>
      </c>
      <c r="B1003" s="1">
        <v>8</v>
      </c>
      <c r="C1003" s="1" t="s">
        <v>2538</v>
      </c>
      <c r="D1003" s="1">
        <v>2508270</v>
      </c>
      <c r="E1003" s="1">
        <v>2389550</v>
      </c>
      <c r="F1003" s="1">
        <v>2673030</v>
      </c>
      <c r="G1003" s="1">
        <v>2687310</v>
      </c>
      <c r="H1003" s="1">
        <v>1594400</v>
      </c>
      <c r="I1003" s="1">
        <v>1265320</v>
      </c>
      <c r="J1003" s="1">
        <v>0.183902709308365</v>
      </c>
      <c r="K1003" s="1">
        <v>0.28778388043464698</v>
      </c>
      <c r="L1003" s="1">
        <v>0.52107632606280097</v>
      </c>
      <c r="M1003" s="1"/>
    </row>
    <row r="1004" spans="1:13" x14ac:dyDescent="0.3">
      <c r="A1004" s="1" t="s">
        <v>3072</v>
      </c>
      <c r="B1004" s="1">
        <v>26</v>
      </c>
      <c r="C1004" s="1" t="s">
        <v>3073</v>
      </c>
      <c r="D1004" s="1">
        <v>26626500</v>
      </c>
      <c r="E1004" s="1">
        <v>513587</v>
      </c>
      <c r="F1004" s="1">
        <v>7981960</v>
      </c>
      <c r="G1004" s="1">
        <v>274704</v>
      </c>
      <c r="H1004" s="1">
        <v>371083</v>
      </c>
      <c r="I1004" s="1">
        <v>1918320</v>
      </c>
      <c r="J1004" s="1">
        <v>0.184190128135057</v>
      </c>
      <c r="K1004" s="1">
        <v>0.28794628206956002</v>
      </c>
      <c r="L1004" s="1">
        <v>3.0415358325534299</v>
      </c>
      <c r="M1004" s="1"/>
    </row>
    <row r="1005" spans="1:13" x14ac:dyDescent="0.3">
      <c r="A1005" s="1" t="s">
        <v>38</v>
      </c>
      <c r="B1005" s="1">
        <v>75</v>
      </c>
      <c r="C1005" s="1" t="s">
        <v>2873</v>
      </c>
      <c r="D1005" s="1">
        <v>14735100</v>
      </c>
      <c r="E1005" s="1">
        <v>1110570</v>
      </c>
      <c r="F1005" s="1">
        <v>6773270</v>
      </c>
      <c r="G1005" s="1">
        <v>424750</v>
      </c>
      <c r="H1005" s="1">
        <v>714038</v>
      </c>
      <c r="I1005" s="1">
        <v>3279390</v>
      </c>
      <c r="J1005" s="1">
        <v>0.18456539094402399</v>
      </c>
      <c r="K1005" s="1">
        <v>0.28803491957536898</v>
      </c>
      <c r="L1005" s="1">
        <v>2.2667172289300002</v>
      </c>
      <c r="M1005" s="1"/>
    </row>
    <row r="1006" spans="1:13" x14ac:dyDescent="0.3">
      <c r="A1006" s="1" t="s">
        <v>1101</v>
      </c>
      <c r="B1006" s="1">
        <v>4</v>
      </c>
      <c r="C1006" s="1" t="s">
        <v>1102</v>
      </c>
      <c r="D1006" s="1">
        <v>333549</v>
      </c>
      <c r="E1006" s="1">
        <v>287179</v>
      </c>
      <c r="F1006" s="1">
        <v>282799</v>
      </c>
      <c r="G1006" s="1">
        <v>254895</v>
      </c>
      <c r="H1006" s="1"/>
      <c r="I1006" s="1">
        <v>144365</v>
      </c>
      <c r="J1006" s="1">
        <v>0.18461421822273399</v>
      </c>
      <c r="K1006" s="1">
        <v>0.28803491957536898</v>
      </c>
      <c r="L1006" s="1">
        <v>1.6411259083841001</v>
      </c>
      <c r="M1006" s="1"/>
    </row>
    <row r="1007" spans="1:13" x14ac:dyDescent="0.3">
      <c r="A1007" s="1" t="s">
        <v>2310</v>
      </c>
      <c r="B1007" s="1">
        <v>15</v>
      </c>
      <c r="C1007" s="1" t="s">
        <v>2311</v>
      </c>
      <c r="D1007" s="1">
        <v>1725270</v>
      </c>
      <c r="E1007" s="1">
        <v>128111</v>
      </c>
      <c r="F1007" s="1">
        <v>266792</v>
      </c>
      <c r="G1007" s="1"/>
      <c r="H1007" s="1"/>
      <c r="I1007" s="1">
        <v>138679</v>
      </c>
      <c r="J1007" s="1">
        <v>0.18506505730790501</v>
      </c>
      <c r="K1007" s="1">
        <v>0.28845130204651598</v>
      </c>
      <c r="L1007" s="1">
        <v>2.1368483606530702</v>
      </c>
      <c r="M1007" s="1"/>
    </row>
    <row r="1008" spans="1:13" x14ac:dyDescent="0.3">
      <c r="A1008" s="1" t="s">
        <v>1503</v>
      </c>
      <c r="B1008" s="1">
        <v>12</v>
      </c>
      <c r="C1008" s="1" t="s">
        <v>1504</v>
      </c>
      <c r="D1008" s="1">
        <v>7187860</v>
      </c>
      <c r="E1008" s="1">
        <v>1544700</v>
      </c>
      <c r="F1008" s="1">
        <v>4485520</v>
      </c>
      <c r="G1008" s="1">
        <v>1268750</v>
      </c>
      <c r="H1008" s="1">
        <v>1010670</v>
      </c>
      <c r="I1008" s="1">
        <v>2791310</v>
      </c>
      <c r="J1008" s="1">
        <v>0.18525056986727201</v>
      </c>
      <c r="K1008" s="1">
        <v>0.28845371752917798</v>
      </c>
      <c r="L1008" s="1">
        <v>1.2661673463065299</v>
      </c>
      <c r="M1008" s="1"/>
    </row>
    <row r="1009" spans="1:13" x14ac:dyDescent="0.3">
      <c r="A1009" s="1" t="s">
        <v>2740</v>
      </c>
      <c r="B1009" s="1">
        <v>6</v>
      </c>
      <c r="C1009" s="1" t="s">
        <v>2741</v>
      </c>
      <c r="D1009" s="1">
        <v>563396</v>
      </c>
      <c r="E1009" s="1">
        <v>215317</v>
      </c>
      <c r="F1009" s="1">
        <v>226636</v>
      </c>
      <c r="G1009" s="1"/>
      <c r="H1009" s="1">
        <v>255449</v>
      </c>
      <c r="I1009" s="1">
        <v>127133</v>
      </c>
      <c r="J1009" s="1">
        <v>0.18602454422239201</v>
      </c>
      <c r="K1009" s="1">
        <v>0.28934880271542202</v>
      </c>
      <c r="L1009" s="1">
        <v>1.5685991266132</v>
      </c>
      <c r="M1009" s="1"/>
    </row>
    <row r="1010" spans="1:13" x14ac:dyDescent="0.3">
      <c r="A1010" s="1" t="s">
        <v>1838</v>
      </c>
      <c r="B1010" s="1">
        <v>15</v>
      </c>
      <c r="C1010" s="1" t="s">
        <v>1839</v>
      </c>
      <c r="D1010" s="1">
        <v>449212</v>
      </c>
      <c r="E1010" s="1">
        <v>77578.600000000006</v>
      </c>
      <c r="F1010" s="1">
        <v>169875</v>
      </c>
      <c r="G1010" s="1"/>
      <c r="H1010" s="1"/>
      <c r="I1010" s="1"/>
      <c r="J1010" s="1">
        <v>0.186194478277972</v>
      </c>
      <c r="K1010" s="1">
        <v>0.28934880271542202</v>
      </c>
      <c r="L1010" s="1">
        <v>1.22098234996907</v>
      </c>
      <c r="M1010" s="1"/>
    </row>
    <row r="1011" spans="1:13" x14ac:dyDescent="0.3">
      <c r="A1011" s="1" t="s">
        <v>99</v>
      </c>
      <c r="B1011" s="1">
        <v>48</v>
      </c>
      <c r="C1011" s="1" t="s">
        <v>100</v>
      </c>
      <c r="D1011" s="1">
        <v>7740010</v>
      </c>
      <c r="E1011" s="1">
        <v>375672</v>
      </c>
      <c r="F1011" s="1">
        <v>2708170</v>
      </c>
      <c r="G1011" s="1"/>
      <c r="H1011" s="1">
        <v>249608</v>
      </c>
      <c r="I1011" s="1">
        <v>1296020</v>
      </c>
      <c r="J1011" s="1">
        <v>0.186620388267765</v>
      </c>
      <c r="K1011" s="1">
        <v>0.28972353346916402</v>
      </c>
      <c r="L1011" s="1">
        <v>2.8047068477617998</v>
      </c>
      <c r="M1011" s="1"/>
    </row>
    <row r="1012" spans="1:13" x14ac:dyDescent="0.3">
      <c r="A1012" s="1" t="s">
        <v>2512</v>
      </c>
      <c r="B1012" s="1">
        <v>1</v>
      </c>
      <c r="C1012" s="1" t="s">
        <v>2513</v>
      </c>
      <c r="D1012" s="1">
        <v>11319000</v>
      </c>
      <c r="E1012" s="1">
        <v>19360400</v>
      </c>
      <c r="F1012" s="1">
        <v>14139300</v>
      </c>
      <c r="G1012" s="1">
        <v>8212680</v>
      </c>
      <c r="H1012" s="1">
        <v>14679600</v>
      </c>
      <c r="I1012" s="1">
        <v>6003120</v>
      </c>
      <c r="J1012" s="1">
        <v>0.18686854079152301</v>
      </c>
      <c r="K1012" s="1">
        <v>0.28982183181118498</v>
      </c>
      <c r="L1012" s="1">
        <v>0.69934796784319897</v>
      </c>
      <c r="M1012" s="1"/>
    </row>
    <row r="1013" spans="1:13" x14ac:dyDescent="0.3">
      <c r="A1013" s="1" t="s">
        <v>1612</v>
      </c>
      <c r="B1013" s="1">
        <v>2</v>
      </c>
      <c r="C1013" s="1" t="s">
        <v>1613</v>
      </c>
      <c r="D1013" s="1">
        <v>166913</v>
      </c>
      <c r="E1013" s="1">
        <v>85457.5</v>
      </c>
      <c r="F1013" s="1">
        <v>83854.399999999994</v>
      </c>
      <c r="G1013" s="1"/>
      <c r="H1013" s="1"/>
      <c r="I1013" s="1"/>
      <c r="J1013" s="1">
        <v>0.187301792271616</v>
      </c>
      <c r="K1013" s="1">
        <v>0.29020672952756299</v>
      </c>
      <c r="L1013" s="1">
        <v>0.53136837089149902</v>
      </c>
      <c r="M1013" s="1"/>
    </row>
    <row r="1014" spans="1:13" x14ac:dyDescent="0.3">
      <c r="A1014" s="1" t="s">
        <v>2058</v>
      </c>
      <c r="B1014" s="1">
        <v>3</v>
      </c>
      <c r="C1014" s="1" t="s">
        <v>2059</v>
      </c>
      <c r="D1014" s="1">
        <v>117862</v>
      </c>
      <c r="E1014" s="1">
        <v>308508</v>
      </c>
      <c r="F1014" s="1">
        <v>105206</v>
      </c>
      <c r="G1014" s="1">
        <v>158326</v>
      </c>
      <c r="H1014" s="1"/>
      <c r="I1014" s="1"/>
      <c r="J1014" s="1">
        <v>0.18785828597499099</v>
      </c>
      <c r="K1014" s="1">
        <v>0.29078163120314499</v>
      </c>
      <c r="L1014" s="1">
        <v>1.3263626026241</v>
      </c>
      <c r="M1014" s="1"/>
    </row>
    <row r="1015" spans="1:13" x14ac:dyDescent="0.3">
      <c r="A1015" s="1" t="s">
        <v>2623</v>
      </c>
      <c r="B1015" s="1">
        <v>1</v>
      </c>
      <c r="C1015" s="1" t="s">
        <v>2624</v>
      </c>
      <c r="D1015" s="1">
        <v>360558</v>
      </c>
      <c r="E1015" s="1">
        <v>90141.2</v>
      </c>
      <c r="F1015" s="1">
        <v>156802</v>
      </c>
      <c r="G1015" s="1"/>
      <c r="H1015" s="1"/>
      <c r="I1015" s="1"/>
      <c r="J1015" s="1">
        <v>0.18898843764371301</v>
      </c>
      <c r="K1015" s="1">
        <v>0.29208077410341798</v>
      </c>
      <c r="L1015" s="1">
        <v>1.3026050625318999</v>
      </c>
      <c r="M1015" s="1"/>
    </row>
    <row r="1016" spans="1:13" x14ac:dyDescent="0.3">
      <c r="A1016" s="1" t="s">
        <v>2647</v>
      </c>
      <c r="B1016" s="1">
        <v>11</v>
      </c>
      <c r="C1016" s="1" t="s">
        <v>2648</v>
      </c>
      <c r="D1016" s="1">
        <v>350836</v>
      </c>
      <c r="E1016" s="1">
        <v>533374</v>
      </c>
      <c r="F1016" s="1">
        <v>347674</v>
      </c>
      <c r="G1016" s="1">
        <v>397028</v>
      </c>
      <c r="H1016" s="1">
        <v>236645</v>
      </c>
      <c r="I1016" s="1">
        <v>128750</v>
      </c>
      <c r="J1016" s="1">
        <v>0.18907014395087299</v>
      </c>
      <c r="K1016" s="1">
        <v>0.29208077410341798</v>
      </c>
      <c r="L1016" s="1">
        <v>0.80904728277323201</v>
      </c>
      <c r="M1016" s="1"/>
    </row>
    <row r="1017" spans="1:13" x14ac:dyDescent="0.3">
      <c r="A1017" s="1" t="s">
        <v>754</v>
      </c>
      <c r="B1017" s="1">
        <v>9</v>
      </c>
      <c r="C1017" s="1" t="s">
        <v>755</v>
      </c>
      <c r="D1017" s="1">
        <v>2836830</v>
      </c>
      <c r="E1017" s="1">
        <v>3170050</v>
      </c>
      <c r="F1017" s="1">
        <v>2192740</v>
      </c>
      <c r="G1017" s="1">
        <v>2672940</v>
      </c>
      <c r="H1017" s="1">
        <v>1886530</v>
      </c>
      <c r="I1017" s="1">
        <v>1368640</v>
      </c>
      <c r="J1017" s="1">
        <v>0.190044339625866</v>
      </c>
      <c r="K1017" s="1">
        <v>0.29328045924996998</v>
      </c>
      <c r="L1017" s="1">
        <v>0.504871512612034</v>
      </c>
      <c r="M1017" s="1"/>
    </row>
    <row r="1018" spans="1:13" x14ac:dyDescent="0.3">
      <c r="A1018" s="1" t="s">
        <v>523</v>
      </c>
      <c r="B1018" s="1">
        <v>4</v>
      </c>
      <c r="C1018" s="1" t="s">
        <v>524</v>
      </c>
      <c r="D1018" s="1">
        <v>308625</v>
      </c>
      <c r="E1018" s="1">
        <v>195703</v>
      </c>
      <c r="F1018" s="1">
        <v>307986</v>
      </c>
      <c r="G1018" s="1">
        <v>239316</v>
      </c>
      <c r="H1018" s="1">
        <v>112106</v>
      </c>
      <c r="I1018" s="1">
        <v>192137</v>
      </c>
      <c r="J1018" s="1">
        <v>0.19022080807220601</v>
      </c>
      <c r="K1018" s="1">
        <v>0.29328045924996998</v>
      </c>
      <c r="L1018" s="1">
        <v>0.61715661985149906</v>
      </c>
      <c r="M1018" s="1"/>
    </row>
    <row r="1019" spans="1:13" x14ac:dyDescent="0.3">
      <c r="A1019" s="1" t="s">
        <v>1019</v>
      </c>
      <c r="B1019" s="1">
        <v>18</v>
      </c>
      <c r="C1019" s="1" t="s">
        <v>1020</v>
      </c>
      <c r="D1019" s="1">
        <v>2363830</v>
      </c>
      <c r="E1019" s="1">
        <v>2527210</v>
      </c>
      <c r="F1019" s="1">
        <v>2318180</v>
      </c>
      <c r="G1019" s="1">
        <v>2474190</v>
      </c>
      <c r="H1019" s="1">
        <v>1663660</v>
      </c>
      <c r="I1019" s="1">
        <v>1081450</v>
      </c>
      <c r="J1019" s="1">
        <v>0.19067440746982001</v>
      </c>
      <c r="K1019" s="1">
        <v>0.29369103233072502</v>
      </c>
      <c r="L1019" s="1">
        <v>0.54579351576409996</v>
      </c>
      <c r="M1019" s="1"/>
    </row>
    <row r="1020" spans="1:13" x14ac:dyDescent="0.3">
      <c r="A1020" s="1" t="s">
        <v>2942</v>
      </c>
      <c r="B1020" s="1">
        <v>3</v>
      </c>
      <c r="C1020" s="1" t="s">
        <v>2943</v>
      </c>
      <c r="D1020" s="1">
        <v>261940</v>
      </c>
      <c r="E1020" s="1">
        <v>302027</v>
      </c>
      <c r="F1020" s="1">
        <v>501651</v>
      </c>
      <c r="G1020" s="1">
        <v>383012</v>
      </c>
      <c r="H1020" s="1"/>
      <c r="I1020" s="1"/>
      <c r="J1020" s="1">
        <v>0.19178418943669701</v>
      </c>
      <c r="K1020" s="1">
        <v>0.29511050935892202</v>
      </c>
      <c r="L1020" s="1">
        <v>1.5720547863796701</v>
      </c>
      <c r="M1020" s="1"/>
    </row>
    <row r="1021" spans="1:13" x14ac:dyDescent="0.3">
      <c r="A1021" s="1" t="s">
        <v>467</v>
      </c>
      <c r="B1021" s="1">
        <v>7</v>
      </c>
      <c r="C1021" s="1" t="s">
        <v>468</v>
      </c>
      <c r="D1021" s="1">
        <v>134543</v>
      </c>
      <c r="E1021" s="1">
        <v>324282</v>
      </c>
      <c r="F1021" s="1">
        <v>220261</v>
      </c>
      <c r="G1021" s="1">
        <v>89340.3</v>
      </c>
      <c r="H1021" s="1">
        <v>206468</v>
      </c>
      <c r="I1021" s="1"/>
      <c r="J1021" s="1">
        <v>0.192608190776062</v>
      </c>
      <c r="K1021" s="1">
        <v>0.296087885428299</v>
      </c>
      <c r="L1021" s="1">
        <v>1.3241776531421301</v>
      </c>
      <c r="M1021" s="1"/>
    </row>
    <row r="1022" spans="1:13" x14ac:dyDescent="0.3">
      <c r="A1022" s="1" t="s">
        <v>11</v>
      </c>
      <c r="B1022" s="1">
        <v>201</v>
      </c>
      <c r="C1022" s="1" t="s">
        <v>2415</v>
      </c>
      <c r="D1022" s="1">
        <v>3761080</v>
      </c>
      <c r="E1022" s="1">
        <v>863705</v>
      </c>
      <c r="F1022" s="1">
        <v>1790500</v>
      </c>
      <c r="G1022" s="1">
        <v>514357</v>
      </c>
      <c r="H1022" s="1">
        <v>800648</v>
      </c>
      <c r="I1022" s="1">
        <v>1326630</v>
      </c>
      <c r="J1022" s="1">
        <v>0.19369388191293299</v>
      </c>
      <c r="K1022" s="1">
        <v>0.29746523686530701</v>
      </c>
      <c r="L1022" s="1">
        <v>1.1374240144785699</v>
      </c>
      <c r="M1022" s="1"/>
    </row>
    <row r="1023" spans="1:13" x14ac:dyDescent="0.3">
      <c r="A1023" s="1" t="s">
        <v>38</v>
      </c>
      <c r="B1023" s="1">
        <v>8</v>
      </c>
      <c r="C1023" s="1" t="s">
        <v>66</v>
      </c>
      <c r="D1023" s="1">
        <v>13993400</v>
      </c>
      <c r="E1023" s="1">
        <v>1049330</v>
      </c>
      <c r="F1023" s="1">
        <v>6667540</v>
      </c>
      <c r="G1023" s="1">
        <v>447184</v>
      </c>
      <c r="H1023" s="1">
        <v>685171</v>
      </c>
      <c r="I1023" s="1">
        <v>3282160</v>
      </c>
      <c r="J1023" s="1">
        <v>0.19441482144998801</v>
      </c>
      <c r="K1023" s="1">
        <v>0.29808877038820403</v>
      </c>
      <c r="L1023" s="1">
        <v>2.2017252085423999</v>
      </c>
      <c r="M1023" s="1"/>
    </row>
    <row r="1024" spans="1:13" x14ac:dyDescent="0.3">
      <c r="A1024" s="1" t="s">
        <v>1005</v>
      </c>
      <c r="B1024" s="1">
        <v>3</v>
      </c>
      <c r="C1024" s="1" t="s">
        <v>1006</v>
      </c>
      <c r="D1024" s="1">
        <v>383877</v>
      </c>
      <c r="E1024" s="1">
        <v>2836540</v>
      </c>
      <c r="F1024" s="1">
        <v>1612500</v>
      </c>
      <c r="G1024" s="1">
        <v>700263</v>
      </c>
      <c r="H1024" s="1">
        <v>409761</v>
      </c>
      <c r="I1024" s="1">
        <v>302291</v>
      </c>
      <c r="J1024" s="1">
        <v>0.19448010976220201</v>
      </c>
      <c r="K1024" s="1">
        <v>0.29808877038820403</v>
      </c>
      <c r="L1024" s="1">
        <v>1.4464380385083999</v>
      </c>
      <c r="M1024" s="1"/>
    </row>
    <row r="1025" spans="1:13" x14ac:dyDescent="0.3">
      <c r="A1025" s="1" t="s">
        <v>548</v>
      </c>
      <c r="B1025" s="1">
        <v>7</v>
      </c>
      <c r="C1025" s="1" t="s">
        <v>549</v>
      </c>
      <c r="D1025" s="1">
        <v>1837080</v>
      </c>
      <c r="E1025" s="1">
        <v>392324</v>
      </c>
      <c r="F1025" s="1">
        <v>1348500</v>
      </c>
      <c r="G1025" s="1">
        <v>171233</v>
      </c>
      <c r="H1025" s="1">
        <v>243895</v>
      </c>
      <c r="I1025" s="1">
        <v>912705</v>
      </c>
      <c r="J1025" s="1">
        <v>0.194819315369993</v>
      </c>
      <c r="K1025" s="1">
        <v>0.29825015377099001</v>
      </c>
      <c r="L1025" s="1">
        <v>1.5574340588590301</v>
      </c>
      <c r="M1025" s="1"/>
    </row>
    <row r="1026" spans="1:13" x14ac:dyDescent="0.3">
      <c r="A1026" s="1" t="s">
        <v>1727</v>
      </c>
      <c r="B1026" s="1">
        <v>46</v>
      </c>
      <c r="C1026" s="1" t="s">
        <v>1728</v>
      </c>
      <c r="D1026" s="1">
        <v>24479800</v>
      </c>
      <c r="E1026" s="1">
        <v>6595260</v>
      </c>
      <c r="F1026" s="1">
        <v>13181900</v>
      </c>
      <c r="G1026" s="1">
        <v>4492980</v>
      </c>
      <c r="H1026" s="1">
        <v>5098480</v>
      </c>
      <c r="I1026" s="1">
        <v>10646400</v>
      </c>
      <c r="J1026" s="1">
        <v>0.195072973084715</v>
      </c>
      <c r="K1026" s="1">
        <v>0.29825015377099001</v>
      </c>
      <c r="L1026" s="1">
        <v>1.0418007375097</v>
      </c>
      <c r="M1026" s="1"/>
    </row>
    <row r="1027" spans="1:13" x14ac:dyDescent="0.3">
      <c r="A1027" s="1" t="s">
        <v>793</v>
      </c>
      <c r="B1027" s="1">
        <v>19</v>
      </c>
      <c r="C1027" s="1" t="s">
        <v>795</v>
      </c>
      <c r="D1027" s="1">
        <v>17329300</v>
      </c>
      <c r="E1027" s="1">
        <v>6811680</v>
      </c>
      <c r="F1027" s="1">
        <v>7803920</v>
      </c>
      <c r="G1027" s="1">
        <v>4240730</v>
      </c>
      <c r="H1027" s="1">
        <v>6617270</v>
      </c>
      <c r="I1027" s="1">
        <v>6997440</v>
      </c>
      <c r="J1027" s="1">
        <v>0.19515603174045601</v>
      </c>
      <c r="K1027" s="1">
        <v>0.29825015377099001</v>
      </c>
      <c r="L1027" s="1">
        <v>0.74332504500436503</v>
      </c>
      <c r="M1027" s="1"/>
    </row>
    <row r="1028" spans="1:13" x14ac:dyDescent="0.3">
      <c r="A1028" s="1" t="s">
        <v>518</v>
      </c>
      <c r="B1028" s="1">
        <v>19</v>
      </c>
      <c r="C1028" s="1" t="s">
        <v>519</v>
      </c>
      <c r="D1028" s="1">
        <v>2353590</v>
      </c>
      <c r="E1028" s="1">
        <v>1867900</v>
      </c>
      <c r="F1028" s="1">
        <v>2056930</v>
      </c>
      <c r="G1028" s="1">
        <v>1906440</v>
      </c>
      <c r="H1028" s="1">
        <v>1590320</v>
      </c>
      <c r="I1028" s="1">
        <v>1940630</v>
      </c>
      <c r="J1028" s="1">
        <v>0.19597270055829299</v>
      </c>
      <c r="K1028" s="1">
        <v>0.29891144337429099</v>
      </c>
      <c r="L1028" s="1">
        <v>0.20668321448676599</v>
      </c>
      <c r="M1028" s="1"/>
    </row>
    <row r="1029" spans="1:13" x14ac:dyDescent="0.3">
      <c r="A1029" s="1" t="s">
        <v>1640</v>
      </c>
      <c r="B1029" s="1">
        <v>49</v>
      </c>
      <c r="C1029" s="1" t="s">
        <v>1641</v>
      </c>
      <c r="D1029" s="1">
        <v>10948600</v>
      </c>
      <c r="E1029" s="1">
        <v>555410</v>
      </c>
      <c r="F1029" s="1">
        <v>3881000</v>
      </c>
      <c r="G1029" s="1">
        <v>201500</v>
      </c>
      <c r="H1029" s="1">
        <v>301823</v>
      </c>
      <c r="I1029" s="1">
        <v>2043080</v>
      </c>
      <c r="J1029" s="1">
        <v>0.19618120393348301</v>
      </c>
      <c r="K1029" s="1">
        <v>0.29891144337429099</v>
      </c>
      <c r="L1029" s="1">
        <v>2.5231186319828698</v>
      </c>
      <c r="M1029" s="1"/>
    </row>
    <row r="1030" spans="1:13" x14ac:dyDescent="0.3">
      <c r="A1030" s="1" t="s">
        <v>540</v>
      </c>
      <c r="B1030" s="1">
        <v>11</v>
      </c>
      <c r="C1030" s="1" t="s">
        <v>541</v>
      </c>
      <c r="D1030" s="1">
        <v>3001730</v>
      </c>
      <c r="E1030" s="1">
        <v>3987520</v>
      </c>
      <c r="F1030" s="1">
        <v>4211170</v>
      </c>
      <c r="G1030" s="1">
        <v>3539580</v>
      </c>
      <c r="H1030" s="1">
        <v>2783420</v>
      </c>
      <c r="I1030" s="1">
        <v>1778420</v>
      </c>
      <c r="J1030" s="1">
        <v>0.19624355272980001</v>
      </c>
      <c r="K1030" s="1">
        <v>0.29891144337429099</v>
      </c>
      <c r="L1030" s="1">
        <v>0.508158069077702</v>
      </c>
      <c r="M1030" s="1"/>
    </row>
    <row r="1031" spans="1:13" x14ac:dyDescent="0.3">
      <c r="A1031" s="1" t="s">
        <v>2910</v>
      </c>
      <c r="B1031" s="1">
        <v>177</v>
      </c>
      <c r="C1031" s="1" t="s">
        <v>2911</v>
      </c>
      <c r="D1031" s="1">
        <v>7830020</v>
      </c>
      <c r="E1031" s="1">
        <v>366544</v>
      </c>
      <c r="F1031" s="1">
        <v>2909570</v>
      </c>
      <c r="G1031" s="1">
        <v>239925</v>
      </c>
      <c r="H1031" s="1">
        <v>237256</v>
      </c>
      <c r="I1031" s="1">
        <v>1150650</v>
      </c>
      <c r="J1031" s="1">
        <v>0.19635126701244901</v>
      </c>
      <c r="K1031" s="1">
        <v>0.29891144337429099</v>
      </c>
      <c r="L1031" s="1">
        <v>2.3314197668824299</v>
      </c>
      <c r="M1031" s="1"/>
    </row>
    <row r="1032" spans="1:13" x14ac:dyDescent="0.3">
      <c r="A1032" s="1" t="s">
        <v>226</v>
      </c>
      <c r="B1032" s="1">
        <v>16</v>
      </c>
      <c r="C1032" s="1" t="s">
        <v>227</v>
      </c>
      <c r="D1032" s="1">
        <v>189083</v>
      </c>
      <c r="E1032" s="1">
        <v>489305</v>
      </c>
      <c r="F1032" s="1">
        <v>304781</v>
      </c>
      <c r="G1032" s="1">
        <v>353659</v>
      </c>
      <c r="H1032" s="1"/>
      <c r="I1032" s="1"/>
      <c r="J1032" s="1">
        <v>0.19736364897327199</v>
      </c>
      <c r="K1032" s="1">
        <v>0.30016120425809001</v>
      </c>
      <c r="L1032" s="1">
        <v>1.3689836641503701</v>
      </c>
      <c r="M1032" s="1"/>
    </row>
    <row r="1033" spans="1:13" x14ac:dyDescent="0.3">
      <c r="A1033" s="1" t="s">
        <v>1025</v>
      </c>
      <c r="B1033" s="1">
        <v>6</v>
      </c>
      <c r="C1033" s="1" t="s">
        <v>1026</v>
      </c>
      <c r="D1033" s="1">
        <v>6187880</v>
      </c>
      <c r="E1033" s="1">
        <v>2421990</v>
      </c>
      <c r="F1033" s="1">
        <v>4599200</v>
      </c>
      <c r="G1033" s="1">
        <v>2196570</v>
      </c>
      <c r="H1033" s="1">
        <v>1847020</v>
      </c>
      <c r="I1033" s="1">
        <v>3547160</v>
      </c>
      <c r="J1033" s="1">
        <v>0.19800428872859099</v>
      </c>
      <c r="K1033" s="1">
        <v>0.30063665959288699</v>
      </c>
      <c r="L1033" s="1">
        <v>0.75330156425633299</v>
      </c>
      <c r="M1033" s="1"/>
    </row>
    <row r="1034" spans="1:13" x14ac:dyDescent="0.3">
      <c r="A1034" s="1" t="s">
        <v>1091</v>
      </c>
      <c r="B1034" s="1">
        <v>7</v>
      </c>
      <c r="C1034" s="1" t="s">
        <v>1092</v>
      </c>
      <c r="D1034" s="1">
        <v>603061</v>
      </c>
      <c r="E1034" s="1">
        <v>211403</v>
      </c>
      <c r="F1034" s="1">
        <v>314708</v>
      </c>
      <c r="G1034" s="1">
        <v>345827</v>
      </c>
      <c r="H1034" s="1">
        <v>117565</v>
      </c>
      <c r="I1034" s="1"/>
      <c r="J1034" s="1">
        <v>0.19805973811189601</v>
      </c>
      <c r="K1034" s="1">
        <v>0.30063665959288699</v>
      </c>
      <c r="L1034" s="1">
        <v>1.5370280407409</v>
      </c>
      <c r="M1034" s="1"/>
    </row>
    <row r="1035" spans="1:13" x14ac:dyDescent="0.3">
      <c r="A1035" s="1" t="s">
        <v>1039</v>
      </c>
      <c r="B1035" s="1">
        <v>7</v>
      </c>
      <c r="C1035" s="1" t="s">
        <v>1040</v>
      </c>
      <c r="D1035" s="1">
        <v>2149520</v>
      </c>
      <c r="E1035" s="1">
        <v>925361</v>
      </c>
      <c r="F1035" s="1">
        <v>2075210</v>
      </c>
      <c r="G1035" s="1">
        <v>869975</v>
      </c>
      <c r="H1035" s="1">
        <v>459185</v>
      </c>
      <c r="I1035" s="1">
        <v>1427260</v>
      </c>
      <c r="J1035" s="1">
        <v>0.198328770389226</v>
      </c>
      <c r="K1035" s="1">
        <v>0.300753880048653</v>
      </c>
      <c r="L1035" s="1">
        <v>0.95197287773843098</v>
      </c>
      <c r="M1035" s="1"/>
    </row>
    <row r="1036" spans="1:13" x14ac:dyDescent="0.3">
      <c r="A1036" s="1" t="s">
        <v>11</v>
      </c>
      <c r="B1036" s="1">
        <v>4</v>
      </c>
      <c r="C1036" s="1" t="s">
        <v>2414</v>
      </c>
      <c r="D1036" s="1">
        <v>2192690</v>
      </c>
      <c r="E1036" s="1">
        <v>511291</v>
      </c>
      <c r="F1036" s="1">
        <v>1096620</v>
      </c>
      <c r="G1036" s="1">
        <v>302530</v>
      </c>
      <c r="H1036" s="1">
        <v>519801</v>
      </c>
      <c r="I1036" s="1">
        <v>776635</v>
      </c>
      <c r="J1036" s="1">
        <v>0.19953242624176201</v>
      </c>
      <c r="K1036" s="1">
        <v>0.30228680613244702</v>
      </c>
      <c r="L1036" s="1">
        <v>1.11049734140073</v>
      </c>
      <c r="M1036" s="1"/>
    </row>
    <row r="1037" spans="1:13" x14ac:dyDescent="0.3">
      <c r="A1037" s="1" t="s">
        <v>791</v>
      </c>
      <c r="B1037" s="1">
        <v>15</v>
      </c>
      <c r="C1037" s="1" t="s">
        <v>792</v>
      </c>
      <c r="D1037" s="1">
        <v>49766800</v>
      </c>
      <c r="E1037" s="1">
        <v>18836200</v>
      </c>
      <c r="F1037" s="1">
        <v>22172600</v>
      </c>
      <c r="G1037" s="1">
        <v>12643900</v>
      </c>
      <c r="H1037" s="1">
        <v>18745900</v>
      </c>
      <c r="I1037" s="1">
        <v>19277500</v>
      </c>
      <c r="J1037" s="1">
        <v>0.20050219872024699</v>
      </c>
      <c r="K1037" s="1">
        <v>0.30324100767552697</v>
      </c>
      <c r="L1037" s="1">
        <v>0.72851164474816699</v>
      </c>
      <c r="M1037" s="1"/>
    </row>
    <row r="1038" spans="1:13" x14ac:dyDescent="0.3">
      <c r="A1038" s="1" t="s">
        <v>2818</v>
      </c>
      <c r="B1038" s="1">
        <v>13</v>
      </c>
      <c r="C1038" s="1" t="s">
        <v>2819</v>
      </c>
      <c r="D1038" s="1">
        <v>3477640</v>
      </c>
      <c r="E1038" s="1">
        <v>796488</v>
      </c>
      <c r="F1038" s="1">
        <v>3693090</v>
      </c>
      <c r="G1038" s="1">
        <v>626484</v>
      </c>
      <c r="H1038" s="1">
        <v>639806</v>
      </c>
      <c r="I1038" s="1">
        <v>1656990</v>
      </c>
      <c r="J1038" s="1">
        <v>0.200549059285409</v>
      </c>
      <c r="K1038" s="1">
        <v>0.30324100767552697</v>
      </c>
      <c r="L1038" s="1">
        <v>1.31501355156347</v>
      </c>
      <c r="M1038" s="1"/>
    </row>
    <row r="1039" spans="1:13" x14ac:dyDescent="0.3">
      <c r="A1039" s="1" t="s">
        <v>287</v>
      </c>
      <c r="B1039" s="1">
        <v>4</v>
      </c>
      <c r="C1039" s="1" t="s">
        <v>288</v>
      </c>
      <c r="D1039" s="1">
        <v>423829</v>
      </c>
      <c r="E1039" s="1">
        <v>385687</v>
      </c>
      <c r="F1039" s="1">
        <v>265570</v>
      </c>
      <c r="G1039" s="1">
        <v>421402</v>
      </c>
      <c r="H1039" s="1">
        <v>117585</v>
      </c>
      <c r="I1039" s="1">
        <v>81021.600000000006</v>
      </c>
      <c r="J1039" s="1">
        <v>0.20116124473386399</v>
      </c>
      <c r="K1039" s="1">
        <v>0.30387363366348702</v>
      </c>
      <c r="L1039" s="1">
        <v>1.14490844481327</v>
      </c>
      <c r="M1039" s="1"/>
    </row>
    <row r="1040" spans="1:13" x14ac:dyDescent="0.3">
      <c r="A1040" s="1" t="s">
        <v>1505</v>
      </c>
      <c r="B1040" s="1">
        <v>10</v>
      </c>
      <c r="C1040" s="1" t="s">
        <v>1506</v>
      </c>
      <c r="D1040" s="1">
        <v>2447720</v>
      </c>
      <c r="E1040" s="1">
        <v>567156</v>
      </c>
      <c r="F1040" s="1">
        <v>1556200</v>
      </c>
      <c r="G1040" s="1">
        <v>531086</v>
      </c>
      <c r="H1040" s="1">
        <v>360163</v>
      </c>
      <c r="I1040" s="1">
        <v>1014760</v>
      </c>
      <c r="J1040" s="1">
        <v>0.20237649117036599</v>
      </c>
      <c r="K1040" s="1">
        <v>0.305415147406289</v>
      </c>
      <c r="L1040" s="1">
        <v>1.1588018971845699</v>
      </c>
      <c r="M1040" s="1"/>
    </row>
    <row r="1041" spans="1:13" x14ac:dyDescent="0.3">
      <c r="A1041" s="1" t="s">
        <v>1372</v>
      </c>
      <c r="B1041" s="1">
        <v>4</v>
      </c>
      <c r="C1041" s="1" t="s">
        <v>1373</v>
      </c>
      <c r="D1041" s="1">
        <v>601877</v>
      </c>
      <c r="E1041" s="1">
        <v>269242</v>
      </c>
      <c r="F1041" s="1">
        <v>538720</v>
      </c>
      <c r="G1041" s="1">
        <v>448111</v>
      </c>
      <c r="H1041" s="1"/>
      <c r="I1041" s="1"/>
      <c r="J1041" s="1">
        <v>0.20274342958271799</v>
      </c>
      <c r="K1041" s="1">
        <v>0.305674709217021</v>
      </c>
      <c r="L1041" s="1">
        <v>1.5922735731767701</v>
      </c>
      <c r="M1041" s="1"/>
    </row>
    <row r="1042" spans="1:13" x14ac:dyDescent="0.3">
      <c r="A1042" s="1" t="s">
        <v>889</v>
      </c>
      <c r="B1042" s="1">
        <v>13</v>
      </c>
      <c r="C1042" s="1" t="s">
        <v>890</v>
      </c>
      <c r="D1042" s="1">
        <v>805872</v>
      </c>
      <c r="E1042" s="1">
        <v>1766510</v>
      </c>
      <c r="F1042" s="1">
        <v>928052</v>
      </c>
      <c r="G1042" s="1">
        <v>1316910</v>
      </c>
      <c r="H1042" s="1">
        <v>282859</v>
      </c>
      <c r="I1042" s="1">
        <v>234186</v>
      </c>
      <c r="J1042" s="1">
        <v>0.204294488831784</v>
      </c>
      <c r="K1042" s="1">
        <v>0.30771734725094901</v>
      </c>
      <c r="L1042" s="1">
        <v>1.30692120260543</v>
      </c>
      <c r="M1042" s="1"/>
    </row>
    <row r="1043" spans="1:13" x14ac:dyDescent="0.3">
      <c r="A1043" s="1" t="s">
        <v>735</v>
      </c>
      <c r="B1043" s="1">
        <v>3</v>
      </c>
      <c r="C1043" s="1" t="s">
        <v>736</v>
      </c>
      <c r="D1043" s="1">
        <v>3162250</v>
      </c>
      <c r="E1043" s="1">
        <v>533955</v>
      </c>
      <c r="F1043" s="1">
        <v>2428870</v>
      </c>
      <c r="G1043" s="1">
        <v>379288</v>
      </c>
      <c r="H1043" s="1">
        <v>375703</v>
      </c>
      <c r="I1043" s="1">
        <v>1288690</v>
      </c>
      <c r="J1043" s="1">
        <v>0.20731105893409099</v>
      </c>
      <c r="K1043" s="1">
        <v>0.31157519769932701</v>
      </c>
      <c r="L1043" s="1">
        <v>1.4936971121828</v>
      </c>
      <c r="M1043" s="1"/>
    </row>
    <row r="1044" spans="1:13" x14ac:dyDescent="0.3">
      <c r="A1044" s="1" t="s">
        <v>1769</v>
      </c>
      <c r="B1044" s="1">
        <v>168</v>
      </c>
      <c r="C1044" s="1" t="s">
        <v>1770</v>
      </c>
      <c r="D1044" s="1">
        <v>2333060</v>
      </c>
      <c r="E1044" s="1">
        <v>322375</v>
      </c>
      <c r="F1044" s="1">
        <v>790791</v>
      </c>
      <c r="G1044" s="1"/>
      <c r="H1044" s="1">
        <v>403134</v>
      </c>
      <c r="I1044" s="1">
        <v>468499</v>
      </c>
      <c r="J1044" s="1">
        <v>0.20732128690372301</v>
      </c>
      <c r="K1044" s="1">
        <v>0.31157519769932701</v>
      </c>
      <c r="L1044" s="1">
        <v>1.9618747381463999</v>
      </c>
      <c r="M1044" s="1"/>
    </row>
    <row r="1045" spans="1:13" x14ac:dyDescent="0.3">
      <c r="A1045" s="1" t="s">
        <v>2890</v>
      </c>
      <c r="B1045" s="1">
        <v>5</v>
      </c>
      <c r="C1045" s="1" t="s">
        <v>2891</v>
      </c>
      <c r="D1045" s="1">
        <v>349391</v>
      </c>
      <c r="E1045" s="1">
        <v>162777</v>
      </c>
      <c r="F1045" s="1">
        <v>254777</v>
      </c>
      <c r="G1045" s="1">
        <v>276413</v>
      </c>
      <c r="H1045" s="1"/>
      <c r="I1045" s="1"/>
      <c r="J1045" s="1">
        <v>0.20745185357021501</v>
      </c>
      <c r="K1045" s="1">
        <v>0.31157519769932701</v>
      </c>
      <c r="L1045" s="1">
        <v>1.2821883858002701</v>
      </c>
      <c r="M1045" s="1"/>
    </row>
    <row r="1046" spans="1:13" x14ac:dyDescent="0.3">
      <c r="A1046" s="1" t="s">
        <v>804</v>
      </c>
      <c r="B1046" s="1">
        <v>9</v>
      </c>
      <c r="C1046" s="1" t="s">
        <v>805</v>
      </c>
      <c r="D1046" s="1">
        <v>5734450</v>
      </c>
      <c r="E1046" s="1">
        <v>6001740</v>
      </c>
      <c r="F1046" s="1">
        <v>4949120</v>
      </c>
      <c r="G1046" s="1">
        <v>6152850</v>
      </c>
      <c r="H1046" s="1">
        <v>3226290</v>
      </c>
      <c r="I1046" s="1">
        <v>2552060</v>
      </c>
      <c r="J1046" s="1">
        <v>0.20801270070186001</v>
      </c>
      <c r="K1046" s="1">
        <v>0.31211857866078202</v>
      </c>
      <c r="L1046" s="1">
        <v>0.58313825801389996</v>
      </c>
      <c r="M1046" s="1"/>
    </row>
    <row r="1047" spans="1:13" x14ac:dyDescent="0.3">
      <c r="A1047" s="1" t="s">
        <v>497</v>
      </c>
      <c r="B1047" s="1">
        <v>14</v>
      </c>
      <c r="C1047" s="1" t="s">
        <v>498</v>
      </c>
      <c r="D1047" s="1">
        <v>3150060</v>
      </c>
      <c r="E1047" s="1">
        <v>3104120</v>
      </c>
      <c r="F1047" s="1">
        <v>2980190</v>
      </c>
      <c r="G1047" s="1">
        <v>3315010</v>
      </c>
      <c r="H1047" s="1">
        <v>1970420</v>
      </c>
      <c r="I1047" s="1">
        <v>2163990</v>
      </c>
      <c r="J1047" s="1">
        <v>0.20839521706127301</v>
      </c>
      <c r="K1047" s="1">
        <v>0.31235890556544899</v>
      </c>
      <c r="L1047" s="1">
        <v>0.347919239802433</v>
      </c>
      <c r="M1047" s="1"/>
    </row>
    <row r="1048" spans="1:13" x14ac:dyDescent="0.3">
      <c r="A1048" s="1" t="s">
        <v>3077</v>
      </c>
      <c r="B1048" s="1">
        <v>2</v>
      </c>
      <c r="C1048" s="1" t="s">
        <v>3078</v>
      </c>
      <c r="D1048" s="1">
        <v>163404</v>
      </c>
      <c r="E1048" s="1">
        <v>60469.599999999999</v>
      </c>
      <c r="F1048" s="1">
        <v>92344.3</v>
      </c>
      <c r="G1048" s="1"/>
      <c r="H1048" s="1"/>
      <c r="I1048" s="1"/>
      <c r="J1048" s="1">
        <v>0.208679456186221</v>
      </c>
      <c r="K1048" s="1">
        <v>0.31235890556544899</v>
      </c>
      <c r="L1048" s="1">
        <v>0.73134022996499903</v>
      </c>
      <c r="M1048" s="1"/>
    </row>
    <row r="1049" spans="1:13" x14ac:dyDescent="0.3">
      <c r="A1049" s="1" t="s">
        <v>348</v>
      </c>
      <c r="B1049" s="1">
        <v>3</v>
      </c>
      <c r="C1049" s="1" t="s">
        <v>349</v>
      </c>
      <c r="D1049" s="1">
        <v>479135</v>
      </c>
      <c r="E1049" s="1">
        <v>233795</v>
      </c>
      <c r="F1049" s="1">
        <v>228057</v>
      </c>
      <c r="G1049" s="1"/>
      <c r="H1049" s="1"/>
      <c r="I1049" s="1">
        <v>391122</v>
      </c>
      <c r="J1049" s="1">
        <v>0.20877049300547901</v>
      </c>
      <c r="K1049" s="1">
        <v>0.31235890556544899</v>
      </c>
      <c r="L1049" s="1">
        <v>1.6789093026266999</v>
      </c>
      <c r="M1049" s="1"/>
    </row>
    <row r="1050" spans="1:13" x14ac:dyDescent="0.3">
      <c r="A1050" s="1" t="s">
        <v>536</v>
      </c>
      <c r="B1050" s="1">
        <v>9</v>
      </c>
      <c r="C1050" s="1" t="s">
        <v>537</v>
      </c>
      <c r="D1050" s="1">
        <v>11405700</v>
      </c>
      <c r="E1050" s="1">
        <v>2968560</v>
      </c>
      <c r="F1050" s="1">
        <v>6216610</v>
      </c>
      <c r="G1050" s="1">
        <v>2148440</v>
      </c>
      <c r="H1050" s="1">
        <v>2390520</v>
      </c>
      <c r="I1050" s="1">
        <v>4971080</v>
      </c>
      <c r="J1050" s="1">
        <v>0.20902247518966</v>
      </c>
      <c r="K1050" s="1">
        <v>0.31243778941600198</v>
      </c>
      <c r="L1050" s="1">
        <v>1.01446704983237</v>
      </c>
      <c r="M1050" s="1"/>
    </row>
    <row r="1051" spans="1:13" x14ac:dyDescent="0.3">
      <c r="A1051" s="1" t="s">
        <v>574</v>
      </c>
      <c r="B1051" s="1">
        <v>26</v>
      </c>
      <c r="C1051" s="1" t="s">
        <v>575</v>
      </c>
      <c r="D1051" s="1">
        <v>2304840</v>
      </c>
      <c r="E1051" s="1">
        <v>667180</v>
      </c>
      <c r="F1051" s="1">
        <v>2119180</v>
      </c>
      <c r="G1051" s="1">
        <v>489113</v>
      </c>
      <c r="H1051" s="1">
        <v>533415</v>
      </c>
      <c r="I1051" s="1">
        <v>1292320</v>
      </c>
      <c r="J1051" s="1">
        <v>0.20959916762835201</v>
      </c>
      <c r="K1051" s="1">
        <v>0.312792433534341</v>
      </c>
      <c r="L1051" s="1">
        <v>1.0909291062267299</v>
      </c>
      <c r="M1051" s="1"/>
    </row>
    <row r="1052" spans="1:13" x14ac:dyDescent="0.3">
      <c r="A1052" s="1" t="s">
        <v>42</v>
      </c>
      <c r="B1052" s="1">
        <v>2</v>
      </c>
      <c r="C1052" s="1" t="s">
        <v>2110</v>
      </c>
      <c r="D1052" s="1">
        <v>1182630</v>
      </c>
      <c r="E1052" s="1">
        <v>173614</v>
      </c>
      <c r="F1052" s="1">
        <v>409367</v>
      </c>
      <c r="G1052" s="1"/>
      <c r="H1052" s="1"/>
      <c r="I1052" s="1">
        <v>354990</v>
      </c>
      <c r="J1052" s="1">
        <v>0.20965870385496899</v>
      </c>
      <c r="K1052" s="1">
        <v>0.312792433534341</v>
      </c>
      <c r="L1052" s="1">
        <v>1.4911237872092</v>
      </c>
      <c r="M1052" s="1"/>
    </row>
    <row r="1053" spans="1:13" x14ac:dyDescent="0.3">
      <c r="A1053" s="1" t="s">
        <v>1150</v>
      </c>
      <c r="B1053" s="1">
        <v>10</v>
      </c>
      <c r="C1053" s="1" t="s">
        <v>1151</v>
      </c>
      <c r="D1053" s="1">
        <v>522499</v>
      </c>
      <c r="E1053" s="1">
        <v>417607</v>
      </c>
      <c r="F1053" s="1">
        <v>516254</v>
      </c>
      <c r="G1053" s="1">
        <v>461695</v>
      </c>
      <c r="H1053" s="1">
        <v>234917</v>
      </c>
      <c r="I1053" s="1"/>
      <c r="J1053" s="1">
        <v>0.20990308319735801</v>
      </c>
      <c r="K1053" s="1">
        <v>0.31285934833978901</v>
      </c>
      <c r="L1053" s="1">
        <v>1.53878405630764</v>
      </c>
      <c r="M1053" s="1"/>
    </row>
    <row r="1054" spans="1:13" x14ac:dyDescent="0.3">
      <c r="A1054" s="1" t="s">
        <v>2008</v>
      </c>
      <c r="B1054" s="1">
        <v>6</v>
      </c>
      <c r="C1054" s="1" t="s">
        <v>2009</v>
      </c>
      <c r="D1054" s="1">
        <v>286332</v>
      </c>
      <c r="E1054" s="1">
        <v>280081</v>
      </c>
      <c r="F1054" s="1">
        <v>107025</v>
      </c>
      <c r="G1054" s="1"/>
      <c r="H1054" s="1">
        <v>142577</v>
      </c>
      <c r="I1054" s="1"/>
      <c r="J1054" s="1">
        <v>0.21050492939478599</v>
      </c>
      <c r="K1054" s="1">
        <v>0.31344142630161798</v>
      </c>
      <c r="L1054" s="1">
        <v>0.72998213643269905</v>
      </c>
      <c r="M1054" s="1"/>
    </row>
    <row r="1055" spans="1:13" x14ac:dyDescent="0.3">
      <c r="A1055" s="1" t="s">
        <v>662</v>
      </c>
      <c r="B1055" s="1">
        <v>7</v>
      </c>
      <c r="C1055" s="1" t="s">
        <v>663</v>
      </c>
      <c r="D1055" s="1">
        <v>928872</v>
      </c>
      <c r="E1055" s="1">
        <v>307382</v>
      </c>
      <c r="F1055" s="1">
        <v>660586</v>
      </c>
      <c r="G1055" s="1">
        <v>256295</v>
      </c>
      <c r="H1055" s="1"/>
      <c r="I1055" s="1">
        <v>513311</v>
      </c>
      <c r="J1055" s="1">
        <v>0.210693407730807</v>
      </c>
      <c r="K1055" s="1">
        <v>0.31344142630161798</v>
      </c>
      <c r="L1055" s="1">
        <v>1.51337718691707</v>
      </c>
      <c r="M1055" s="1"/>
    </row>
    <row r="1056" spans="1:13" x14ac:dyDescent="0.3">
      <c r="A1056" s="1" t="s">
        <v>607</v>
      </c>
      <c r="B1056" s="1">
        <v>15</v>
      </c>
      <c r="C1056" s="1" t="s">
        <v>608</v>
      </c>
      <c r="D1056" s="1">
        <v>13191000</v>
      </c>
      <c r="E1056" s="1">
        <v>2745090</v>
      </c>
      <c r="F1056" s="1">
        <v>8306100</v>
      </c>
      <c r="G1056" s="1">
        <v>1739020</v>
      </c>
      <c r="H1056" s="1">
        <v>2055080</v>
      </c>
      <c r="I1056" s="1">
        <v>5809070</v>
      </c>
      <c r="J1056" s="1">
        <v>0.21128217250815901</v>
      </c>
      <c r="K1056" s="1">
        <v>0.31401938056188899</v>
      </c>
      <c r="L1056" s="1">
        <v>1.2855768095496001</v>
      </c>
      <c r="M1056" s="1"/>
    </row>
    <row r="1057" spans="1:13" x14ac:dyDescent="0.3">
      <c r="A1057" s="1" t="s">
        <v>2981</v>
      </c>
      <c r="B1057" s="1">
        <v>23</v>
      </c>
      <c r="C1057" s="1" t="s">
        <v>2982</v>
      </c>
      <c r="D1057" s="1">
        <v>1699470</v>
      </c>
      <c r="E1057" s="1">
        <v>831022</v>
      </c>
      <c r="F1057" s="1">
        <v>1466480</v>
      </c>
      <c r="G1057" s="1">
        <v>776273</v>
      </c>
      <c r="H1057" s="1">
        <v>835774</v>
      </c>
      <c r="I1057" s="1">
        <v>1090220</v>
      </c>
      <c r="J1057" s="1">
        <v>0.21185654931532</v>
      </c>
      <c r="K1057" s="1">
        <v>0.31457487625608199</v>
      </c>
      <c r="L1057" s="1">
        <v>0.51665359206876704</v>
      </c>
      <c r="M1057" s="1"/>
    </row>
    <row r="1058" spans="1:13" x14ac:dyDescent="0.3">
      <c r="A1058" s="1" t="s">
        <v>2605</v>
      </c>
      <c r="B1058" s="1">
        <v>11</v>
      </c>
      <c r="C1058" s="1" t="s">
        <v>2606</v>
      </c>
      <c r="D1058" s="1">
        <v>1727000</v>
      </c>
      <c r="E1058" s="1">
        <v>2324480</v>
      </c>
      <c r="F1058" s="1">
        <v>1486150</v>
      </c>
      <c r="G1058" s="1">
        <v>1875890</v>
      </c>
      <c r="H1058" s="1">
        <v>1083240</v>
      </c>
      <c r="I1058" s="1">
        <v>569802</v>
      </c>
      <c r="J1058" s="1">
        <v>0.21226431818834801</v>
      </c>
      <c r="K1058" s="1">
        <v>0.31488216737874097</v>
      </c>
      <c r="L1058" s="1">
        <v>0.78843169720133199</v>
      </c>
      <c r="M1058" s="1"/>
    </row>
    <row r="1059" spans="1:13" x14ac:dyDescent="0.3">
      <c r="A1059" s="1" t="s">
        <v>2629</v>
      </c>
      <c r="B1059" s="1">
        <v>4</v>
      </c>
      <c r="C1059" s="1" t="s">
        <v>2630</v>
      </c>
      <c r="D1059" s="1">
        <v>819752</v>
      </c>
      <c r="E1059" s="1">
        <v>244618</v>
      </c>
      <c r="F1059" s="1">
        <v>900026</v>
      </c>
      <c r="G1059" s="1"/>
      <c r="H1059" s="1">
        <v>212810</v>
      </c>
      <c r="I1059" s="1">
        <v>465218</v>
      </c>
      <c r="J1059" s="1">
        <v>0.21281120396648001</v>
      </c>
      <c r="K1059" s="1">
        <v>0.31539505464975498</v>
      </c>
      <c r="L1059" s="1">
        <v>2.0350122149088699</v>
      </c>
      <c r="M1059" s="1"/>
    </row>
    <row r="1060" spans="1:13" x14ac:dyDescent="0.3">
      <c r="A1060" s="1" t="s">
        <v>2777</v>
      </c>
      <c r="B1060" s="1">
        <v>8</v>
      </c>
      <c r="C1060" s="1" t="s">
        <v>2778</v>
      </c>
      <c r="D1060" s="1">
        <v>837266</v>
      </c>
      <c r="E1060" s="1">
        <v>528791</v>
      </c>
      <c r="F1060" s="1">
        <v>537819</v>
      </c>
      <c r="G1060" s="1">
        <v>661727</v>
      </c>
      <c r="H1060" s="1">
        <v>324862</v>
      </c>
      <c r="I1060" s="1">
        <v>308005</v>
      </c>
      <c r="J1060" s="1">
        <v>0.21365761530357399</v>
      </c>
      <c r="K1060" s="1">
        <v>0.31635046345231699</v>
      </c>
      <c r="L1060" s="1">
        <v>0.61549582400906599</v>
      </c>
      <c r="M1060" s="1"/>
    </row>
    <row r="1061" spans="1:13" x14ac:dyDescent="0.3">
      <c r="A1061" s="1" t="s">
        <v>1203</v>
      </c>
      <c r="B1061" s="1">
        <v>3</v>
      </c>
      <c r="C1061" s="1" t="s">
        <v>1204</v>
      </c>
      <c r="D1061" s="1">
        <v>151838</v>
      </c>
      <c r="E1061" s="1">
        <v>177801</v>
      </c>
      <c r="F1061" s="1">
        <v>92946.8</v>
      </c>
      <c r="G1061" s="1"/>
      <c r="H1061" s="1">
        <v>149913</v>
      </c>
      <c r="I1061" s="1"/>
      <c r="J1061" s="1">
        <v>0.215731227544738</v>
      </c>
      <c r="K1061" s="1">
        <v>0.319119400745424</v>
      </c>
      <c r="L1061" s="1">
        <v>0.90493488305733305</v>
      </c>
      <c r="M1061" s="1"/>
    </row>
    <row r="1062" spans="1:13" x14ac:dyDescent="0.3">
      <c r="A1062" s="1" t="s">
        <v>1972</v>
      </c>
      <c r="B1062" s="1">
        <v>10</v>
      </c>
      <c r="C1062" s="1" t="s">
        <v>1973</v>
      </c>
      <c r="D1062" s="1">
        <v>47217.3</v>
      </c>
      <c r="E1062" s="1">
        <v>467389</v>
      </c>
      <c r="F1062" s="1">
        <v>264883</v>
      </c>
      <c r="G1062" s="1"/>
      <c r="H1062" s="1"/>
      <c r="I1062" s="1"/>
      <c r="J1062" s="1">
        <v>0.21636530105572199</v>
      </c>
      <c r="K1062" s="1">
        <v>0.31975569467989901</v>
      </c>
      <c r="L1062" s="1">
        <v>1.47994330937843</v>
      </c>
      <c r="M1062" s="1"/>
    </row>
    <row r="1063" spans="1:13" x14ac:dyDescent="0.3">
      <c r="A1063" s="1" t="s">
        <v>2373</v>
      </c>
      <c r="B1063" s="1">
        <v>2</v>
      </c>
      <c r="C1063" s="1" t="s">
        <v>2374</v>
      </c>
      <c r="D1063" s="1">
        <v>353201</v>
      </c>
      <c r="E1063" s="1">
        <v>98885.7</v>
      </c>
      <c r="F1063" s="1">
        <v>101018</v>
      </c>
      <c r="G1063" s="1"/>
      <c r="H1063" s="1"/>
      <c r="I1063" s="1"/>
      <c r="J1063" s="1">
        <v>0.21673837163523099</v>
      </c>
      <c r="K1063" s="1">
        <v>0.32000543006030402</v>
      </c>
      <c r="L1063" s="1">
        <v>1.2248040984852</v>
      </c>
      <c r="M1063" s="1"/>
    </row>
    <row r="1064" spans="1:13" x14ac:dyDescent="0.3">
      <c r="A1064" s="1" t="s">
        <v>2158</v>
      </c>
      <c r="B1064" s="1">
        <v>3</v>
      </c>
      <c r="C1064" s="1" t="s">
        <v>2159</v>
      </c>
      <c r="D1064" s="1">
        <v>527551</v>
      </c>
      <c r="E1064" s="1">
        <v>442466</v>
      </c>
      <c r="F1064" s="1">
        <v>307519</v>
      </c>
      <c r="G1064" s="1">
        <v>312964</v>
      </c>
      <c r="H1064" s="1">
        <v>285283</v>
      </c>
      <c r="I1064" s="1"/>
      <c r="J1064" s="1">
        <v>0.21841079643462499</v>
      </c>
      <c r="K1064" s="1">
        <v>0.32203901075102198</v>
      </c>
      <c r="L1064" s="1">
        <v>1.4244333825177</v>
      </c>
      <c r="M1064" s="1"/>
    </row>
    <row r="1065" spans="1:13" x14ac:dyDescent="0.3">
      <c r="A1065" s="1" t="s">
        <v>2563</v>
      </c>
      <c r="B1065" s="1">
        <v>1</v>
      </c>
      <c r="C1065" s="1" t="s">
        <v>2564</v>
      </c>
      <c r="D1065" s="1">
        <v>354067</v>
      </c>
      <c r="E1065" s="1">
        <v>227488</v>
      </c>
      <c r="F1065" s="1">
        <v>323344</v>
      </c>
      <c r="G1065" s="1">
        <v>393847</v>
      </c>
      <c r="H1065" s="1"/>
      <c r="I1065" s="1"/>
      <c r="J1065" s="1">
        <v>0.21852647158105101</v>
      </c>
      <c r="K1065" s="1">
        <v>0.32203901075102198</v>
      </c>
      <c r="L1065" s="1">
        <v>1.2841933813930699</v>
      </c>
      <c r="M1065" s="1"/>
    </row>
    <row r="1066" spans="1:13" x14ac:dyDescent="0.3">
      <c r="A1066" s="1" t="s">
        <v>2353</v>
      </c>
      <c r="B1066" s="1">
        <v>12</v>
      </c>
      <c r="C1066" s="1" t="s">
        <v>2354</v>
      </c>
      <c r="D1066" s="1">
        <v>3848970</v>
      </c>
      <c r="E1066" s="1">
        <v>943513</v>
      </c>
      <c r="F1066" s="1">
        <v>2415620</v>
      </c>
      <c r="G1066" s="1">
        <v>619903</v>
      </c>
      <c r="H1066" s="1">
        <v>788988</v>
      </c>
      <c r="I1066" s="1">
        <v>1808820</v>
      </c>
      <c r="J1066" s="1">
        <v>0.21931151657158501</v>
      </c>
      <c r="K1066" s="1">
        <v>0.322337501303261</v>
      </c>
      <c r="L1066" s="1">
        <v>1.1032472490348</v>
      </c>
      <c r="M1066" s="1"/>
    </row>
    <row r="1067" spans="1:13" x14ac:dyDescent="0.3">
      <c r="A1067" s="1" t="s">
        <v>796</v>
      </c>
      <c r="B1067" s="1">
        <v>25</v>
      </c>
      <c r="C1067" s="1" t="s">
        <v>797</v>
      </c>
      <c r="D1067" s="1">
        <v>5197530</v>
      </c>
      <c r="E1067" s="1">
        <v>3461160</v>
      </c>
      <c r="F1067" s="1">
        <v>4295830</v>
      </c>
      <c r="G1067" s="1">
        <v>3021490</v>
      </c>
      <c r="H1067" s="1">
        <v>3329810</v>
      </c>
      <c r="I1067" s="1">
        <v>4059310</v>
      </c>
      <c r="J1067" s="1">
        <v>0.21931479439395901</v>
      </c>
      <c r="K1067" s="1">
        <v>0.322337501303261</v>
      </c>
      <c r="L1067" s="1">
        <v>0.30669472391733499</v>
      </c>
      <c r="M1067" s="1"/>
    </row>
    <row r="1068" spans="1:13" x14ac:dyDescent="0.3">
      <c r="A1068" s="1" t="s">
        <v>785</v>
      </c>
      <c r="B1068" s="1">
        <v>8</v>
      </c>
      <c r="C1068" s="1" t="s">
        <v>786</v>
      </c>
      <c r="D1068" s="1">
        <v>489534</v>
      </c>
      <c r="E1068" s="1">
        <v>97910.2</v>
      </c>
      <c r="F1068" s="1">
        <v>331076</v>
      </c>
      <c r="G1068" s="1"/>
      <c r="H1068" s="1"/>
      <c r="I1068" s="1">
        <v>218134</v>
      </c>
      <c r="J1068" s="1">
        <v>0.21934573589960399</v>
      </c>
      <c r="K1068" s="1">
        <v>0.322337501303261</v>
      </c>
      <c r="L1068" s="1">
        <v>1.3931928003827001</v>
      </c>
      <c r="M1068" s="1"/>
    </row>
    <row r="1069" spans="1:13" x14ac:dyDescent="0.3">
      <c r="A1069" s="1" t="s">
        <v>2541</v>
      </c>
      <c r="B1069" s="1">
        <v>5</v>
      </c>
      <c r="C1069" s="1" t="s">
        <v>2542</v>
      </c>
      <c r="D1069" s="1">
        <v>4146750</v>
      </c>
      <c r="E1069" s="1">
        <v>762239</v>
      </c>
      <c r="F1069" s="1">
        <v>2543800</v>
      </c>
      <c r="G1069" s="1">
        <v>989565</v>
      </c>
      <c r="H1069" s="1">
        <v>558158</v>
      </c>
      <c r="I1069" s="1">
        <v>1276320</v>
      </c>
      <c r="J1069" s="1">
        <v>0.22069330015553401</v>
      </c>
      <c r="K1069" s="1">
        <v>0.32401413356168302</v>
      </c>
      <c r="L1069" s="1">
        <v>1.1705599026013001</v>
      </c>
      <c r="M1069" s="1"/>
    </row>
    <row r="1070" spans="1:13" x14ac:dyDescent="0.3">
      <c r="A1070" s="1" t="s">
        <v>840</v>
      </c>
      <c r="B1070" s="1">
        <v>10</v>
      </c>
      <c r="C1070" s="1" t="s">
        <v>841</v>
      </c>
      <c r="D1070" s="1">
        <v>2080110</v>
      </c>
      <c r="E1070" s="1">
        <v>1025380</v>
      </c>
      <c r="F1070" s="1">
        <v>1804360</v>
      </c>
      <c r="G1070" s="1">
        <v>1188290</v>
      </c>
      <c r="H1070" s="1">
        <v>680191</v>
      </c>
      <c r="I1070" s="1">
        <v>1313250</v>
      </c>
      <c r="J1070" s="1">
        <v>0.22255441743728899</v>
      </c>
      <c r="K1070" s="1">
        <v>0.32644090415497601</v>
      </c>
      <c r="L1070" s="1">
        <v>0.61942177413083499</v>
      </c>
      <c r="M1070" s="1"/>
    </row>
    <row r="1071" spans="1:13" x14ac:dyDescent="0.3">
      <c r="A1071" s="1" t="s">
        <v>885</v>
      </c>
      <c r="B1071" s="1">
        <v>7</v>
      </c>
      <c r="C1071" s="1" t="s">
        <v>886</v>
      </c>
      <c r="D1071" s="1">
        <v>6827990</v>
      </c>
      <c r="E1071" s="1">
        <v>1375970</v>
      </c>
      <c r="F1071" s="1">
        <v>5775610</v>
      </c>
      <c r="G1071" s="1">
        <v>961989</v>
      </c>
      <c r="H1071" s="1">
        <v>1097180</v>
      </c>
      <c r="I1071" s="1">
        <v>3256470</v>
      </c>
      <c r="J1071" s="1">
        <v>0.223197858620721</v>
      </c>
      <c r="K1071" s="1">
        <v>0.32707873113765501</v>
      </c>
      <c r="L1071" s="1">
        <v>1.3268939400939399</v>
      </c>
      <c r="M1071" s="1"/>
    </row>
    <row r="1072" spans="1:13" x14ac:dyDescent="0.3">
      <c r="A1072" s="1" t="s">
        <v>1295</v>
      </c>
      <c r="B1072" s="1">
        <v>16</v>
      </c>
      <c r="C1072" s="1" t="s">
        <v>1296</v>
      </c>
      <c r="D1072" s="1">
        <v>555920</v>
      </c>
      <c r="E1072" s="1">
        <v>312873</v>
      </c>
      <c r="F1072" s="1">
        <v>485184</v>
      </c>
      <c r="G1072" s="1">
        <v>341929</v>
      </c>
      <c r="H1072" s="1">
        <v>245800</v>
      </c>
      <c r="I1072" s="1">
        <v>387851</v>
      </c>
      <c r="J1072" s="1">
        <v>0.22363961359797099</v>
      </c>
      <c r="K1072" s="1">
        <v>0.32733279501273699</v>
      </c>
      <c r="L1072" s="1">
        <v>0.45743406689896599</v>
      </c>
      <c r="M1072" s="1"/>
    </row>
    <row r="1073" spans="1:13" x14ac:dyDescent="0.3">
      <c r="A1073" s="1" t="s">
        <v>692</v>
      </c>
      <c r="B1073" s="1">
        <v>2</v>
      </c>
      <c r="C1073" s="1" t="s">
        <v>693</v>
      </c>
      <c r="D1073" s="1">
        <v>696735</v>
      </c>
      <c r="E1073" s="1">
        <v>560562</v>
      </c>
      <c r="F1073" s="1">
        <v>409486</v>
      </c>
      <c r="G1073" s="1"/>
      <c r="H1073" s="1">
        <v>324998</v>
      </c>
      <c r="I1073" s="1">
        <v>497022</v>
      </c>
      <c r="J1073" s="1">
        <v>0.22378874761074899</v>
      </c>
      <c r="K1073" s="1">
        <v>0.32733279501273699</v>
      </c>
      <c r="L1073" s="1">
        <v>1.26867872659043</v>
      </c>
      <c r="M1073" s="1"/>
    </row>
    <row r="1074" spans="1:13" x14ac:dyDescent="0.3">
      <c r="A1074" s="1" t="s">
        <v>666</v>
      </c>
      <c r="B1074" s="1">
        <v>18</v>
      </c>
      <c r="C1074" s="1" t="s">
        <v>667</v>
      </c>
      <c r="D1074" s="1">
        <v>4826050</v>
      </c>
      <c r="E1074" s="1">
        <v>4876510</v>
      </c>
      <c r="F1074" s="1">
        <v>4611390</v>
      </c>
      <c r="G1074" s="1">
        <v>5465150</v>
      </c>
      <c r="H1074" s="1">
        <v>2784740</v>
      </c>
      <c r="I1074" s="1">
        <v>2294480</v>
      </c>
      <c r="J1074" s="1">
        <v>0.22488494499147799</v>
      </c>
      <c r="K1074" s="1">
        <v>0.32860538629663599</v>
      </c>
      <c r="L1074" s="1">
        <v>0.54530753393770204</v>
      </c>
      <c r="M1074" s="1"/>
    </row>
    <row r="1075" spans="1:13" x14ac:dyDescent="0.3">
      <c r="A1075" s="1" t="s">
        <v>165</v>
      </c>
      <c r="B1075" s="1">
        <v>3</v>
      </c>
      <c r="C1075" s="1" t="s">
        <v>2381</v>
      </c>
      <c r="D1075" s="1">
        <v>240700</v>
      </c>
      <c r="E1075" s="1">
        <v>345253</v>
      </c>
      <c r="F1075" s="1">
        <v>779920</v>
      </c>
      <c r="G1075" s="1"/>
      <c r="H1075" s="1"/>
      <c r="I1075" s="1">
        <v>523578</v>
      </c>
      <c r="J1075" s="1">
        <v>0.22507792403226201</v>
      </c>
      <c r="K1075" s="1">
        <v>0.32860538629663599</v>
      </c>
      <c r="L1075" s="1">
        <v>1.6472655928634301</v>
      </c>
      <c r="M1075" s="1"/>
    </row>
    <row r="1076" spans="1:13" x14ac:dyDescent="0.3">
      <c r="A1076" s="1" t="s">
        <v>1841</v>
      </c>
      <c r="B1076" s="1">
        <v>7</v>
      </c>
      <c r="C1076" s="1" t="s">
        <v>1842</v>
      </c>
      <c r="D1076" s="1">
        <v>114673</v>
      </c>
      <c r="E1076" s="1">
        <v>319092</v>
      </c>
      <c r="F1076" s="1">
        <v>187538</v>
      </c>
      <c r="G1076" s="1"/>
      <c r="H1076" s="1"/>
      <c r="I1076" s="1"/>
      <c r="J1076" s="1">
        <v>0.22535056710640899</v>
      </c>
      <c r="K1076" s="1">
        <v>0.328697385323581</v>
      </c>
      <c r="L1076" s="1">
        <v>0.74803037835039998</v>
      </c>
      <c r="M1076" s="1"/>
    </row>
    <row r="1077" spans="1:13" x14ac:dyDescent="0.3">
      <c r="A1077" s="1" t="s">
        <v>682</v>
      </c>
      <c r="B1077" s="1">
        <v>9</v>
      </c>
      <c r="C1077" s="1" t="s">
        <v>683</v>
      </c>
      <c r="D1077" s="1">
        <v>1672780</v>
      </c>
      <c r="E1077" s="1">
        <v>328084</v>
      </c>
      <c r="F1077" s="1">
        <v>890221</v>
      </c>
      <c r="G1077" s="1">
        <v>329060</v>
      </c>
      <c r="H1077" s="1">
        <v>240124</v>
      </c>
      <c r="I1077" s="1">
        <v>598541</v>
      </c>
      <c r="J1077" s="1">
        <v>0.22616769949169499</v>
      </c>
      <c r="K1077" s="1">
        <v>0.32958266989124302</v>
      </c>
      <c r="L1077" s="1">
        <v>1.1229414129299999</v>
      </c>
      <c r="M1077" s="1"/>
    </row>
    <row r="1078" spans="1:13" x14ac:dyDescent="0.3">
      <c r="A1078" s="1" t="s">
        <v>708</v>
      </c>
      <c r="B1078" s="1">
        <v>13</v>
      </c>
      <c r="C1078" s="1" t="s">
        <v>709</v>
      </c>
      <c r="D1078" s="1">
        <v>899403</v>
      </c>
      <c r="E1078" s="1">
        <v>372240</v>
      </c>
      <c r="F1078" s="1">
        <v>560327</v>
      </c>
      <c r="G1078" s="1">
        <v>481247</v>
      </c>
      <c r="H1078" s="1">
        <v>271546</v>
      </c>
      <c r="I1078" s="1">
        <v>389185</v>
      </c>
      <c r="J1078" s="1">
        <v>0.226555723418911</v>
      </c>
      <c r="K1078" s="1">
        <v>0.32984157318556401</v>
      </c>
      <c r="L1078" s="1">
        <v>0.62767984491706796</v>
      </c>
      <c r="M1078" s="1"/>
    </row>
    <row r="1079" spans="1:13" x14ac:dyDescent="0.3">
      <c r="A1079" s="1" t="s">
        <v>798</v>
      </c>
      <c r="B1079" s="1">
        <v>15</v>
      </c>
      <c r="C1079" s="1" t="s">
        <v>799</v>
      </c>
      <c r="D1079" s="1">
        <v>5456770</v>
      </c>
      <c r="E1079" s="1">
        <v>5257450</v>
      </c>
      <c r="F1079" s="1">
        <v>3322540</v>
      </c>
      <c r="G1079" s="1">
        <v>4781710</v>
      </c>
      <c r="H1079" s="1">
        <v>2757220</v>
      </c>
      <c r="I1079" s="1">
        <v>1724300</v>
      </c>
      <c r="J1079" s="1">
        <v>0.22712492574575899</v>
      </c>
      <c r="K1079" s="1">
        <v>0.33036352835746702</v>
      </c>
      <c r="L1079" s="1">
        <v>0.68931506848986901</v>
      </c>
      <c r="M1079" s="1"/>
    </row>
    <row r="1080" spans="1:13" x14ac:dyDescent="0.3">
      <c r="A1080" s="1" t="s">
        <v>1962</v>
      </c>
      <c r="B1080" s="1">
        <v>32</v>
      </c>
      <c r="C1080" s="1" t="s">
        <v>1963</v>
      </c>
      <c r="D1080" s="1">
        <v>4220200</v>
      </c>
      <c r="E1080" s="1">
        <v>1105410</v>
      </c>
      <c r="F1080" s="1">
        <v>2343470</v>
      </c>
      <c r="G1080" s="1">
        <v>941571</v>
      </c>
      <c r="H1080" s="1">
        <v>836769</v>
      </c>
      <c r="I1080" s="1">
        <v>1905970</v>
      </c>
      <c r="J1080" s="1">
        <v>0.22791585472286699</v>
      </c>
      <c r="K1080" s="1">
        <v>0.33120672864268402</v>
      </c>
      <c r="L1080" s="1">
        <v>0.95465691791136498</v>
      </c>
      <c r="M1080" s="1"/>
    </row>
    <row r="1081" spans="1:13" x14ac:dyDescent="0.3">
      <c r="A1081" s="1" t="s">
        <v>2836</v>
      </c>
      <c r="B1081" s="1">
        <v>20</v>
      </c>
      <c r="C1081" s="1" t="s">
        <v>2837</v>
      </c>
      <c r="D1081" s="1">
        <v>18455000</v>
      </c>
      <c r="E1081" s="1">
        <v>6727600</v>
      </c>
      <c r="F1081" s="1">
        <v>7935090</v>
      </c>
      <c r="G1081" s="1">
        <v>4307390</v>
      </c>
      <c r="H1081" s="1">
        <v>6727910</v>
      </c>
      <c r="I1081" s="1">
        <v>7476890</v>
      </c>
      <c r="J1081" s="1">
        <v>0.22839760304172299</v>
      </c>
      <c r="K1081" s="1">
        <v>0.33159948293464903</v>
      </c>
      <c r="L1081" s="1">
        <v>0.728289226723565</v>
      </c>
      <c r="M1081" s="1"/>
    </row>
    <row r="1082" spans="1:13" x14ac:dyDescent="0.3">
      <c r="A1082" s="1" t="s">
        <v>2726</v>
      </c>
      <c r="B1082" s="1">
        <v>3</v>
      </c>
      <c r="C1082" s="1" t="s">
        <v>2727</v>
      </c>
      <c r="D1082" s="1">
        <v>499364</v>
      </c>
      <c r="E1082" s="1">
        <v>96637.4</v>
      </c>
      <c r="F1082" s="1">
        <v>230685</v>
      </c>
      <c r="G1082" s="1">
        <v>131088</v>
      </c>
      <c r="H1082" s="1"/>
      <c r="I1082" s="1"/>
      <c r="J1082" s="1">
        <v>0.22930639024617799</v>
      </c>
      <c r="K1082" s="1">
        <v>0.33237657396938902</v>
      </c>
      <c r="L1082" s="1">
        <v>1.0771328100516699</v>
      </c>
      <c r="M1082" s="1"/>
    </row>
    <row r="1083" spans="1:13" x14ac:dyDescent="0.3">
      <c r="A1083" s="1" t="s">
        <v>818</v>
      </c>
      <c r="B1083" s="1">
        <v>8</v>
      </c>
      <c r="C1083" s="1" t="s">
        <v>819</v>
      </c>
      <c r="D1083" s="1">
        <v>829768</v>
      </c>
      <c r="E1083" s="1">
        <v>448630</v>
      </c>
      <c r="F1083" s="1">
        <v>412699</v>
      </c>
      <c r="G1083" s="1">
        <v>420504</v>
      </c>
      <c r="H1083" s="1">
        <v>327994</v>
      </c>
      <c r="I1083" s="1">
        <v>411623</v>
      </c>
      <c r="J1083" s="1">
        <v>0.22935679402734599</v>
      </c>
      <c r="K1083" s="1">
        <v>0.33237657396938902</v>
      </c>
      <c r="L1083" s="1">
        <v>0.47873717181826297</v>
      </c>
      <c r="M1083" s="1"/>
    </row>
    <row r="1084" spans="1:13" x14ac:dyDescent="0.3">
      <c r="A1084" s="1" t="s">
        <v>585</v>
      </c>
      <c r="B1084" s="1">
        <v>22</v>
      </c>
      <c r="C1084" s="1" t="s">
        <v>586</v>
      </c>
      <c r="D1084" s="1">
        <v>6598510</v>
      </c>
      <c r="E1084" s="1">
        <v>3723590</v>
      </c>
      <c r="F1084" s="1">
        <v>5483740</v>
      </c>
      <c r="G1084" s="1">
        <v>4052280</v>
      </c>
      <c r="H1084" s="1">
        <v>2568700</v>
      </c>
      <c r="I1084" s="1">
        <v>4594820</v>
      </c>
      <c r="J1084" s="1">
        <v>0.23029809664054299</v>
      </c>
      <c r="K1084" s="1">
        <v>0.33343251665038998</v>
      </c>
      <c r="L1084" s="1">
        <v>0.49807135702746702</v>
      </c>
      <c r="M1084" s="1"/>
    </row>
    <row r="1085" spans="1:13" x14ac:dyDescent="0.3">
      <c r="A1085" s="1" t="s">
        <v>461</v>
      </c>
      <c r="B1085" s="1">
        <v>16</v>
      </c>
      <c r="C1085" s="1" t="s">
        <v>462</v>
      </c>
      <c r="D1085" s="1"/>
      <c r="E1085" s="1">
        <v>251326</v>
      </c>
      <c r="F1085" s="1"/>
      <c r="G1085" s="1">
        <v>3623080</v>
      </c>
      <c r="H1085" s="1">
        <v>147988</v>
      </c>
      <c r="I1085" s="1">
        <v>211894</v>
      </c>
      <c r="J1085" s="1">
        <v>0.231413559551359</v>
      </c>
      <c r="K1085" s="1">
        <v>0.33473843300417999</v>
      </c>
      <c r="L1085" s="1">
        <v>-2.2552650901995701</v>
      </c>
      <c r="M1085" s="1"/>
    </row>
    <row r="1086" spans="1:13" x14ac:dyDescent="0.3">
      <c r="A1086" s="1" t="s">
        <v>521</v>
      </c>
      <c r="B1086" s="1">
        <v>12</v>
      </c>
      <c r="C1086" s="1" t="s">
        <v>522</v>
      </c>
      <c r="D1086" s="1">
        <v>1390710</v>
      </c>
      <c r="E1086" s="1">
        <v>779240</v>
      </c>
      <c r="F1086" s="1">
        <v>987666</v>
      </c>
      <c r="G1086" s="1">
        <v>722133</v>
      </c>
      <c r="H1086" s="1">
        <v>694534</v>
      </c>
      <c r="I1086" s="1">
        <v>942915</v>
      </c>
      <c r="J1086" s="1">
        <v>0.23244487321222301</v>
      </c>
      <c r="K1086" s="1">
        <v>0.33592033290024398</v>
      </c>
      <c r="L1086" s="1">
        <v>0.3928010237797</v>
      </c>
      <c r="M1086" s="1"/>
    </row>
    <row r="1087" spans="1:13" x14ac:dyDescent="0.3">
      <c r="A1087" s="1" t="s">
        <v>430</v>
      </c>
      <c r="B1087" s="1">
        <v>4</v>
      </c>
      <c r="C1087" s="1" t="s">
        <v>431</v>
      </c>
      <c r="D1087" s="1">
        <v>627189</v>
      </c>
      <c r="E1087" s="1">
        <v>753734</v>
      </c>
      <c r="F1087" s="1">
        <v>677386</v>
      </c>
      <c r="G1087" s="1"/>
      <c r="H1087" s="1">
        <v>559070</v>
      </c>
      <c r="I1087" s="1">
        <v>496584</v>
      </c>
      <c r="J1087" s="1">
        <v>0.23407707176840101</v>
      </c>
      <c r="K1087" s="1">
        <v>0.33796763216652997</v>
      </c>
      <c r="L1087" s="1">
        <v>1.3027890023691</v>
      </c>
      <c r="M1087" s="1"/>
    </row>
    <row r="1088" spans="1:13" x14ac:dyDescent="0.3">
      <c r="A1088" s="1" t="s">
        <v>1452</v>
      </c>
      <c r="B1088" s="1">
        <v>184</v>
      </c>
      <c r="C1088" s="1" t="s">
        <v>1570</v>
      </c>
      <c r="D1088" s="1">
        <v>210343000</v>
      </c>
      <c r="E1088" s="1">
        <v>117480000</v>
      </c>
      <c r="F1088" s="1">
        <v>109451000</v>
      </c>
      <c r="G1088" s="1">
        <v>71148000</v>
      </c>
      <c r="H1088" s="1">
        <v>105759000</v>
      </c>
      <c r="I1088" s="1">
        <v>120506000</v>
      </c>
      <c r="J1088" s="1">
        <v>0.234760422283458</v>
      </c>
      <c r="K1088" s="1">
        <v>0.33864244907126301</v>
      </c>
      <c r="L1088" s="1">
        <v>0.52555452852783402</v>
      </c>
      <c r="M1088" s="1"/>
    </row>
    <row r="1089" spans="1:13" x14ac:dyDescent="0.3">
      <c r="A1089" s="1" t="s">
        <v>1629</v>
      </c>
      <c r="B1089" s="1">
        <v>5</v>
      </c>
      <c r="C1089" s="1" t="s">
        <v>1630</v>
      </c>
      <c r="D1089" s="1">
        <v>8974020</v>
      </c>
      <c r="E1089" s="1">
        <v>5802810</v>
      </c>
      <c r="F1089" s="1">
        <v>11140600</v>
      </c>
      <c r="G1089" s="1">
        <v>4852470</v>
      </c>
      <c r="H1089" s="1">
        <v>5294710</v>
      </c>
      <c r="I1089" s="1">
        <v>8037400</v>
      </c>
      <c r="J1089" s="1">
        <v>0.23586663479209</v>
      </c>
      <c r="K1089" s="1">
        <v>0.33962120534592499</v>
      </c>
      <c r="L1089" s="1">
        <v>0.49675375870633698</v>
      </c>
      <c r="M1089" s="1"/>
    </row>
    <row r="1090" spans="1:13" x14ac:dyDescent="0.3">
      <c r="A1090" s="1" t="s">
        <v>2906</v>
      </c>
      <c r="B1090" s="1">
        <v>12</v>
      </c>
      <c r="C1090" s="1" t="s">
        <v>2907</v>
      </c>
      <c r="D1090" s="1">
        <v>1231560</v>
      </c>
      <c r="E1090" s="1">
        <v>400154</v>
      </c>
      <c r="F1090" s="1">
        <v>796197</v>
      </c>
      <c r="G1090" s="1">
        <v>616748</v>
      </c>
      <c r="H1090" s="1">
        <v>241279</v>
      </c>
      <c r="I1090" s="1">
        <v>442186</v>
      </c>
      <c r="J1090" s="1">
        <v>0.23602796098023501</v>
      </c>
      <c r="K1090" s="1">
        <v>0.33962120534592499</v>
      </c>
      <c r="L1090" s="1">
        <v>0.85868631382236804</v>
      </c>
      <c r="M1090" s="1"/>
    </row>
    <row r="1091" spans="1:13" x14ac:dyDescent="0.3">
      <c r="A1091" s="1" t="s">
        <v>2314</v>
      </c>
      <c r="B1091" s="1">
        <v>146</v>
      </c>
      <c r="C1091" s="1" t="s">
        <v>2315</v>
      </c>
      <c r="D1091" s="1">
        <v>67572600</v>
      </c>
      <c r="E1091" s="1">
        <v>27944200</v>
      </c>
      <c r="F1091" s="1">
        <v>35192400</v>
      </c>
      <c r="G1091" s="1">
        <v>15974300</v>
      </c>
      <c r="H1091" s="1">
        <v>25053600</v>
      </c>
      <c r="I1091" s="1">
        <v>37034400</v>
      </c>
      <c r="J1091" s="1">
        <v>0.236088720552971</v>
      </c>
      <c r="K1091" s="1">
        <v>0.33962120534592499</v>
      </c>
      <c r="L1091" s="1">
        <v>0.72153818184189999</v>
      </c>
      <c r="M1091" s="1"/>
    </row>
    <row r="1092" spans="1:13" x14ac:dyDescent="0.3">
      <c r="A1092" s="1" t="s">
        <v>1473</v>
      </c>
      <c r="B1092" s="1">
        <v>7</v>
      </c>
      <c r="C1092" s="1" t="s">
        <v>1474</v>
      </c>
      <c r="D1092" s="1">
        <v>425739</v>
      </c>
      <c r="E1092" s="1">
        <v>442221</v>
      </c>
      <c r="F1092" s="1">
        <v>427922</v>
      </c>
      <c r="G1092" s="1">
        <v>511229</v>
      </c>
      <c r="H1092" s="1">
        <v>169772</v>
      </c>
      <c r="I1092" s="1">
        <v>237785</v>
      </c>
      <c r="J1092" s="1">
        <v>0.23659209310255899</v>
      </c>
      <c r="K1092" s="1">
        <v>0.340033365705603</v>
      </c>
      <c r="L1092" s="1">
        <v>0.65495290590660105</v>
      </c>
      <c r="M1092" s="1"/>
    </row>
    <row r="1093" spans="1:13" x14ac:dyDescent="0.3">
      <c r="A1093" s="1" t="s">
        <v>2162</v>
      </c>
      <c r="B1093" s="1">
        <v>5</v>
      </c>
      <c r="C1093" s="1" t="s">
        <v>2163</v>
      </c>
      <c r="D1093" s="1">
        <v>353401</v>
      </c>
      <c r="E1093" s="1">
        <v>146594</v>
      </c>
      <c r="F1093" s="1">
        <v>113018</v>
      </c>
      <c r="G1093" s="1"/>
      <c r="H1093" s="1"/>
      <c r="I1093" s="1"/>
      <c r="J1093" s="1">
        <v>0.23800799284567201</v>
      </c>
      <c r="K1093" s="1">
        <v>0.34175506665019501</v>
      </c>
      <c r="L1093" s="1">
        <v>1.2961512393554</v>
      </c>
      <c r="M1093" s="1"/>
    </row>
    <row r="1094" spans="1:13" x14ac:dyDescent="0.3">
      <c r="A1094" s="1" t="s">
        <v>855</v>
      </c>
      <c r="B1094" s="1">
        <v>13</v>
      </c>
      <c r="C1094" s="1" t="s">
        <v>856</v>
      </c>
      <c r="D1094" s="1"/>
      <c r="E1094" s="1"/>
      <c r="F1094" s="1"/>
      <c r="G1094" s="1">
        <v>1173780</v>
      </c>
      <c r="H1094" s="1">
        <v>88684.800000000003</v>
      </c>
      <c r="I1094" s="1">
        <v>138350</v>
      </c>
      <c r="J1094" s="1">
        <v>0.23830205512869901</v>
      </c>
      <c r="K1094" s="1">
        <v>0.34186424743074101</v>
      </c>
      <c r="L1094" s="1">
        <v>-1.5965141717994</v>
      </c>
      <c r="M1094" s="1"/>
    </row>
    <row r="1095" spans="1:13" x14ac:dyDescent="0.3">
      <c r="A1095" s="1" t="s">
        <v>2523</v>
      </c>
      <c r="B1095" s="1">
        <v>18</v>
      </c>
      <c r="C1095" s="1" t="s">
        <v>2524</v>
      </c>
      <c r="D1095" s="1">
        <v>294804</v>
      </c>
      <c r="E1095" s="1">
        <v>446797</v>
      </c>
      <c r="F1095" s="1">
        <v>391549</v>
      </c>
      <c r="G1095" s="1">
        <v>601128</v>
      </c>
      <c r="H1095" s="1"/>
      <c r="I1095" s="1"/>
      <c r="J1095" s="1">
        <v>0.23988878938394001</v>
      </c>
      <c r="K1095" s="1">
        <v>0.34382597966546502</v>
      </c>
      <c r="L1095" s="1">
        <v>1.9108944506822401</v>
      </c>
      <c r="M1095" s="1"/>
    </row>
    <row r="1096" spans="1:13" x14ac:dyDescent="0.3">
      <c r="A1096" s="1" t="s">
        <v>208</v>
      </c>
      <c r="B1096" s="1">
        <v>19</v>
      </c>
      <c r="C1096" s="1" t="s">
        <v>209</v>
      </c>
      <c r="D1096" s="1">
        <v>1838530</v>
      </c>
      <c r="E1096" s="1">
        <v>43677.5</v>
      </c>
      <c r="F1096" s="1">
        <v>453384</v>
      </c>
      <c r="G1096" s="1"/>
      <c r="H1096" s="1"/>
      <c r="I1096" s="1"/>
      <c r="J1096" s="1">
        <v>0.240323316050678</v>
      </c>
      <c r="K1096" s="1">
        <v>0.34407642240976999</v>
      </c>
      <c r="L1096" s="1">
        <v>2.2135729470786698</v>
      </c>
      <c r="M1096" s="1"/>
    </row>
    <row r="1097" spans="1:13" x14ac:dyDescent="0.3">
      <c r="A1097" s="1" t="s">
        <v>793</v>
      </c>
      <c r="B1097" s="1">
        <v>3</v>
      </c>
      <c r="C1097" s="1" t="s">
        <v>794</v>
      </c>
      <c r="D1097" s="1">
        <v>6337850</v>
      </c>
      <c r="E1097" s="1">
        <v>1957540</v>
      </c>
      <c r="F1097" s="1">
        <v>3385940</v>
      </c>
      <c r="G1097" s="1">
        <v>1081750</v>
      </c>
      <c r="H1097" s="1">
        <v>1985690</v>
      </c>
      <c r="I1097" s="1">
        <v>3024130</v>
      </c>
      <c r="J1097" s="1">
        <v>0.24059830746559299</v>
      </c>
      <c r="K1097" s="1">
        <v>0.34407642240976999</v>
      </c>
      <c r="L1097" s="1">
        <v>0.89768800685576999</v>
      </c>
      <c r="M1097" s="1"/>
    </row>
    <row r="1098" spans="1:13" x14ac:dyDescent="0.3">
      <c r="A1098" s="1" t="s">
        <v>489</v>
      </c>
      <c r="B1098" s="1">
        <v>28</v>
      </c>
      <c r="C1098" s="1" t="s">
        <v>490</v>
      </c>
      <c r="D1098" s="1">
        <v>604263</v>
      </c>
      <c r="E1098" s="1">
        <v>8474110</v>
      </c>
      <c r="F1098" s="1">
        <v>4303140</v>
      </c>
      <c r="G1098" s="1">
        <v>1194200</v>
      </c>
      <c r="H1098" s="1">
        <v>857733</v>
      </c>
      <c r="I1098" s="1">
        <v>784864</v>
      </c>
      <c r="J1098" s="1">
        <v>0.24085657671880201</v>
      </c>
      <c r="K1098" s="1">
        <v>0.34407642240976999</v>
      </c>
      <c r="L1098" s="1">
        <v>1.5921801821657</v>
      </c>
      <c r="M1098" s="1"/>
    </row>
    <row r="1099" spans="1:13" x14ac:dyDescent="0.3">
      <c r="A1099" s="1" t="s">
        <v>2834</v>
      </c>
      <c r="B1099" s="1">
        <v>5</v>
      </c>
      <c r="C1099" s="1" t="s">
        <v>2835</v>
      </c>
      <c r="D1099" s="1">
        <v>863680</v>
      </c>
      <c r="E1099" s="1">
        <v>122539</v>
      </c>
      <c r="F1099" s="1">
        <v>793134</v>
      </c>
      <c r="G1099" s="1"/>
      <c r="H1099" s="1">
        <v>110327</v>
      </c>
      <c r="I1099" s="1">
        <v>390505</v>
      </c>
      <c r="J1099" s="1">
        <v>0.240941270284392</v>
      </c>
      <c r="K1099" s="1">
        <v>0.34407642240976999</v>
      </c>
      <c r="L1099" s="1">
        <v>1.6704024809185001</v>
      </c>
      <c r="M1099" s="1"/>
    </row>
    <row r="1100" spans="1:13" x14ac:dyDescent="0.3">
      <c r="A1100" s="1" t="s">
        <v>48</v>
      </c>
      <c r="B1100" s="1">
        <v>11</v>
      </c>
      <c r="C1100" s="1" t="s">
        <v>891</v>
      </c>
      <c r="D1100" s="1">
        <v>1399360</v>
      </c>
      <c r="E1100" s="1">
        <v>465966</v>
      </c>
      <c r="F1100" s="1">
        <v>674174</v>
      </c>
      <c r="G1100" s="1">
        <v>756870</v>
      </c>
      <c r="H1100" s="1">
        <v>298032</v>
      </c>
      <c r="I1100" s="1">
        <v>317439</v>
      </c>
      <c r="J1100" s="1">
        <v>0.242410125563256</v>
      </c>
      <c r="K1100" s="1">
        <v>0.34585347843105202</v>
      </c>
      <c r="L1100" s="1">
        <v>0.87268292684279902</v>
      </c>
      <c r="M1100" s="1"/>
    </row>
    <row r="1101" spans="1:13" x14ac:dyDescent="0.3">
      <c r="A1101" s="1" t="s">
        <v>1729</v>
      </c>
      <c r="B1101" s="1">
        <v>30</v>
      </c>
      <c r="C1101" s="1" t="s">
        <v>1730</v>
      </c>
      <c r="D1101" s="1">
        <v>4481720</v>
      </c>
      <c r="E1101" s="1">
        <v>1012440</v>
      </c>
      <c r="F1101" s="1">
        <v>3553810</v>
      </c>
      <c r="G1101" s="1">
        <v>654642</v>
      </c>
      <c r="H1101" s="1">
        <v>807998</v>
      </c>
      <c r="I1101" s="1">
        <v>2430370</v>
      </c>
      <c r="J1101" s="1">
        <v>0.24268721002339999</v>
      </c>
      <c r="K1101" s="1">
        <v>0.34585347843105202</v>
      </c>
      <c r="L1101" s="1">
        <v>1.2162926060907999</v>
      </c>
      <c r="M1101" s="1"/>
    </row>
    <row r="1102" spans="1:13" x14ac:dyDescent="0.3">
      <c r="A1102" s="1" t="s">
        <v>2601</v>
      </c>
      <c r="B1102" s="1">
        <v>1</v>
      </c>
      <c r="C1102" s="1" t="s">
        <v>2602</v>
      </c>
      <c r="D1102" s="1">
        <v>229202</v>
      </c>
      <c r="E1102" s="1">
        <v>157197</v>
      </c>
      <c r="F1102" s="1">
        <v>200067</v>
      </c>
      <c r="G1102" s="1">
        <v>185050</v>
      </c>
      <c r="H1102" s="1">
        <v>95356.6</v>
      </c>
      <c r="I1102" s="1">
        <v>159429</v>
      </c>
      <c r="J1102" s="1">
        <v>0.24284737229119199</v>
      </c>
      <c r="K1102" s="1">
        <v>0.34585347843105202</v>
      </c>
      <c r="L1102" s="1">
        <v>0.45248087480836602</v>
      </c>
      <c r="M1102" s="1"/>
    </row>
    <row r="1103" spans="1:13" x14ac:dyDescent="0.3">
      <c r="A1103" s="1" t="s">
        <v>2318</v>
      </c>
      <c r="B1103" s="1">
        <v>11</v>
      </c>
      <c r="C1103" s="1" t="s">
        <v>2319</v>
      </c>
      <c r="D1103" s="1">
        <v>195692</v>
      </c>
      <c r="E1103" s="1">
        <v>362381</v>
      </c>
      <c r="F1103" s="1">
        <v>234425</v>
      </c>
      <c r="G1103" s="1">
        <v>325146</v>
      </c>
      <c r="H1103" s="1">
        <v>69262.100000000006</v>
      </c>
      <c r="I1103" s="1"/>
      <c r="J1103" s="1">
        <v>0.244371505876679</v>
      </c>
      <c r="K1103" s="1">
        <v>0.34770827696427598</v>
      </c>
      <c r="L1103" s="1">
        <v>1.0021680628543299</v>
      </c>
      <c r="M1103" s="1"/>
    </row>
    <row r="1104" spans="1:13" x14ac:dyDescent="0.3">
      <c r="A1104" s="1" t="s">
        <v>39</v>
      </c>
      <c r="B1104" s="1">
        <v>1</v>
      </c>
      <c r="C1104" s="1" t="s">
        <v>40</v>
      </c>
      <c r="D1104" s="1">
        <v>1637100</v>
      </c>
      <c r="E1104" s="1">
        <v>719069</v>
      </c>
      <c r="F1104" s="1">
        <v>937057</v>
      </c>
      <c r="G1104" s="1">
        <v>366319</v>
      </c>
      <c r="H1104" s="1">
        <v>669496</v>
      </c>
      <c r="I1104" s="1">
        <v>975161</v>
      </c>
      <c r="J1104" s="1">
        <v>0.24503306671705399</v>
      </c>
      <c r="K1104" s="1">
        <v>0.34833349828861399</v>
      </c>
      <c r="L1104" s="1">
        <v>0.735173723434702</v>
      </c>
      <c r="M1104" s="1"/>
    </row>
    <row r="1105" spans="1:13" x14ac:dyDescent="0.3">
      <c r="A1105" s="1" t="s">
        <v>1126</v>
      </c>
      <c r="B1105" s="1">
        <v>6</v>
      </c>
      <c r="C1105" s="1" t="s">
        <v>1127</v>
      </c>
      <c r="D1105" s="1">
        <v>1540430</v>
      </c>
      <c r="E1105" s="1">
        <v>454434</v>
      </c>
      <c r="F1105" s="1">
        <v>1128380</v>
      </c>
      <c r="G1105" s="1">
        <v>408492</v>
      </c>
      <c r="H1105" s="1"/>
      <c r="I1105" s="1">
        <v>916440</v>
      </c>
      <c r="J1105" s="1">
        <v>0.24628383228659301</v>
      </c>
      <c r="K1105" s="1">
        <v>0.34979442846501602</v>
      </c>
      <c r="L1105" s="1">
        <v>1.5531837476640999</v>
      </c>
      <c r="M1105" s="1"/>
    </row>
    <row r="1106" spans="1:13" x14ac:dyDescent="0.3">
      <c r="A1106" s="1" t="s">
        <v>865</v>
      </c>
      <c r="B1106" s="1">
        <v>4</v>
      </c>
      <c r="C1106" s="1" t="s">
        <v>866</v>
      </c>
      <c r="D1106" s="1">
        <v>278344</v>
      </c>
      <c r="E1106" s="1">
        <v>390511</v>
      </c>
      <c r="F1106" s="1">
        <v>328415</v>
      </c>
      <c r="G1106" s="1">
        <v>415361</v>
      </c>
      <c r="H1106" s="1"/>
      <c r="I1106" s="1">
        <v>145893</v>
      </c>
      <c r="J1106" s="1">
        <v>0.24941837656836399</v>
      </c>
      <c r="K1106" s="1">
        <v>0.35392580494044801</v>
      </c>
      <c r="L1106" s="1">
        <v>1.0598994396970001</v>
      </c>
      <c r="M1106" s="1"/>
    </row>
    <row r="1107" spans="1:13" x14ac:dyDescent="0.3">
      <c r="A1107" s="1" t="s">
        <v>1452</v>
      </c>
      <c r="B1107" s="1">
        <v>4</v>
      </c>
      <c r="C1107" s="1" t="s">
        <v>1453</v>
      </c>
      <c r="D1107" s="1">
        <v>20600800</v>
      </c>
      <c r="E1107" s="1">
        <v>14007900</v>
      </c>
      <c r="F1107" s="1">
        <v>10856000</v>
      </c>
      <c r="G1107" s="1">
        <v>7200480</v>
      </c>
      <c r="H1107" s="1">
        <v>12375400</v>
      </c>
      <c r="I1107" s="1">
        <v>12355200</v>
      </c>
      <c r="J1107" s="1">
        <v>0.24981281503236599</v>
      </c>
      <c r="K1107" s="1">
        <v>0.35416500359018999</v>
      </c>
      <c r="L1107" s="1">
        <v>0.50289172310266705</v>
      </c>
      <c r="M1107" s="1"/>
    </row>
    <row r="1108" spans="1:13" x14ac:dyDescent="0.3">
      <c r="A1108" s="1" t="s">
        <v>2474</v>
      </c>
      <c r="B1108" s="1">
        <v>4</v>
      </c>
      <c r="C1108" s="1" t="s">
        <v>2475</v>
      </c>
      <c r="D1108" s="1">
        <v>340420</v>
      </c>
      <c r="E1108" s="1">
        <v>159623</v>
      </c>
      <c r="F1108" s="1">
        <v>199515</v>
      </c>
      <c r="G1108" s="1">
        <v>285303</v>
      </c>
      <c r="H1108" s="1">
        <v>77584.5</v>
      </c>
      <c r="I1108" s="1"/>
      <c r="J1108" s="1">
        <v>0.251412713782519</v>
      </c>
      <c r="K1108" s="1">
        <v>0.35611123325292698</v>
      </c>
      <c r="L1108" s="1">
        <v>1.1163560552570599</v>
      </c>
      <c r="M1108" s="1"/>
    </row>
    <row r="1109" spans="1:13" x14ac:dyDescent="0.3">
      <c r="A1109" s="1" t="s">
        <v>772</v>
      </c>
      <c r="B1109" s="1">
        <v>17</v>
      </c>
      <c r="C1109" s="1" t="s">
        <v>773</v>
      </c>
      <c r="D1109" s="1">
        <v>2165460</v>
      </c>
      <c r="E1109" s="1">
        <v>432075</v>
      </c>
      <c r="F1109" s="1">
        <v>1314350</v>
      </c>
      <c r="G1109" s="1">
        <v>340465</v>
      </c>
      <c r="H1109" s="1">
        <v>328373</v>
      </c>
      <c r="I1109" s="1">
        <v>996325</v>
      </c>
      <c r="J1109" s="1">
        <v>0.25275422395935698</v>
      </c>
      <c r="K1109" s="1">
        <v>0.35768828805800701</v>
      </c>
      <c r="L1109" s="1">
        <v>1.1549008489627299</v>
      </c>
      <c r="M1109" s="1"/>
    </row>
    <row r="1110" spans="1:13" x14ac:dyDescent="0.3">
      <c r="A1110" s="1" t="s">
        <v>2246</v>
      </c>
      <c r="B1110" s="1">
        <v>5</v>
      </c>
      <c r="C1110" s="1" t="s">
        <v>2247</v>
      </c>
      <c r="D1110" s="1">
        <v>163432</v>
      </c>
      <c r="E1110" s="1">
        <v>212684</v>
      </c>
      <c r="F1110" s="1">
        <v>284689</v>
      </c>
      <c r="G1110" s="1">
        <v>210952</v>
      </c>
      <c r="H1110" s="1">
        <v>157327</v>
      </c>
      <c r="I1110" s="1">
        <v>117052</v>
      </c>
      <c r="J1110" s="1">
        <v>0.253142683885685</v>
      </c>
      <c r="K1110" s="1">
        <v>0.35791499398805598</v>
      </c>
      <c r="L1110" s="1">
        <v>0.44965270413043601</v>
      </c>
      <c r="M1110" s="1"/>
    </row>
    <row r="1111" spans="1:13" x14ac:dyDescent="0.3">
      <c r="A1111" s="1" t="s">
        <v>834</v>
      </c>
      <c r="B1111" s="1">
        <v>29</v>
      </c>
      <c r="C1111" s="1" t="s">
        <v>835</v>
      </c>
      <c r="D1111" s="1">
        <v>3378620</v>
      </c>
      <c r="E1111" s="1">
        <v>1340900</v>
      </c>
      <c r="F1111" s="1">
        <v>2196820</v>
      </c>
      <c r="G1111" s="1">
        <v>1165580</v>
      </c>
      <c r="H1111" s="1">
        <v>1189390</v>
      </c>
      <c r="I1111" s="1">
        <v>1998400</v>
      </c>
      <c r="J1111" s="1">
        <v>0.253673851238849</v>
      </c>
      <c r="K1111" s="1">
        <v>0.358342881750014</v>
      </c>
      <c r="L1111" s="1">
        <v>0.61497905022239896</v>
      </c>
      <c r="M1111" s="1"/>
    </row>
    <row r="1112" spans="1:13" x14ac:dyDescent="0.3">
      <c r="A1112" s="1" t="s">
        <v>422</v>
      </c>
      <c r="B1112" s="1">
        <v>156</v>
      </c>
      <c r="C1112" s="1" t="s">
        <v>423</v>
      </c>
      <c r="D1112" s="1">
        <v>11419100</v>
      </c>
      <c r="E1112" s="1">
        <v>233921</v>
      </c>
      <c r="F1112" s="1">
        <v>4167600</v>
      </c>
      <c r="G1112" s="1">
        <v>156163</v>
      </c>
      <c r="H1112" s="1">
        <v>246044</v>
      </c>
      <c r="I1112" s="1">
        <v>1373760</v>
      </c>
      <c r="J1112" s="1">
        <v>0.25392618797220301</v>
      </c>
      <c r="K1112" s="1">
        <v>0.35837647411378498</v>
      </c>
      <c r="L1112" s="1">
        <v>2.5734814489766999</v>
      </c>
      <c r="M1112" s="1"/>
    </row>
    <row r="1113" spans="1:13" x14ac:dyDescent="0.3">
      <c r="A1113" s="1" t="s">
        <v>2238</v>
      </c>
      <c r="B1113" s="1">
        <v>20</v>
      </c>
      <c r="C1113" s="1" t="s">
        <v>2239</v>
      </c>
      <c r="D1113" s="1">
        <v>779469</v>
      </c>
      <c r="E1113" s="1">
        <v>180040</v>
      </c>
      <c r="F1113" s="1">
        <v>337280</v>
      </c>
      <c r="G1113" s="1"/>
      <c r="H1113" s="1">
        <v>88224.9</v>
      </c>
      <c r="I1113" s="1">
        <v>456757</v>
      </c>
      <c r="J1113" s="1">
        <v>0.255664025372001</v>
      </c>
      <c r="K1113" s="1">
        <v>0.36050466886987198</v>
      </c>
      <c r="L1113" s="1">
        <v>1.4673073601367299</v>
      </c>
      <c r="M1113" s="1"/>
    </row>
    <row r="1114" spans="1:13" x14ac:dyDescent="0.3">
      <c r="A1114" s="1" t="s">
        <v>1734</v>
      </c>
      <c r="B1114" s="1">
        <v>6</v>
      </c>
      <c r="C1114" s="1" t="s">
        <v>1735</v>
      </c>
      <c r="D1114" s="1">
        <v>417180</v>
      </c>
      <c r="E1114" s="1">
        <v>123549</v>
      </c>
      <c r="F1114" s="1">
        <v>324031</v>
      </c>
      <c r="G1114" s="1">
        <v>134151</v>
      </c>
      <c r="H1114" s="1"/>
      <c r="I1114" s="1">
        <v>235407</v>
      </c>
      <c r="J1114" s="1">
        <v>0.257251149972343</v>
      </c>
      <c r="K1114" s="1">
        <v>0.36235856115720499</v>
      </c>
      <c r="L1114" s="1">
        <v>1.4925537446030599</v>
      </c>
      <c r="M1114" s="1"/>
    </row>
    <row r="1115" spans="1:13" x14ac:dyDescent="0.3">
      <c r="A1115" s="1" t="s">
        <v>340</v>
      </c>
      <c r="B1115" s="1">
        <v>4</v>
      </c>
      <c r="C1115" s="1" t="s">
        <v>341</v>
      </c>
      <c r="D1115" s="1">
        <v>629938</v>
      </c>
      <c r="E1115" s="1">
        <v>79154</v>
      </c>
      <c r="F1115" s="1">
        <v>467153</v>
      </c>
      <c r="G1115" s="1"/>
      <c r="H1115" s="1"/>
      <c r="I1115" s="1">
        <v>333133</v>
      </c>
      <c r="J1115" s="1">
        <v>0.25744096755684098</v>
      </c>
      <c r="K1115" s="1">
        <v>0.36235856115720499</v>
      </c>
      <c r="L1115" s="1">
        <v>1.8973919528915</v>
      </c>
      <c r="M1115" s="1"/>
    </row>
    <row r="1116" spans="1:13" x14ac:dyDescent="0.3">
      <c r="A1116" s="1" t="s">
        <v>1719</v>
      </c>
      <c r="B1116" s="1">
        <v>5</v>
      </c>
      <c r="C1116" s="1" t="s">
        <v>1720</v>
      </c>
      <c r="D1116" s="1">
        <v>765880</v>
      </c>
      <c r="E1116" s="1">
        <v>57783.5</v>
      </c>
      <c r="F1116" s="1">
        <v>174413</v>
      </c>
      <c r="G1116" s="1"/>
      <c r="H1116" s="1"/>
      <c r="I1116" s="1">
        <v>90446.9</v>
      </c>
      <c r="J1116" s="1">
        <v>0.257812501631145</v>
      </c>
      <c r="K1116" s="1">
        <v>0.36247872168040401</v>
      </c>
      <c r="L1116" s="1">
        <v>1.5972052952116</v>
      </c>
      <c r="M1116" s="1"/>
    </row>
    <row r="1117" spans="1:13" x14ac:dyDescent="0.3">
      <c r="A1117" s="1" t="s">
        <v>300</v>
      </c>
      <c r="B1117" s="1">
        <v>34</v>
      </c>
      <c r="C1117" s="1" t="s">
        <v>301</v>
      </c>
      <c r="D1117" s="1">
        <v>118487</v>
      </c>
      <c r="E1117" s="1">
        <v>2295570</v>
      </c>
      <c r="F1117" s="1">
        <v>1039460</v>
      </c>
      <c r="G1117" s="1">
        <v>152357</v>
      </c>
      <c r="H1117" s="1">
        <v>229687</v>
      </c>
      <c r="I1117" s="1">
        <v>233116</v>
      </c>
      <c r="J1117" s="1">
        <v>0.257988682012329</v>
      </c>
      <c r="K1117" s="1">
        <v>0.36247872168040401</v>
      </c>
      <c r="L1117" s="1">
        <v>1.7050328732698601</v>
      </c>
      <c r="M1117" s="1"/>
    </row>
    <row r="1118" spans="1:13" x14ac:dyDescent="0.3">
      <c r="A1118" s="1" t="s">
        <v>1308</v>
      </c>
      <c r="B1118" s="1">
        <v>2</v>
      </c>
      <c r="C1118" s="1" t="s">
        <v>1309</v>
      </c>
      <c r="D1118" s="1">
        <v>409474</v>
      </c>
      <c r="E1118" s="1">
        <v>211427</v>
      </c>
      <c r="F1118" s="1">
        <v>286736</v>
      </c>
      <c r="G1118" s="1"/>
      <c r="H1118" s="1">
        <v>214132</v>
      </c>
      <c r="I1118" s="1">
        <v>255110</v>
      </c>
      <c r="J1118" s="1">
        <v>0.25842974512545103</v>
      </c>
      <c r="K1118" s="1">
        <v>0.36277335752614698</v>
      </c>
      <c r="L1118" s="1">
        <v>1.12740044923453</v>
      </c>
      <c r="M1118" s="1"/>
    </row>
    <row r="1119" spans="1:13" x14ac:dyDescent="0.3">
      <c r="A1119" s="1" t="s">
        <v>1566</v>
      </c>
      <c r="B1119" s="1">
        <v>10</v>
      </c>
      <c r="C1119" s="1" t="s">
        <v>1567</v>
      </c>
      <c r="D1119" s="1">
        <v>1129380</v>
      </c>
      <c r="E1119" s="1">
        <v>382341</v>
      </c>
      <c r="F1119" s="1">
        <v>1034300</v>
      </c>
      <c r="G1119" s="1">
        <v>457558</v>
      </c>
      <c r="H1119" s="1">
        <v>231226</v>
      </c>
      <c r="I1119" s="1">
        <v>670810</v>
      </c>
      <c r="J1119" s="1">
        <v>0.25906080292863298</v>
      </c>
      <c r="K1119" s="1">
        <v>0.36333393469776099</v>
      </c>
      <c r="L1119" s="1">
        <v>0.88457977941627097</v>
      </c>
      <c r="M1119" s="1"/>
    </row>
    <row r="1120" spans="1:13" x14ac:dyDescent="0.3">
      <c r="A1120" s="1" t="s">
        <v>2000</v>
      </c>
      <c r="B1120" s="1">
        <v>9</v>
      </c>
      <c r="C1120" s="1" t="s">
        <v>2001</v>
      </c>
      <c r="D1120" s="1">
        <v>3980600</v>
      </c>
      <c r="E1120" s="1">
        <v>2126940</v>
      </c>
      <c r="F1120" s="1">
        <v>2010290</v>
      </c>
      <c r="G1120" s="1">
        <v>2185420</v>
      </c>
      <c r="H1120" s="1">
        <v>1744470</v>
      </c>
      <c r="I1120" s="1">
        <v>1805970</v>
      </c>
      <c r="J1120" s="1">
        <v>0.25961198006040098</v>
      </c>
      <c r="K1120" s="1">
        <v>0.36378157706408298</v>
      </c>
      <c r="L1120" s="1">
        <v>0.43523186538313402</v>
      </c>
      <c r="M1120" s="1"/>
    </row>
    <row r="1121" spans="1:13" x14ac:dyDescent="0.3">
      <c r="A1121" s="1" t="s">
        <v>828</v>
      </c>
      <c r="B1121" s="1">
        <v>13</v>
      </c>
      <c r="C1121" s="1" t="s">
        <v>829</v>
      </c>
      <c r="D1121" s="1">
        <v>1165760</v>
      </c>
      <c r="E1121" s="1">
        <v>488988</v>
      </c>
      <c r="F1121" s="1">
        <v>645709</v>
      </c>
      <c r="G1121" s="1">
        <v>355255</v>
      </c>
      <c r="H1121" s="1">
        <v>499126</v>
      </c>
      <c r="I1121" s="1">
        <v>627274</v>
      </c>
      <c r="J1121" s="1">
        <v>0.26073298601599099</v>
      </c>
      <c r="K1121" s="1">
        <v>0.36502618042238699</v>
      </c>
      <c r="L1121" s="1">
        <v>0.57550910660136601</v>
      </c>
      <c r="M1121" s="1"/>
    </row>
    <row r="1122" spans="1:13" x14ac:dyDescent="0.3">
      <c r="A1122" s="1" t="s">
        <v>2302</v>
      </c>
      <c r="B1122" s="1">
        <v>2</v>
      </c>
      <c r="C1122" s="1" t="s">
        <v>2303</v>
      </c>
      <c r="D1122" s="1">
        <v>368518</v>
      </c>
      <c r="E1122" s="1">
        <v>289574</v>
      </c>
      <c r="F1122" s="1">
        <v>238470</v>
      </c>
      <c r="G1122" s="1">
        <v>334699</v>
      </c>
      <c r="H1122" s="1"/>
      <c r="I1122" s="1">
        <v>176564</v>
      </c>
      <c r="J1122" s="1">
        <v>0.26173293570504103</v>
      </c>
      <c r="K1122" s="1">
        <v>0.36609923566949598</v>
      </c>
      <c r="L1122" s="1">
        <v>0.75592450776026998</v>
      </c>
      <c r="M1122" s="1"/>
    </row>
    <row r="1123" spans="1:13" x14ac:dyDescent="0.3">
      <c r="A1123" s="1" t="s">
        <v>2752</v>
      </c>
      <c r="B1123" s="1">
        <v>7</v>
      </c>
      <c r="C1123" s="1" t="s">
        <v>2753</v>
      </c>
      <c r="D1123" s="1">
        <v>1534700</v>
      </c>
      <c r="E1123" s="1">
        <v>368633</v>
      </c>
      <c r="F1123" s="1">
        <v>944259</v>
      </c>
      <c r="G1123" s="1">
        <v>576847</v>
      </c>
      <c r="H1123" s="1">
        <v>157908</v>
      </c>
      <c r="I1123" s="1">
        <v>564788</v>
      </c>
      <c r="J1123" s="1">
        <v>0.26272285062744599</v>
      </c>
      <c r="K1123" s="1">
        <v>0.367156354531047</v>
      </c>
      <c r="L1123" s="1">
        <v>1.1254234010504001</v>
      </c>
      <c r="M1123" s="1"/>
    </row>
    <row r="1124" spans="1:13" x14ac:dyDescent="0.3">
      <c r="A1124" s="1" t="s">
        <v>830</v>
      </c>
      <c r="B1124" s="1">
        <v>7</v>
      </c>
      <c r="C1124" s="1" t="s">
        <v>831</v>
      </c>
      <c r="D1124" s="1">
        <v>860635</v>
      </c>
      <c r="E1124" s="1">
        <v>843179</v>
      </c>
      <c r="F1124" s="1">
        <v>598926</v>
      </c>
      <c r="G1124" s="1">
        <v>848710</v>
      </c>
      <c r="H1124" s="1">
        <v>458439</v>
      </c>
      <c r="I1124" s="1">
        <v>421417</v>
      </c>
      <c r="J1124" s="1">
        <v>0.26359536739467399</v>
      </c>
      <c r="K1124" s="1">
        <v>0.36804767237297398</v>
      </c>
      <c r="L1124" s="1">
        <v>0.46878941327353402</v>
      </c>
      <c r="M1124" s="1"/>
    </row>
    <row r="1125" spans="1:13" x14ac:dyDescent="0.3">
      <c r="A1125" s="1" t="s">
        <v>1535</v>
      </c>
      <c r="B1125" s="1">
        <v>5</v>
      </c>
      <c r="C1125" s="1" t="s">
        <v>1536</v>
      </c>
      <c r="D1125" s="1">
        <v>295673</v>
      </c>
      <c r="E1125" s="1">
        <v>226750</v>
      </c>
      <c r="F1125" s="1">
        <v>187435</v>
      </c>
      <c r="G1125" s="1">
        <v>349938</v>
      </c>
      <c r="H1125" s="1"/>
      <c r="I1125" s="1"/>
      <c r="J1125" s="1">
        <v>0.26427140534618498</v>
      </c>
      <c r="K1125" s="1">
        <v>0.36861112540318403</v>
      </c>
      <c r="L1125" s="1">
        <v>1.1668122998157</v>
      </c>
      <c r="M1125" s="1"/>
    </row>
    <row r="1126" spans="1:13" x14ac:dyDescent="0.3">
      <c r="A1126" s="1" t="s">
        <v>1424</v>
      </c>
      <c r="B1126" s="1">
        <v>3</v>
      </c>
      <c r="C1126" s="1" t="s">
        <v>1425</v>
      </c>
      <c r="D1126" s="1">
        <v>87014.7</v>
      </c>
      <c r="E1126" s="1">
        <v>168406</v>
      </c>
      <c r="F1126" s="1">
        <v>194539</v>
      </c>
      <c r="G1126" s="1">
        <v>186025</v>
      </c>
      <c r="H1126" s="1"/>
      <c r="I1126" s="1"/>
      <c r="J1126" s="1">
        <v>0.264469079131749</v>
      </c>
      <c r="K1126" s="1">
        <v>0.36861112540318403</v>
      </c>
      <c r="L1126" s="1">
        <v>1.0553117208895999</v>
      </c>
      <c r="M1126" s="1"/>
    </row>
    <row r="1127" spans="1:13" x14ac:dyDescent="0.3">
      <c r="A1127" s="1" t="s">
        <v>2760</v>
      </c>
      <c r="B1127" s="1">
        <v>3</v>
      </c>
      <c r="C1127" s="1" t="s">
        <v>2761</v>
      </c>
      <c r="D1127" s="1">
        <v>882139</v>
      </c>
      <c r="E1127" s="1">
        <v>321663</v>
      </c>
      <c r="F1127" s="1">
        <v>445662</v>
      </c>
      <c r="G1127" s="1">
        <v>587452</v>
      </c>
      <c r="H1127" s="1"/>
      <c r="I1127" s="1">
        <v>216094</v>
      </c>
      <c r="J1127" s="1">
        <v>0.266076555277593</v>
      </c>
      <c r="K1127" s="1">
        <v>0.37052223683416102</v>
      </c>
      <c r="L1127" s="1">
        <v>1.3799637924321699</v>
      </c>
      <c r="M1127" s="1"/>
    </row>
    <row r="1128" spans="1:13" x14ac:dyDescent="0.3">
      <c r="A1128" s="1" t="s">
        <v>1459</v>
      </c>
      <c r="B1128" s="1">
        <v>144</v>
      </c>
      <c r="C1128" s="1" t="s">
        <v>1460</v>
      </c>
      <c r="D1128" s="1">
        <v>22674900</v>
      </c>
      <c r="E1128" s="1">
        <v>20881300</v>
      </c>
      <c r="F1128" s="1">
        <v>32412400</v>
      </c>
      <c r="G1128" s="1">
        <v>31479800</v>
      </c>
      <c r="H1128" s="1">
        <v>25440200</v>
      </c>
      <c r="I1128" s="1">
        <v>38122300</v>
      </c>
      <c r="J1128" s="1">
        <v>0.26828152924999399</v>
      </c>
      <c r="K1128" s="1">
        <v>0.37326125808694899</v>
      </c>
      <c r="L1128" s="1">
        <v>-0.33077265998336702</v>
      </c>
      <c r="M1128" s="1"/>
    </row>
    <row r="1129" spans="1:13" x14ac:dyDescent="0.3">
      <c r="A1129" s="1" t="s">
        <v>2436</v>
      </c>
      <c r="B1129" s="1">
        <v>14</v>
      </c>
      <c r="C1129" s="1" t="s">
        <v>2437</v>
      </c>
      <c r="D1129" s="1">
        <v>622421</v>
      </c>
      <c r="E1129" s="1">
        <v>828288</v>
      </c>
      <c r="F1129" s="1">
        <v>661041</v>
      </c>
      <c r="G1129" s="1">
        <v>781962</v>
      </c>
      <c r="H1129" s="1">
        <v>370237</v>
      </c>
      <c r="I1129" s="1">
        <v>473812</v>
      </c>
      <c r="J1129" s="1">
        <v>0.26894139544703</v>
      </c>
      <c r="K1129" s="1">
        <v>0.37384761352920398</v>
      </c>
      <c r="L1129" s="1">
        <v>0.437633553955667</v>
      </c>
      <c r="M1129" s="1"/>
    </row>
    <row r="1130" spans="1:13" x14ac:dyDescent="0.3">
      <c r="A1130" s="1" t="s">
        <v>1740</v>
      </c>
      <c r="B1130" s="1">
        <v>1</v>
      </c>
      <c r="C1130" s="1" t="s">
        <v>1742</v>
      </c>
      <c r="D1130" s="1">
        <v>10000300</v>
      </c>
      <c r="E1130" s="1">
        <v>2206980</v>
      </c>
      <c r="F1130" s="1">
        <v>5630360</v>
      </c>
      <c r="G1130" s="1">
        <v>1205080</v>
      </c>
      <c r="H1130" s="1">
        <v>2127810</v>
      </c>
      <c r="I1130" s="1">
        <v>4896980</v>
      </c>
      <c r="J1130" s="1">
        <v>0.27164967936225998</v>
      </c>
      <c r="K1130" s="1">
        <v>0.37724921689561802</v>
      </c>
      <c r="L1130" s="1">
        <v>1.1022938466362</v>
      </c>
      <c r="M1130" s="1"/>
    </row>
    <row r="1131" spans="1:13" x14ac:dyDescent="0.3">
      <c r="A1131" s="1" t="s">
        <v>1633</v>
      </c>
      <c r="B1131" s="1">
        <v>70</v>
      </c>
      <c r="C1131" s="1" t="s">
        <v>1634</v>
      </c>
      <c r="D1131" s="1">
        <v>3775400</v>
      </c>
      <c r="E1131" s="1">
        <v>1827280</v>
      </c>
      <c r="F1131" s="1">
        <v>2505520</v>
      </c>
      <c r="G1131" s="1">
        <v>2629160</v>
      </c>
      <c r="H1131" s="1">
        <v>1411150</v>
      </c>
      <c r="I1131" s="1">
        <v>1571110</v>
      </c>
      <c r="J1131" s="1">
        <v>0.27197358494838297</v>
      </c>
      <c r="K1131" s="1">
        <v>0.37724921689561802</v>
      </c>
      <c r="L1131" s="1">
        <v>0.52272659821759904</v>
      </c>
      <c r="M1131" s="1"/>
    </row>
    <row r="1132" spans="1:13" x14ac:dyDescent="0.3">
      <c r="A1132" s="1" t="s">
        <v>418</v>
      </c>
      <c r="B1132" s="1">
        <v>5</v>
      </c>
      <c r="C1132" s="1" t="s">
        <v>419</v>
      </c>
      <c r="D1132" s="1">
        <v>198443</v>
      </c>
      <c r="E1132" s="1">
        <v>690306</v>
      </c>
      <c r="F1132" s="1">
        <v>516614</v>
      </c>
      <c r="G1132" s="1">
        <v>617717</v>
      </c>
      <c r="H1132" s="1">
        <v>80290.600000000006</v>
      </c>
      <c r="I1132" s="1"/>
      <c r="J1132" s="1">
        <v>0.27211024509498999</v>
      </c>
      <c r="K1132" s="1">
        <v>0.37724921689561802</v>
      </c>
      <c r="L1132" s="1">
        <v>1.49401385498963</v>
      </c>
      <c r="M1132" s="1"/>
    </row>
    <row r="1133" spans="1:13" x14ac:dyDescent="0.3">
      <c r="A1133" s="1" t="s">
        <v>377</v>
      </c>
      <c r="B1133" s="1">
        <v>2</v>
      </c>
      <c r="C1133" s="1" t="s">
        <v>378</v>
      </c>
      <c r="D1133" s="1">
        <v>126858</v>
      </c>
      <c r="E1133" s="1">
        <v>212062</v>
      </c>
      <c r="F1133" s="1">
        <v>237909</v>
      </c>
      <c r="G1133" s="1">
        <v>256721</v>
      </c>
      <c r="H1133" s="1"/>
      <c r="I1133" s="1"/>
      <c r="J1133" s="1">
        <v>0.27401660187711402</v>
      </c>
      <c r="K1133" s="1">
        <v>0.379556565144271</v>
      </c>
      <c r="L1133" s="1">
        <v>1.0161907465114299</v>
      </c>
      <c r="M1133" s="1"/>
    </row>
    <row r="1134" spans="1:13" x14ac:dyDescent="0.3">
      <c r="A1134" s="1" t="s">
        <v>36</v>
      </c>
      <c r="B1134" s="1">
        <v>1</v>
      </c>
      <c r="C1134" s="1" t="s">
        <v>37</v>
      </c>
      <c r="D1134" s="1">
        <v>15265500</v>
      </c>
      <c r="E1134" s="1">
        <v>9907940</v>
      </c>
      <c r="F1134" s="1">
        <v>9640140</v>
      </c>
      <c r="G1134" s="1">
        <v>12321800</v>
      </c>
      <c r="H1134" s="1">
        <v>19932000</v>
      </c>
      <c r="I1134" s="1">
        <v>13225100</v>
      </c>
      <c r="J1134" s="1">
        <v>0.274981792164672</v>
      </c>
      <c r="K1134" s="1">
        <v>0.38055732578482399</v>
      </c>
      <c r="L1134" s="1">
        <v>-0.38517341665742999</v>
      </c>
      <c r="M1134" s="1"/>
    </row>
    <row r="1135" spans="1:13" x14ac:dyDescent="0.3">
      <c r="A1135" s="1" t="s">
        <v>1336</v>
      </c>
      <c r="B1135" s="1">
        <v>1</v>
      </c>
      <c r="C1135" s="1" t="s">
        <v>1337</v>
      </c>
      <c r="D1135" s="1">
        <v>116613</v>
      </c>
      <c r="E1135" s="1">
        <v>231526</v>
      </c>
      <c r="F1135" s="1">
        <v>132939</v>
      </c>
      <c r="G1135" s="1"/>
      <c r="H1135" s="1"/>
      <c r="I1135" s="1"/>
      <c r="J1135" s="1">
        <v>0.27651932747646801</v>
      </c>
      <c r="K1135" s="1">
        <v>0.38234771206622797</v>
      </c>
      <c r="L1135" s="1">
        <v>0.83581974223479705</v>
      </c>
      <c r="M1135" s="1"/>
    </row>
    <row r="1136" spans="1:13" x14ac:dyDescent="0.3">
      <c r="A1136" s="1" t="s">
        <v>2571</v>
      </c>
      <c r="B1136" s="1">
        <v>4</v>
      </c>
      <c r="C1136" s="1" t="s">
        <v>2572</v>
      </c>
      <c r="D1136" s="1">
        <v>557133</v>
      </c>
      <c r="E1136" s="1">
        <v>189633</v>
      </c>
      <c r="F1136" s="1">
        <v>319696</v>
      </c>
      <c r="G1136" s="1">
        <v>293882</v>
      </c>
      <c r="H1136" s="1"/>
      <c r="I1136" s="1">
        <v>217471</v>
      </c>
      <c r="J1136" s="1">
        <v>0.27800561165194798</v>
      </c>
      <c r="K1136" s="1">
        <v>0.38396842624692401</v>
      </c>
      <c r="L1136" s="1">
        <v>0.89806146083606497</v>
      </c>
      <c r="M1136" s="1"/>
    </row>
    <row r="1137" spans="1:13" x14ac:dyDescent="0.3">
      <c r="A1137" s="1" t="s">
        <v>1406</v>
      </c>
      <c r="B1137" s="1">
        <v>2</v>
      </c>
      <c r="C1137" s="1" t="s">
        <v>1407</v>
      </c>
      <c r="D1137" s="1">
        <v>534547</v>
      </c>
      <c r="E1137" s="1">
        <v>173469</v>
      </c>
      <c r="F1137" s="1">
        <v>300969</v>
      </c>
      <c r="G1137" s="1">
        <v>292930</v>
      </c>
      <c r="H1137" s="1"/>
      <c r="I1137" s="1">
        <v>183728</v>
      </c>
      <c r="J1137" s="1">
        <v>0.27818120677073099</v>
      </c>
      <c r="K1137" s="1">
        <v>0.38396842624692401</v>
      </c>
      <c r="L1137" s="1">
        <v>1.1686449993329699</v>
      </c>
      <c r="M1137" s="1"/>
    </row>
    <row r="1138" spans="1:13" x14ac:dyDescent="0.3">
      <c r="A1138" s="1" t="s">
        <v>1479</v>
      </c>
      <c r="B1138" s="1">
        <v>10</v>
      </c>
      <c r="C1138" s="1" t="s">
        <v>1480</v>
      </c>
      <c r="D1138" s="1">
        <v>85754200</v>
      </c>
      <c r="E1138" s="1">
        <v>37232600</v>
      </c>
      <c r="F1138" s="1">
        <v>46665400</v>
      </c>
      <c r="G1138" s="1">
        <v>19873300</v>
      </c>
      <c r="H1138" s="1">
        <v>33150900</v>
      </c>
      <c r="I1138" s="1">
        <v>54111300</v>
      </c>
      <c r="J1138" s="1">
        <v>0.27978470550064399</v>
      </c>
      <c r="K1138" s="1">
        <v>0.38584205648637598</v>
      </c>
      <c r="L1138" s="1">
        <v>0.68777252147373202</v>
      </c>
      <c r="M1138" s="1"/>
    </row>
    <row r="1139" spans="1:13" x14ac:dyDescent="0.3">
      <c r="A1139" s="1" t="s">
        <v>78</v>
      </c>
      <c r="B1139" s="1">
        <v>34</v>
      </c>
      <c r="C1139" s="1" t="s">
        <v>1815</v>
      </c>
      <c r="D1139" s="1">
        <v>3972640</v>
      </c>
      <c r="E1139" s="1">
        <v>1216480</v>
      </c>
      <c r="F1139" s="1">
        <v>1751890</v>
      </c>
      <c r="G1139" s="1">
        <v>1569950</v>
      </c>
      <c r="H1139" s="1">
        <v>1381540</v>
      </c>
      <c r="I1139" s="1">
        <v>927756</v>
      </c>
      <c r="J1139" s="1">
        <v>0.28045058280062102</v>
      </c>
      <c r="K1139" s="1">
        <v>0.38642048667080298</v>
      </c>
      <c r="L1139" s="1">
        <v>0.69096985947329903</v>
      </c>
      <c r="M1139" s="1"/>
    </row>
    <row r="1140" spans="1:13" x14ac:dyDescent="0.3">
      <c r="A1140" s="1" t="s">
        <v>1867</v>
      </c>
      <c r="B1140" s="1">
        <v>1</v>
      </c>
      <c r="C1140" s="1" t="s">
        <v>1868</v>
      </c>
      <c r="D1140" s="1">
        <v>259127</v>
      </c>
      <c r="E1140" s="1">
        <v>75201.399999999994</v>
      </c>
      <c r="F1140" s="1">
        <v>185279</v>
      </c>
      <c r="G1140" s="1"/>
      <c r="H1140" s="1"/>
      <c r="I1140" s="1">
        <v>155519</v>
      </c>
      <c r="J1140" s="1">
        <v>0.28132063469570101</v>
      </c>
      <c r="K1140" s="1">
        <v>0.38727897735106098</v>
      </c>
      <c r="L1140" s="1">
        <v>0.89300820482523602</v>
      </c>
      <c r="M1140" s="1"/>
    </row>
    <row r="1141" spans="1:13" x14ac:dyDescent="0.3">
      <c r="A1141" s="1" t="s">
        <v>1740</v>
      </c>
      <c r="B1141" s="1">
        <v>124</v>
      </c>
      <c r="C1141" s="1" t="s">
        <v>1741</v>
      </c>
      <c r="D1141" s="1">
        <v>43665400</v>
      </c>
      <c r="E1141" s="1">
        <v>9943680</v>
      </c>
      <c r="F1141" s="1">
        <v>20360000</v>
      </c>
      <c r="G1141" s="1">
        <v>5040410</v>
      </c>
      <c r="H1141" s="1">
        <v>8684600</v>
      </c>
      <c r="I1141" s="1">
        <v>21541900</v>
      </c>
      <c r="J1141" s="1">
        <v>0.28277915909567702</v>
      </c>
      <c r="K1141" s="1">
        <v>0.388945369703528</v>
      </c>
      <c r="L1141" s="1">
        <v>1.07626336243</v>
      </c>
      <c r="M1141" s="1"/>
    </row>
    <row r="1142" spans="1:13" x14ac:dyDescent="0.3">
      <c r="A1142" s="1" t="s">
        <v>2989</v>
      </c>
      <c r="B1142" s="1">
        <v>14</v>
      </c>
      <c r="C1142" s="1" t="s">
        <v>2990</v>
      </c>
      <c r="D1142" s="1">
        <v>478481</v>
      </c>
      <c r="E1142" s="1">
        <v>895643</v>
      </c>
      <c r="F1142" s="1">
        <v>562447</v>
      </c>
      <c r="G1142" s="1">
        <v>615261</v>
      </c>
      <c r="H1142" s="1">
        <v>367920</v>
      </c>
      <c r="I1142" s="1">
        <v>434088</v>
      </c>
      <c r="J1142" s="1">
        <v>0.28309221138401602</v>
      </c>
      <c r="K1142" s="1">
        <v>0.38903469539889302</v>
      </c>
      <c r="L1142" s="1">
        <v>0.43150813255280002</v>
      </c>
      <c r="M1142" s="1"/>
    </row>
    <row r="1143" spans="1:13" x14ac:dyDescent="0.3">
      <c r="A1143" s="1" t="s">
        <v>2271</v>
      </c>
      <c r="B1143" s="1">
        <v>5</v>
      </c>
      <c r="C1143" s="1" t="s">
        <v>2272</v>
      </c>
      <c r="D1143" s="1">
        <v>7705670</v>
      </c>
      <c r="E1143" s="1">
        <v>1272160</v>
      </c>
      <c r="F1143" s="1">
        <v>7828330</v>
      </c>
      <c r="G1143" s="1">
        <v>1039800</v>
      </c>
      <c r="H1143" s="1">
        <v>1072990</v>
      </c>
      <c r="I1143" s="1">
        <v>4187970</v>
      </c>
      <c r="J1143" s="1">
        <v>0.28584978726961402</v>
      </c>
      <c r="K1143" s="1">
        <v>0.39248026833516197</v>
      </c>
      <c r="L1143" s="1">
        <v>1.3459037693666001</v>
      </c>
      <c r="M1143" s="1"/>
    </row>
    <row r="1144" spans="1:13" x14ac:dyDescent="0.3">
      <c r="A1144" s="1" t="s">
        <v>581</v>
      </c>
      <c r="B1144" s="1">
        <v>17</v>
      </c>
      <c r="C1144" s="1" t="s">
        <v>582</v>
      </c>
      <c r="D1144" s="1">
        <v>20488700</v>
      </c>
      <c r="E1144" s="1">
        <v>10933700</v>
      </c>
      <c r="F1144" s="1">
        <v>17178400</v>
      </c>
      <c r="G1144" s="1">
        <v>11224800</v>
      </c>
      <c r="H1144" s="1">
        <v>8703260</v>
      </c>
      <c r="I1144" s="1">
        <v>15620900</v>
      </c>
      <c r="J1144" s="1">
        <v>0.28876629223738198</v>
      </c>
      <c r="K1144" s="1">
        <v>0.39613783572022399</v>
      </c>
      <c r="L1144" s="1">
        <v>0.44480356582626601</v>
      </c>
      <c r="M1144" s="1"/>
    </row>
    <row r="1145" spans="1:13" x14ac:dyDescent="0.3">
      <c r="A1145" s="1" t="s">
        <v>1061</v>
      </c>
      <c r="B1145" s="1">
        <v>3</v>
      </c>
      <c r="C1145" s="1" t="s">
        <v>1062</v>
      </c>
      <c r="D1145" s="1">
        <v>1135110</v>
      </c>
      <c r="E1145" s="1">
        <v>382727</v>
      </c>
      <c r="F1145" s="1">
        <v>672474</v>
      </c>
      <c r="G1145" s="1">
        <v>557418</v>
      </c>
      <c r="H1145" s="1"/>
      <c r="I1145" s="1">
        <v>502346</v>
      </c>
      <c r="J1145" s="1">
        <v>0.289540163516395</v>
      </c>
      <c r="K1145" s="1">
        <v>0.39685225209240099</v>
      </c>
      <c r="L1145" s="1">
        <v>1.1825188708183301</v>
      </c>
      <c r="M1145" s="1"/>
    </row>
    <row r="1146" spans="1:13" x14ac:dyDescent="0.3">
      <c r="A1146" s="1" t="s">
        <v>1349</v>
      </c>
      <c r="B1146" s="1">
        <v>18</v>
      </c>
      <c r="C1146" s="1" t="s">
        <v>1350</v>
      </c>
      <c r="D1146" s="1">
        <v>745132</v>
      </c>
      <c r="E1146" s="1">
        <v>196359</v>
      </c>
      <c r="F1146" s="1">
        <v>645758</v>
      </c>
      <c r="G1146" s="1"/>
      <c r="H1146" s="1">
        <v>234182</v>
      </c>
      <c r="I1146" s="1">
        <v>455008</v>
      </c>
      <c r="J1146" s="1">
        <v>0.28999292764090201</v>
      </c>
      <c r="K1146" s="1">
        <v>0.39712568606195198</v>
      </c>
      <c r="L1146" s="1">
        <v>1.17887652546163</v>
      </c>
      <c r="M1146" s="1"/>
    </row>
    <row r="1147" spans="1:13" x14ac:dyDescent="0.3">
      <c r="A1147" s="1" t="s">
        <v>777</v>
      </c>
      <c r="B1147" s="1">
        <v>12</v>
      </c>
      <c r="C1147" s="1" t="s">
        <v>778</v>
      </c>
      <c r="D1147" s="1">
        <v>201838</v>
      </c>
      <c r="E1147" s="1">
        <v>486079</v>
      </c>
      <c r="F1147" s="1">
        <v>325597</v>
      </c>
      <c r="G1147" s="1">
        <v>457062</v>
      </c>
      <c r="H1147" s="1">
        <v>72552.100000000006</v>
      </c>
      <c r="I1147" s="1"/>
      <c r="J1147" s="1">
        <v>0.29056146249298098</v>
      </c>
      <c r="K1147" s="1">
        <v>0.397557044667534</v>
      </c>
      <c r="L1147" s="1">
        <v>1.09326761834207</v>
      </c>
      <c r="M1147" s="1"/>
    </row>
    <row r="1148" spans="1:13" x14ac:dyDescent="0.3">
      <c r="A1148" s="1" t="s">
        <v>387</v>
      </c>
      <c r="B1148" s="1">
        <v>3</v>
      </c>
      <c r="C1148" s="1" t="s">
        <v>388</v>
      </c>
      <c r="D1148" s="1">
        <v>236601</v>
      </c>
      <c r="E1148" s="1">
        <v>688831</v>
      </c>
      <c r="F1148" s="1">
        <v>393346</v>
      </c>
      <c r="G1148" s="1">
        <v>650070</v>
      </c>
      <c r="H1148" s="1"/>
      <c r="I1148" s="1"/>
      <c r="J1148" s="1">
        <v>0.29171442342035198</v>
      </c>
      <c r="K1148" s="1">
        <v>0.39878658755284302</v>
      </c>
      <c r="L1148" s="1">
        <v>1.38436715613766</v>
      </c>
      <c r="M1148" s="1"/>
    </row>
    <row r="1149" spans="1:13" x14ac:dyDescent="0.3">
      <c r="A1149" s="1" t="s">
        <v>1723</v>
      </c>
      <c r="B1149" s="1">
        <v>7</v>
      </c>
      <c r="C1149" s="1" t="s">
        <v>1724</v>
      </c>
      <c r="D1149" s="1">
        <v>1484820</v>
      </c>
      <c r="E1149" s="1">
        <v>414904</v>
      </c>
      <c r="F1149" s="1">
        <v>1162980</v>
      </c>
      <c r="G1149" s="1">
        <v>416286</v>
      </c>
      <c r="H1149" s="1">
        <v>299492</v>
      </c>
      <c r="I1149" s="1">
        <v>905868</v>
      </c>
      <c r="J1149" s="1">
        <v>0.293922874011252</v>
      </c>
      <c r="K1149" s="1">
        <v>0.40142488514642199</v>
      </c>
      <c r="L1149" s="1">
        <v>0.888451580991934</v>
      </c>
      <c r="M1149" s="1"/>
    </row>
    <row r="1150" spans="1:13" x14ac:dyDescent="0.3">
      <c r="A1150" s="1" t="s">
        <v>360</v>
      </c>
      <c r="B1150" s="1">
        <v>3</v>
      </c>
      <c r="C1150" s="1" t="s">
        <v>361</v>
      </c>
      <c r="D1150" s="1">
        <v>412437</v>
      </c>
      <c r="E1150" s="1">
        <v>359680</v>
      </c>
      <c r="F1150" s="1">
        <v>390571</v>
      </c>
      <c r="G1150" s="1">
        <v>431703</v>
      </c>
      <c r="H1150" s="1">
        <v>182803</v>
      </c>
      <c r="I1150" s="1">
        <v>295177</v>
      </c>
      <c r="J1150" s="1">
        <v>0.29415637310793302</v>
      </c>
      <c r="K1150" s="1">
        <v>0.40142488514642199</v>
      </c>
      <c r="L1150" s="1">
        <v>0.43818778662010199</v>
      </c>
      <c r="M1150" s="1"/>
    </row>
    <row r="1151" spans="1:13" x14ac:dyDescent="0.3">
      <c r="A1151" s="1" t="s">
        <v>930</v>
      </c>
      <c r="B1151" s="1">
        <v>3</v>
      </c>
      <c r="C1151" s="1" t="s">
        <v>931</v>
      </c>
      <c r="D1151" s="1">
        <v>979122</v>
      </c>
      <c r="E1151" s="1">
        <v>437662</v>
      </c>
      <c r="F1151" s="1">
        <v>817401</v>
      </c>
      <c r="G1151" s="1">
        <v>343779</v>
      </c>
      <c r="H1151" s="1">
        <v>360638</v>
      </c>
      <c r="I1151" s="1">
        <v>774024</v>
      </c>
      <c r="J1151" s="1">
        <v>0.29519544367344702</v>
      </c>
      <c r="K1151" s="1">
        <v>0.40234175734967498</v>
      </c>
      <c r="L1151" s="1">
        <v>0.622646209669934</v>
      </c>
      <c r="M1151" s="1"/>
    </row>
    <row r="1152" spans="1:13" x14ac:dyDescent="0.3">
      <c r="A1152" s="1" t="s">
        <v>444</v>
      </c>
      <c r="B1152" s="1">
        <v>4</v>
      </c>
      <c r="C1152" s="1" t="s">
        <v>445</v>
      </c>
      <c r="D1152" s="1">
        <v>3037420</v>
      </c>
      <c r="E1152" s="1">
        <v>760523</v>
      </c>
      <c r="F1152" s="1">
        <v>1692620</v>
      </c>
      <c r="G1152" s="1">
        <v>1268360</v>
      </c>
      <c r="H1152" s="1">
        <v>481064</v>
      </c>
      <c r="I1152" s="1">
        <v>1056420</v>
      </c>
      <c r="J1152" s="1">
        <v>0.295342264862619</v>
      </c>
      <c r="K1152" s="1">
        <v>0.40234175734967498</v>
      </c>
      <c r="L1152" s="1">
        <v>0.86690658780403096</v>
      </c>
      <c r="M1152" s="1"/>
    </row>
    <row r="1153" spans="1:13" x14ac:dyDescent="0.3">
      <c r="A1153" s="1" t="s">
        <v>1940</v>
      </c>
      <c r="B1153" s="1">
        <v>11</v>
      </c>
      <c r="C1153" s="1" t="s">
        <v>1941</v>
      </c>
      <c r="D1153" s="1">
        <v>1638810</v>
      </c>
      <c r="E1153" s="1">
        <v>402864</v>
      </c>
      <c r="F1153" s="1">
        <v>1201760</v>
      </c>
      <c r="G1153" s="1">
        <v>347630</v>
      </c>
      <c r="H1153" s="1">
        <v>344512</v>
      </c>
      <c r="I1153" s="1">
        <v>942278</v>
      </c>
      <c r="J1153" s="1">
        <v>0.29569601815491697</v>
      </c>
      <c r="K1153" s="1">
        <v>0.40234175734967498</v>
      </c>
      <c r="L1153" s="1">
        <v>0.93789563496716599</v>
      </c>
      <c r="M1153" s="1"/>
    </row>
    <row r="1154" spans="1:13" x14ac:dyDescent="0.3">
      <c r="A1154" s="1" t="s">
        <v>1623</v>
      </c>
      <c r="B1154" s="1">
        <v>1</v>
      </c>
      <c r="C1154" s="1" t="s">
        <v>1624</v>
      </c>
      <c r="D1154" s="1">
        <v>616003</v>
      </c>
      <c r="E1154" s="1">
        <v>267008</v>
      </c>
      <c r="F1154" s="1">
        <v>518323</v>
      </c>
      <c r="G1154" s="1"/>
      <c r="H1154" s="1">
        <v>196451</v>
      </c>
      <c r="I1154" s="1">
        <v>565680</v>
      </c>
      <c r="J1154" s="1">
        <v>0.29585462131643803</v>
      </c>
      <c r="K1154" s="1">
        <v>0.40234175734967498</v>
      </c>
      <c r="L1154" s="1">
        <v>0.97622729688199805</v>
      </c>
      <c r="M1154" s="1"/>
    </row>
    <row r="1155" spans="1:13" x14ac:dyDescent="0.3">
      <c r="A1155" s="1" t="s">
        <v>529</v>
      </c>
      <c r="B1155" s="1">
        <v>20</v>
      </c>
      <c r="C1155" s="1" t="s">
        <v>530</v>
      </c>
      <c r="D1155" s="1">
        <v>4313400</v>
      </c>
      <c r="E1155" s="1">
        <v>4965350</v>
      </c>
      <c r="F1155" s="1">
        <v>3422360</v>
      </c>
      <c r="G1155" s="1">
        <v>4626070</v>
      </c>
      <c r="H1155" s="1">
        <v>3066930</v>
      </c>
      <c r="I1155" s="1">
        <v>1989210</v>
      </c>
      <c r="J1155" s="1">
        <v>0.29887218103625901</v>
      </c>
      <c r="K1155" s="1">
        <v>0.40609322345307902</v>
      </c>
      <c r="L1155" s="1">
        <v>0.458978175307866</v>
      </c>
      <c r="M1155" s="1"/>
    </row>
    <row r="1156" spans="1:13" x14ac:dyDescent="0.3">
      <c r="A1156" s="1" t="s">
        <v>2549</v>
      </c>
      <c r="B1156" s="1">
        <v>8</v>
      </c>
      <c r="C1156" s="1" t="s">
        <v>2550</v>
      </c>
      <c r="D1156" s="1">
        <v>2962910</v>
      </c>
      <c r="E1156" s="1">
        <v>1190660</v>
      </c>
      <c r="F1156" s="1">
        <v>2519800</v>
      </c>
      <c r="G1156" s="1">
        <v>1122690</v>
      </c>
      <c r="H1156" s="1">
        <v>889044</v>
      </c>
      <c r="I1156" s="1">
        <v>2202350</v>
      </c>
      <c r="J1156" s="1">
        <v>0.29935833562849301</v>
      </c>
      <c r="K1156" s="1">
        <v>0.40640161927746998</v>
      </c>
      <c r="L1156" s="1">
        <v>0.67191847497449997</v>
      </c>
      <c r="M1156" s="1"/>
    </row>
    <row r="1157" spans="1:13" x14ac:dyDescent="0.3">
      <c r="A1157" s="1" t="s">
        <v>2466</v>
      </c>
      <c r="B1157" s="1">
        <v>5</v>
      </c>
      <c r="C1157" s="1" t="s">
        <v>2467</v>
      </c>
      <c r="D1157" s="1">
        <v>281924</v>
      </c>
      <c r="E1157" s="1">
        <v>238291</v>
      </c>
      <c r="F1157" s="1">
        <v>235012</v>
      </c>
      <c r="G1157" s="1">
        <v>334214</v>
      </c>
      <c r="H1157" s="1">
        <v>132257</v>
      </c>
      <c r="I1157" s="1"/>
      <c r="J1157" s="1">
        <v>0.30072158532822901</v>
      </c>
      <c r="K1157" s="1">
        <v>0.40789917456285701</v>
      </c>
      <c r="L1157" s="1">
        <v>0.78980346932773304</v>
      </c>
      <c r="M1157" s="1"/>
    </row>
    <row r="1158" spans="1:13" x14ac:dyDescent="0.3">
      <c r="A1158" s="1" t="s">
        <v>1496</v>
      </c>
      <c r="B1158" s="1">
        <v>3</v>
      </c>
      <c r="C1158" s="1" t="s">
        <v>1497</v>
      </c>
      <c r="D1158" s="1">
        <v>341573</v>
      </c>
      <c r="E1158" s="1"/>
      <c r="F1158" s="1"/>
      <c r="G1158" s="1">
        <v>231421</v>
      </c>
      <c r="H1158" s="1">
        <v>200822</v>
      </c>
      <c r="I1158" s="1">
        <v>208219</v>
      </c>
      <c r="J1158" s="1">
        <v>0.30205374200760898</v>
      </c>
      <c r="K1158" s="1">
        <v>0.40935200299734698</v>
      </c>
      <c r="L1158" s="1">
        <v>-1.00457257317273</v>
      </c>
      <c r="M1158" s="1"/>
    </row>
    <row r="1159" spans="1:13" x14ac:dyDescent="0.3">
      <c r="A1159" s="1" t="s">
        <v>1782</v>
      </c>
      <c r="B1159" s="1">
        <v>7</v>
      </c>
      <c r="C1159" s="1" t="s">
        <v>1783</v>
      </c>
      <c r="D1159" s="1"/>
      <c r="E1159" s="1">
        <v>1095580</v>
      </c>
      <c r="F1159" s="1">
        <v>778396</v>
      </c>
      <c r="G1159" s="1">
        <v>114653</v>
      </c>
      <c r="H1159" s="1">
        <v>121393</v>
      </c>
      <c r="I1159" s="1">
        <v>120653</v>
      </c>
      <c r="J1159" s="1">
        <v>0.30306707534317601</v>
      </c>
      <c r="K1159" s="1">
        <v>0.41037061669956798</v>
      </c>
      <c r="L1159" s="1">
        <v>1.6057400981655701</v>
      </c>
      <c r="M1159" s="1"/>
    </row>
    <row r="1160" spans="1:13" x14ac:dyDescent="0.3">
      <c r="A1160" s="1" t="s">
        <v>628</v>
      </c>
      <c r="B1160" s="1">
        <v>20</v>
      </c>
      <c r="C1160" s="1" t="s">
        <v>629</v>
      </c>
      <c r="D1160" s="1">
        <v>636606</v>
      </c>
      <c r="E1160" s="1">
        <v>604809</v>
      </c>
      <c r="F1160" s="1">
        <v>271018</v>
      </c>
      <c r="G1160" s="1">
        <v>255098</v>
      </c>
      <c r="H1160" s="1">
        <v>542154</v>
      </c>
      <c r="I1160" s="1">
        <v>138856</v>
      </c>
      <c r="J1160" s="1">
        <v>0.30615848617666602</v>
      </c>
      <c r="K1160" s="1">
        <v>0.41419888380070102</v>
      </c>
      <c r="L1160" s="1">
        <v>0.81397507316140105</v>
      </c>
      <c r="M1160" s="1"/>
    </row>
    <row r="1161" spans="1:13" x14ac:dyDescent="0.3">
      <c r="A1161" s="1" t="s">
        <v>2494</v>
      </c>
      <c r="B1161" s="1">
        <v>15</v>
      </c>
      <c r="C1161" s="1" t="s">
        <v>2495</v>
      </c>
      <c r="D1161" s="1">
        <v>4735790</v>
      </c>
      <c r="E1161" s="1">
        <v>890518</v>
      </c>
      <c r="F1161" s="1">
        <v>3147700</v>
      </c>
      <c r="G1161" s="1">
        <v>1155960</v>
      </c>
      <c r="H1161" s="1">
        <v>600436</v>
      </c>
      <c r="I1161" s="1">
        <v>2143720</v>
      </c>
      <c r="J1161" s="1">
        <v>0.306540809911932</v>
      </c>
      <c r="K1161" s="1">
        <v>0.41435861201888802</v>
      </c>
      <c r="L1161" s="1">
        <v>1.05244316398813</v>
      </c>
      <c r="M1161" s="1"/>
    </row>
    <row r="1162" spans="1:13" x14ac:dyDescent="0.3">
      <c r="A1162" s="1" t="s">
        <v>894</v>
      </c>
      <c r="B1162" s="1">
        <v>15</v>
      </c>
      <c r="C1162" s="1" t="s">
        <v>895</v>
      </c>
      <c r="D1162" s="1">
        <v>557924</v>
      </c>
      <c r="E1162" s="1">
        <v>308705</v>
      </c>
      <c r="F1162" s="1">
        <v>470056</v>
      </c>
      <c r="G1162" s="1">
        <v>471635</v>
      </c>
      <c r="H1162" s="1">
        <v>252253</v>
      </c>
      <c r="I1162" s="1">
        <v>267495</v>
      </c>
      <c r="J1162" s="1">
        <v>0.30683990488125201</v>
      </c>
      <c r="K1162" s="1">
        <v>0.41440565965013199</v>
      </c>
      <c r="L1162" s="1">
        <v>0.44902532266593598</v>
      </c>
      <c r="M1162" s="1"/>
    </row>
    <row r="1163" spans="1:13" x14ac:dyDescent="0.3">
      <c r="A1163" s="1" t="s">
        <v>806</v>
      </c>
      <c r="B1163" s="1">
        <v>1</v>
      </c>
      <c r="C1163" s="1" t="s">
        <v>1777</v>
      </c>
      <c r="D1163" s="1">
        <v>1051130</v>
      </c>
      <c r="E1163" s="1">
        <v>1630810</v>
      </c>
      <c r="F1163" s="1">
        <v>1324840</v>
      </c>
      <c r="G1163" s="1">
        <v>1457580</v>
      </c>
      <c r="H1163" s="1">
        <v>944354</v>
      </c>
      <c r="I1163" s="1">
        <v>661657</v>
      </c>
      <c r="J1163" s="1">
        <v>0.30842691784499798</v>
      </c>
      <c r="K1163" s="1">
        <v>0.41619053974264802</v>
      </c>
      <c r="L1163" s="1">
        <v>0.43940592706369902</v>
      </c>
      <c r="M1163" s="1"/>
    </row>
    <row r="1164" spans="1:13" x14ac:dyDescent="0.3">
      <c r="A1164" s="1" t="s">
        <v>621</v>
      </c>
      <c r="B1164" s="1">
        <v>20</v>
      </c>
      <c r="C1164" s="1" t="s">
        <v>622</v>
      </c>
      <c r="D1164" s="1">
        <v>1463550</v>
      </c>
      <c r="E1164" s="1">
        <v>1089250</v>
      </c>
      <c r="F1164" s="1">
        <v>734767</v>
      </c>
      <c r="G1164" s="1">
        <v>900978</v>
      </c>
      <c r="H1164" s="1">
        <v>961609</v>
      </c>
      <c r="I1164" s="1">
        <v>225747</v>
      </c>
      <c r="J1164" s="1">
        <v>0.30947004468904898</v>
      </c>
      <c r="K1164" s="1">
        <v>0.417239062830979</v>
      </c>
      <c r="L1164" s="1">
        <v>0.86076702575636699</v>
      </c>
      <c r="M1164" s="1"/>
    </row>
    <row r="1165" spans="1:13" x14ac:dyDescent="0.3">
      <c r="A1165" s="1" t="s">
        <v>674</v>
      </c>
      <c r="B1165" s="1">
        <v>8</v>
      </c>
      <c r="C1165" s="1" t="s">
        <v>675</v>
      </c>
      <c r="D1165" s="1">
        <v>224221</v>
      </c>
      <c r="E1165" s="1">
        <v>4562820</v>
      </c>
      <c r="F1165" s="1">
        <v>3198810</v>
      </c>
      <c r="G1165" s="1">
        <v>499697</v>
      </c>
      <c r="H1165" s="1">
        <v>486018</v>
      </c>
      <c r="I1165" s="1">
        <v>489820</v>
      </c>
      <c r="J1165" s="1">
        <v>0.30980649090821299</v>
      </c>
      <c r="K1165" s="1">
        <v>0.41733382967704402</v>
      </c>
      <c r="L1165" s="1">
        <v>1.5939745511321</v>
      </c>
      <c r="M1165" s="1"/>
    </row>
    <row r="1166" spans="1:13" x14ac:dyDescent="0.3">
      <c r="A1166" s="1" t="s">
        <v>1071</v>
      </c>
      <c r="B1166" s="1">
        <v>18</v>
      </c>
      <c r="C1166" s="1" t="s">
        <v>1072</v>
      </c>
      <c r="D1166" s="1">
        <v>3022060</v>
      </c>
      <c r="E1166" s="1">
        <v>4934400</v>
      </c>
      <c r="F1166" s="1">
        <v>4005420</v>
      </c>
      <c r="G1166" s="1">
        <v>4221190</v>
      </c>
      <c r="H1166" s="1">
        <v>2907620</v>
      </c>
      <c r="I1166" s="1">
        <v>1851410</v>
      </c>
      <c r="J1166" s="1">
        <v>0.31012115528422002</v>
      </c>
      <c r="K1166" s="1">
        <v>0.417387465491599</v>
      </c>
      <c r="L1166" s="1">
        <v>0.46474919379306801</v>
      </c>
      <c r="M1166" s="1"/>
    </row>
    <row r="1167" spans="1:13" x14ac:dyDescent="0.3">
      <c r="A1167" s="1" t="s">
        <v>2970</v>
      </c>
      <c r="B1167" s="1">
        <v>1</v>
      </c>
      <c r="C1167" s="1" t="s">
        <v>2971</v>
      </c>
      <c r="D1167" s="1"/>
      <c r="E1167" s="1">
        <v>784702</v>
      </c>
      <c r="F1167" s="1"/>
      <c r="G1167" s="1">
        <v>300652</v>
      </c>
      <c r="H1167" s="1">
        <v>324098</v>
      </c>
      <c r="I1167" s="1">
        <v>421091</v>
      </c>
      <c r="J1167" s="1">
        <v>0.31037868926224799</v>
      </c>
      <c r="K1167" s="1">
        <v>0.417387465491599</v>
      </c>
      <c r="L1167" s="1">
        <v>-1.6666880390569301</v>
      </c>
      <c r="M1167" s="1"/>
    </row>
    <row r="1168" spans="1:13" x14ac:dyDescent="0.3">
      <c r="A1168" s="1" t="s">
        <v>948</v>
      </c>
      <c r="B1168" s="1">
        <v>4</v>
      </c>
      <c r="C1168" s="1" t="s">
        <v>949</v>
      </c>
      <c r="D1168" s="1">
        <v>954235</v>
      </c>
      <c r="E1168" s="1">
        <v>117202</v>
      </c>
      <c r="F1168" s="1">
        <v>593486</v>
      </c>
      <c r="G1168" s="1"/>
      <c r="H1168" s="1"/>
      <c r="I1168" s="1">
        <v>463501</v>
      </c>
      <c r="J1168" s="1">
        <v>0.31282855201291898</v>
      </c>
      <c r="K1168" s="1">
        <v>0.42032148205334802</v>
      </c>
      <c r="L1168" s="1">
        <v>1.4254282425909299</v>
      </c>
      <c r="M1168" s="1"/>
    </row>
    <row r="1169" spans="1:13" x14ac:dyDescent="0.3">
      <c r="A1169" s="1" t="s">
        <v>979</v>
      </c>
      <c r="B1169" s="1">
        <v>10</v>
      </c>
      <c r="C1169" s="1" t="s">
        <v>980</v>
      </c>
      <c r="D1169" s="1">
        <v>373599</v>
      </c>
      <c r="E1169" s="1">
        <v>542793</v>
      </c>
      <c r="F1169" s="1">
        <v>431194</v>
      </c>
      <c r="G1169" s="1">
        <v>601182</v>
      </c>
      <c r="H1169" s="1">
        <v>119485</v>
      </c>
      <c r="I1169" s="1">
        <v>230600</v>
      </c>
      <c r="J1169" s="1">
        <v>0.31362642455498402</v>
      </c>
      <c r="K1169" s="1">
        <v>0.421032734334088</v>
      </c>
      <c r="L1169" s="1">
        <v>0.80006865658070203</v>
      </c>
      <c r="M1169" s="1"/>
    </row>
    <row r="1170" spans="1:13" x14ac:dyDescent="0.3">
      <c r="A1170" s="1" t="s">
        <v>1122</v>
      </c>
      <c r="B1170" s="1">
        <v>4</v>
      </c>
      <c r="C1170" s="1" t="s">
        <v>1123</v>
      </c>
      <c r="D1170" s="1">
        <v>215177</v>
      </c>
      <c r="E1170" s="1">
        <v>251650</v>
      </c>
      <c r="F1170" s="1">
        <v>409465</v>
      </c>
      <c r="G1170" s="1">
        <v>1028090</v>
      </c>
      <c r="H1170" s="1">
        <v>391757</v>
      </c>
      <c r="I1170" s="1">
        <v>260388</v>
      </c>
      <c r="J1170" s="1">
        <v>0.314649716077326</v>
      </c>
      <c r="K1170" s="1">
        <v>0.42204512815162198</v>
      </c>
      <c r="L1170" s="1">
        <v>-0.74727802036429802</v>
      </c>
      <c r="M1170" s="1"/>
    </row>
    <row r="1171" spans="1:13" x14ac:dyDescent="0.3">
      <c r="A1171" s="1" t="s">
        <v>638</v>
      </c>
      <c r="B1171" s="1">
        <v>20</v>
      </c>
      <c r="C1171" s="1" t="s">
        <v>639</v>
      </c>
      <c r="D1171" s="1">
        <v>17395200</v>
      </c>
      <c r="E1171" s="1">
        <v>591946</v>
      </c>
      <c r="F1171" s="1">
        <v>4262910</v>
      </c>
      <c r="G1171" s="1">
        <v>269473</v>
      </c>
      <c r="H1171" s="1">
        <v>190609</v>
      </c>
      <c r="I1171" s="1">
        <v>5697630</v>
      </c>
      <c r="J1171" s="1">
        <v>0.31594066725664799</v>
      </c>
      <c r="K1171" s="1">
        <v>0.42341450107557699</v>
      </c>
      <c r="L1171" s="1">
        <v>2.4095769064453001</v>
      </c>
      <c r="M1171" s="1"/>
    </row>
    <row r="1172" spans="1:13" x14ac:dyDescent="0.3">
      <c r="A1172" s="1" t="s">
        <v>2035</v>
      </c>
      <c r="B1172" s="1">
        <v>7</v>
      </c>
      <c r="C1172" s="1" t="s">
        <v>2036</v>
      </c>
      <c r="D1172" s="1">
        <v>640086</v>
      </c>
      <c r="E1172" s="1">
        <v>194489</v>
      </c>
      <c r="F1172" s="1">
        <v>378784</v>
      </c>
      <c r="G1172" s="1">
        <v>253899</v>
      </c>
      <c r="H1172" s="1"/>
      <c r="I1172" s="1">
        <v>334104</v>
      </c>
      <c r="J1172" s="1">
        <v>0.31637748378094999</v>
      </c>
      <c r="K1172" s="1">
        <v>0.42363782627543101</v>
      </c>
      <c r="L1172" s="1">
        <v>0.84613476010653299</v>
      </c>
      <c r="M1172" s="1"/>
    </row>
    <row r="1173" spans="1:13" x14ac:dyDescent="0.3">
      <c r="A1173" s="1" t="s">
        <v>2166</v>
      </c>
      <c r="B1173" s="1">
        <v>30</v>
      </c>
      <c r="C1173" s="1" t="s">
        <v>2167</v>
      </c>
      <c r="D1173" s="1">
        <v>4757920</v>
      </c>
      <c r="E1173" s="1">
        <v>1816500</v>
      </c>
      <c r="F1173" s="1">
        <v>3338390</v>
      </c>
      <c r="G1173" s="1">
        <v>1733350</v>
      </c>
      <c r="H1173" s="1">
        <v>1434260</v>
      </c>
      <c r="I1173" s="1">
        <v>3232000</v>
      </c>
      <c r="J1173" s="1">
        <v>0.317249383820363</v>
      </c>
      <c r="K1173" s="1">
        <v>0.42430911796161402</v>
      </c>
      <c r="L1173" s="1">
        <v>0.614782704958866</v>
      </c>
      <c r="M1173" s="1"/>
    </row>
    <row r="1174" spans="1:13" x14ac:dyDescent="0.3">
      <c r="A1174" s="1" t="s">
        <v>1822</v>
      </c>
      <c r="B1174" s="1">
        <v>5</v>
      </c>
      <c r="C1174" s="1" t="s">
        <v>1823</v>
      </c>
      <c r="D1174" s="1">
        <v>617420</v>
      </c>
      <c r="E1174" s="1">
        <v>392759</v>
      </c>
      <c r="F1174" s="1">
        <v>559007</v>
      </c>
      <c r="G1174" s="1">
        <v>476375</v>
      </c>
      <c r="H1174" s="1">
        <v>303704</v>
      </c>
      <c r="I1174" s="1">
        <v>469716</v>
      </c>
      <c r="J1174" s="1">
        <v>0.31742002255674301</v>
      </c>
      <c r="K1174" s="1">
        <v>0.42430911796161402</v>
      </c>
      <c r="L1174" s="1">
        <v>0.33207018349110101</v>
      </c>
      <c r="M1174" s="1"/>
    </row>
    <row r="1175" spans="1:13" x14ac:dyDescent="0.3">
      <c r="A1175" s="1" t="s">
        <v>646</v>
      </c>
      <c r="B1175" s="1">
        <v>27</v>
      </c>
      <c r="C1175" s="1" t="s">
        <v>647</v>
      </c>
      <c r="D1175" s="1">
        <v>212576</v>
      </c>
      <c r="E1175" s="1">
        <v>228423</v>
      </c>
      <c r="F1175" s="1">
        <v>79178.600000000006</v>
      </c>
      <c r="G1175" s="1">
        <v>7090650</v>
      </c>
      <c r="H1175" s="1">
        <v>190803</v>
      </c>
      <c r="I1175" s="1">
        <v>200641</v>
      </c>
      <c r="J1175" s="1">
        <v>0.31787916435478702</v>
      </c>
      <c r="K1175" s="1">
        <v>0.42456092820128299</v>
      </c>
      <c r="L1175" s="1">
        <v>-2.0472257224121302</v>
      </c>
      <c r="M1175" s="1"/>
    </row>
    <row r="1176" spans="1:13" x14ac:dyDescent="0.3">
      <c r="A1176" s="1" t="s">
        <v>1554</v>
      </c>
      <c r="B1176" s="1">
        <v>1</v>
      </c>
      <c r="C1176" s="1" t="s">
        <v>1555</v>
      </c>
      <c r="D1176" s="1">
        <v>196944</v>
      </c>
      <c r="E1176" s="1">
        <v>146155</v>
      </c>
      <c r="F1176" s="1">
        <v>130381</v>
      </c>
      <c r="G1176" s="1">
        <v>164492</v>
      </c>
      <c r="H1176" s="1"/>
      <c r="I1176" s="1"/>
      <c r="J1176" s="1">
        <v>0.31909999896939301</v>
      </c>
      <c r="K1176" s="1">
        <v>0.42582876458213398</v>
      </c>
      <c r="L1176" s="1">
        <v>0.69956503060946995</v>
      </c>
      <c r="M1176" s="1"/>
    </row>
    <row r="1177" spans="1:13" x14ac:dyDescent="0.3">
      <c r="A1177" s="1" t="s">
        <v>162</v>
      </c>
      <c r="B1177" s="1">
        <v>3</v>
      </c>
      <c r="C1177" s="1" t="s">
        <v>163</v>
      </c>
      <c r="D1177" s="1">
        <v>1249900</v>
      </c>
      <c r="E1177" s="1">
        <v>1738530</v>
      </c>
      <c r="F1177" s="1"/>
      <c r="G1177" s="1">
        <v>53168700</v>
      </c>
      <c r="H1177" s="1">
        <v>1389770</v>
      </c>
      <c r="I1177" s="1">
        <v>713685</v>
      </c>
      <c r="J1177" s="1">
        <v>0.31975797356283497</v>
      </c>
      <c r="K1177" s="1">
        <v>0.426343964750447</v>
      </c>
      <c r="L1177" s="1">
        <v>-2.6509999114956</v>
      </c>
      <c r="M1177" s="1"/>
    </row>
    <row r="1178" spans="1:13" x14ac:dyDescent="0.3">
      <c r="A1178" s="1" t="s">
        <v>1788</v>
      </c>
      <c r="B1178" s="1">
        <v>1</v>
      </c>
      <c r="C1178" s="1" t="s">
        <v>1789</v>
      </c>
      <c r="D1178" s="1">
        <v>3061600</v>
      </c>
      <c r="E1178" s="1">
        <v>3079270</v>
      </c>
      <c r="F1178" s="1">
        <v>2496750</v>
      </c>
      <c r="G1178" s="1">
        <v>2948240</v>
      </c>
      <c r="H1178" s="1">
        <v>2224090</v>
      </c>
      <c r="I1178" s="1">
        <v>2496240</v>
      </c>
      <c r="J1178" s="1">
        <v>0.32099396662909702</v>
      </c>
      <c r="K1178" s="1">
        <v>0.427591395199035</v>
      </c>
      <c r="L1178" s="1">
        <v>0.174699920545766</v>
      </c>
      <c r="M1178" s="1"/>
    </row>
    <row r="1179" spans="1:13" x14ac:dyDescent="0.3">
      <c r="A1179" s="1" t="s">
        <v>2016</v>
      </c>
      <c r="B1179" s="1">
        <v>6</v>
      </c>
      <c r="C1179" s="1" t="s">
        <v>2017</v>
      </c>
      <c r="D1179" s="1">
        <v>574997</v>
      </c>
      <c r="E1179" s="1">
        <v>290807</v>
      </c>
      <c r="F1179" s="1">
        <v>505082</v>
      </c>
      <c r="G1179" s="1">
        <v>528754</v>
      </c>
      <c r="H1179" s="1">
        <v>214226</v>
      </c>
      <c r="I1179" s="1">
        <v>215524</v>
      </c>
      <c r="J1179" s="1">
        <v>0.32123894358702998</v>
      </c>
      <c r="K1179" s="1">
        <v>0.427591395199035</v>
      </c>
      <c r="L1179" s="1">
        <v>0.59685175448026595</v>
      </c>
      <c r="M1179" s="1"/>
    </row>
    <row r="1180" spans="1:13" x14ac:dyDescent="0.3">
      <c r="A1180" s="1" t="s">
        <v>2575</v>
      </c>
      <c r="B1180" s="1">
        <v>14</v>
      </c>
      <c r="C1180" s="1" t="s">
        <v>2576</v>
      </c>
      <c r="D1180" s="1">
        <v>7362090</v>
      </c>
      <c r="E1180" s="1">
        <v>1216720</v>
      </c>
      <c r="F1180" s="1">
        <v>3748770</v>
      </c>
      <c r="G1180" s="1">
        <v>1855380</v>
      </c>
      <c r="H1180" s="1">
        <v>861484</v>
      </c>
      <c r="I1180" s="1">
        <v>2597990</v>
      </c>
      <c r="J1180" s="1">
        <v>0.322873307017286</v>
      </c>
      <c r="K1180" s="1">
        <v>0.42940232858617799</v>
      </c>
      <c r="L1180" s="1">
        <v>1.00517447457493</v>
      </c>
      <c r="M1180" s="1"/>
    </row>
    <row r="1181" spans="1:13" x14ac:dyDescent="0.3">
      <c r="A1181" s="1" t="s">
        <v>506</v>
      </c>
      <c r="B1181" s="1">
        <v>11</v>
      </c>
      <c r="C1181" s="1" t="s">
        <v>507</v>
      </c>
      <c r="D1181" s="1">
        <v>1413150</v>
      </c>
      <c r="E1181" s="1">
        <v>346230</v>
      </c>
      <c r="F1181" s="1">
        <v>1228870</v>
      </c>
      <c r="G1181" s="1">
        <v>469856</v>
      </c>
      <c r="H1181" s="1">
        <v>305359</v>
      </c>
      <c r="I1181" s="1">
        <v>739329</v>
      </c>
      <c r="J1181" s="1">
        <v>0.324383899575931</v>
      </c>
      <c r="K1181" s="1">
        <v>0.43104572418225501</v>
      </c>
      <c r="L1181" s="1">
        <v>0.83429743223296504</v>
      </c>
      <c r="M1181" s="1"/>
    </row>
    <row r="1182" spans="1:13" x14ac:dyDescent="0.3">
      <c r="A1182" s="1" t="s">
        <v>1670</v>
      </c>
      <c r="B1182" s="1">
        <v>1</v>
      </c>
      <c r="C1182" s="1" t="s">
        <v>1671</v>
      </c>
      <c r="D1182" s="1">
        <v>767886</v>
      </c>
      <c r="E1182" s="1">
        <v>1398340</v>
      </c>
      <c r="F1182" s="1">
        <v>735543</v>
      </c>
      <c r="G1182" s="1">
        <v>778794</v>
      </c>
      <c r="H1182" s="1">
        <v>655259</v>
      </c>
      <c r="I1182" s="1">
        <v>753752</v>
      </c>
      <c r="J1182" s="1">
        <v>0.32518329597936202</v>
      </c>
      <c r="K1182" s="1">
        <v>0.431742089835427</v>
      </c>
      <c r="L1182" s="1">
        <v>0.345982717909532</v>
      </c>
      <c r="M1182" s="1"/>
    </row>
    <row r="1183" spans="1:13" x14ac:dyDescent="0.3">
      <c r="A1183" s="1" t="s">
        <v>1374</v>
      </c>
      <c r="B1183" s="1">
        <v>3</v>
      </c>
      <c r="C1183" s="1" t="s">
        <v>1375</v>
      </c>
      <c r="D1183" s="1">
        <v>1005750</v>
      </c>
      <c r="E1183" s="1">
        <v>1062750</v>
      </c>
      <c r="F1183" s="1">
        <v>527332</v>
      </c>
      <c r="G1183" s="1"/>
      <c r="H1183" s="1">
        <v>446668</v>
      </c>
      <c r="I1183" s="1">
        <v>1089840</v>
      </c>
      <c r="J1183" s="1">
        <v>0.32721908657440801</v>
      </c>
      <c r="K1183" s="1">
        <v>0.43407743464354598</v>
      </c>
      <c r="L1183" s="1">
        <v>1.22993222546974</v>
      </c>
      <c r="M1183" s="1"/>
    </row>
    <row r="1184" spans="1:13" x14ac:dyDescent="0.3">
      <c r="A1184" s="1" t="s">
        <v>2613</v>
      </c>
      <c r="B1184" s="1">
        <v>10</v>
      </c>
      <c r="C1184" s="1" t="s">
        <v>2614</v>
      </c>
      <c r="D1184" s="1">
        <v>988655</v>
      </c>
      <c r="E1184" s="1">
        <v>554580</v>
      </c>
      <c r="F1184" s="1">
        <v>885150</v>
      </c>
      <c r="G1184" s="1">
        <v>767930</v>
      </c>
      <c r="H1184" s="1">
        <v>316725</v>
      </c>
      <c r="I1184" s="1">
        <v>668468</v>
      </c>
      <c r="J1184" s="1">
        <v>0.32761857887823498</v>
      </c>
      <c r="K1184" s="1">
        <v>0.43408078868364902</v>
      </c>
      <c r="L1184" s="1">
        <v>0.52590688635826799</v>
      </c>
      <c r="M1184" s="1"/>
    </row>
    <row r="1185" spans="1:13" x14ac:dyDescent="0.3">
      <c r="A1185" s="1" t="s">
        <v>79</v>
      </c>
      <c r="B1185" s="1">
        <v>1</v>
      </c>
      <c r="C1185" s="1" t="s">
        <v>80</v>
      </c>
      <c r="D1185" s="1"/>
      <c r="E1185" s="1">
        <v>8450800</v>
      </c>
      <c r="F1185" s="1">
        <v>3847640</v>
      </c>
      <c r="G1185" s="1">
        <v>7520480</v>
      </c>
      <c r="H1185" s="1">
        <v>6274300</v>
      </c>
      <c r="I1185" s="1">
        <v>7099040</v>
      </c>
      <c r="J1185" s="1">
        <v>0.32777528941418399</v>
      </c>
      <c r="K1185" s="1">
        <v>0.43408078868364902</v>
      </c>
      <c r="L1185" s="1">
        <v>-2.5392149423012</v>
      </c>
      <c r="M1185" s="1"/>
    </row>
    <row r="1186" spans="1:13" x14ac:dyDescent="0.3">
      <c r="A1186" s="1" t="s">
        <v>2979</v>
      </c>
      <c r="B1186" s="1">
        <v>8</v>
      </c>
      <c r="C1186" s="1" t="s">
        <v>2980</v>
      </c>
      <c r="D1186" s="1">
        <v>214774</v>
      </c>
      <c r="E1186" s="1">
        <v>358985</v>
      </c>
      <c r="F1186" s="1">
        <v>241425</v>
      </c>
      <c r="G1186" s="1">
        <v>328477</v>
      </c>
      <c r="H1186" s="1">
        <v>131034</v>
      </c>
      <c r="I1186" s="1">
        <v>143814</v>
      </c>
      <c r="J1186" s="1">
        <v>0.32952726282345302</v>
      </c>
      <c r="K1186" s="1">
        <v>0.43603269882461998</v>
      </c>
      <c r="L1186" s="1">
        <v>0.52946010329996795</v>
      </c>
      <c r="M1186" s="1"/>
    </row>
    <row r="1187" spans="1:13" x14ac:dyDescent="0.3">
      <c r="A1187" s="1" t="s">
        <v>2320</v>
      </c>
      <c r="B1187" s="1">
        <v>26</v>
      </c>
      <c r="C1187" s="1" t="s">
        <v>2321</v>
      </c>
      <c r="D1187" s="1">
        <v>5554270</v>
      </c>
      <c r="E1187" s="1">
        <v>1503740</v>
      </c>
      <c r="F1187" s="1">
        <v>3700750</v>
      </c>
      <c r="G1187" s="1">
        <v>2020850</v>
      </c>
      <c r="H1187" s="1">
        <v>1240820</v>
      </c>
      <c r="I1187" s="1">
        <v>2769630</v>
      </c>
      <c r="J1187" s="1">
        <v>0.331950885866096</v>
      </c>
      <c r="K1187" s="1">
        <v>0.43844686080407902</v>
      </c>
      <c r="L1187" s="1">
        <v>0.71800693013246397</v>
      </c>
      <c r="M1187" s="1"/>
    </row>
    <row r="1188" spans="1:13" x14ac:dyDescent="0.3">
      <c r="A1188" s="1" t="s">
        <v>1928</v>
      </c>
      <c r="B1188" s="1">
        <v>23</v>
      </c>
      <c r="C1188" s="1" t="s">
        <v>1929</v>
      </c>
      <c r="D1188" s="1">
        <v>5045980</v>
      </c>
      <c r="E1188" s="1">
        <v>944415</v>
      </c>
      <c r="F1188" s="1">
        <v>4102360</v>
      </c>
      <c r="G1188" s="1">
        <v>1618960</v>
      </c>
      <c r="H1188" s="1">
        <v>638531</v>
      </c>
      <c r="I1188" s="1">
        <v>2225480</v>
      </c>
      <c r="J1188" s="1">
        <v>0.33212285325537599</v>
      </c>
      <c r="K1188" s="1">
        <v>0.43844686080407902</v>
      </c>
      <c r="L1188" s="1">
        <v>1.02902300150403</v>
      </c>
      <c r="M1188" s="1"/>
    </row>
    <row r="1189" spans="1:13" x14ac:dyDescent="0.3">
      <c r="A1189" s="1" t="s">
        <v>1913</v>
      </c>
      <c r="B1189" s="1">
        <v>6</v>
      </c>
      <c r="C1189" s="1" t="s">
        <v>1914</v>
      </c>
      <c r="D1189" s="1">
        <v>1507140</v>
      </c>
      <c r="E1189" s="1">
        <v>167407</v>
      </c>
      <c r="F1189" s="1">
        <v>968192</v>
      </c>
      <c r="G1189" s="1">
        <v>186160</v>
      </c>
      <c r="H1189" s="1"/>
      <c r="I1189" s="1">
        <v>765025</v>
      </c>
      <c r="J1189" s="1">
        <v>0.33219060627247898</v>
      </c>
      <c r="K1189" s="1">
        <v>0.43844686080407902</v>
      </c>
      <c r="L1189" s="1">
        <v>1.5301617512237999</v>
      </c>
      <c r="M1189" s="1"/>
    </row>
    <row r="1190" spans="1:13" x14ac:dyDescent="0.3">
      <c r="A1190" s="1" t="s">
        <v>332</v>
      </c>
      <c r="B1190" s="1">
        <v>1</v>
      </c>
      <c r="C1190" s="1" t="s">
        <v>333</v>
      </c>
      <c r="D1190" s="1">
        <v>816368</v>
      </c>
      <c r="E1190" s="1">
        <v>583126</v>
      </c>
      <c r="F1190" s="1">
        <v>771711</v>
      </c>
      <c r="G1190" s="1">
        <v>810152</v>
      </c>
      <c r="H1190" s="1">
        <v>360842</v>
      </c>
      <c r="I1190" s="1">
        <v>540356</v>
      </c>
      <c r="J1190" s="1">
        <v>0.33284777418790101</v>
      </c>
      <c r="K1190" s="1">
        <v>0.43894475183063802</v>
      </c>
      <c r="L1190" s="1">
        <v>0.40587262277036701</v>
      </c>
      <c r="M1190" s="1"/>
    </row>
    <row r="1191" spans="1:13" x14ac:dyDescent="0.3">
      <c r="A1191" s="1" t="s">
        <v>2133</v>
      </c>
      <c r="B1191" s="1">
        <v>1</v>
      </c>
      <c r="C1191" s="1" t="s">
        <v>2134</v>
      </c>
      <c r="D1191" s="1">
        <v>2911810</v>
      </c>
      <c r="E1191" s="1">
        <v>3530300</v>
      </c>
      <c r="F1191" s="1">
        <v>1518760</v>
      </c>
      <c r="G1191" s="1"/>
      <c r="H1191" s="1">
        <v>1800020</v>
      </c>
      <c r="I1191" s="1">
        <v>2519290</v>
      </c>
      <c r="J1191" s="1">
        <v>0.33397570548796102</v>
      </c>
      <c r="K1191" s="1">
        <v>0.43979363792562998</v>
      </c>
      <c r="L1191" s="1">
        <v>2.1449233333759699</v>
      </c>
      <c r="M1191" s="1"/>
    </row>
    <row r="1192" spans="1:13" x14ac:dyDescent="0.3">
      <c r="A1192" s="1" t="s">
        <v>2357</v>
      </c>
      <c r="B1192" s="1">
        <v>15</v>
      </c>
      <c r="C1192" s="1" t="s">
        <v>2358</v>
      </c>
      <c r="D1192" s="1">
        <v>2829540</v>
      </c>
      <c r="E1192" s="1">
        <v>894677</v>
      </c>
      <c r="F1192" s="1">
        <v>2321920</v>
      </c>
      <c r="G1192" s="1">
        <v>850085</v>
      </c>
      <c r="H1192" s="1">
        <v>691036</v>
      </c>
      <c r="I1192" s="1">
        <v>2027540</v>
      </c>
      <c r="J1192" s="1">
        <v>0.334052437990705</v>
      </c>
      <c r="K1192" s="1">
        <v>0.43979363792562998</v>
      </c>
      <c r="L1192" s="1">
        <v>0.76769415697396703</v>
      </c>
      <c r="M1192" s="1"/>
    </row>
    <row r="1193" spans="1:13" x14ac:dyDescent="0.3">
      <c r="A1193" s="1" t="s">
        <v>636</v>
      </c>
      <c r="B1193" s="1">
        <v>18</v>
      </c>
      <c r="C1193" s="1" t="s">
        <v>637</v>
      </c>
      <c r="D1193" s="1">
        <v>351770</v>
      </c>
      <c r="E1193" s="1">
        <v>828957</v>
      </c>
      <c r="F1193" s="1">
        <v>424708</v>
      </c>
      <c r="G1193" s="1">
        <v>638914</v>
      </c>
      <c r="H1193" s="1">
        <v>276042</v>
      </c>
      <c r="I1193" s="1"/>
      <c r="J1193" s="1">
        <v>0.33469178816274398</v>
      </c>
      <c r="K1193" s="1">
        <v>0.440265707918778</v>
      </c>
      <c r="L1193" s="1">
        <v>0.98113041758283304</v>
      </c>
      <c r="M1193" s="1"/>
    </row>
    <row r="1194" spans="1:13" x14ac:dyDescent="0.3">
      <c r="A1194" s="1" t="s">
        <v>1668</v>
      </c>
      <c r="B1194" s="1">
        <v>3</v>
      </c>
      <c r="C1194" s="1" t="s">
        <v>1669</v>
      </c>
      <c r="D1194" s="1">
        <v>1386990</v>
      </c>
      <c r="E1194" s="1">
        <v>1395410</v>
      </c>
      <c r="F1194" s="1">
        <v>528937</v>
      </c>
      <c r="G1194" s="1">
        <v>771340</v>
      </c>
      <c r="H1194" s="1">
        <v>650150</v>
      </c>
      <c r="I1194" s="1">
        <v>700804</v>
      </c>
      <c r="J1194" s="1">
        <v>0.33589592077462099</v>
      </c>
      <c r="K1194" s="1">
        <v>0.44147929905666899</v>
      </c>
      <c r="L1194" s="1">
        <v>0.51414933486683301</v>
      </c>
      <c r="M1194" s="1"/>
    </row>
    <row r="1195" spans="1:13" x14ac:dyDescent="0.3">
      <c r="A1195" s="1" t="s">
        <v>2164</v>
      </c>
      <c r="B1195" s="1">
        <v>6</v>
      </c>
      <c r="C1195" s="1" t="s">
        <v>2165</v>
      </c>
      <c r="D1195" s="1">
        <v>466282</v>
      </c>
      <c r="E1195" s="1">
        <v>140862</v>
      </c>
      <c r="F1195" s="1">
        <v>176518</v>
      </c>
      <c r="G1195" s="1"/>
      <c r="H1195" s="1"/>
      <c r="I1195" s="1">
        <v>308892</v>
      </c>
      <c r="J1195" s="1">
        <v>0.33657009049369702</v>
      </c>
      <c r="K1195" s="1">
        <v>0.44199489270864001</v>
      </c>
      <c r="L1195" s="1">
        <v>1.0905501472600401</v>
      </c>
      <c r="M1195" s="1"/>
    </row>
    <row r="1196" spans="1:13" x14ac:dyDescent="0.3">
      <c r="A1196" s="1" t="s">
        <v>593</v>
      </c>
      <c r="B1196" s="1">
        <v>26</v>
      </c>
      <c r="C1196" s="1" t="s">
        <v>594</v>
      </c>
      <c r="D1196" s="1">
        <v>2162080</v>
      </c>
      <c r="E1196" s="1">
        <v>504413</v>
      </c>
      <c r="F1196" s="1">
        <v>1890070</v>
      </c>
      <c r="G1196" s="1">
        <v>383799</v>
      </c>
      <c r="H1196" s="1">
        <v>391555</v>
      </c>
      <c r="I1196" s="1">
        <v>1584920</v>
      </c>
      <c r="J1196" s="1">
        <v>0.33719644402110199</v>
      </c>
      <c r="K1196" s="1">
        <v>0.44244688219672601</v>
      </c>
      <c r="L1196" s="1">
        <v>1.0378057269795999</v>
      </c>
      <c r="M1196" s="1"/>
    </row>
    <row r="1197" spans="1:13" x14ac:dyDescent="0.3">
      <c r="A1197" s="1" t="s">
        <v>2117</v>
      </c>
      <c r="B1197" s="1">
        <v>23</v>
      </c>
      <c r="C1197" s="1" t="s">
        <v>2118</v>
      </c>
      <c r="D1197" s="1">
        <v>1486730</v>
      </c>
      <c r="E1197" s="1">
        <v>403179</v>
      </c>
      <c r="F1197" s="1">
        <v>1008120</v>
      </c>
      <c r="G1197" s="1">
        <v>839562</v>
      </c>
      <c r="H1197" s="1">
        <v>311179</v>
      </c>
      <c r="I1197" s="1">
        <v>479669</v>
      </c>
      <c r="J1197" s="1">
        <v>0.33764821452794402</v>
      </c>
      <c r="K1197" s="1">
        <v>0.44250078781284802</v>
      </c>
      <c r="L1197" s="1">
        <v>0.75655531870246795</v>
      </c>
      <c r="M1197" s="1"/>
    </row>
    <row r="1198" spans="1:13" x14ac:dyDescent="0.3">
      <c r="A1198" s="1" t="s">
        <v>2869</v>
      </c>
      <c r="B1198" s="1">
        <v>1</v>
      </c>
      <c r="C1198" s="1" t="s">
        <v>2870</v>
      </c>
      <c r="D1198" s="1">
        <v>89232.2</v>
      </c>
      <c r="E1198" s="1">
        <v>140312</v>
      </c>
      <c r="F1198" s="1">
        <v>73309.399999999994</v>
      </c>
      <c r="G1198" s="1"/>
      <c r="H1198" s="1"/>
      <c r="I1198" s="1"/>
      <c r="J1198" s="1">
        <v>0.337801940696415</v>
      </c>
      <c r="K1198" s="1">
        <v>0.44250078781284802</v>
      </c>
      <c r="L1198" s="1">
        <v>0.51163558157810096</v>
      </c>
      <c r="M1198" s="1"/>
    </row>
    <row r="1199" spans="1:13" x14ac:dyDescent="0.3">
      <c r="A1199" s="1" t="s">
        <v>452</v>
      </c>
      <c r="B1199" s="1">
        <v>10</v>
      </c>
      <c r="C1199" s="1" t="s">
        <v>453</v>
      </c>
      <c r="D1199" s="1">
        <v>34657400</v>
      </c>
      <c r="E1199" s="1">
        <v>4296320</v>
      </c>
      <c r="F1199" s="1">
        <v>28103600</v>
      </c>
      <c r="G1199" s="1">
        <v>3402930</v>
      </c>
      <c r="H1199" s="1">
        <v>4372780</v>
      </c>
      <c r="I1199" s="1">
        <v>18273700</v>
      </c>
      <c r="J1199" s="1">
        <v>0.34173668878597802</v>
      </c>
      <c r="K1199" s="1">
        <v>0.44673489670090299</v>
      </c>
      <c r="L1199" s="1">
        <v>1.3146169686651701</v>
      </c>
      <c r="M1199" s="1"/>
    </row>
    <row r="1200" spans="1:13" x14ac:dyDescent="0.3">
      <c r="A1200" s="1" t="s">
        <v>733</v>
      </c>
      <c r="B1200" s="1">
        <v>6</v>
      </c>
      <c r="C1200" s="1" t="s">
        <v>734</v>
      </c>
      <c r="D1200" s="1">
        <v>3441640</v>
      </c>
      <c r="E1200" s="1">
        <v>1113000</v>
      </c>
      <c r="F1200" s="1">
        <v>2295790</v>
      </c>
      <c r="G1200" s="1">
        <v>1050290</v>
      </c>
      <c r="H1200" s="1">
        <v>1059710</v>
      </c>
      <c r="I1200" s="1">
        <v>2132450</v>
      </c>
      <c r="J1200" s="1">
        <v>0.34176071476598602</v>
      </c>
      <c r="K1200" s="1">
        <v>0.44673489670090299</v>
      </c>
      <c r="L1200" s="1">
        <v>0.62985710495653202</v>
      </c>
      <c r="M1200" s="1"/>
    </row>
    <row r="1201" spans="1:13" x14ac:dyDescent="0.3">
      <c r="A1201" s="1" t="s">
        <v>852</v>
      </c>
      <c r="B1201" s="1">
        <v>1</v>
      </c>
      <c r="C1201" s="1" t="s">
        <v>853</v>
      </c>
      <c r="D1201" s="1">
        <v>197450</v>
      </c>
      <c r="E1201" s="1">
        <v>77288.7</v>
      </c>
      <c r="F1201" s="1">
        <v>107471</v>
      </c>
      <c r="G1201" s="1"/>
      <c r="H1201" s="1"/>
      <c r="I1201" s="1"/>
      <c r="J1201" s="1">
        <v>0.34188895155681298</v>
      </c>
      <c r="K1201" s="1">
        <v>0.44673489670090299</v>
      </c>
      <c r="L1201" s="1">
        <v>0.47686490486989902</v>
      </c>
      <c r="M1201" s="1"/>
    </row>
    <row r="1202" spans="1:13" x14ac:dyDescent="0.3">
      <c r="A1202" s="1" t="s">
        <v>69</v>
      </c>
      <c r="B1202" s="1">
        <v>1</v>
      </c>
      <c r="C1202" s="1" t="s">
        <v>70</v>
      </c>
      <c r="D1202" s="1">
        <v>714724</v>
      </c>
      <c r="E1202" s="1">
        <v>252942</v>
      </c>
      <c r="F1202" s="1">
        <v>266099</v>
      </c>
      <c r="G1202" s="1">
        <v>521403</v>
      </c>
      <c r="H1202" s="1"/>
      <c r="I1202" s="1">
        <v>165269</v>
      </c>
      <c r="J1202" s="1">
        <v>0.34233259525236898</v>
      </c>
      <c r="K1202" s="1">
        <v>0.44694213934697302</v>
      </c>
      <c r="L1202" s="1">
        <v>1.2633380242445</v>
      </c>
      <c r="M1202" s="1"/>
    </row>
    <row r="1203" spans="1:13" x14ac:dyDescent="0.3">
      <c r="A1203" s="1" t="s">
        <v>2641</v>
      </c>
      <c r="B1203" s="1">
        <v>3</v>
      </c>
      <c r="C1203" s="1" t="s">
        <v>2642</v>
      </c>
      <c r="D1203" s="1">
        <v>1315600</v>
      </c>
      <c r="E1203" s="1">
        <v>353151</v>
      </c>
      <c r="F1203" s="1">
        <v>866804</v>
      </c>
      <c r="G1203" s="1">
        <v>657507</v>
      </c>
      <c r="H1203" s="1">
        <v>234936</v>
      </c>
      <c r="I1203" s="1">
        <v>523981</v>
      </c>
      <c r="J1203" s="1">
        <v>0.343299629647423</v>
      </c>
      <c r="K1203" s="1">
        <v>0.44783179641194598</v>
      </c>
      <c r="L1203" s="1">
        <v>0.77161714953613003</v>
      </c>
      <c r="M1203" s="1"/>
    </row>
    <row r="1204" spans="1:13" x14ac:dyDescent="0.3">
      <c r="A1204" s="1" t="s">
        <v>2306</v>
      </c>
      <c r="B1204" s="1">
        <v>3</v>
      </c>
      <c r="C1204" s="1" t="s">
        <v>2307</v>
      </c>
      <c r="D1204" s="1">
        <v>1245110</v>
      </c>
      <c r="E1204" s="1">
        <v>947718</v>
      </c>
      <c r="F1204" s="1">
        <v>856215</v>
      </c>
      <c r="G1204" s="1">
        <v>1109950</v>
      </c>
      <c r="H1204" s="1"/>
      <c r="I1204" s="1">
        <v>783509</v>
      </c>
      <c r="J1204" s="1">
        <v>0.345252485016181</v>
      </c>
      <c r="K1204" s="1">
        <v>0.44979881758692802</v>
      </c>
      <c r="L1204" s="1">
        <v>1.34348586889474</v>
      </c>
      <c r="M1204" s="1"/>
    </row>
    <row r="1205" spans="1:13" x14ac:dyDescent="0.3">
      <c r="A1205" s="1" t="s">
        <v>2710</v>
      </c>
      <c r="B1205" s="1">
        <v>15</v>
      </c>
      <c r="C1205" s="1" t="s">
        <v>2711</v>
      </c>
      <c r="D1205" s="1">
        <v>797736</v>
      </c>
      <c r="E1205" s="1">
        <v>1677920</v>
      </c>
      <c r="F1205" s="1">
        <v>922084</v>
      </c>
      <c r="G1205" s="1">
        <v>1496110</v>
      </c>
      <c r="H1205" s="1">
        <v>408137</v>
      </c>
      <c r="I1205" s="1">
        <v>432433</v>
      </c>
      <c r="J1205" s="1">
        <v>0.34538123493282002</v>
      </c>
      <c r="K1205" s="1">
        <v>0.44979881758692802</v>
      </c>
      <c r="L1205" s="1">
        <v>0.74157904025986798</v>
      </c>
      <c r="M1205" s="1"/>
    </row>
    <row r="1206" spans="1:13" x14ac:dyDescent="0.3">
      <c r="A1206" s="1" t="s">
        <v>1639</v>
      </c>
      <c r="B1206" s="1">
        <v>83</v>
      </c>
      <c r="C1206" s="1" t="s">
        <v>205</v>
      </c>
      <c r="D1206" s="1">
        <v>3277400</v>
      </c>
      <c r="E1206" s="1">
        <v>1747700</v>
      </c>
      <c r="F1206" s="1">
        <v>1363320</v>
      </c>
      <c r="G1206" s="1">
        <v>1377800</v>
      </c>
      <c r="H1206" s="1">
        <v>2005150</v>
      </c>
      <c r="I1206" s="1">
        <v>967180</v>
      </c>
      <c r="J1206" s="1">
        <v>0.34646291700591603</v>
      </c>
      <c r="K1206" s="1">
        <v>0.45083307374711701</v>
      </c>
      <c r="L1206" s="1">
        <v>0.51573353030093505</v>
      </c>
      <c r="M1206" s="1"/>
    </row>
    <row r="1207" spans="1:13" x14ac:dyDescent="0.3">
      <c r="A1207" s="1" t="s">
        <v>2597</v>
      </c>
      <c r="B1207" s="1">
        <v>8</v>
      </c>
      <c r="C1207" s="1" t="s">
        <v>2598</v>
      </c>
      <c r="D1207" s="1">
        <v>2617420</v>
      </c>
      <c r="E1207" s="1">
        <v>2164360</v>
      </c>
      <c r="F1207" s="1">
        <v>2370990</v>
      </c>
      <c r="G1207" s="1">
        <v>2772080</v>
      </c>
      <c r="H1207" s="1">
        <v>1744220</v>
      </c>
      <c r="I1207" s="1">
        <v>1508240</v>
      </c>
      <c r="J1207" s="1">
        <v>0.34775425887365502</v>
      </c>
      <c r="K1207" s="1">
        <v>0.45213820722544901</v>
      </c>
      <c r="L1207" s="1">
        <v>0.29371952485816899</v>
      </c>
      <c r="M1207" s="1"/>
    </row>
    <row r="1208" spans="1:13" x14ac:dyDescent="0.3">
      <c r="A1208" s="1" t="s">
        <v>2004</v>
      </c>
      <c r="B1208" s="1">
        <v>4</v>
      </c>
      <c r="C1208" s="1" t="s">
        <v>2005</v>
      </c>
      <c r="D1208" s="1">
        <v>125956</v>
      </c>
      <c r="E1208" s="1">
        <v>174599</v>
      </c>
      <c r="F1208" s="1">
        <v>167531</v>
      </c>
      <c r="G1208" s="1">
        <v>188677</v>
      </c>
      <c r="H1208" s="1"/>
      <c r="I1208" s="1"/>
      <c r="J1208" s="1">
        <v>0.34834861543965301</v>
      </c>
      <c r="K1208" s="1">
        <v>0.45232174857354102</v>
      </c>
      <c r="L1208" s="1">
        <v>0.54836593567876701</v>
      </c>
      <c r="M1208" s="1"/>
    </row>
    <row r="1209" spans="1:13" x14ac:dyDescent="0.3">
      <c r="A1209" s="1" t="s">
        <v>2736</v>
      </c>
      <c r="B1209" s="1">
        <v>4</v>
      </c>
      <c r="C1209" s="1" t="s">
        <v>2737</v>
      </c>
      <c r="D1209" s="1">
        <v>1087470</v>
      </c>
      <c r="E1209" s="1">
        <v>720556</v>
      </c>
      <c r="F1209" s="1">
        <v>1140940</v>
      </c>
      <c r="G1209" s="1">
        <v>1525750</v>
      </c>
      <c r="H1209" s="1">
        <v>466940</v>
      </c>
      <c r="I1209" s="1"/>
      <c r="J1209" s="1">
        <v>0.34847236752349298</v>
      </c>
      <c r="K1209" s="1">
        <v>0.45232174857354102</v>
      </c>
      <c r="L1209" s="1">
        <v>1.59069899108</v>
      </c>
      <c r="M1209" s="1"/>
    </row>
    <row r="1210" spans="1:13" x14ac:dyDescent="0.3">
      <c r="A1210" s="1" t="s">
        <v>428</v>
      </c>
      <c r="B1210" s="1">
        <v>1</v>
      </c>
      <c r="C1210" s="1" t="s">
        <v>429</v>
      </c>
      <c r="D1210" s="1">
        <v>249807</v>
      </c>
      <c r="E1210" s="1">
        <v>336682</v>
      </c>
      <c r="F1210" s="1">
        <v>282500</v>
      </c>
      <c r="G1210" s="1">
        <v>301009</v>
      </c>
      <c r="H1210" s="1">
        <v>248237</v>
      </c>
      <c r="I1210" s="1"/>
      <c r="J1210" s="1">
        <v>0.34886404901808898</v>
      </c>
      <c r="K1210" s="1">
        <v>0.452455606997819</v>
      </c>
      <c r="L1210" s="1">
        <v>1.09294934776707</v>
      </c>
      <c r="M1210" s="1"/>
    </row>
    <row r="1211" spans="1:13" x14ac:dyDescent="0.3">
      <c r="A1211" s="1" t="s">
        <v>1328</v>
      </c>
      <c r="B1211" s="1">
        <v>11</v>
      </c>
      <c r="C1211" s="1" t="s">
        <v>1329</v>
      </c>
      <c r="D1211" s="1">
        <v>4233580</v>
      </c>
      <c r="E1211" s="1">
        <v>1058840</v>
      </c>
      <c r="F1211" s="1">
        <v>3737500</v>
      </c>
      <c r="G1211" s="1">
        <v>897682</v>
      </c>
      <c r="H1211" s="1">
        <v>946111</v>
      </c>
      <c r="I1211" s="1">
        <v>3009010</v>
      </c>
      <c r="J1211" s="1">
        <v>0.35018693425067998</v>
      </c>
      <c r="K1211" s="1">
        <v>0.45379596107856701</v>
      </c>
      <c r="L1211" s="1">
        <v>0.90426323339013603</v>
      </c>
      <c r="M1211" s="1"/>
    </row>
    <row r="1212" spans="1:13" x14ac:dyDescent="0.3">
      <c r="A1212" s="1" t="s">
        <v>1775</v>
      </c>
      <c r="B1212" s="1">
        <v>2</v>
      </c>
      <c r="C1212" s="1" t="s">
        <v>1776</v>
      </c>
      <c r="D1212" s="1">
        <v>2991030</v>
      </c>
      <c r="E1212" s="1">
        <v>6017210</v>
      </c>
      <c r="F1212" s="1">
        <v>2774880</v>
      </c>
      <c r="G1212" s="1">
        <v>3563330</v>
      </c>
      <c r="H1212" s="1">
        <v>2625660</v>
      </c>
      <c r="I1212" s="1">
        <v>2167890</v>
      </c>
      <c r="J1212" s="1">
        <v>0.35258365178548701</v>
      </c>
      <c r="K1212" s="1">
        <v>0.45652449710953202</v>
      </c>
      <c r="L1212" s="1">
        <v>0.43332156888289902</v>
      </c>
      <c r="M1212" s="1"/>
    </row>
    <row r="1213" spans="1:13" x14ac:dyDescent="0.3">
      <c r="A1213" s="1" t="s">
        <v>224</v>
      </c>
      <c r="B1213" s="1">
        <v>6</v>
      </c>
      <c r="C1213" s="1" t="s">
        <v>896</v>
      </c>
      <c r="D1213" s="1">
        <v>1277230</v>
      </c>
      <c r="E1213" s="1">
        <v>578641</v>
      </c>
      <c r="F1213" s="1">
        <v>1008630</v>
      </c>
      <c r="G1213" s="1">
        <v>442980</v>
      </c>
      <c r="H1213" s="1">
        <v>539575</v>
      </c>
      <c r="I1213" s="1">
        <v>1040730</v>
      </c>
      <c r="J1213" s="1">
        <v>0.353591900514028</v>
      </c>
      <c r="K1213" s="1">
        <v>0.45739180529509998</v>
      </c>
      <c r="L1213" s="1">
        <v>0.52778370906559902</v>
      </c>
      <c r="M1213" s="1"/>
    </row>
    <row r="1214" spans="1:13" x14ac:dyDescent="0.3">
      <c r="A1214" s="1" t="s">
        <v>2330</v>
      </c>
      <c r="B1214" s="1">
        <v>4</v>
      </c>
      <c r="C1214" s="1" t="s">
        <v>2331</v>
      </c>
      <c r="D1214" s="1">
        <v>332966</v>
      </c>
      <c r="E1214" s="1">
        <v>270845</v>
      </c>
      <c r="F1214" s="1">
        <v>321851</v>
      </c>
      <c r="G1214" s="1">
        <v>366229</v>
      </c>
      <c r="H1214" s="1">
        <v>156329</v>
      </c>
      <c r="I1214" s="1">
        <v>227819</v>
      </c>
      <c r="J1214" s="1">
        <v>0.35383690039729399</v>
      </c>
      <c r="K1214" s="1">
        <v>0.45739180529509998</v>
      </c>
      <c r="L1214" s="1">
        <v>0.38467191215313401</v>
      </c>
      <c r="M1214" s="1"/>
    </row>
    <row r="1215" spans="1:13" x14ac:dyDescent="0.3">
      <c r="A1215" s="1" t="s">
        <v>368</v>
      </c>
      <c r="B1215" s="1">
        <v>4</v>
      </c>
      <c r="C1215" s="1" t="s">
        <v>369</v>
      </c>
      <c r="D1215" s="1">
        <v>523292</v>
      </c>
      <c r="E1215" s="1">
        <v>169400</v>
      </c>
      <c r="F1215" s="1">
        <v>423492</v>
      </c>
      <c r="G1215" s="1">
        <v>131618</v>
      </c>
      <c r="H1215" s="1">
        <v>75881.8</v>
      </c>
      <c r="I1215" s="1">
        <v>486950</v>
      </c>
      <c r="J1215" s="1">
        <v>0.35438650589633103</v>
      </c>
      <c r="K1215" s="1">
        <v>0.457724910416349</v>
      </c>
      <c r="L1215" s="1">
        <v>0.98280951309236597</v>
      </c>
      <c r="M1215" s="1"/>
    </row>
    <row r="1216" spans="1:13" x14ac:dyDescent="0.3">
      <c r="A1216" s="1" t="s">
        <v>1956</v>
      </c>
      <c r="B1216" s="1">
        <v>15</v>
      </c>
      <c r="C1216" s="1" t="s">
        <v>1957</v>
      </c>
      <c r="D1216" s="1"/>
      <c r="E1216" s="1"/>
      <c r="F1216" s="1"/>
      <c r="G1216" s="1">
        <v>2407080</v>
      </c>
      <c r="H1216" s="1">
        <v>80847.600000000006</v>
      </c>
      <c r="I1216" s="1">
        <v>59860.800000000003</v>
      </c>
      <c r="J1216" s="1">
        <v>0.35468156445540699</v>
      </c>
      <c r="K1216" s="1">
        <v>0.45772896548648401</v>
      </c>
      <c r="L1216" s="1">
        <v>-1.7877589024899001</v>
      </c>
      <c r="M1216" s="1"/>
    </row>
    <row r="1217" spans="1:13" x14ac:dyDescent="0.3">
      <c r="A1217" s="1" t="s">
        <v>857</v>
      </c>
      <c r="B1217" s="1">
        <v>13</v>
      </c>
      <c r="C1217" s="1" t="s">
        <v>858</v>
      </c>
      <c r="D1217" s="1">
        <v>5375420</v>
      </c>
      <c r="E1217" s="1">
        <v>2131480</v>
      </c>
      <c r="F1217" s="1">
        <v>3649180</v>
      </c>
      <c r="G1217" s="1">
        <v>1858640</v>
      </c>
      <c r="H1217" s="1">
        <v>1794350</v>
      </c>
      <c r="I1217" s="1">
        <v>3940830</v>
      </c>
      <c r="J1217" s="1">
        <v>0.35735801346909402</v>
      </c>
      <c r="K1217" s="1">
        <v>0.46060661367595701</v>
      </c>
      <c r="L1217" s="1">
        <v>0.55653237100450104</v>
      </c>
      <c r="M1217" s="1"/>
    </row>
    <row r="1218" spans="1:13" x14ac:dyDescent="0.3">
      <c r="A1218" s="1" t="s">
        <v>1252</v>
      </c>
      <c r="B1218" s="1">
        <v>23</v>
      </c>
      <c r="C1218" s="1" t="s">
        <v>1253</v>
      </c>
      <c r="D1218" s="1">
        <v>2363070</v>
      </c>
      <c r="E1218" s="1">
        <v>91097.9</v>
      </c>
      <c r="F1218" s="1">
        <v>822823</v>
      </c>
      <c r="G1218" s="1">
        <v>221247</v>
      </c>
      <c r="H1218" s="1"/>
      <c r="I1218" s="1">
        <v>477800</v>
      </c>
      <c r="J1218" s="1">
        <v>0.35749888319109702</v>
      </c>
      <c r="K1218" s="1">
        <v>0.46060661367595701</v>
      </c>
      <c r="L1218" s="1">
        <v>1.8296240819734699</v>
      </c>
      <c r="M1218" s="1"/>
    </row>
    <row r="1219" spans="1:13" x14ac:dyDescent="0.3">
      <c r="A1219" s="1" t="s">
        <v>1211</v>
      </c>
      <c r="B1219" s="1">
        <v>7</v>
      </c>
      <c r="C1219" s="1" t="s">
        <v>1212</v>
      </c>
      <c r="D1219" s="1">
        <v>7124320</v>
      </c>
      <c r="E1219" s="1">
        <v>14106000</v>
      </c>
      <c r="F1219" s="1">
        <v>9301300</v>
      </c>
      <c r="G1219" s="1">
        <v>10572000</v>
      </c>
      <c r="H1219" s="1">
        <v>6752450</v>
      </c>
      <c r="I1219" s="1">
        <v>5561510</v>
      </c>
      <c r="J1219" s="1">
        <v>0.358101893612152</v>
      </c>
      <c r="K1219" s="1">
        <v>0.46100473660414998</v>
      </c>
      <c r="L1219" s="1">
        <v>0.41178586995796701</v>
      </c>
      <c r="M1219" s="1"/>
    </row>
    <row r="1220" spans="1:13" x14ac:dyDescent="0.3">
      <c r="A1220" s="1" t="s">
        <v>446</v>
      </c>
      <c r="B1220" s="1">
        <v>1</v>
      </c>
      <c r="C1220" s="1" t="s">
        <v>447</v>
      </c>
      <c r="D1220" s="1">
        <v>1300330</v>
      </c>
      <c r="E1220" s="1">
        <v>234973</v>
      </c>
      <c r="F1220" s="1">
        <v>855607</v>
      </c>
      <c r="G1220" s="1">
        <v>524346</v>
      </c>
      <c r="H1220" s="1">
        <v>132944</v>
      </c>
      <c r="I1220" s="1">
        <v>459984</v>
      </c>
      <c r="J1220" s="1">
        <v>0.35894096241319901</v>
      </c>
      <c r="K1220" s="1">
        <v>0.461705848288676</v>
      </c>
      <c r="L1220" s="1">
        <v>1.00910923576053</v>
      </c>
      <c r="M1220" s="1"/>
    </row>
    <row r="1221" spans="1:13" x14ac:dyDescent="0.3">
      <c r="A1221" s="1" t="s">
        <v>1507</v>
      </c>
      <c r="B1221" s="1">
        <v>10</v>
      </c>
      <c r="C1221" s="1" t="s">
        <v>1508</v>
      </c>
      <c r="D1221" s="1">
        <v>3003370</v>
      </c>
      <c r="E1221" s="1">
        <v>899509</v>
      </c>
      <c r="F1221" s="1">
        <v>2212640</v>
      </c>
      <c r="G1221" s="1">
        <v>1360080</v>
      </c>
      <c r="H1221" s="1">
        <v>746261</v>
      </c>
      <c r="I1221" s="1">
        <v>1568040</v>
      </c>
      <c r="J1221" s="1">
        <v>0.36040628327018098</v>
      </c>
      <c r="K1221" s="1">
        <v>0.46321069849806901</v>
      </c>
      <c r="L1221" s="1">
        <v>0.63638483617966601</v>
      </c>
      <c r="M1221" s="1"/>
    </row>
    <row r="1222" spans="1:13" x14ac:dyDescent="0.3">
      <c r="A1222" s="1" t="s">
        <v>1801</v>
      </c>
      <c r="B1222" s="1">
        <v>2</v>
      </c>
      <c r="C1222" s="1" t="s">
        <v>1802</v>
      </c>
      <c r="D1222" s="1">
        <v>333502</v>
      </c>
      <c r="E1222" s="1">
        <v>85742.7</v>
      </c>
      <c r="F1222" s="1">
        <v>257831</v>
      </c>
      <c r="G1222" s="1"/>
      <c r="H1222" s="1"/>
      <c r="I1222" s="1">
        <v>268306</v>
      </c>
      <c r="J1222" s="1">
        <v>0.36253309758111602</v>
      </c>
      <c r="K1222" s="1">
        <v>0.465562569211457</v>
      </c>
      <c r="L1222" s="1">
        <v>0.97401267490543497</v>
      </c>
      <c r="M1222" s="1"/>
    </row>
    <row r="1223" spans="1:13" x14ac:dyDescent="0.3">
      <c r="A1223" s="1" t="s">
        <v>2359</v>
      </c>
      <c r="B1223" s="1">
        <v>26</v>
      </c>
      <c r="C1223" s="1" t="s">
        <v>2360</v>
      </c>
      <c r="D1223" s="1">
        <v>2414480</v>
      </c>
      <c r="E1223" s="1">
        <v>617032</v>
      </c>
      <c r="F1223" s="1">
        <v>1518710</v>
      </c>
      <c r="G1223" s="1">
        <v>1179850</v>
      </c>
      <c r="H1223" s="1">
        <v>359446</v>
      </c>
      <c r="I1223" s="1">
        <v>996250</v>
      </c>
      <c r="J1223" s="1">
        <v>0.363608005139194</v>
      </c>
      <c r="K1223" s="1">
        <v>0.46656084456485702</v>
      </c>
      <c r="L1223" s="1">
        <v>0.80698200260600195</v>
      </c>
      <c r="M1223" s="1"/>
    </row>
    <row r="1224" spans="1:13" x14ac:dyDescent="0.3">
      <c r="A1224" s="1" t="s">
        <v>2256</v>
      </c>
      <c r="B1224" s="1">
        <v>13</v>
      </c>
      <c r="C1224" s="1" t="s">
        <v>2257</v>
      </c>
      <c r="D1224" s="1">
        <v>615358</v>
      </c>
      <c r="E1224" s="1">
        <v>391512</v>
      </c>
      <c r="F1224" s="1">
        <v>382046</v>
      </c>
      <c r="G1224" s="1">
        <v>390039</v>
      </c>
      <c r="H1224" s="1">
        <v>452732</v>
      </c>
      <c r="I1224" s="1">
        <v>261801</v>
      </c>
      <c r="J1224" s="1">
        <v>0.36583011158882101</v>
      </c>
      <c r="K1224" s="1">
        <v>0.46902830332892098</v>
      </c>
      <c r="L1224" s="1">
        <v>0.33116086157476898</v>
      </c>
      <c r="M1224" s="1"/>
    </row>
    <row r="1225" spans="1:13" x14ac:dyDescent="0.3">
      <c r="A1225" s="1" t="s">
        <v>2659</v>
      </c>
      <c r="B1225" s="1">
        <v>6</v>
      </c>
      <c r="C1225" s="1" t="s">
        <v>2660</v>
      </c>
      <c r="D1225" s="1">
        <v>2458400</v>
      </c>
      <c r="E1225" s="1">
        <v>948728</v>
      </c>
      <c r="F1225" s="1">
        <v>2312950</v>
      </c>
      <c r="G1225" s="1">
        <v>1186580</v>
      </c>
      <c r="H1225" s="1"/>
      <c r="I1225" s="1">
        <v>2255160</v>
      </c>
      <c r="J1225" s="1">
        <v>0.36824301853161701</v>
      </c>
      <c r="K1225" s="1">
        <v>0.47173615445880301</v>
      </c>
      <c r="L1225" s="1">
        <v>1.8115926202164001</v>
      </c>
      <c r="M1225" s="1"/>
    </row>
    <row r="1226" spans="1:13" x14ac:dyDescent="0.3">
      <c r="A1226" s="1" t="s">
        <v>863</v>
      </c>
      <c r="B1226" s="1">
        <v>4</v>
      </c>
      <c r="C1226" s="1" t="s">
        <v>864</v>
      </c>
      <c r="D1226" s="1">
        <v>354464</v>
      </c>
      <c r="E1226" s="1">
        <v>237597</v>
      </c>
      <c r="F1226" s="1">
        <v>81757.3</v>
      </c>
      <c r="G1226" s="1">
        <v>210088</v>
      </c>
      <c r="H1226" s="1"/>
      <c r="I1226" s="1"/>
      <c r="J1226" s="1">
        <v>0.36982462227999902</v>
      </c>
      <c r="K1226" s="1">
        <v>0.47337551651839899</v>
      </c>
      <c r="L1226" s="1">
        <v>0.93718886691113601</v>
      </c>
      <c r="M1226" s="1"/>
    </row>
    <row r="1227" spans="1:13" x14ac:dyDescent="0.3">
      <c r="A1227" s="1" t="s">
        <v>630</v>
      </c>
      <c r="B1227" s="1">
        <v>5</v>
      </c>
      <c r="C1227" s="1" t="s">
        <v>631</v>
      </c>
      <c r="D1227" s="1">
        <v>798736</v>
      </c>
      <c r="E1227" s="1">
        <v>187950</v>
      </c>
      <c r="F1227" s="1">
        <v>708321</v>
      </c>
      <c r="G1227" s="1">
        <v>257631</v>
      </c>
      <c r="H1227" s="1">
        <v>152667</v>
      </c>
      <c r="I1227" s="1">
        <v>482939</v>
      </c>
      <c r="J1227" s="1">
        <v>0.37133189314151299</v>
      </c>
      <c r="K1227" s="1">
        <v>0.47474260048601902</v>
      </c>
      <c r="L1227" s="1">
        <v>0.82831184973299798</v>
      </c>
      <c r="M1227" s="1"/>
    </row>
    <row r="1228" spans="1:13" x14ac:dyDescent="0.3">
      <c r="A1228" s="1" t="s">
        <v>875</v>
      </c>
      <c r="B1228" s="1">
        <v>1</v>
      </c>
      <c r="C1228" s="1" t="s">
        <v>876</v>
      </c>
      <c r="D1228" s="1"/>
      <c r="E1228" s="1">
        <v>344860</v>
      </c>
      <c r="F1228" s="1"/>
      <c r="G1228" s="1">
        <v>189048</v>
      </c>
      <c r="H1228" s="1">
        <v>143939</v>
      </c>
      <c r="I1228" s="1">
        <v>238905</v>
      </c>
      <c r="J1228" s="1">
        <v>0.37149819566093401</v>
      </c>
      <c r="K1228" s="1">
        <v>0.47474260048601902</v>
      </c>
      <c r="L1228" s="1">
        <v>-0.94455812800913497</v>
      </c>
      <c r="M1228" s="1"/>
    </row>
    <row r="1229" spans="1:13" x14ac:dyDescent="0.3">
      <c r="A1229" s="1" t="s">
        <v>2603</v>
      </c>
      <c r="B1229" s="1">
        <v>4</v>
      </c>
      <c r="C1229" s="1" t="s">
        <v>2604</v>
      </c>
      <c r="D1229" s="1">
        <v>953352</v>
      </c>
      <c r="E1229" s="1">
        <v>214218</v>
      </c>
      <c r="F1229" s="1">
        <v>716436</v>
      </c>
      <c r="G1229" s="1">
        <v>390241</v>
      </c>
      <c r="H1229" s="1">
        <v>141227</v>
      </c>
      <c r="I1229" s="1">
        <v>455730</v>
      </c>
      <c r="J1229" s="1">
        <v>0.37344707179881098</v>
      </c>
      <c r="K1229" s="1">
        <v>0.47647379913496402</v>
      </c>
      <c r="L1229" s="1">
        <v>0.84745529871426595</v>
      </c>
      <c r="M1229" s="1"/>
    </row>
    <row r="1230" spans="1:13" x14ac:dyDescent="0.3">
      <c r="A1230" s="1" t="s">
        <v>3044</v>
      </c>
      <c r="B1230" s="1">
        <v>8</v>
      </c>
      <c r="C1230" s="1" t="s">
        <v>3045</v>
      </c>
      <c r="D1230" s="1">
        <v>851996</v>
      </c>
      <c r="E1230" s="1">
        <v>1273560</v>
      </c>
      <c r="F1230" s="1">
        <v>917379</v>
      </c>
      <c r="G1230" s="1">
        <v>1103600</v>
      </c>
      <c r="H1230" s="1">
        <v>740287</v>
      </c>
      <c r="I1230" s="1">
        <v>681748</v>
      </c>
      <c r="J1230" s="1">
        <v>0.37346064995973899</v>
      </c>
      <c r="K1230" s="1">
        <v>0.47647379913496402</v>
      </c>
      <c r="L1230" s="1">
        <v>0.27923028358556601</v>
      </c>
      <c r="M1230" s="1"/>
    </row>
    <row r="1231" spans="1:13" x14ac:dyDescent="0.3">
      <c r="A1231" s="1" t="s">
        <v>318</v>
      </c>
      <c r="B1231" s="1">
        <v>7</v>
      </c>
      <c r="C1231" s="1" t="s">
        <v>319</v>
      </c>
      <c r="D1231" s="1">
        <v>2220770</v>
      </c>
      <c r="E1231" s="1">
        <v>2828650</v>
      </c>
      <c r="F1231" s="1">
        <v>2079070</v>
      </c>
      <c r="G1231" s="1">
        <v>2895050</v>
      </c>
      <c r="H1231" s="1">
        <v>1661550</v>
      </c>
      <c r="I1231" s="1">
        <v>1192600</v>
      </c>
      <c r="J1231" s="1">
        <v>0.37530107441756699</v>
      </c>
      <c r="K1231" s="1">
        <v>0.47843258917621601</v>
      </c>
      <c r="L1231" s="1">
        <v>0.39562792658266599</v>
      </c>
      <c r="M1231" s="1"/>
    </row>
    <row r="1232" spans="1:13" x14ac:dyDescent="0.3">
      <c r="A1232" s="1" t="s">
        <v>603</v>
      </c>
      <c r="B1232" s="1">
        <v>1</v>
      </c>
      <c r="C1232" s="1" t="s">
        <v>604</v>
      </c>
      <c r="D1232" s="1"/>
      <c r="E1232" s="1">
        <v>458592</v>
      </c>
      <c r="F1232" s="1">
        <v>381228</v>
      </c>
      <c r="G1232" s="1">
        <v>700197</v>
      </c>
      <c r="H1232" s="1">
        <v>249915</v>
      </c>
      <c r="I1232" s="1">
        <v>539374</v>
      </c>
      <c r="J1232" s="1">
        <v>0.37678333096759498</v>
      </c>
      <c r="K1232" s="1">
        <v>0.47993197640713903</v>
      </c>
      <c r="L1232" s="1">
        <v>-0.85510163188769905</v>
      </c>
      <c r="M1232" s="1"/>
    </row>
    <row r="1233" spans="1:13" x14ac:dyDescent="0.3">
      <c r="A1233" s="1" t="s">
        <v>2555</v>
      </c>
      <c r="B1233" s="1">
        <v>6</v>
      </c>
      <c r="C1233" s="1" t="s">
        <v>2556</v>
      </c>
      <c r="D1233" s="1">
        <v>1234380</v>
      </c>
      <c r="E1233" s="1">
        <v>789645</v>
      </c>
      <c r="F1233" s="1">
        <v>1080620</v>
      </c>
      <c r="G1233" s="1">
        <v>823121</v>
      </c>
      <c r="H1233" s="1">
        <v>753982</v>
      </c>
      <c r="I1233" s="1">
        <v>1042270</v>
      </c>
      <c r="J1233" s="1">
        <v>0.37770269691757202</v>
      </c>
      <c r="K1233" s="1">
        <v>0.48061294045804198</v>
      </c>
      <c r="L1233" s="1">
        <v>0.23447150687426799</v>
      </c>
      <c r="M1233" s="1"/>
    </row>
    <row r="1234" spans="1:13" x14ac:dyDescent="0.3">
      <c r="A1234" s="1" t="s">
        <v>946</v>
      </c>
      <c r="B1234" s="1">
        <v>5</v>
      </c>
      <c r="C1234" s="1" t="s">
        <v>947</v>
      </c>
      <c r="D1234" s="1">
        <v>458627</v>
      </c>
      <c r="E1234" s="1">
        <v>583906</v>
      </c>
      <c r="F1234" s="1">
        <v>519988</v>
      </c>
      <c r="G1234" s="1">
        <v>644015</v>
      </c>
      <c r="H1234" s="1">
        <v>361549</v>
      </c>
      <c r="I1234" s="1">
        <v>278069</v>
      </c>
      <c r="J1234" s="1">
        <v>0.37793096657191699</v>
      </c>
      <c r="K1234" s="1">
        <v>0.48061294045804198</v>
      </c>
      <c r="L1234" s="1">
        <v>0.36826912067186901</v>
      </c>
      <c r="M1234" s="1"/>
    </row>
    <row r="1235" spans="1:13" x14ac:dyDescent="0.3">
      <c r="A1235" s="1" t="s">
        <v>1182</v>
      </c>
      <c r="B1235" s="1">
        <v>11</v>
      </c>
      <c r="C1235" s="1" t="s">
        <v>1183</v>
      </c>
      <c r="D1235" s="1">
        <v>3684880</v>
      </c>
      <c r="E1235" s="1">
        <v>920485</v>
      </c>
      <c r="F1235" s="1">
        <v>2590610</v>
      </c>
      <c r="G1235" s="1">
        <v>839562</v>
      </c>
      <c r="H1235" s="1">
        <v>782259</v>
      </c>
      <c r="I1235" s="1">
        <v>2531790</v>
      </c>
      <c r="J1235" s="1">
        <v>0.38070830813824402</v>
      </c>
      <c r="K1235" s="1">
        <v>0.483752534165937</v>
      </c>
      <c r="L1235" s="1">
        <v>0.80059694059886499</v>
      </c>
      <c r="M1235" s="1"/>
    </row>
    <row r="1236" spans="1:13" x14ac:dyDescent="0.3">
      <c r="A1236" s="1" t="s">
        <v>2983</v>
      </c>
      <c r="B1236" s="1">
        <v>15</v>
      </c>
      <c r="C1236" s="1" t="s">
        <v>2984</v>
      </c>
      <c r="D1236" s="1">
        <v>865241</v>
      </c>
      <c r="E1236" s="1">
        <v>457499</v>
      </c>
      <c r="F1236" s="1">
        <v>631821</v>
      </c>
      <c r="G1236" s="1">
        <v>463513</v>
      </c>
      <c r="H1236" s="1">
        <v>295216</v>
      </c>
      <c r="I1236" s="1">
        <v>720018</v>
      </c>
      <c r="J1236" s="1">
        <v>0.381898051160728</v>
      </c>
      <c r="K1236" s="1">
        <v>0.48487137183807399</v>
      </c>
      <c r="L1236" s="1">
        <v>0.44799093973043502</v>
      </c>
      <c r="M1236" s="1"/>
    </row>
    <row r="1237" spans="1:13" x14ac:dyDescent="0.3">
      <c r="A1237" s="1" t="s">
        <v>469</v>
      </c>
      <c r="B1237" s="1">
        <v>8</v>
      </c>
      <c r="C1237" s="1" t="s">
        <v>470</v>
      </c>
      <c r="D1237" s="1">
        <v>337236</v>
      </c>
      <c r="E1237" s="1">
        <v>168533</v>
      </c>
      <c r="F1237" s="1">
        <v>231509</v>
      </c>
      <c r="G1237" s="1">
        <v>374521</v>
      </c>
      <c r="H1237" s="1"/>
      <c r="I1237" s="1">
        <v>103555</v>
      </c>
      <c r="J1237" s="1">
        <v>0.38273050701366002</v>
      </c>
      <c r="K1237" s="1">
        <v>0.485535141583672</v>
      </c>
      <c r="L1237" s="1">
        <v>0.78869882493030397</v>
      </c>
      <c r="M1237" s="1"/>
    </row>
    <row r="1238" spans="1:13" x14ac:dyDescent="0.3">
      <c r="A1238" s="1" t="s">
        <v>3014</v>
      </c>
      <c r="B1238" s="1">
        <v>26</v>
      </c>
      <c r="C1238" s="1" t="s">
        <v>3015</v>
      </c>
      <c r="D1238" s="1">
        <v>1494660</v>
      </c>
      <c r="E1238" s="1">
        <v>2301710</v>
      </c>
      <c r="F1238" s="1">
        <v>1486550</v>
      </c>
      <c r="G1238" s="1">
        <v>1349350</v>
      </c>
      <c r="H1238" s="1">
        <v>1990780</v>
      </c>
      <c r="I1238" s="1">
        <v>781564</v>
      </c>
      <c r="J1238" s="1">
        <v>0.38904173465251102</v>
      </c>
      <c r="K1238" s="1">
        <v>0.49312795265327802</v>
      </c>
      <c r="L1238" s="1">
        <v>0.42815235927793399</v>
      </c>
      <c r="M1238" s="1"/>
    </row>
    <row r="1239" spans="1:13" x14ac:dyDescent="0.3">
      <c r="A1239" s="1" t="s">
        <v>2379</v>
      </c>
      <c r="B1239" s="1">
        <v>13</v>
      </c>
      <c r="C1239" s="1" t="s">
        <v>2380</v>
      </c>
      <c r="D1239" s="1">
        <v>1777230</v>
      </c>
      <c r="E1239" s="1">
        <v>388340</v>
      </c>
      <c r="F1239" s="1">
        <v>1128700</v>
      </c>
      <c r="G1239" s="1">
        <v>953869</v>
      </c>
      <c r="H1239" s="1"/>
      <c r="I1239" s="1">
        <v>766267</v>
      </c>
      <c r="J1239" s="1">
        <v>0.3893446462913</v>
      </c>
      <c r="K1239" s="1">
        <v>0.49312795265327802</v>
      </c>
      <c r="L1239" s="1">
        <v>1.3986492458824</v>
      </c>
      <c r="M1239" s="1"/>
    </row>
    <row r="1240" spans="1:13" x14ac:dyDescent="0.3">
      <c r="A1240" s="1" t="s">
        <v>2649</v>
      </c>
      <c r="B1240" s="1">
        <v>8</v>
      </c>
      <c r="C1240" s="1" t="s">
        <v>2650</v>
      </c>
      <c r="D1240" s="1">
        <v>464474</v>
      </c>
      <c r="E1240" s="1">
        <v>208922</v>
      </c>
      <c r="F1240" s="1">
        <v>513020</v>
      </c>
      <c r="G1240" s="1">
        <v>173269</v>
      </c>
      <c r="H1240" s="1">
        <v>186665</v>
      </c>
      <c r="I1240" s="1">
        <v>456188</v>
      </c>
      <c r="J1240" s="1">
        <v>0.39054386708669703</v>
      </c>
      <c r="K1240" s="1">
        <v>0.494247605804634</v>
      </c>
      <c r="L1240" s="1">
        <v>0.58482794231430202</v>
      </c>
      <c r="M1240" s="1"/>
    </row>
    <row r="1241" spans="1:13" x14ac:dyDescent="0.3">
      <c r="A1241" s="1" t="s">
        <v>448</v>
      </c>
      <c r="B1241" s="1">
        <v>21</v>
      </c>
      <c r="C1241" s="1" t="s">
        <v>449</v>
      </c>
      <c r="D1241" s="1">
        <v>63645600</v>
      </c>
      <c r="E1241" s="1">
        <v>31271600</v>
      </c>
      <c r="F1241" s="1">
        <v>16791400</v>
      </c>
      <c r="G1241" s="1">
        <v>19684400</v>
      </c>
      <c r="H1241" s="1">
        <v>28878800</v>
      </c>
      <c r="I1241" s="1">
        <v>17957300</v>
      </c>
      <c r="J1241" s="1">
        <v>0.39112460348080502</v>
      </c>
      <c r="K1241" s="1">
        <v>0.494583369562824</v>
      </c>
      <c r="L1241" s="1">
        <v>0.57033411880523499</v>
      </c>
      <c r="M1241" s="1"/>
    </row>
    <row r="1242" spans="1:13" x14ac:dyDescent="0.3">
      <c r="A1242" s="1" t="s">
        <v>1989</v>
      </c>
      <c r="B1242" s="1">
        <v>2</v>
      </c>
      <c r="C1242" s="1" t="s">
        <v>1990</v>
      </c>
      <c r="D1242" s="1">
        <v>607772</v>
      </c>
      <c r="E1242" s="1">
        <v>138969</v>
      </c>
      <c r="F1242" s="1">
        <v>553583</v>
      </c>
      <c r="G1242" s="1">
        <v>259232</v>
      </c>
      <c r="H1242" s="1"/>
      <c r="I1242" s="1">
        <v>323725</v>
      </c>
      <c r="J1242" s="1">
        <v>0.391847898464806</v>
      </c>
      <c r="K1242" s="1">
        <v>0.495098714579222</v>
      </c>
      <c r="L1242" s="1">
        <v>0.82863156717613495</v>
      </c>
      <c r="M1242" s="1"/>
    </row>
    <row r="1243" spans="1:13" x14ac:dyDescent="0.3">
      <c r="A1243" s="1" t="s">
        <v>920</v>
      </c>
      <c r="B1243" s="1">
        <v>6</v>
      </c>
      <c r="C1243" s="1" t="s">
        <v>921</v>
      </c>
      <c r="D1243" s="1">
        <v>776817</v>
      </c>
      <c r="E1243" s="1">
        <v>264001</v>
      </c>
      <c r="F1243" s="1">
        <v>599886</v>
      </c>
      <c r="G1243" s="1">
        <v>478551</v>
      </c>
      <c r="H1243" s="1"/>
      <c r="I1243" s="1">
        <v>471523</v>
      </c>
      <c r="J1243" s="1">
        <v>0.392307889216096</v>
      </c>
      <c r="K1243" s="1">
        <v>0.49528081343867802</v>
      </c>
      <c r="L1243" s="1">
        <v>1.0084046761163701</v>
      </c>
      <c r="M1243" s="1"/>
    </row>
    <row r="1244" spans="1:13" x14ac:dyDescent="0.3">
      <c r="A1244" s="1" t="s">
        <v>404</v>
      </c>
      <c r="B1244" s="1">
        <v>22</v>
      </c>
      <c r="C1244" s="1" t="s">
        <v>405</v>
      </c>
      <c r="D1244" s="1">
        <v>2276830</v>
      </c>
      <c r="E1244" s="1">
        <v>1288690</v>
      </c>
      <c r="F1244" s="1">
        <v>1098100</v>
      </c>
      <c r="G1244" s="1">
        <v>436353</v>
      </c>
      <c r="H1244" s="1">
        <v>1185450</v>
      </c>
      <c r="I1244" s="1">
        <v>1667790</v>
      </c>
      <c r="J1244" s="1">
        <v>0.39292159873638599</v>
      </c>
      <c r="K1244" s="1">
        <v>0.49564261742799598</v>
      </c>
      <c r="L1244" s="1">
        <v>0.63366706613473101</v>
      </c>
      <c r="M1244" s="1"/>
    </row>
    <row r="1245" spans="1:13" x14ac:dyDescent="0.3">
      <c r="A1245" s="1" t="s">
        <v>1067</v>
      </c>
      <c r="B1245" s="1">
        <v>1</v>
      </c>
      <c r="C1245" s="1" t="s">
        <v>1068</v>
      </c>
      <c r="D1245" s="1">
        <v>1097860</v>
      </c>
      <c r="E1245" s="1">
        <v>602724</v>
      </c>
      <c r="F1245" s="1"/>
      <c r="G1245" s="1">
        <v>1273890</v>
      </c>
      <c r="H1245" s="1">
        <v>664059</v>
      </c>
      <c r="I1245" s="1">
        <v>679857</v>
      </c>
      <c r="J1245" s="1">
        <v>0.39322666841864001</v>
      </c>
      <c r="K1245" s="1">
        <v>0.49564261742799598</v>
      </c>
      <c r="L1245" s="1">
        <v>-1.0006814103634301</v>
      </c>
      <c r="M1245" s="1"/>
    </row>
    <row r="1246" spans="1:13" x14ac:dyDescent="0.3">
      <c r="A1246" s="1" t="s">
        <v>2944</v>
      </c>
      <c r="B1246" s="1">
        <v>13</v>
      </c>
      <c r="C1246" s="1" t="s">
        <v>2945</v>
      </c>
      <c r="D1246" s="1">
        <v>478378</v>
      </c>
      <c r="E1246" s="1">
        <v>106997</v>
      </c>
      <c r="F1246" s="1">
        <v>537292</v>
      </c>
      <c r="G1246" s="1"/>
      <c r="H1246" s="1">
        <v>95470</v>
      </c>
      <c r="I1246" s="1">
        <v>443771</v>
      </c>
      <c r="J1246" s="1">
        <v>0.39476092532276902</v>
      </c>
      <c r="K1246" s="1">
        <v>0.496925436695829</v>
      </c>
      <c r="L1246" s="1">
        <v>1.0530896090339601</v>
      </c>
      <c r="M1246" s="1"/>
    </row>
    <row r="1247" spans="1:13" x14ac:dyDescent="0.3">
      <c r="A1247" s="1" t="s">
        <v>714</v>
      </c>
      <c r="B1247" s="1">
        <v>6</v>
      </c>
      <c r="C1247" s="1" t="s">
        <v>715</v>
      </c>
      <c r="D1247" s="1">
        <v>2820520</v>
      </c>
      <c r="E1247" s="1">
        <v>1276410</v>
      </c>
      <c r="F1247" s="1">
        <v>2565930</v>
      </c>
      <c r="G1247" s="1">
        <v>1394640</v>
      </c>
      <c r="H1247" s="1">
        <v>1092550</v>
      </c>
      <c r="I1247" s="1">
        <v>2328290</v>
      </c>
      <c r="J1247" s="1">
        <v>0.39487824880293598</v>
      </c>
      <c r="K1247" s="1">
        <v>0.496925436695829</v>
      </c>
      <c r="L1247" s="1">
        <v>0.46022398722210101</v>
      </c>
      <c r="M1247" s="1"/>
    </row>
    <row r="1248" spans="1:13" x14ac:dyDescent="0.3">
      <c r="A1248" s="1" t="s">
        <v>364</v>
      </c>
      <c r="B1248" s="1">
        <v>2</v>
      </c>
      <c r="C1248" s="1" t="s">
        <v>365</v>
      </c>
      <c r="D1248" s="1">
        <v>3978160</v>
      </c>
      <c r="E1248" s="1">
        <v>474007</v>
      </c>
      <c r="F1248" s="1">
        <v>4951750</v>
      </c>
      <c r="G1248" s="1">
        <v>622729</v>
      </c>
      <c r="H1248" s="1"/>
      <c r="I1248" s="1">
        <v>3421490</v>
      </c>
      <c r="J1248" s="1">
        <v>0.40033387568687301</v>
      </c>
      <c r="K1248" s="1">
        <v>0.50303584013731595</v>
      </c>
      <c r="L1248" s="1">
        <v>1.54609122135387</v>
      </c>
      <c r="M1248" s="1"/>
    </row>
    <row r="1249" spans="1:13" x14ac:dyDescent="0.3">
      <c r="A1249" s="1" t="s">
        <v>2496</v>
      </c>
      <c r="B1249" s="1">
        <v>4</v>
      </c>
      <c r="C1249" s="1" t="s">
        <v>2497</v>
      </c>
      <c r="D1249" s="1">
        <v>402552</v>
      </c>
      <c r="E1249" s="1">
        <v>283067</v>
      </c>
      <c r="F1249" s="1">
        <v>299366</v>
      </c>
      <c r="G1249" s="1">
        <v>430045</v>
      </c>
      <c r="H1249" s="1"/>
      <c r="I1249" s="1">
        <v>243155</v>
      </c>
      <c r="J1249" s="1">
        <v>0.40037546459908802</v>
      </c>
      <c r="K1249" s="1">
        <v>0.50303584013731595</v>
      </c>
      <c r="L1249" s="1">
        <v>0.75484428988983199</v>
      </c>
      <c r="M1249" s="1"/>
    </row>
    <row r="1250" spans="1:13" x14ac:dyDescent="0.3">
      <c r="A1250" s="1" t="s">
        <v>2684</v>
      </c>
      <c r="B1250" s="1">
        <v>4</v>
      </c>
      <c r="C1250" s="1" t="s">
        <v>2685</v>
      </c>
      <c r="D1250" s="1">
        <v>552289</v>
      </c>
      <c r="E1250" s="1">
        <v>116906</v>
      </c>
      <c r="F1250" s="1">
        <v>395963</v>
      </c>
      <c r="G1250" s="1">
        <v>395120</v>
      </c>
      <c r="H1250" s="1"/>
      <c r="I1250" s="1">
        <v>104119</v>
      </c>
      <c r="J1250" s="1">
        <v>0.40300401925863799</v>
      </c>
      <c r="K1250" s="1">
        <v>0.50593298814855503</v>
      </c>
      <c r="L1250" s="1">
        <v>0.881380798163935</v>
      </c>
      <c r="M1250" s="1"/>
    </row>
    <row r="1251" spans="1:13" x14ac:dyDescent="0.3">
      <c r="A1251" s="1" t="s">
        <v>3063</v>
      </c>
      <c r="B1251" s="1">
        <v>20</v>
      </c>
      <c r="C1251" s="1" t="s">
        <v>3064</v>
      </c>
      <c r="D1251" s="1">
        <v>3393360</v>
      </c>
      <c r="E1251" s="1">
        <v>1171820</v>
      </c>
      <c r="F1251" s="1">
        <v>2759110</v>
      </c>
      <c r="G1251" s="1">
        <v>1647270</v>
      </c>
      <c r="H1251" s="1">
        <v>881486</v>
      </c>
      <c r="I1251" s="1">
        <v>2281610</v>
      </c>
      <c r="J1251" s="1">
        <v>0.40453541871088999</v>
      </c>
      <c r="K1251" s="1">
        <v>0.50742818013562097</v>
      </c>
      <c r="L1251" s="1">
        <v>0.57584321061923704</v>
      </c>
      <c r="M1251" s="1"/>
    </row>
    <row r="1252" spans="1:13" x14ac:dyDescent="0.3">
      <c r="A1252" s="1" t="s">
        <v>2290</v>
      </c>
      <c r="B1252" s="1">
        <v>1</v>
      </c>
      <c r="C1252" s="1" t="s">
        <v>2291</v>
      </c>
      <c r="D1252" s="1">
        <v>2336620</v>
      </c>
      <c r="E1252" s="1">
        <v>1992690</v>
      </c>
      <c r="F1252" s="1"/>
      <c r="G1252" s="1">
        <v>2596040</v>
      </c>
      <c r="H1252" s="1">
        <v>1351780</v>
      </c>
      <c r="I1252" s="1">
        <v>2531900</v>
      </c>
      <c r="J1252" s="1">
        <v>0.40516329794608902</v>
      </c>
      <c r="K1252" s="1">
        <v>0.50742818013562097</v>
      </c>
      <c r="L1252" s="1">
        <v>-1.2686897102585299</v>
      </c>
      <c r="M1252" s="1"/>
    </row>
    <row r="1253" spans="1:13" x14ac:dyDescent="0.3">
      <c r="A1253" s="1" t="s">
        <v>399</v>
      </c>
      <c r="B1253" s="1">
        <v>1</v>
      </c>
      <c r="C1253" s="1" t="s">
        <v>400</v>
      </c>
      <c r="D1253" s="1">
        <v>1910140</v>
      </c>
      <c r="E1253" s="1">
        <v>2214890</v>
      </c>
      <c r="F1253" s="1">
        <v>659686</v>
      </c>
      <c r="G1253" s="1">
        <v>872681</v>
      </c>
      <c r="H1253" s="1">
        <v>1102390</v>
      </c>
      <c r="I1253" s="1">
        <v>984797</v>
      </c>
      <c r="J1253" s="1">
        <v>0.40516586832257501</v>
      </c>
      <c r="K1253" s="1">
        <v>0.50742818013562097</v>
      </c>
      <c r="L1253" s="1">
        <v>0.51956851834009798</v>
      </c>
      <c r="M1253" s="1"/>
    </row>
    <row r="1254" spans="1:13" x14ac:dyDescent="0.3">
      <c r="A1254" s="1" t="s">
        <v>1194</v>
      </c>
      <c r="B1254" s="1">
        <v>17</v>
      </c>
      <c r="C1254" s="1" t="s">
        <v>1195</v>
      </c>
      <c r="D1254" s="1">
        <v>749275</v>
      </c>
      <c r="E1254" s="1">
        <v>767982</v>
      </c>
      <c r="F1254" s="1">
        <v>737017</v>
      </c>
      <c r="G1254" s="1">
        <v>890973</v>
      </c>
      <c r="H1254" s="1">
        <v>495665</v>
      </c>
      <c r="I1254" s="1">
        <v>592114</v>
      </c>
      <c r="J1254" s="1">
        <v>0.40670817351505101</v>
      </c>
      <c r="K1254" s="1">
        <v>0.50895324506911499</v>
      </c>
      <c r="L1254" s="1">
        <v>0.232547880391866</v>
      </c>
      <c r="M1254" s="1"/>
    </row>
    <row r="1255" spans="1:13" x14ac:dyDescent="0.3">
      <c r="A1255" s="1" t="s">
        <v>2054</v>
      </c>
      <c r="B1255" s="1">
        <v>1</v>
      </c>
      <c r="C1255" s="1" t="s">
        <v>2055</v>
      </c>
      <c r="D1255" s="1">
        <v>247543</v>
      </c>
      <c r="E1255" s="1">
        <v>281969</v>
      </c>
      <c r="F1255" s="1">
        <v>198618</v>
      </c>
      <c r="G1255" s="1">
        <v>360611</v>
      </c>
      <c r="H1255" s="1"/>
      <c r="I1255" s="1">
        <v>154024</v>
      </c>
      <c r="J1255" s="1">
        <v>0.40750500307380699</v>
      </c>
      <c r="K1255" s="1">
        <v>0.50954373590089996</v>
      </c>
      <c r="L1255" s="1">
        <v>0.785313512156534</v>
      </c>
      <c r="M1255" s="1"/>
    </row>
    <row r="1256" spans="1:13" x14ac:dyDescent="0.3">
      <c r="A1256" s="1" t="s">
        <v>725</v>
      </c>
      <c r="B1256" s="1">
        <v>12</v>
      </c>
      <c r="C1256" s="1" t="s">
        <v>726</v>
      </c>
      <c r="D1256" s="1">
        <v>3275280</v>
      </c>
      <c r="E1256" s="1">
        <v>1021500</v>
      </c>
      <c r="F1256" s="1">
        <v>2291700</v>
      </c>
      <c r="G1256" s="1">
        <v>1355570</v>
      </c>
      <c r="H1256" s="1">
        <v>631558</v>
      </c>
      <c r="I1256" s="1">
        <v>2226600</v>
      </c>
      <c r="J1256" s="1">
        <v>0.40859463321175798</v>
      </c>
      <c r="K1256" s="1">
        <v>0.51049911145500904</v>
      </c>
      <c r="L1256" s="1">
        <v>0.66933216319176803</v>
      </c>
      <c r="M1256" s="1"/>
    </row>
    <row r="1257" spans="1:13" x14ac:dyDescent="0.3">
      <c r="A1257" s="1" t="s">
        <v>1254</v>
      </c>
      <c r="B1257" s="1">
        <v>31</v>
      </c>
      <c r="C1257" s="1" t="s">
        <v>1255</v>
      </c>
      <c r="D1257" s="1">
        <v>2672850</v>
      </c>
      <c r="E1257" s="1">
        <v>1939050</v>
      </c>
      <c r="F1257" s="1">
        <v>1113700</v>
      </c>
      <c r="G1257" s="1">
        <v>1432050</v>
      </c>
      <c r="H1257" s="1">
        <v>1199140</v>
      </c>
      <c r="I1257" s="1">
        <v>1601840</v>
      </c>
      <c r="J1257" s="1">
        <v>0.41074632654773902</v>
      </c>
      <c r="K1257" s="1">
        <v>0.51277885352456498</v>
      </c>
      <c r="L1257" s="1">
        <v>0.35642584126806698</v>
      </c>
      <c r="M1257" s="1"/>
    </row>
    <row r="1258" spans="1:13" x14ac:dyDescent="0.3">
      <c r="A1258" s="1" t="s">
        <v>2993</v>
      </c>
      <c r="B1258" s="1">
        <v>1</v>
      </c>
      <c r="C1258" s="1" t="s">
        <v>2994</v>
      </c>
      <c r="D1258" s="1">
        <v>147522</v>
      </c>
      <c r="E1258" s="1">
        <v>147259</v>
      </c>
      <c r="F1258" s="1">
        <v>64042</v>
      </c>
      <c r="G1258" s="1">
        <v>93668.9</v>
      </c>
      <c r="H1258" s="1">
        <v>75071.899999999994</v>
      </c>
      <c r="I1258" s="1">
        <v>90084.3</v>
      </c>
      <c r="J1258" s="1">
        <v>0.41119441390070899</v>
      </c>
      <c r="K1258" s="1">
        <v>0.51292986554997</v>
      </c>
      <c r="L1258" s="1">
        <v>0.37834722322700298</v>
      </c>
      <c r="M1258" s="1"/>
    </row>
    <row r="1259" spans="1:13" x14ac:dyDescent="0.3">
      <c r="A1259" s="1" t="s">
        <v>1087</v>
      </c>
      <c r="B1259" s="1">
        <v>10</v>
      </c>
      <c r="C1259" s="1" t="s">
        <v>1088</v>
      </c>
      <c r="D1259" s="1">
        <v>12772600</v>
      </c>
      <c r="E1259" s="1">
        <v>3071340</v>
      </c>
      <c r="F1259" s="1">
        <v>10600100</v>
      </c>
      <c r="G1259" s="1">
        <v>2766180</v>
      </c>
      <c r="H1259" s="1">
        <v>2741440</v>
      </c>
      <c r="I1259" s="1">
        <v>10010500</v>
      </c>
      <c r="J1259" s="1">
        <v>0.41266154657346399</v>
      </c>
      <c r="K1259" s="1">
        <v>0.51428823853201</v>
      </c>
      <c r="L1259" s="1">
        <v>0.81786115259473402</v>
      </c>
      <c r="M1259" s="1"/>
    </row>
    <row r="1260" spans="1:13" x14ac:dyDescent="0.3">
      <c r="A1260" s="1" t="s">
        <v>2547</v>
      </c>
      <c r="B1260" s="1">
        <v>3</v>
      </c>
      <c r="C1260" s="1" t="s">
        <v>2548</v>
      </c>
      <c r="D1260" s="1">
        <v>1373470</v>
      </c>
      <c r="E1260" s="1">
        <v>333343</v>
      </c>
      <c r="F1260" s="1">
        <v>890446</v>
      </c>
      <c r="G1260" s="1">
        <v>711764</v>
      </c>
      <c r="H1260" s="1">
        <v>222069</v>
      </c>
      <c r="I1260" s="1">
        <v>571081</v>
      </c>
      <c r="J1260" s="1">
        <v>0.41293934458660703</v>
      </c>
      <c r="K1260" s="1">
        <v>0.51428823853201</v>
      </c>
      <c r="L1260" s="1">
        <v>0.72506222829066802</v>
      </c>
      <c r="M1260" s="1"/>
    </row>
    <row r="1261" spans="1:13" x14ac:dyDescent="0.3">
      <c r="A1261" s="1" t="s">
        <v>1430</v>
      </c>
      <c r="B1261" s="1">
        <v>3</v>
      </c>
      <c r="C1261" s="1" t="s">
        <v>1431</v>
      </c>
      <c r="D1261" s="1">
        <v>169484</v>
      </c>
      <c r="E1261" s="1">
        <v>144350</v>
      </c>
      <c r="F1261" s="1">
        <v>227121</v>
      </c>
      <c r="G1261" s="1">
        <v>162652</v>
      </c>
      <c r="H1261" s="1">
        <v>85692</v>
      </c>
      <c r="I1261" s="1">
        <v>187793</v>
      </c>
      <c r="J1261" s="1">
        <v>0.41355108482898101</v>
      </c>
      <c r="K1261" s="1">
        <v>0.51447946263739497</v>
      </c>
      <c r="L1261" s="1">
        <v>0.36200567281866503</v>
      </c>
      <c r="M1261" s="1"/>
    </row>
    <row r="1262" spans="1:13" x14ac:dyDescent="0.3">
      <c r="A1262" s="1" t="s">
        <v>1618</v>
      </c>
      <c r="B1262" s="1">
        <v>4</v>
      </c>
      <c r="C1262" s="1" t="s">
        <v>1619</v>
      </c>
      <c r="D1262" s="1">
        <v>779343</v>
      </c>
      <c r="E1262" s="1">
        <v>718860</v>
      </c>
      <c r="F1262" s="1">
        <v>490007</v>
      </c>
      <c r="G1262" s="1">
        <v>845663</v>
      </c>
      <c r="H1262" s="1">
        <v>484309</v>
      </c>
      <c r="I1262" s="1">
        <v>197128</v>
      </c>
      <c r="J1262" s="1">
        <v>0.41374910866438502</v>
      </c>
      <c r="K1262" s="1">
        <v>0.51447946263739497</v>
      </c>
      <c r="L1262" s="1">
        <v>0.58854274156253406</v>
      </c>
      <c r="M1262" s="1"/>
    </row>
    <row r="1263" spans="1:13" x14ac:dyDescent="0.3">
      <c r="A1263" s="1" t="s">
        <v>334</v>
      </c>
      <c r="B1263" s="1">
        <v>9</v>
      </c>
      <c r="C1263" s="1" t="s">
        <v>335</v>
      </c>
      <c r="D1263" s="1">
        <v>667591</v>
      </c>
      <c r="E1263" s="1">
        <v>268413</v>
      </c>
      <c r="F1263" s="1">
        <v>310990</v>
      </c>
      <c r="G1263" s="1">
        <v>436147</v>
      </c>
      <c r="H1263" s="1">
        <v>222309</v>
      </c>
      <c r="I1263" s="1">
        <v>211479</v>
      </c>
      <c r="J1263" s="1">
        <v>0.41446529485925698</v>
      </c>
      <c r="K1263" s="1">
        <v>0.51496163418329299</v>
      </c>
      <c r="L1263" s="1">
        <v>0.480797337026868</v>
      </c>
      <c r="M1263" s="1"/>
    </row>
    <row r="1264" spans="1:13" x14ac:dyDescent="0.3">
      <c r="A1264" s="1" t="s">
        <v>2363</v>
      </c>
      <c r="B1264" s="1">
        <v>10</v>
      </c>
      <c r="C1264" s="1" t="s">
        <v>2364</v>
      </c>
      <c r="D1264" s="1">
        <v>15416300</v>
      </c>
      <c r="E1264" s="1">
        <v>3019600</v>
      </c>
      <c r="F1264" s="1">
        <v>10789200</v>
      </c>
      <c r="G1264" s="1">
        <v>4533450</v>
      </c>
      <c r="H1264" s="1">
        <v>2332030</v>
      </c>
      <c r="I1264" s="1">
        <v>8681610</v>
      </c>
      <c r="J1264" s="1">
        <v>0.41495689914162398</v>
      </c>
      <c r="K1264" s="1">
        <v>0.51516422632942704</v>
      </c>
      <c r="L1264" s="1">
        <v>0.81736658422769903</v>
      </c>
      <c r="M1264" s="1"/>
    </row>
    <row r="1265" spans="1:13" x14ac:dyDescent="0.3">
      <c r="A1265" s="1" t="s">
        <v>558</v>
      </c>
      <c r="B1265" s="1">
        <v>14</v>
      </c>
      <c r="C1265" s="1" t="s">
        <v>559</v>
      </c>
      <c r="D1265" s="1">
        <v>6791610</v>
      </c>
      <c r="E1265" s="1">
        <v>1326540</v>
      </c>
      <c r="F1265" s="1">
        <v>2009950</v>
      </c>
      <c r="G1265" s="1">
        <v>3404220</v>
      </c>
      <c r="H1265" s="1">
        <v>815222</v>
      </c>
      <c r="I1265" s="1">
        <v>1097640</v>
      </c>
      <c r="J1265" s="1">
        <v>0.41598819365158701</v>
      </c>
      <c r="K1265" s="1">
        <v>0.51603598706146303</v>
      </c>
      <c r="L1265" s="1">
        <v>0.85719576011730003</v>
      </c>
      <c r="M1265" s="1"/>
    </row>
    <row r="1266" spans="1:13" x14ac:dyDescent="0.3">
      <c r="A1266" s="1" t="s">
        <v>570</v>
      </c>
      <c r="B1266" s="1">
        <v>8</v>
      </c>
      <c r="C1266" s="1" t="s">
        <v>571</v>
      </c>
      <c r="D1266" s="1">
        <v>1025550</v>
      </c>
      <c r="E1266" s="1">
        <v>1588470</v>
      </c>
      <c r="F1266" s="1">
        <v>1204670</v>
      </c>
      <c r="G1266" s="1">
        <v>1298560</v>
      </c>
      <c r="H1266" s="1">
        <v>857396</v>
      </c>
      <c r="I1266" s="1">
        <v>1095510</v>
      </c>
      <c r="J1266" s="1">
        <v>0.41772998664253802</v>
      </c>
      <c r="K1266" s="1">
        <v>0.51778705063675801</v>
      </c>
      <c r="L1266" s="1">
        <v>0.228708250486299</v>
      </c>
      <c r="M1266" s="1"/>
    </row>
    <row r="1267" spans="1:13" x14ac:dyDescent="0.3">
      <c r="A1267" s="1" t="s">
        <v>644</v>
      </c>
      <c r="B1267" s="1">
        <v>8</v>
      </c>
      <c r="C1267" s="1" t="s">
        <v>645</v>
      </c>
      <c r="D1267" s="1">
        <v>1866330</v>
      </c>
      <c r="E1267" s="1">
        <v>627883</v>
      </c>
      <c r="F1267" s="1">
        <v>814721</v>
      </c>
      <c r="G1267" s="1">
        <v>514507</v>
      </c>
      <c r="H1267" s="1">
        <v>478544</v>
      </c>
      <c r="I1267" s="1">
        <v>1185720</v>
      </c>
      <c r="J1267" s="1">
        <v>0.41905489046176703</v>
      </c>
      <c r="K1267" s="1">
        <v>0.51890769836295503</v>
      </c>
      <c r="L1267" s="1">
        <v>0.569800098878531</v>
      </c>
      <c r="M1267" s="1"/>
    </row>
    <row r="1268" spans="1:13" x14ac:dyDescent="0.3">
      <c r="A1268" s="1" t="s">
        <v>1509</v>
      </c>
      <c r="B1268" s="1">
        <v>4</v>
      </c>
      <c r="C1268" s="1" t="s">
        <v>1510</v>
      </c>
      <c r="D1268" s="1">
        <v>102096</v>
      </c>
      <c r="E1268" s="1">
        <v>371217</v>
      </c>
      <c r="F1268" s="1">
        <v>267603</v>
      </c>
      <c r="G1268" s="1">
        <v>296702</v>
      </c>
      <c r="H1268" s="1"/>
      <c r="I1268" s="1"/>
      <c r="J1268" s="1">
        <v>0.41929595269506698</v>
      </c>
      <c r="K1268" s="1">
        <v>0.51890769836295503</v>
      </c>
      <c r="L1268" s="1">
        <v>0.74327428897023395</v>
      </c>
      <c r="M1268" s="1"/>
    </row>
    <row r="1269" spans="1:13" x14ac:dyDescent="0.3">
      <c r="A1269" s="1" t="s">
        <v>2051</v>
      </c>
      <c r="B1269" s="1">
        <v>24</v>
      </c>
      <c r="C1269" s="1" t="s">
        <v>2052</v>
      </c>
      <c r="D1269" s="1">
        <v>232726</v>
      </c>
      <c r="E1269" s="1"/>
      <c r="F1269" s="1">
        <v>86062.3</v>
      </c>
      <c r="G1269" s="1">
        <v>9290830</v>
      </c>
      <c r="H1269" s="1">
        <v>85358.399999999994</v>
      </c>
      <c r="I1269" s="1">
        <v>171838</v>
      </c>
      <c r="J1269" s="1">
        <v>0.42486571498164799</v>
      </c>
      <c r="K1269" s="1">
        <v>0.52472020804253205</v>
      </c>
      <c r="L1269" s="1">
        <v>-1.9068987404043301</v>
      </c>
      <c r="M1269" s="1"/>
    </row>
    <row r="1270" spans="1:13" x14ac:dyDescent="0.3">
      <c r="A1270" s="1" t="s">
        <v>2403</v>
      </c>
      <c r="B1270" s="1">
        <v>17</v>
      </c>
      <c r="C1270" s="1" t="s">
        <v>2404</v>
      </c>
      <c r="D1270" s="1">
        <v>1556110</v>
      </c>
      <c r="E1270" s="1">
        <v>430933</v>
      </c>
      <c r="F1270" s="1">
        <v>1072300</v>
      </c>
      <c r="G1270" s="1">
        <v>986119</v>
      </c>
      <c r="H1270" s="1">
        <v>262992</v>
      </c>
      <c r="I1270" s="1">
        <v>648750</v>
      </c>
      <c r="J1270" s="1">
        <v>0.42489636216369697</v>
      </c>
      <c r="K1270" s="1">
        <v>0.52472020804253205</v>
      </c>
      <c r="L1270" s="1">
        <v>0.69850970133246904</v>
      </c>
      <c r="M1270" s="1"/>
    </row>
    <row r="1271" spans="1:13" x14ac:dyDescent="0.3">
      <c r="A1271" s="1" t="s">
        <v>177</v>
      </c>
      <c r="B1271" s="1">
        <v>20</v>
      </c>
      <c r="C1271" s="1" t="s">
        <v>1999</v>
      </c>
      <c r="D1271" s="1">
        <v>2344640</v>
      </c>
      <c r="E1271" s="1">
        <v>459407</v>
      </c>
      <c r="F1271" s="1">
        <v>1417140</v>
      </c>
      <c r="G1271" s="1">
        <v>484889</v>
      </c>
      <c r="H1271" s="1">
        <v>731630</v>
      </c>
      <c r="I1271" s="1">
        <v>1047420</v>
      </c>
      <c r="J1271" s="1">
        <v>0.42499659707526499</v>
      </c>
      <c r="K1271" s="1">
        <v>0.52472020804253205</v>
      </c>
      <c r="L1271" s="1">
        <v>0.67948027781940101</v>
      </c>
      <c r="M1271" s="1"/>
    </row>
    <row r="1272" spans="1:13" x14ac:dyDescent="0.3">
      <c r="A1272" s="1" t="s">
        <v>1462</v>
      </c>
      <c r="B1272" s="1">
        <v>2</v>
      </c>
      <c r="C1272" s="1" t="s">
        <v>1463</v>
      </c>
      <c r="D1272" s="1">
        <v>147589</v>
      </c>
      <c r="E1272" s="1">
        <v>69348.100000000006</v>
      </c>
      <c r="F1272" s="1">
        <v>70503.199999999997</v>
      </c>
      <c r="G1272" s="1"/>
      <c r="H1272" s="1">
        <v>97219.5</v>
      </c>
      <c r="I1272" s="1"/>
      <c r="J1272" s="1">
        <v>0.42809729797660601</v>
      </c>
      <c r="K1272" s="1">
        <v>0.52813262252346005</v>
      </c>
      <c r="L1272" s="1">
        <v>0.46634529059373098</v>
      </c>
      <c r="M1272" s="1"/>
    </row>
    <row r="1273" spans="1:13" x14ac:dyDescent="0.3">
      <c r="A1273" s="1" t="s">
        <v>2617</v>
      </c>
      <c r="B1273" s="1">
        <v>13</v>
      </c>
      <c r="C1273" s="1" t="s">
        <v>2618</v>
      </c>
      <c r="D1273" s="1">
        <v>356836</v>
      </c>
      <c r="E1273" s="1"/>
      <c r="F1273" s="1">
        <v>197510</v>
      </c>
      <c r="G1273" s="1">
        <v>2901530</v>
      </c>
      <c r="H1273" s="1">
        <v>110409</v>
      </c>
      <c r="I1273" s="1">
        <v>225777</v>
      </c>
      <c r="J1273" s="1">
        <v>0.42851104157847902</v>
      </c>
      <c r="K1273" s="1">
        <v>0.52822744748038897</v>
      </c>
      <c r="L1273" s="1">
        <v>-1.46604013348047</v>
      </c>
      <c r="M1273" s="1"/>
    </row>
    <row r="1274" spans="1:13" x14ac:dyDescent="0.3">
      <c r="A1274" s="1" t="s">
        <v>2746</v>
      </c>
      <c r="B1274" s="1">
        <v>2</v>
      </c>
      <c r="C1274" s="1" t="s">
        <v>2747</v>
      </c>
      <c r="D1274" s="1">
        <v>254963</v>
      </c>
      <c r="E1274" s="1">
        <v>108050</v>
      </c>
      <c r="F1274" s="1">
        <v>152882</v>
      </c>
      <c r="G1274" s="1">
        <v>221829</v>
      </c>
      <c r="H1274" s="1"/>
      <c r="I1274" s="1"/>
      <c r="J1274" s="1">
        <v>0.42950171329652898</v>
      </c>
      <c r="K1274" s="1">
        <v>0.52865282410924297</v>
      </c>
      <c r="L1274" s="1">
        <v>0.67337921836387005</v>
      </c>
      <c r="M1274" s="1"/>
    </row>
    <row r="1275" spans="1:13" x14ac:dyDescent="0.3">
      <c r="A1275" s="1" t="s">
        <v>1013</v>
      </c>
      <c r="B1275" s="1">
        <v>4</v>
      </c>
      <c r="C1275" s="1" t="s">
        <v>1014</v>
      </c>
      <c r="D1275" s="1">
        <v>964730</v>
      </c>
      <c r="E1275" s="1">
        <v>467608</v>
      </c>
      <c r="F1275" s="1">
        <v>640404</v>
      </c>
      <c r="G1275" s="1">
        <v>890102</v>
      </c>
      <c r="H1275" s="1">
        <v>370975</v>
      </c>
      <c r="I1275" s="1">
        <v>319891</v>
      </c>
      <c r="J1275" s="1">
        <v>0.42953041958875998</v>
      </c>
      <c r="K1275" s="1">
        <v>0.52865282410924297</v>
      </c>
      <c r="L1275" s="1">
        <v>0.48384470734406898</v>
      </c>
      <c r="M1275" s="1"/>
    </row>
    <row r="1276" spans="1:13" x14ac:dyDescent="0.3">
      <c r="A1276" s="1" t="s">
        <v>752</v>
      </c>
      <c r="B1276" s="1">
        <v>3</v>
      </c>
      <c r="C1276" s="1" t="s">
        <v>753</v>
      </c>
      <c r="D1276" s="1">
        <v>282051</v>
      </c>
      <c r="E1276" s="1">
        <v>183329</v>
      </c>
      <c r="F1276" s="1">
        <v>231972</v>
      </c>
      <c r="G1276" s="1">
        <v>258810</v>
      </c>
      <c r="H1276" s="1">
        <v>132553</v>
      </c>
      <c r="I1276" s="1">
        <v>191246</v>
      </c>
      <c r="J1276" s="1">
        <v>0.43138326847283098</v>
      </c>
      <c r="K1276" s="1">
        <v>0.53051683526697901</v>
      </c>
      <c r="L1276" s="1">
        <v>0.29014982943280299</v>
      </c>
      <c r="M1276" s="1"/>
    </row>
    <row r="1277" spans="1:13" x14ac:dyDescent="0.3">
      <c r="A1277" s="1" t="s">
        <v>2351</v>
      </c>
      <c r="B1277" s="1">
        <v>17</v>
      </c>
      <c r="C1277" s="1" t="s">
        <v>2352</v>
      </c>
      <c r="D1277" s="1">
        <v>7559440</v>
      </c>
      <c r="E1277" s="1">
        <v>2815140</v>
      </c>
      <c r="F1277" s="1">
        <v>6367000</v>
      </c>
      <c r="G1277" s="1">
        <v>3090360</v>
      </c>
      <c r="H1277" s="1">
        <v>2510050</v>
      </c>
      <c r="I1277" s="1">
        <v>6061890</v>
      </c>
      <c r="J1277" s="1">
        <v>0.43240992844308901</v>
      </c>
      <c r="K1277" s="1">
        <v>0.53109863621584896</v>
      </c>
      <c r="L1277" s="1">
        <v>0.50894703805546704</v>
      </c>
      <c r="M1277" s="1"/>
    </row>
    <row r="1278" spans="1:13" x14ac:dyDescent="0.3">
      <c r="A1278" s="1" t="s">
        <v>1591</v>
      </c>
      <c r="B1278" s="1">
        <v>1</v>
      </c>
      <c r="C1278" s="1" t="s">
        <v>1592</v>
      </c>
      <c r="D1278" s="1">
        <v>2700630</v>
      </c>
      <c r="E1278" s="1">
        <v>2484100</v>
      </c>
      <c r="F1278" s="1">
        <v>1018490</v>
      </c>
      <c r="G1278" s="1">
        <v>1534840</v>
      </c>
      <c r="H1278" s="1">
        <v>1177600</v>
      </c>
      <c r="I1278" s="1">
        <v>1608220</v>
      </c>
      <c r="J1278" s="1">
        <v>0.43253377452017799</v>
      </c>
      <c r="K1278" s="1">
        <v>0.53109863621584896</v>
      </c>
      <c r="L1278" s="1">
        <v>0.41101614726393298</v>
      </c>
      <c r="M1278" s="1"/>
    </row>
    <row r="1279" spans="1:13" x14ac:dyDescent="0.3">
      <c r="A1279" s="1" t="s">
        <v>2621</v>
      </c>
      <c r="B1279" s="1">
        <v>10</v>
      </c>
      <c r="C1279" s="1" t="s">
        <v>2622</v>
      </c>
      <c r="D1279" s="1">
        <v>463620</v>
      </c>
      <c r="E1279" s="1">
        <v>288888</v>
      </c>
      <c r="F1279" s="1">
        <v>442802</v>
      </c>
      <c r="G1279" s="1">
        <v>425098</v>
      </c>
      <c r="H1279" s="1">
        <v>221171</v>
      </c>
      <c r="I1279" s="1">
        <v>334284</v>
      </c>
      <c r="J1279" s="1">
        <v>0.43302675781865602</v>
      </c>
      <c r="K1279" s="1">
        <v>0.53128791569612899</v>
      </c>
      <c r="L1279" s="1">
        <v>0.305360937584432</v>
      </c>
      <c r="M1279" s="1"/>
    </row>
    <row r="1280" spans="1:13" x14ac:dyDescent="0.3">
      <c r="A1280" s="1" t="s">
        <v>2912</v>
      </c>
      <c r="B1280" s="1">
        <v>2</v>
      </c>
      <c r="C1280" s="1" t="s">
        <v>2913</v>
      </c>
      <c r="D1280" s="1">
        <v>333963</v>
      </c>
      <c r="E1280" s="1">
        <v>160499</v>
      </c>
      <c r="F1280" s="1">
        <v>330048</v>
      </c>
      <c r="G1280" s="1">
        <v>229674</v>
      </c>
      <c r="H1280" s="1">
        <v>134064</v>
      </c>
      <c r="I1280" s="1">
        <v>253991</v>
      </c>
      <c r="J1280" s="1">
        <v>0.43392574222036501</v>
      </c>
      <c r="K1280" s="1">
        <v>0.53197463940698397</v>
      </c>
      <c r="L1280" s="1">
        <v>0.39254720997199799</v>
      </c>
      <c r="M1280" s="1"/>
    </row>
    <row r="1281" spans="1:13" x14ac:dyDescent="0.3">
      <c r="A1281" s="1" t="s">
        <v>802</v>
      </c>
      <c r="B1281" s="1">
        <v>13</v>
      </c>
      <c r="C1281" s="1" t="s">
        <v>803</v>
      </c>
      <c r="D1281" s="1">
        <v>1050440</v>
      </c>
      <c r="E1281" s="1">
        <v>1356240</v>
      </c>
      <c r="F1281" s="1">
        <v>1033960</v>
      </c>
      <c r="G1281" s="1">
        <v>1299760</v>
      </c>
      <c r="H1281" s="1">
        <v>899127</v>
      </c>
      <c r="I1281" s="1">
        <v>820461</v>
      </c>
      <c r="J1281" s="1">
        <v>0.436783053246521</v>
      </c>
      <c r="K1281" s="1">
        <v>0.53505924022698803</v>
      </c>
      <c r="L1281" s="1">
        <v>0.20647930080256699</v>
      </c>
      <c r="M1281" s="1"/>
    </row>
    <row r="1282" spans="1:13" x14ac:dyDescent="0.3">
      <c r="A1282" s="1" t="s">
        <v>1428</v>
      </c>
      <c r="B1282" s="1">
        <v>4</v>
      </c>
      <c r="C1282" s="1" t="s">
        <v>1429</v>
      </c>
      <c r="D1282" s="1">
        <v>258156</v>
      </c>
      <c r="E1282" s="1">
        <v>120233</v>
      </c>
      <c r="F1282" s="1">
        <v>240336</v>
      </c>
      <c r="G1282" s="1">
        <v>289218</v>
      </c>
      <c r="H1282" s="1">
        <v>245156</v>
      </c>
      <c r="I1282" s="1">
        <v>206346</v>
      </c>
      <c r="J1282" s="1">
        <v>0.44046251643812601</v>
      </c>
      <c r="K1282" s="1">
        <v>0.53914537531224205</v>
      </c>
      <c r="L1282" s="1">
        <v>-0.32393135614849899</v>
      </c>
      <c r="M1282" s="1"/>
    </row>
    <row r="1283" spans="1:13" x14ac:dyDescent="0.3">
      <c r="A1283" s="1" t="s">
        <v>2615</v>
      </c>
      <c r="B1283" s="1">
        <v>4</v>
      </c>
      <c r="C1283" s="1" t="s">
        <v>2616</v>
      </c>
      <c r="D1283" s="1">
        <v>397461</v>
      </c>
      <c r="E1283" s="1">
        <v>379084</v>
      </c>
      <c r="F1283" s="1">
        <v>183238</v>
      </c>
      <c r="G1283" s="1">
        <v>272868</v>
      </c>
      <c r="H1283" s="1">
        <v>274276</v>
      </c>
      <c r="I1283" s="1">
        <v>174781</v>
      </c>
      <c r="J1283" s="1">
        <v>0.44145598782293299</v>
      </c>
      <c r="K1283" s="1">
        <v>0.53993992894411702</v>
      </c>
      <c r="L1283" s="1">
        <v>0.35922320955769699</v>
      </c>
      <c r="M1283" s="1"/>
    </row>
    <row r="1284" spans="1:13" x14ac:dyDescent="0.3">
      <c r="A1284" s="1" t="s">
        <v>542</v>
      </c>
      <c r="B1284" s="1">
        <v>19</v>
      </c>
      <c r="C1284" s="1" t="s">
        <v>543</v>
      </c>
      <c r="D1284" s="1">
        <v>5357610</v>
      </c>
      <c r="E1284" s="1">
        <v>6378800</v>
      </c>
      <c r="F1284" s="1">
        <v>3650330</v>
      </c>
      <c r="G1284" s="1">
        <v>6239520</v>
      </c>
      <c r="H1284" s="1">
        <v>4012410</v>
      </c>
      <c r="I1284" s="1">
        <v>1795910</v>
      </c>
      <c r="J1284" s="1">
        <v>0.44309941628988703</v>
      </c>
      <c r="K1284" s="1">
        <v>0.54152757969021303</v>
      </c>
      <c r="L1284" s="1">
        <v>0.49076079039160098</v>
      </c>
      <c r="M1284" s="1"/>
    </row>
    <row r="1285" spans="1:13" x14ac:dyDescent="0.3">
      <c r="A1285" s="1" t="s">
        <v>727</v>
      </c>
      <c r="B1285" s="1">
        <v>10</v>
      </c>
      <c r="C1285" s="1" t="s">
        <v>728</v>
      </c>
      <c r="D1285" s="1">
        <v>264859</v>
      </c>
      <c r="E1285" s="1">
        <v>177050</v>
      </c>
      <c r="F1285" s="1">
        <v>291499</v>
      </c>
      <c r="G1285" s="1">
        <v>1314890</v>
      </c>
      <c r="H1285" s="1">
        <v>168098</v>
      </c>
      <c r="I1285" s="1">
        <v>305611</v>
      </c>
      <c r="J1285" s="1">
        <v>0.44532745500825499</v>
      </c>
      <c r="K1285" s="1">
        <v>0.54382667402877205</v>
      </c>
      <c r="L1285" s="1">
        <v>-0.76833230954020204</v>
      </c>
      <c r="M1285" s="1"/>
    </row>
    <row r="1286" spans="1:13" x14ac:dyDescent="0.3">
      <c r="A1286" s="1" t="s">
        <v>926</v>
      </c>
      <c r="B1286" s="1">
        <v>4</v>
      </c>
      <c r="C1286" s="1" t="s">
        <v>927</v>
      </c>
      <c r="D1286" s="1">
        <v>1877080</v>
      </c>
      <c r="E1286" s="1">
        <v>1484480</v>
      </c>
      <c r="F1286" s="1">
        <v>2116260</v>
      </c>
      <c r="G1286" s="1">
        <v>2342910</v>
      </c>
      <c r="H1286" s="1">
        <v>1203420</v>
      </c>
      <c r="I1286" s="1">
        <v>1065450</v>
      </c>
      <c r="J1286" s="1">
        <v>0.44578576734539699</v>
      </c>
      <c r="K1286" s="1">
        <v>0.543962710659597</v>
      </c>
      <c r="L1286" s="1">
        <v>0.324353338089303</v>
      </c>
      <c r="M1286" s="1"/>
    </row>
    <row r="1287" spans="1:13" x14ac:dyDescent="0.3">
      <c r="A1287" s="1" t="s">
        <v>1597</v>
      </c>
      <c r="B1287" s="1">
        <v>10</v>
      </c>
      <c r="C1287" s="1" t="s">
        <v>1598</v>
      </c>
      <c r="D1287" s="1">
        <v>72263.899999999994</v>
      </c>
      <c r="E1287" s="1">
        <v>684560</v>
      </c>
      <c r="F1287" s="1">
        <v>325268</v>
      </c>
      <c r="G1287" s="1">
        <v>237892</v>
      </c>
      <c r="H1287" s="1">
        <v>131676</v>
      </c>
      <c r="I1287" s="1"/>
      <c r="J1287" s="1">
        <v>0.448276251916572</v>
      </c>
      <c r="K1287" s="1">
        <v>0.54657633204135703</v>
      </c>
      <c r="L1287" s="1">
        <v>0.88459643577473601</v>
      </c>
      <c r="M1287" s="1"/>
    </row>
    <row r="1288" spans="1:13" x14ac:dyDescent="0.3">
      <c r="A1288" s="1" t="s">
        <v>989</v>
      </c>
      <c r="B1288" s="1">
        <v>6</v>
      </c>
      <c r="C1288" s="1" t="s">
        <v>990</v>
      </c>
      <c r="D1288" s="1">
        <v>2799960</v>
      </c>
      <c r="E1288" s="1">
        <v>3208400</v>
      </c>
      <c r="F1288" s="1">
        <v>3812790</v>
      </c>
      <c r="G1288" s="1">
        <v>4362660</v>
      </c>
      <c r="H1288" s="1">
        <v>2215710</v>
      </c>
      <c r="I1288" s="1">
        <v>1678420</v>
      </c>
      <c r="J1288" s="1">
        <v>0.44945665969566501</v>
      </c>
      <c r="K1288" s="1">
        <v>0.547589776536754</v>
      </c>
      <c r="L1288" s="1">
        <v>0.35934214059109898</v>
      </c>
      <c r="M1288" s="1"/>
    </row>
    <row r="1289" spans="1:13" x14ac:dyDescent="0.3">
      <c r="A1289" s="1" t="s">
        <v>578</v>
      </c>
      <c r="B1289" s="1">
        <v>22</v>
      </c>
      <c r="C1289" s="1" t="s">
        <v>579</v>
      </c>
      <c r="D1289" s="1">
        <v>789178</v>
      </c>
      <c r="E1289" s="1">
        <v>370708</v>
      </c>
      <c r="F1289" s="1">
        <v>598622</v>
      </c>
      <c r="G1289" s="1">
        <v>22422900</v>
      </c>
      <c r="H1289" s="1">
        <v>414632</v>
      </c>
      <c r="I1289" s="1">
        <v>506390</v>
      </c>
      <c r="J1289" s="1">
        <v>0.45157073261726899</v>
      </c>
      <c r="K1289" s="1">
        <v>0.54973828318623996</v>
      </c>
      <c r="L1289" s="1">
        <v>-1.58287671907133</v>
      </c>
      <c r="M1289" s="1"/>
    </row>
    <row r="1290" spans="1:13" x14ac:dyDescent="0.3">
      <c r="A1290" s="1" t="s">
        <v>1871</v>
      </c>
      <c r="B1290" s="1">
        <v>11</v>
      </c>
      <c r="C1290" s="1" t="s">
        <v>1872</v>
      </c>
      <c r="D1290" s="1">
        <v>560549</v>
      </c>
      <c r="E1290" s="1">
        <v>47875.9</v>
      </c>
      <c r="F1290" s="1">
        <v>228893</v>
      </c>
      <c r="G1290" s="1"/>
      <c r="H1290" s="1"/>
      <c r="I1290" s="1">
        <v>118510</v>
      </c>
      <c r="J1290" s="1">
        <v>0.45350999162289002</v>
      </c>
      <c r="K1290" s="1">
        <v>0.551670804394641</v>
      </c>
      <c r="L1290" s="1">
        <v>0.87553034977413402</v>
      </c>
      <c r="M1290" s="1"/>
    </row>
    <row r="1291" spans="1:13" x14ac:dyDescent="0.3">
      <c r="A1291" s="1" t="s">
        <v>2750</v>
      </c>
      <c r="B1291" s="1">
        <v>15</v>
      </c>
      <c r="C1291" s="1" t="s">
        <v>2751</v>
      </c>
      <c r="D1291" s="1">
        <v>1320330</v>
      </c>
      <c r="E1291" s="1">
        <v>276439</v>
      </c>
      <c r="F1291" s="1">
        <v>719781</v>
      </c>
      <c r="G1291" s="1">
        <v>608698</v>
      </c>
      <c r="H1291" s="1">
        <v>249750</v>
      </c>
      <c r="I1291" s="1">
        <v>468563</v>
      </c>
      <c r="J1291" s="1">
        <v>0.45495975906503699</v>
      </c>
      <c r="K1291" s="1">
        <v>0.553005350553471</v>
      </c>
      <c r="L1291" s="1">
        <v>0.62763049951543304</v>
      </c>
      <c r="M1291" s="1"/>
    </row>
    <row r="1292" spans="1:13" x14ac:dyDescent="0.3">
      <c r="A1292" s="1" t="s">
        <v>2657</v>
      </c>
      <c r="B1292" s="1">
        <v>6</v>
      </c>
      <c r="C1292" s="1" t="s">
        <v>2658</v>
      </c>
      <c r="D1292" s="1">
        <v>667861</v>
      </c>
      <c r="E1292" s="1">
        <v>464257</v>
      </c>
      <c r="F1292" s="1">
        <v>742901</v>
      </c>
      <c r="G1292" s="1">
        <v>1114100</v>
      </c>
      <c r="H1292" s="1"/>
      <c r="I1292" s="1">
        <v>442180</v>
      </c>
      <c r="J1292" s="1">
        <v>0.45809965714457601</v>
      </c>
      <c r="K1292" s="1">
        <v>0.55639059829798199</v>
      </c>
      <c r="L1292" s="1">
        <v>1.1966046985307299</v>
      </c>
      <c r="M1292" s="1"/>
    </row>
    <row r="1293" spans="1:13" x14ac:dyDescent="0.3">
      <c r="A1293" s="1" t="s">
        <v>720</v>
      </c>
      <c r="B1293" s="1">
        <v>5</v>
      </c>
      <c r="C1293" s="1" t="s">
        <v>721</v>
      </c>
      <c r="D1293" s="1">
        <v>823238</v>
      </c>
      <c r="E1293" s="1">
        <v>380732</v>
      </c>
      <c r="F1293" s="1">
        <v>768257</v>
      </c>
      <c r="G1293" s="1">
        <v>589022</v>
      </c>
      <c r="H1293" s="1">
        <v>335629</v>
      </c>
      <c r="I1293" s="1">
        <v>573324</v>
      </c>
      <c r="J1293" s="1">
        <v>0.45914311754887599</v>
      </c>
      <c r="K1293" s="1">
        <v>0.55722632222650004</v>
      </c>
      <c r="L1293" s="1">
        <v>0.362378281962631</v>
      </c>
      <c r="M1293" s="1"/>
    </row>
    <row r="1294" spans="1:13" x14ac:dyDescent="0.3">
      <c r="A1294" s="1" t="s">
        <v>1314</v>
      </c>
      <c r="B1294" s="1">
        <v>18</v>
      </c>
      <c r="C1294" s="1" t="s">
        <v>1315</v>
      </c>
      <c r="D1294" s="1">
        <v>1421970</v>
      </c>
      <c r="E1294" s="1">
        <v>6262240</v>
      </c>
      <c r="F1294" s="1">
        <v>2848500</v>
      </c>
      <c r="G1294" s="1">
        <v>2693200</v>
      </c>
      <c r="H1294" s="1">
        <v>2548710</v>
      </c>
      <c r="I1294" s="1">
        <v>989280</v>
      </c>
      <c r="J1294" s="1">
        <v>0.45975532037829803</v>
      </c>
      <c r="K1294" s="1">
        <v>0.55753777444174102</v>
      </c>
      <c r="L1294" s="1">
        <v>0.63374427358800001</v>
      </c>
      <c r="M1294" s="1"/>
    </row>
    <row r="1295" spans="1:13" x14ac:dyDescent="0.3">
      <c r="A1295" s="1" t="s">
        <v>2635</v>
      </c>
      <c r="B1295" s="1">
        <v>3</v>
      </c>
      <c r="C1295" s="1" t="s">
        <v>2636</v>
      </c>
      <c r="D1295" s="1">
        <v>527802</v>
      </c>
      <c r="E1295" s="1"/>
      <c r="F1295" s="1">
        <v>315903</v>
      </c>
      <c r="G1295" s="1">
        <v>742343</v>
      </c>
      <c r="H1295" s="1">
        <v>237744</v>
      </c>
      <c r="I1295" s="1">
        <v>337553</v>
      </c>
      <c r="J1295" s="1">
        <v>0.46365370494527203</v>
      </c>
      <c r="K1295" s="1">
        <v>0.56183076457046799</v>
      </c>
      <c r="L1295" s="1">
        <v>-0.86895739254149995</v>
      </c>
      <c r="M1295" s="1"/>
    </row>
    <row r="1296" spans="1:13" x14ac:dyDescent="0.3">
      <c r="A1296" s="1" t="s">
        <v>932</v>
      </c>
      <c r="B1296" s="1">
        <v>11</v>
      </c>
      <c r="C1296" s="1" t="s">
        <v>933</v>
      </c>
      <c r="D1296" s="1">
        <v>8099060</v>
      </c>
      <c r="E1296" s="1">
        <v>2708170</v>
      </c>
      <c r="F1296" s="1">
        <v>6532120</v>
      </c>
      <c r="G1296" s="1">
        <v>3377310</v>
      </c>
      <c r="H1296" s="1">
        <v>2452720</v>
      </c>
      <c r="I1296" s="1">
        <v>6119860</v>
      </c>
      <c r="J1296" s="1">
        <v>0.46481564038852802</v>
      </c>
      <c r="K1296" s="1">
        <v>0.56280380241637895</v>
      </c>
      <c r="L1296" s="1">
        <v>0.49962275587120097</v>
      </c>
      <c r="M1296" s="1"/>
    </row>
    <row r="1297" spans="1:13" x14ac:dyDescent="0.3">
      <c r="A1297" s="1" t="s">
        <v>1043</v>
      </c>
      <c r="B1297" s="1">
        <v>8</v>
      </c>
      <c r="C1297" s="1" t="s">
        <v>1044</v>
      </c>
      <c r="D1297" s="1">
        <v>5646220</v>
      </c>
      <c r="E1297" s="1">
        <v>4458550</v>
      </c>
      <c r="F1297" s="1">
        <v>4943050</v>
      </c>
      <c r="G1297" s="1">
        <v>4311380</v>
      </c>
      <c r="H1297" s="1">
        <v>4209530</v>
      </c>
      <c r="I1297" s="1">
        <v>5354970</v>
      </c>
      <c r="J1297" s="1">
        <v>0.46710153804830601</v>
      </c>
      <c r="K1297" s="1">
        <v>0.56513519418190095</v>
      </c>
      <c r="L1297" s="1">
        <v>0.118858019221634</v>
      </c>
      <c r="M1297" s="1"/>
    </row>
    <row r="1298" spans="1:13" x14ac:dyDescent="0.3">
      <c r="A1298" s="1" t="s">
        <v>1250</v>
      </c>
      <c r="B1298" s="1">
        <v>14</v>
      </c>
      <c r="C1298" s="1" t="s">
        <v>1251</v>
      </c>
      <c r="D1298" s="1">
        <v>407402</v>
      </c>
      <c r="E1298" s="1">
        <v>341476</v>
      </c>
      <c r="F1298" s="1">
        <v>303434</v>
      </c>
      <c r="G1298" s="1">
        <v>640471</v>
      </c>
      <c r="H1298" s="1">
        <v>182836</v>
      </c>
      <c r="I1298" s="1">
        <v>89640.4</v>
      </c>
      <c r="J1298" s="1">
        <v>0.469419719195313</v>
      </c>
      <c r="K1298" s="1">
        <v>0.56750201981360904</v>
      </c>
      <c r="L1298" s="1">
        <v>0.66923853196553296</v>
      </c>
      <c r="M1298" s="1"/>
    </row>
    <row r="1299" spans="1:13" x14ac:dyDescent="0.3">
      <c r="A1299" s="1" t="s">
        <v>626</v>
      </c>
      <c r="B1299" s="1">
        <v>16</v>
      </c>
      <c r="C1299" s="1" t="s">
        <v>627</v>
      </c>
      <c r="D1299" s="1">
        <v>5910000</v>
      </c>
      <c r="E1299" s="1">
        <v>2375370</v>
      </c>
      <c r="F1299" s="1">
        <v>4142080</v>
      </c>
      <c r="G1299" s="1">
        <v>2832760</v>
      </c>
      <c r="H1299" s="1">
        <v>2365730</v>
      </c>
      <c r="I1299" s="1">
        <v>4126780</v>
      </c>
      <c r="J1299" s="1">
        <v>0.47138957171629098</v>
      </c>
      <c r="K1299" s="1">
        <v>0.56944441329055795</v>
      </c>
      <c r="L1299" s="1">
        <v>0.35738515500983298</v>
      </c>
      <c r="M1299" s="1"/>
    </row>
    <row r="1300" spans="1:13" x14ac:dyDescent="0.3">
      <c r="A1300" s="1" t="s">
        <v>712</v>
      </c>
      <c r="B1300" s="1">
        <v>4</v>
      </c>
      <c r="C1300" s="1" t="s">
        <v>713</v>
      </c>
      <c r="D1300" s="1">
        <v>1182120</v>
      </c>
      <c r="E1300" s="1">
        <v>499251</v>
      </c>
      <c r="F1300" s="1">
        <v>1255960</v>
      </c>
      <c r="G1300" s="1">
        <v>696942</v>
      </c>
      <c r="H1300" s="1">
        <v>384822</v>
      </c>
      <c r="I1300" s="1">
        <v>1033430</v>
      </c>
      <c r="J1300" s="1">
        <v>0.47242190972241499</v>
      </c>
      <c r="K1300" s="1">
        <v>0.57018085569971599</v>
      </c>
      <c r="L1300" s="1">
        <v>0.47306329202723402</v>
      </c>
      <c r="M1300" s="1"/>
    </row>
    <row r="1301" spans="1:13" x14ac:dyDescent="0.3">
      <c r="A1301" s="1" t="s">
        <v>2940</v>
      </c>
      <c r="B1301" s="1">
        <v>1</v>
      </c>
      <c r="C1301" s="1" t="s">
        <v>2941</v>
      </c>
      <c r="D1301" s="1"/>
      <c r="E1301" s="1">
        <v>137064</v>
      </c>
      <c r="F1301" s="1"/>
      <c r="G1301" s="1">
        <v>277589</v>
      </c>
      <c r="H1301" s="1">
        <v>78682.100000000006</v>
      </c>
      <c r="I1301" s="1">
        <v>121886</v>
      </c>
      <c r="J1301" s="1">
        <v>0.47272647475104002</v>
      </c>
      <c r="K1301" s="1">
        <v>0.57018085569971599</v>
      </c>
      <c r="L1301" s="1">
        <v>-0.46176981011599899</v>
      </c>
      <c r="M1301" s="1"/>
    </row>
    <row r="1302" spans="1:13" x14ac:dyDescent="0.3">
      <c r="A1302" s="1" t="s">
        <v>1041</v>
      </c>
      <c r="B1302" s="1">
        <v>8</v>
      </c>
      <c r="C1302" s="1" t="s">
        <v>1042</v>
      </c>
      <c r="D1302" s="1">
        <v>12899900</v>
      </c>
      <c r="E1302" s="1">
        <v>2968450</v>
      </c>
      <c r="F1302" s="1">
        <v>11473400</v>
      </c>
      <c r="G1302" s="1">
        <v>2846130</v>
      </c>
      <c r="H1302" s="1">
        <v>3081130</v>
      </c>
      <c r="I1302" s="1">
        <v>10933500</v>
      </c>
      <c r="J1302" s="1">
        <v>0.47362621590551202</v>
      </c>
      <c r="K1302" s="1">
        <v>0.57082698427351497</v>
      </c>
      <c r="L1302" s="1">
        <v>0.73202478287119999</v>
      </c>
      <c r="M1302" s="1"/>
    </row>
    <row r="1303" spans="1:13" x14ac:dyDescent="0.3">
      <c r="A1303" s="1" t="s">
        <v>2457</v>
      </c>
      <c r="B1303" s="1">
        <v>4</v>
      </c>
      <c r="C1303" s="1" t="s">
        <v>2458</v>
      </c>
      <c r="D1303" s="1">
        <v>260317</v>
      </c>
      <c r="E1303" s="1">
        <v>352053</v>
      </c>
      <c r="F1303" s="1">
        <v>268991</v>
      </c>
      <c r="G1303" s="1">
        <v>609118</v>
      </c>
      <c r="H1303" s="1"/>
      <c r="I1303" s="1">
        <v>137274</v>
      </c>
      <c r="J1303" s="1">
        <v>0.47797076879829598</v>
      </c>
      <c r="K1303" s="1">
        <v>0.57562071081085098</v>
      </c>
      <c r="L1303" s="1">
        <v>0.78287740743433099</v>
      </c>
      <c r="M1303" s="1"/>
    </row>
    <row r="1304" spans="1:13" x14ac:dyDescent="0.3">
      <c r="A1304" s="1" t="s">
        <v>2316</v>
      </c>
      <c r="B1304" s="1">
        <v>11</v>
      </c>
      <c r="C1304" s="1" t="s">
        <v>2317</v>
      </c>
      <c r="D1304" s="1">
        <v>221897</v>
      </c>
      <c r="E1304" s="1">
        <v>207263</v>
      </c>
      <c r="F1304" s="1">
        <v>195046</v>
      </c>
      <c r="G1304" s="1">
        <v>545335</v>
      </c>
      <c r="H1304" s="1"/>
      <c r="I1304" s="1"/>
      <c r="J1304" s="1">
        <v>0.47999293993810299</v>
      </c>
      <c r="K1304" s="1">
        <v>0.57761237898921403</v>
      </c>
      <c r="L1304" s="1">
        <v>0.89406443564750004</v>
      </c>
      <c r="M1304" s="1"/>
    </row>
    <row r="1305" spans="1:13" x14ac:dyDescent="0.3">
      <c r="A1305" s="1" t="s">
        <v>1797</v>
      </c>
      <c r="B1305" s="1">
        <v>1</v>
      </c>
      <c r="C1305" s="1" t="s">
        <v>1798</v>
      </c>
      <c r="D1305" s="1">
        <v>4943370</v>
      </c>
      <c r="E1305" s="1">
        <v>2636180</v>
      </c>
      <c r="F1305" s="1">
        <v>6969850</v>
      </c>
      <c r="G1305" s="1">
        <v>3551730</v>
      </c>
      <c r="H1305" s="1">
        <v>3103390</v>
      </c>
      <c r="I1305" s="1">
        <v>4131720</v>
      </c>
      <c r="J1305" s="1">
        <v>0.48091242893254499</v>
      </c>
      <c r="K1305" s="1">
        <v>0.57827506791888905</v>
      </c>
      <c r="L1305" s="1">
        <v>0.33198732354713201</v>
      </c>
      <c r="M1305" s="1"/>
    </row>
    <row r="1306" spans="1:13" x14ac:dyDescent="0.3">
      <c r="A1306" s="1" t="s">
        <v>504</v>
      </c>
      <c r="B1306" s="1">
        <v>15</v>
      </c>
      <c r="C1306" s="1" t="s">
        <v>505</v>
      </c>
      <c r="D1306" s="1">
        <v>422350</v>
      </c>
      <c r="E1306" s="1">
        <v>312743</v>
      </c>
      <c r="F1306" s="1">
        <v>197212</v>
      </c>
      <c r="G1306" s="1">
        <v>7096390</v>
      </c>
      <c r="H1306" s="1">
        <v>213437</v>
      </c>
      <c r="I1306" s="1">
        <v>242945</v>
      </c>
      <c r="J1306" s="1">
        <v>0.49195585107663198</v>
      </c>
      <c r="K1306" s="1">
        <v>0.59110097661927896</v>
      </c>
      <c r="L1306" s="1">
        <v>-1.27342981466617</v>
      </c>
      <c r="M1306" s="1"/>
    </row>
    <row r="1307" spans="1:13" x14ac:dyDescent="0.3">
      <c r="A1307" s="1" t="s">
        <v>1196</v>
      </c>
      <c r="B1307" s="1">
        <v>18</v>
      </c>
      <c r="C1307" s="1" t="s">
        <v>1197</v>
      </c>
      <c r="D1307" s="1">
        <v>1016790</v>
      </c>
      <c r="E1307" s="1">
        <v>1004110</v>
      </c>
      <c r="F1307" s="1">
        <v>952983</v>
      </c>
      <c r="G1307" s="1">
        <v>1210650</v>
      </c>
      <c r="H1307" s="1">
        <v>696023</v>
      </c>
      <c r="I1307" s="1">
        <v>789991</v>
      </c>
      <c r="J1307" s="1">
        <v>0.49478939302045399</v>
      </c>
      <c r="K1307" s="1">
        <v>0.59405035854216903</v>
      </c>
      <c r="L1307" s="1">
        <v>0.18252153539393501</v>
      </c>
      <c r="M1307" s="1"/>
    </row>
    <row r="1308" spans="1:13" x14ac:dyDescent="0.3">
      <c r="A1308" s="1" t="s">
        <v>1217</v>
      </c>
      <c r="B1308" s="1">
        <v>15</v>
      </c>
      <c r="C1308" s="1" t="s">
        <v>1218</v>
      </c>
      <c r="D1308" s="1">
        <v>1906120</v>
      </c>
      <c r="E1308" s="1">
        <v>1815640</v>
      </c>
      <c r="F1308" s="1">
        <v>2115020</v>
      </c>
      <c r="G1308" s="1">
        <v>2620680</v>
      </c>
      <c r="H1308" s="1">
        <v>1430910</v>
      </c>
      <c r="I1308" s="1">
        <v>1082460</v>
      </c>
      <c r="J1308" s="1">
        <v>0.49922246171534501</v>
      </c>
      <c r="K1308" s="1">
        <v>0.59891125006047696</v>
      </c>
      <c r="L1308" s="1">
        <v>0.28353352645963198</v>
      </c>
      <c r="M1308" s="1"/>
    </row>
    <row r="1309" spans="1:13" x14ac:dyDescent="0.3">
      <c r="A1309" s="1" t="s">
        <v>787</v>
      </c>
      <c r="B1309" s="1">
        <v>18</v>
      </c>
      <c r="C1309" s="1" t="s">
        <v>788</v>
      </c>
      <c r="D1309" s="1">
        <v>264893</v>
      </c>
      <c r="E1309" s="1"/>
      <c r="F1309" s="1">
        <v>248389</v>
      </c>
      <c r="G1309" s="1">
        <v>8884610</v>
      </c>
      <c r="H1309" s="1">
        <v>100455</v>
      </c>
      <c r="I1309" s="1">
        <v>146661</v>
      </c>
      <c r="J1309" s="1">
        <v>0.49960198665759198</v>
      </c>
      <c r="K1309" s="1">
        <v>0.59891125006047696</v>
      </c>
      <c r="L1309" s="1">
        <v>-1.6020023403952699</v>
      </c>
      <c r="M1309" s="1"/>
    </row>
    <row r="1310" spans="1:13" x14ac:dyDescent="0.3">
      <c r="A1310" s="1" t="s">
        <v>436</v>
      </c>
      <c r="B1310" s="1">
        <v>7</v>
      </c>
      <c r="C1310" s="1" t="s">
        <v>437</v>
      </c>
      <c r="D1310" s="1">
        <v>1418030</v>
      </c>
      <c r="E1310" s="1">
        <v>4238780</v>
      </c>
      <c r="F1310" s="1">
        <v>1393220</v>
      </c>
      <c r="G1310" s="1">
        <v>20879400</v>
      </c>
      <c r="H1310" s="1">
        <v>3311540</v>
      </c>
      <c r="I1310" s="1">
        <v>1009110</v>
      </c>
      <c r="J1310" s="1">
        <v>0.50041535843975904</v>
      </c>
      <c r="K1310" s="1">
        <v>0.59942802294388298</v>
      </c>
      <c r="L1310" s="1">
        <v>-1.0195446159173001</v>
      </c>
      <c r="M1310" s="1"/>
    </row>
    <row r="1311" spans="1:13" x14ac:dyDescent="0.3">
      <c r="A1311" s="1" t="s">
        <v>1621</v>
      </c>
      <c r="B1311" s="1">
        <v>14</v>
      </c>
      <c r="C1311" s="1" t="s">
        <v>1622</v>
      </c>
      <c r="D1311" s="1">
        <v>6921490</v>
      </c>
      <c r="E1311" s="1">
        <v>2366430</v>
      </c>
      <c r="F1311" s="1">
        <v>5413950</v>
      </c>
      <c r="G1311" s="1">
        <v>2721820</v>
      </c>
      <c r="H1311" s="1">
        <v>2594250</v>
      </c>
      <c r="I1311" s="1">
        <v>5231110</v>
      </c>
      <c r="J1311" s="1">
        <v>0.50158927889596705</v>
      </c>
      <c r="K1311" s="1">
        <v>0.60037556435792105</v>
      </c>
      <c r="L1311" s="1">
        <v>0.42115672341810001</v>
      </c>
      <c r="M1311" s="1"/>
    </row>
    <row r="1312" spans="1:13" x14ac:dyDescent="0.3">
      <c r="A1312" s="1" t="s">
        <v>1192</v>
      </c>
      <c r="B1312" s="1">
        <v>7</v>
      </c>
      <c r="C1312" s="1" t="s">
        <v>1193</v>
      </c>
      <c r="D1312" s="1">
        <v>306600</v>
      </c>
      <c r="E1312" s="1">
        <v>259269</v>
      </c>
      <c r="F1312" s="1">
        <v>303835</v>
      </c>
      <c r="G1312" s="1">
        <v>384412</v>
      </c>
      <c r="H1312" s="1">
        <v>178229</v>
      </c>
      <c r="I1312" s="1">
        <v>207314</v>
      </c>
      <c r="J1312" s="1">
        <v>0.50405159230448804</v>
      </c>
      <c r="K1312" s="1">
        <v>0.60286262145952496</v>
      </c>
      <c r="L1312" s="1">
        <v>0.25529748874116698</v>
      </c>
      <c r="M1312" s="1"/>
    </row>
    <row r="1313" spans="1:13" x14ac:dyDescent="0.3">
      <c r="A1313" s="1" t="s">
        <v>1604</v>
      </c>
      <c r="B1313" s="1">
        <v>7</v>
      </c>
      <c r="C1313" s="1" t="s">
        <v>1605</v>
      </c>
      <c r="D1313" s="1">
        <v>7171180</v>
      </c>
      <c r="E1313" s="1">
        <v>1562620</v>
      </c>
      <c r="F1313" s="1">
        <v>6730350</v>
      </c>
      <c r="G1313" s="1">
        <v>4041400</v>
      </c>
      <c r="H1313" s="1">
        <v>1120210</v>
      </c>
      <c r="I1313" s="1">
        <v>3971170</v>
      </c>
      <c r="J1313" s="1">
        <v>0.50557870578046504</v>
      </c>
      <c r="K1313" s="1">
        <v>0.60422820934738497</v>
      </c>
      <c r="L1313" s="1">
        <v>0.68955685405793299</v>
      </c>
      <c r="M1313" s="1"/>
    </row>
    <row r="1314" spans="1:13" x14ac:dyDescent="0.3">
      <c r="A1314" s="1" t="s">
        <v>718</v>
      </c>
      <c r="B1314" s="1">
        <v>4</v>
      </c>
      <c r="C1314" s="1" t="s">
        <v>719</v>
      </c>
      <c r="D1314" s="1">
        <v>196931</v>
      </c>
      <c r="E1314" s="1"/>
      <c r="F1314" s="1">
        <v>214724</v>
      </c>
      <c r="G1314" s="1">
        <v>181671</v>
      </c>
      <c r="H1314" s="1">
        <v>186061</v>
      </c>
      <c r="I1314" s="1">
        <v>204540</v>
      </c>
      <c r="J1314" s="1">
        <v>0.50831620554936097</v>
      </c>
      <c r="K1314" s="1">
        <v>0.60703717463929796</v>
      </c>
      <c r="L1314" s="1">
        <v>-0.304174544209733</v>
      </c>
      <c r="M1314" s="1"/>
    </row>
    <row r="1315" spans="1:13" x14ac:dyDescent="0.3">
      <c r="A1315" s="1" t="s">
        <v>123</v>
      </c>
      <c r="B1315" s="1">
        <v>6</v>
      </c>
      <c r="C1315" s="1" t="s">
        <v>124</v>
      </c>
      <c r="D1315" s="1">
        <v>216232</v>
      </c>
      <c r="E1315" s="1">
        <v>201480</v>
      </c>
      <c r="F1315" s="1">
        <v>105766</v>
      </c>
      <c r="G1315" s="1">
        <v>297957</v>
      </c>
      <c r="H1315" s="1"/>
      <c r="I1315" s="1"/>
      <c r="J1315" s="1">
        <v>0.51027165486026105</v>
      </c>
      <c r="K1315" s="1">
        <v>0.60879099191147901</v>
      </c>
      <c r="L1315" s="1">
        <v>0.55874947269796504</v>
      </c>
      <c r="M1315" s="1"/>
    </row>
    <row r="1316" spans="1:13" x14ac:dyDescent="0.3">
      <c r="A1316" s="1" t="s">
        <v>1780</v>
      </c>
      <c r="B1316" s="1">
        <v>15</v>
      </c>
      <c r="C1316" s="1" t="s">
        <v>1781</v>
      </c>
      <c r="D1316" s="1">
        <v>237178</v>
      </c>
      <c r="E1316" s="1">
        <v>289998</v>
      </c>
      <c r="F1316" s="1"/>
      <c r="G1316" s="1">
        <v>920309</v>
      </c>
      <c r="H1316" s="1">
        <v>184096</v>
      </c>
      <c r="I1316" s="1">
        <v>125589</v>
      </c>
      <c r="J1316" s="1">
        <v>0.51056132293596601</v>
      </c>
      <c r="K1316" s="1">
        <v>0.60879099191147901</v>
      </c>
      <c r="L1316" s="1">
        <v>-0.84282258568843504</v>
      </c>
      <c r="M1316" s="1"/>
    </row>
    <row r="1317" spans="1:13" x14ac:dyDescent="0.3">
      <c r="A1317" s="1" t="s">
        <v>779</v>
      </c>
      <c r="B1317" s="1">
        <v>9</v>
      </c>
      <c r="C1317" s="1" t="s">
        <v>780</v>
      </c>
      <c r="D1317" s="1">
        <v>868300</v>
      </c>
      <c r="E1317" s="1">
        <v>337410</v>
      </c>
      <c r="F1317" s="1">
        <v>824529</v>
      </c>
      <c r="G1317" s="1">
        <v>675967</v>
      </c>
      <c r="H1317" s="1">
        <v>245782</v>
      </c>
      <c r="I1317" s="1">
        <v>565128</v>
      </c>
      <c r="J1317" s="1">
        <v>0.51123591662010404</v>
      </c>
      <c r="K1317" s="1">
        <v>0.60913215597289005</v>
      </c>
      <c r="L1317" s="1">
        <v>0.45445226701316699</v>
      </c>
      <c r="M1317" s="1"/>
    </row>
    <row r="1318" spans="1:13" x14ac:dyDescent="0.3">
      <c r="A1318" s="1" t="s">
        <v>2500</v>
      </c>
      <c r="B1318" s="1">
        <v>7</v>
      </c>
      <c r="C1318" s="1" t="s">
        <v>2501</v>
      </c>
      <c r="D1318" s="1">
        <v>695690</v>
      </c>
      <c r="E1318" s="1">
        <v>428933</v>
      </c>
      <c r="F1318" s="1">
        <v>456815</v>
      </c>
      <c r="G1318" s="1">
        <v>767554</v>
      </c>
      <c r="H1318" s="1">
        <v>185779</v>
      </c>
      <c r="I1318" s="1">
        <v>373799</v>
      </c>
      <c r="J1318" s="1">
        <v>0.51322173397784199</v>
      </c>
      <c r="K1318" s="1">
        <v>0.61065179779926704</v>
      </c>
      <c r="L1318" s="1">
        <v>0.451562842321731</v>
      </c>
      <c r="M1318" s="1"/>
    </row>
    <row r="1319" spans="1:13" x14ac:dyDescent="0.3">
      <c r="A1319" s="1" t="s">
        <v>356</v>
      </c>
      <c r="B1319" s="1">
        <v>1</v>
      </c>
      <c r="C1319" s="1" t="s">
        <v>357</v>
      </c>
      <c r="D1319" s="1">
        <v>150248</v>
      </c>
      <c r="E1319" s="1">
        <v>100223</v>
      </c>
      <c r="F1319" s="1"/>
      <c r="G1319" s="1">
        <v>197581</v>
      </c>
      <c r="H1319" s="1">
        <v>92186.3</v>
      </c>
      <c r="I1319" s="1">
        <v>137581</v>
      </c>
      <c r="J1319" s="1">
        <v>0.513290222895047</v>
      </c>
      <c r="K1319" s="1">
        <v>0.61065179779926704</v>
      </c>
      <c r="L1319" s="1">
        <v>-0.27317987018469803</v>
      </c>
      <c r="M1319" s="1"/>
    </row>
    <row r="1320" spans="1:13" x14ac:dyDescent="0.3">
      <c r="A1320" s="1" t="s">
        <v>2561</v>
      </c>
      <c r="B1320" s="1">
        <v>3</v>
      </c>
      <c r="C1320" s="1" t="s">
        <v>2562</v>
      </c>
      <c r="D1320" s="1">
        <v>1404490</v>
      </c>
      <c r="E1320" s="1">
        <v>384544</v>
      </c>
      <c r="F1320" s="1">
        <v>721117</v>
      </c>
      <c r="G1320" s="1">
        <v>636861</v>
      </c>
      <c r="H1320" s="1">
        <v>260102</v>
      </c>
      <c r="I1320" s="1">
        <v>797624</v>
      </c>
      <c r="J1320" s="1">
        <v>0.51645297290664804</v>
      </c>
      <c r="K1320" s="1">
        <v>0.61394864406188299</v>
      </c>
      <c r="L1320" s="1">
        <v>0.519863881097965</v>
      </c>
      <c r="M1320" s="1"/>
    </row>
    <row r="1321" spans="1:13" x14ac:dyDescent="0.3">
      <c r="A1321" s="1" t="s">
        <v>267</v>
      </c>
      <c r="B1321" s="1">
        <v>2</v>
      </c>
      <c r="C1321" s="1" t="s">
        <v>268</v>
      </c>
      <c r="D1321" s="1">
        <v>208559</v>
      </c>
      <c r="E1321" s="1">
        <v>255936</v>
      </c>
      <c r="F1321" s="1">
        <v>130996</v>
      </c>
      <c r="G1321" s="1">
        <v>211135</v>
      </c>
      <c r="H1321" s="1">
        <v>104950</v>
      </c>
      <c r="I1321" s="1">
        <v>171348</v>
      </c>
      <c r="J1321" s="1">
        <v>0.51689094931480295</v>
      </c>
      <c r="K1321" s="1">
        <v>0.61400379433758401</v>
      </c>
      <c r="L1321" s="1">
        <v>0.29365471564609902</v>
      </c>
      <c r="M1321" s="1"/>
    </row>
    <row r="1322" spans="1:13" x14ac:dyDescent="0.3">
      <c r="A1322" s="1" t="s">
        <v>438</v>
      </c>
      <c r="B1322" s="1">
        <v>13</v>
      </c>
      <c r="C1322" s="1" t="s">
        <v>439</v>
      </c>
      <c r="D1322" s="1">
        <v>3666140</v>
      </c>
      <c r="E1322" s="1">
        <v>9818010</v>
      </c>
      <c r="F1322" s="1">
        <v>2605800</v>
      </c>
      <c r="G1322" s="1">
        <v>42948800</v>
      </c>
      <c r="H1322" s="1">
        <v>8248430</v>
      </c>
      <c r="I1322" s="1">
        <v>2056710</v>
      </c>
      <c r="J1322" s="1">
        <v>0.51760240486100995</v>
      </c>
      <c r="K1322" s="1">
        <v>0.61438347526272896</v>
      </c>
      <c r="L1322" s="1">
        <v>-0.98586165756583499</v>
      </c>
      <c r="M1322" s="1"/>
    </row>
    <row r="1323" spans="1:13" x14ac:dyDescent="0.3">
      <c r="A1323" s="1" t="s">
        <v>810</v>
      </c>
      <c r="B1323" s="1">
        <v>6</v>
      </c>
      <c r="C1323" s="1" t="s">
        <v>811</v>
      </c>
      <c r="D1323" s="1">
        <v>402925</v>
      </c>
      <c r="E1323" s="1">
        <v>175718</v>
      </c>
      <c r="F1323" s="1">
        <v>232158</v>
      </c>
      <c r="G1323" s="1">
        <v>220683</v>
      </c>
      <c r="H1323" s="1">
        <v>244832</v>
      </c>
      <c r="I1323" s="1">
        <v>174452</v>
      </c>
      <c r="J1323" s="1">
        <v>0.52076403589281794</v>
      </c>
      <c r="K1323" s="1">
        <v>0.61766869007559599</v>
      </c>
      <c r="L1323" s="1">
        <v>0.26742751120230002</v>
      </c>
      <c r="M1323" s="1"/>
    </row>
    <row r="1324" spans="1:13" x14ac:dyDescent="0.3">
      <c r="A1324" s="1" t="s">
        <v>2242</v>
      </c>
      <c r="B1324" s="1">
        <v>14</v>
      </c>
      <c r="C1324" s="1" t="s">
        <v>2243</v>
      </c>
      <c r="D1324" s="1">
        <v>552394</v>
      </c>
      <c r="E1324" s="1">
        <v>224890</v>
      </c>
      <c r="F1324" s="1">
        <v>605056</v>
      </c>
      <c r="G1324" s="1">
        <v>3675530</v>
      </c>
      <c r="H1324" s="1">
        <v>223643</v>
      </c>
      <c r="I1324" s="1">
        <v>573979</v>
      </c>
      <c r="J1324" s="1">
        <v>0.52527526742063602</v>
      </c>
      <c r="K1324" s="1">
        <v>0.62254846509112405</v>
      </c>
      <c r="L1324" s="1">
        <v>-0.88336337117603503</v>
      </c>
      <c r="M1324" s="1"/>
    </row>
    <row r="1325" spans="1:13" x14ac:dyDescent="0.3">
      <c r="A1325" s="1" t="s">
        <v>654</v>
      </c>
      <c r="B1325" s="1">
        <v>25</v>
      </c>
      <c r="C1325" s="1" t="s">
        <v>655</v>
      </c>
      <c r="D1325" s="1">
        <v>879471</v>
      </c>
      <c r="E1325" s="1">
        <v>390264</v>
      </c>
      <c r="F1325" s="1">
        <v>691935</v>
      </c>
      <c r="G1325" s="1">
        <v>6863150</v>
      </c>
      <c r="H1325" s="1">
        <v>325514</v>
      </c>
      <c r="I1325" s="1">
        <v>753174</v>
      </c>
      <c r="J1325" s="1">
        <v>0.52594905705658401</v>
      </c>
      <c r="K1325" s="1">
        <v>0.62287622467124104</v>
      </c>
      <c r="L1325" s="1">
        <v>-0.94159295364626805</v>
      </c>
      <c r="M1325" s="1"/>
    </row>
    <row r="1326" spans="1:13" x14ac:dyDescent="0.3">
      <c r="A1326" s="1" t="s">
        <v>2669</v>
      </c>
      <c r="B1326" s="1">
        <v>3</v>
      </c>
      <c r="C1326" s="1" t="s">
        <v>2670</v>
      </c>
      <c r="D1326" s="1">
        <v>483338</v>
      </c>
      <c r="E1326" s="1"/>
      <c r="F1326" s="1">
        <v>248470</v>
      </c>
      <c r="G1326" s="1">
        <v>828444</v>
      </c>
      <c r="H1326" s="1">
        <v>199092</v>
      </c>
      <c r="I1326" s="1">
        <v>225280</v>
      </c>
      <c r="J1326" s="1">
        <v>0.53122831027204398</v>
      </c>
      <c r="K1326" s="1">
        <v>0.62865357774080399</v>
      </c>
      <c r="L1326" s="1">
        <v>-0.72221011241829902</v>
      </c>
      <c r="M1326" s="1"/>
    </row>
    <row r="1327" spans="1:13" x14ac:dyDescent="0.3">
      <c r="A1327" s="1" t="s">
        <v>510</v>
      </c>
      <c r="B1327" s="1">
        <v>4</v>
      </c>
      <c r="C1327" s="1" t="s">
        <v>511</v>
      </c>
      <c r="D1327" s="1"/>
      <c r="E1327" s="1">
        <v>1944450</v>
      </c>
      <c r="F1327" s="1">
        <v>422780</v>
      </c>
      <c r="G1327" s="1">
        <v>3950640</v>
      </c>
      <c r="H1327" s="1">
        <v>1253010</v>
      </c>
      <c r="I1327" s="1">
        <v>166923</v>
      </c>
      <c r="J1327" s="1">
        <v>0.53226775049278297</v>
      </c>
      <c r="K1327" s="1">
        <v>0.62870305773645296</v>
      </c>
      <c r="L1327" s="1">
        <v>-1.3389872857377301</v>
      </c>
      <c r="M1327" s="1"/>
    </row>
    <row r="1328" spans="1:13" x14ac:dyDescent="0.3">
      <c r="A1328" s="1" t="s">
        <v>2583</v>
      </c>
      <c r="B1328" s="1">
        <v>4</v>
      </c>
      <c r="C1328" s="1" t="s">
        <v>2584</v>
      </c>
      <c r="D1328" s="1">
        <v>380378</v>
      </c>
      <c r="E1328" s="1">
        <v>107963</v>
      </c>
      <c r="F1328" s="1">
        <v>367287</v>
      </c>
      <c r="G1328" s="1">
        <v>728702</v>
      </c>
      <c r="H1328" s="1"/>
      <c r="I1328" s="1"/>
      <c r="J1328" s="1">
        <v>0.53231970632706505</v>
      </c>
      <c r="K1328" s="1">
        <v>0.62870305773645296</v>
      </c>
      <c r="L1328" s="1">
        <v>0.99355583104103196</v>
      </c>
      <c r="M1328" s="1"/>
    </row>
    <row r="1329" spans="1:13" x14ac:dyDescent="0.3">
      <c r="A1329" s="1" t="s">
        <v>424</v>
      </c>
      <c r="B1329" s="1">
        <v>26</v>
      </c>
      <c r="C1329" s="1" t="s">
        <v>425</v>
      </c>
      <c r="D1329" s="1">
        <v>5319650</v>
      </c>
      <c r="E1329" s="1">
        <v>2032500</v>
      </c>
      <c r="F1329" s="1">
        <v>4014040</v>
      </c>
      <c r="G1329" s="1">
        <v>2241890</v>
      </c>
      <c r="H1329" s="1">
        <v>2217440</v>
      </c>
      <c r="I1329" s="1">
        <v>4216280</v>
      </c>
      <c r="J1329" s="1">
        <v>0.53287344689941096</v>
      </c>
      <c r="K1329" s="1">
        <v>0.62870305773645296</v>
      </c>
      <c r="L1329" s="1">
        <v>0.35002014476913201</v>
      </c>
      <c r="M1329" s="1"/>
    </row>
    <row r="1330" spans="1:13" x14ac:dyDescent="0.3">
      <c r="A1330" s="1" t="s">
        <v>1370</v>
      </c>
      <c r="B1330" s="1">
        <v>29</v>
      </c>
      <c r="C1330" s="1" t="s">
        <v>1371</v>
      </c>
      <c r="D1330" s="1">
        <v>11934300</v>
      </c>
      <c r="E1330" s="1">
        <v>6932010</v>
      </c>
      <c r="F1330" s="1">
        <v>18611500</v>
      </c>
      <c r="G1330" s="1">
        <v>6381500</v>
      </c>
      <c r="H1330" s="1">
        <v>6480080</v>
      </c>
      <c r="I1330" s="1">
        <v>15913000</v>
      </c>
      <c r="J1330" s="1">
        <v>0.53287395646157198</v>
      </c>
      <c r="K1330" s="1">
        <v>0.62870305773645296</v>
      </c>
      <c r="L1330" s="1">
        <v>0.408799022737799</v>
      </c>
      <c r="M1330" s="1"/>
    </row>
    <row r="1331" spans="1:13" x14ac:dyDescent="0.3">
      <c r="A1331" s="1" t="s">
        <v>739</v>
      </c>
      <c r="B1331" s="1">
        <v>7</v>
      </c>
      <c r="C1331" s="1" t="s">
        <v>740</v>
      </c>
      <c r="D1331" s="1">
        <v>6014430</v>
      </c>
      <c r="E1331" s="1">
        <v>8442970</v>
      </c>
      <c r="F1331" s="1">
        <v>5599710</v>
      </c>
      <c r="G1331" s="1">
        <v>8003900</v>
      </c>
      <c r="H1331" s="1">
        <v>5113680</v>
      </c>
      <c r="I1331" s="1">
        <v>4459970</v>
      </c>
      <c r="J1331" s="1">
        <v>0.53393232251905698</v>
      </c>
      <c r="K1331" s="1">
        <v>0.62920717980673502</v>
      </c>
      <c r="L1331" s="1">
        <v>0.213143895638535</v>
      </c>
      <c r="M1331" s="1"/>
    </row>
    <row r="1332" spans="1:13" x14ac:dyDescent="0.3">
      <c r="A1332" s="1" t="s">
        <v>2591</v>
      </c>
      <c r="B1332" s="1">
        <v>3</v>
      </c>
      <c r="C1332" s="1" t="s">
        <v>2592</v>
      </c>
      <c r="D1332" s="1">
        <v>205452</v>
      </c>
      <c r="E1332" s="1">
        <v>307386</v>
      </c>
      <c r="F1332" s="1">
        <v>275778</v>
      </c>
      <c r="G1332" s="1">
        <v>414208</v>
      </c>
      <c r="H1332" s="1"/>
      <c r="I1332" s="1">
        <v>229534</v>
      </c>
      <c r="J1332" s="1">
        <v>0.53452707416676903</v>
      </c>
      <c r="K1332" s="1">
        <v>0.62920717980673502</v>
      </c>
      <c r="L1332" s="1">
        <v>0.63434304948346898</v>
      </c>
      <c r="M1332" s="1"/>
    </row>
    <row r="1333" spans="1:13" x14ac:dyDescent="0.3">
      <c r="A1333" s="1" t="s">
        <v>710</v>
      </c>
      <c r="B1333" s="1">
        <v>3</v>
      </c>
      <c r="C1333" s="1" t="s">
        <v>711</v>
      </c>
      <c r="D1333" s="1">
        <v>1927410</v>
      </c>
      <c r="E1333" s="1">
        <v>1060090</v>
      </c>
      <c r="F1333" s="1">
        <v>1405280</v>
      </c>
      <c r="G1333" s="1">
        <v>2272500</v>
      </c>
      <c r="H1333" s="1">
        <v>641145</v>
      </c>
      <c r="I1333" s="1">
        <v>834402</v>
      </c>
      <c r="J1333" s="1">
        <v>0.53481743051410702</v>
      </c>
      <c r="K1333" s="1">
        <v>0.62920717980673502</v>
      </c>
      <c r="L1333" s="1">
        <v>0.41329682358953301</v>
      </c>
      <c r="M1333" s="1"/>
    </row>
    <row r="1334" spans="1:13" x14ac:dyDescent="0.3">
      <c r="A1334" s="1" t="s">
        <v>8</v>
      </c>
      <c r="B1334" s="1">
        <v>2</v>
      </c>
      <c r="C1334" s="1" t="s">
        <v>9</v>
      </c>
      <c r="D1334" s="1">
        <v>55492.7</v>
      </c>
      <c r="E1334" s="1">
        <v>105530</v>
      </c>
      <c r="F1334" s="1">
        <v>41234.800000000003</v>
      </c>
      <c r="G1334" s="1"/>
      <c r="H1334" s="1"/>
      <c r="I1334" s="1"/>
      <c r="J1334" s="1">
        <v>0.53490635885355697</v>
      </c>
      <c r="K1334" s="1">
        <v>0.62920717980673502</v>
      </c>
      <c r="L1334" s="1">
        <v>-0.378206351801602</v>
      </c>
      <c r="M1334" s="1"/>
    </row>
    <row r="1335" spans="1:13" x14ac:dyDescent="0.3">
      <c r="A1335" s="1" t="s">
        <v>2170</v>
      </c>
      <c r="B1335" s="1">
        <v>23</v>
      </c>
      <c r="C1335" s="1" t="s">
        <v>2171</v>
      </c>
      <c r="D1335" s="1">
        <v>749382</v>
      </c>
      <c r="E1335" s="1">
        <v>1098330</v>
      </c>
      <c r="F1335" s="1">
        <v>840852</v>
      </c>
      <c r="G1335" s="1">
        <v>1188490</v>
      </c>
      <c r="H1335" s="1">
        <v>665682</v>
      </c>
      <c r="I1335" s="1">
        <v>498480</v>
      </c>
      <c r="J1335" s="1">
        <v>0.53902726695408298</v>
      </c>
      <c r="K1335" s="1">
        <v>0.63311045478260697</v>
      </c>
      <c r="L1335" s="1">
        <v>0.27045541910616699</v>
      </c>
      <c r="M1335" s="1"/>
    </row>
    <row r="1336" spans="1:13" x14ac:dyDescent="0.3">
      <c r="A1336" s="1" t="s">
        <v>2661</v>
      </c>
      <c r="B1336" s="1">
        <v>6</v>
      </c>
      <c r="C1336" s="1" t="s">
        <v>2662</v>
      </c>
      <c r="D1336" s="1">
        <v>475562</v>
      </c>
      <c r="E1336" s="1">
        <v>382156</v>
      </c>
      <c r="F1336" s="1">
        <v>517233</v>
      </c>
      <c r="G1336" s="1">
        <v>385981</v>
      </c>
      <c r="H1336" s="1">
        <v>282766</v>
      </c>
      <c r="I1336" s="1">
        <v>557620</v>
      </c>
      <c r="J1336" s="1">
        <v>0.53903217929514102</v>
      </c>
      <c r="K1336" s="1">
        <v>0.63311045478260697</v>
      </c>
      <c r="L1336" s="1">
        <v>0.20906288215309801</v>
      </c>
      <c r="M1336" s="1"/>
    </row>
    <row r="1337" spans="1:13" x14ac:dyDescent="0.3">
      <c r="A1337" s="1" t="s">
        <v>2539</v>
      </c>
      <c r="B1337" s="1">
        <v>6</v>
      </c>
      <c r="C1337" s="1" t="s">
        <v>2540</v>
      </c>
      <c r="D1337" s="1">
        <v>363330</v>
      </c>
      <c r="E1337" s="1">
        <v>172796</v>
      </c>
      <c r="F1337" s="1">
        <v>263122</v>
      </c>
      <c r="G1337" s="1">
        <v>607253</v>
      </c>
      <c r="H1337" s="1"/>
      <c r="I1337" s="1"/>
      <c r="J1337" s="1">
        <v>0.54681178598728497</v>
      </c>
      <c r="K1337" s="1">
        <v>0.64176712606890896</v>
      </c>
      <c r="L1337" s="1">
        <v>0.76799578535643298</v>
      </c>
      <c r="M1337" s="1"/>
    </row>
    <row r="1338" spans="1:13" x14ac:dyDescent="0.3">
      <c r="A1338" s="1" t="s">
        <v>2455</v>
      </c>
      <c r="B1338" s="1">
        <v>6</v>
      </c>
      <c r="C1338" s="1" t="s">
        <v>2456</v>
      </c>
      <c r="D1338" s="1"/>
      <c r="E1338" s="1">
        <v>328545</v>
      </c>
      <c r="F1338" s="1">
        <v>130334</v>
      </c>
      <c r="G1338" s="1">
        <v>550767</v>
      </c>
      <c r="H1338" s="1">
        <v>175941</v>
      </c>
      <c r="I1338" s="1">
        <v>122523</v>
      </c>
      <c r="J1338" s="1">
        <v>0.55206110702796996</v>
      </c>
      <c r="K1338" s="1">
        <v>0.64744339253542005</v>
      </c>
      <c r="L1338" s="1">
        <v>-0.56280359192493601</v>
      </c>
      <c r="M1338" s="1"/>
    </row>
    <row r="1339" spans="1:13" x14ac:dyDescent="0.3">
      <c r="A1339" s="1" t="s">
        <v>2643</v>
      </c>
      <c r="B1339" s="1">
        <v>9</v>
      </c>
      <c r="C1339" s="1" t="s">
        <v>2644</v>
      </c>
      <c r="D1339" s="1">
        <v>1469970</v>
      </c>
      <c r="E1339" s="1">
        <v>320932</v>
      </c>
      <c r="F1339" s="1">
        <v>1017880</v>
      </c>
      <c r="G1339" s="1">
        <v>647184</v>
      </c>
      <c r="H1339" s="1">
        <v>206954</v>
      </c>
      <c r="I1339" s="1">
        <v>1006550</v>
      </c>
      <c r="J1339" s="1">
        <v>0.55460994353524395</v>
      </c>
      <c r="K1339" s="1">
        <v>0.649946480914247</v>
      </c>
      <c r="L1339" s="1">
        <v>0.61088167651730196</v>
      </c>
      <c r="M1339" s="1"/>
    </row>
    <row r="1340" spans="1:13" x14ac:dyDescent="0.3">
      <c r="A1340" s="1" t="s">
        <v>175</v>
      </c>
      <c r="B1340" s="1">
        <v>1</v>
      </c>
      <c r="C1340" s="1" t="s">
        <v>176</v>
      </c>
      <c r="D1340" s="1">
        <v>239069</v>
      </c>
      <c r="E1340" s="1">
        <v>282717</v>
      </c>
      <c r="F1340" s="1">
        <v>248614</v>
      </c>
      <c r="G1340" s="1">
        <v>431797</v>
      </c>
      <c r="H1340" s="1">
        <v>182301</v>
      </c>
      <c r="I1340" s="1">
        <v>88024.1</v>
      </c>
      <c r="J1340" s="1">
        <v>0.55782746521341597</v>
      </c>
      <c r="K1340" s="1">
        <v>0.65290574623367603</v>
      </c>
      <c r="L1340" s="1">
        <v>0.42601569097019998</v>
      </c>
      <c r="M1340" s="1"/>
    </row>
    <row r="1341" spans="1:13" x14ac:dyDescent="0.3">
      <c r="A1341" s="1" t="s">
        <v>568</v>
      </c>
      <c r="B1341" s="1">
        <v>7</v>
      </c>
      <c r="C1341" s="1" t="s">
        <v>569</v>
      </c>
      <c r="D1341" s="1">
        <v>341573</v>
      </c>
      <c r="E1341" s="1">
        <v>145592</v>
      </c>
      <c r="F1341" s="1">
        <v>165280</v>
      </c>
      <c r="G1341" s="1">
        <v>132753</v>
      </c>
      <c r="H1341" s="1">
        <v>321252</v>
      </c>
      <c r="I1341" s="1">
        <v>73295.199999999997</v>
      </c>
      <c r="J1341" s="1">
        <v>0.55796792088847302</v>
      </c>
      <c r="K1341" s="1">
        <v>0.65290574623367603</v>
      </c>
      <c r="L1341" s="1">
        <v>0.46493221911940102</v>
      </c>
      <c r="M1341" s="1"/>
    </row>
    <row r="1342" spans="1:13" x14ac:dyDescent="0.3">
      <c r="A1342" s="1" t="s">
        <v>372</v>
      </c>
      <c r="B1342" s="1">
        <v>6</v>
      </c>
      <c r="C1342" s="1" t="s">
        <v>373</v>
      </c>
      <c r="D1342" s="1">
        <v>3318860</v>
      </c>
      <c r="E1342" s="1">
        <v>3814260</v>
      </c>
      <c r="F1342" s="1">
        <v>2560010</v>
      </c>
      <c r="G1342" s="1">
        <v>4367630</v>
      </c>
      <c r="H1342" s="1">
        <v>2416750</v>
      </c>
      <c r="I1342" s="1">
        <v>1760780</v>
      </c>
      <c r="J1342" s="1">
        <v>0.55850608192587303</v>
      </c>
      <c r="K1342" s="1">
        <v>0.65304812562249703</v>
      </c>
      <c r="L1342" s="1">
        <v>0.26736895260746601</v>
      </c>
      <c r="M1342" s="1"/>
    </row>
    <row r="1343" spans="1:13" x14ac:dyDescent="0.3">
      <c r="A1343" s="1" t="s">
        <v>1960</v>
      </c>
      <c r="B1343" s="1">
        <v>4</v>
      </c>
      <c r="C1343" s="1" t="s">
        <v>1961</v>
      </c>
      <c r="D1343" s="1">
        <v>378564</v>
      </c>
      <c r="E1343" s="1">
        <v>278209</v>
      </c>
      <c r="F1343" s="1">
        <v>269605</v>
      </c>
      <c r="G1343" s="1">
        <v>327657</v>
      </c>
      <c r="H1343" s="1">
        <v>201542</v>
      </c>
      <c r="I1343" s="1">
        <v>302355</v>
      </c>
      <c r="J1343" s="1">
        <v>0.56088401776862196</v>
      </c>
      <c r="K1343" s="1">
        <v>0.65533989557466399</v>
      </c>
      <c r="L1343" s="1">
        <v>0.169347752782599</v>
      </c>
      <c r="M1343" s="1"/>
    </row>
    <row r="1344" spans="1:13" x14ac:dyDescent="0.3">
      <c r="A1344" s="1" t="s">
        <v>477</v>
      </c>
      <c r="B1344" s="1">
        <v>21</v>
      </c>
      <c r="C1344" s="1" t="s">
        <v>478</v>
      </c>
      <c r="D1344" s="1">
        <v>1039080</v>
      </c>
      <c r="E1344" s="1">
        <v>818250</v>
      </c>
      <c r="F1344" s="1">
        <v>529845</v>
      </c>
      <c r="G1344" s="1">
        <v>5295090</v>
      </c>
      <c r="H1344" s="1">
        <v>675782</v>
      </c>
      <c r="I1344" s="1">
        <v>528985</v>
      </c>
      <c r="J1344" s="1">
        <v>0.56144664905819797</v>
      </c>
      <c r="K1344" s="1">
        <v>0.65550882034493996</v>
      </c>
      <c r="L1344" s="1">
        <v>-0.69034037822546401</v>
      </c>
      <c r="M1344" s="1"/>
    </row>
    <row r="1345" spans="1:13" x14ac:dyDescent="0.3">
      <c r="A1345" s="1" t="s">
        <v>2688</v>
      </c>
      <c r="B1345" s="1">
        <v>5</v>
      </c>
      <c r="C1345" s="1" t="s">
        <v>2689</v>
      </c>
      <c r="D1345" s="1">
        <v>790870</v>
      </c>
      <c r="E1345" s="1">
        <v>378941</v>
      </c>
      <c r="F1345" s="1">
        <v>645699</v>
      </c>
      <c r="G1345" s="1">
        <v>634971</v>
      </c>
      <c r="H1345" s="1">
        <v>308894</v>
      </c>
      <c r="I1345" s="1">
        <v>548479</v>
      </c>
      <c r="J1345" s="1">
        <v>0.56287009944699595</v>
      </c>
      <c r="K1345" s="1">
        <v>0.65668178268816202</v>
      </c>
      <c r="L1345" s="1">
        <v>0.28234555641646297</v>
      </c>
      <c r="M1345" s="1"/>
    </row>
    <row r="1346" spans="1:13" x14ac:dyDescent="0.3">
      <c r="A1346" s="1" t="s">
        <v>1511</v>
      </c>
      <c r="B1346" s="1">
        <v>1</v>
      </c>
      <c r="C1346" s="1" t="s">
        <v>1512</v>
      </c>
      <c r="D1346" s="1">
        <v>239360</v>
      </c>
      <c r="E1346" s="1">
        <v>223951</v>
      </c>
      <c r="F1346" s="1">
        <v>117195</v>
      </c>
      <c r="G1346" s="1">
        <v>286294</v>
      </c>
      <c r="H1346" s="1">
        <v>97954.8</v>
      </c>
      <c r="I1346" s="1">
        <v>101966</v>
      </c>
      <c r="J1346" s="1">
        <v>0.56466544394478302</v>
      </c>
      <c r="K1346" s="1">
        <v>0.65828655472521902</v>
      </c>
      <c r="L1346" s="1">
        <v>0.37850083497870202</v>
      </c>
      <c r="M1346" s="1"/>
    </row>
    <row r="1347" spans="1:13" x14ac:dyDescent="0.3">
      <c r="A1347" s="1" t="s">
        <v>1081</v>
      </c>
      <c r="B1347" s="1">
        <v>5</v>
      </c>
      <c r="C1347" s="1" t="s">
        <v>1082</v>
      </c>
      <c r="D1347" s="1">
        <v>513003</v>
      </c>
      <c r="E1347" s="1">
        <v>303601</v>
      </c>
      <c r="F1347" s="1">
        <v>386624</v>
      </c>
      <c r="G1347" s="1">
        <v>496536</v>
      </c>
      <c r="H1347" s="1">
        <v>327195</v>
      </c>
      <c r="I1347" s="1">
        <v>220353</v>
      </c>
      <c r="J1347" s="1">
        <v>0.56843622324850496</v>
      </c>
      <c r="K1347" s="1">
        <v>0.66176114534728703</v>
      </c>
      <c r="L1347" s="1">
        <v>0.25006981383080201</v>
      </c>
      <c r="M1347" s="1"/>
    </row>
    <row r="1348" spans="1:13" x14ac:dyDescent="0.3">
      <c r="A1348" s="1" t="s">
        <v>71</v>
      </c>
      <c r="B1348" s="1">
        <v>4</v>
      </c>
      <c r="C1348" s="1" t="s">
        <v>72</v>
      </c>
      <c r="D1348" s="1">
        <v>129724</v>
      </c>
      <c r="E1348" s="1">
        <v>36924.199999999997</v>
      </c>
      <c r="F1348" s="1">
        <v>171127</v>
      </c>
      <c r="G1348" s="1"/>
      <c r="H1348" s="1"/>
      <c r="I1348" s="1"/>
      <c r="J1348" s="1">
        <v>0.56848996350943604</v>
      </c>
      <c r="K1348" s="1">
        <v>0.66176114534728703</v>
      </c>
      <c r="L1348" s="1">
        <v>0.45540451713396701</v>
      </c>
      <c r="M1348" s="1"/>
    </row>
    <row r="1349" spans="1:13" x14ac:dyDescent="0.3">
      <c r="A1349" s="1" t="s">
        <v>806</v>
      </c>
      <c r="B1349" s="1">
        <v>3</v>
      </c>
      <c r="C1349" s="1" t="s">
        <v>807</v>
      </c>
      <c r="D1349" s="1">
        <v>2042500</v>
      </c>
      <c r="E1349" s="1">
        <v>3142570</v>
      </c>
      <c r="F1349" s="1">
        <v>3671140</v>
      </c>
      <c r="G1349" s="1">
        <v>4263690</v>
      </c>
      <c r="H1349" s="1">
        <v>1889880</v>
      </c>
      <c r="I1349" s="1">
        <v>1500100</v>
      </c>
      <c r="J1349" s="1">
        <v>0.57211646733822197</v>
      </c>
      <c r="K1349" s="1">
        <v>0.66548859108778402</v>
      </c>
      <c r="L1349" s="1">
        <v>0.32101774506406899</v>
      </c>
      <c r="M1349" s="1"/>
    </row>
    <row r="1350" spans="1:13" x14ac:dyDescent="0.3">
      <c r="A1350" s="1" t="s">
        <v>228</v>
      </c>
      <c r="B1350" s="1">
        <v>73</v>
      </c>
      <c r="C1350" s="1" t="s">
        <v>229</v>
      </c>
      <c r="D1350" s="1">
        <v>6823580</v>
      </c>
      <c r="E1350" s="1">
        <v>7024850</v>
      </c>
      <c r="F1350" s="1">
        <v>7817370</v>
      </c>
      <c r="G1350" s="1">
        <v>8102640</v>
      </c>
      <c r="H1350" s="1">
        <v>6177320</v>
      </c>
      <c r="I1350" s="1">
        <v>9545110</v>
      </c>
      <c r="J1350" s="1">
        <v>0.57676100618610404</v>
      </c>
      <c r="K1350" s="1">
        <v>0.67039381593759195</v>
      </c>
      <c r="L1350" s="1">
        <v>-0.11681844726537</v>
      </c>
      <c r="M1350" s="1"/>
    </row>
    <row r="1351" spans="1:13" x14ac:dyDescent="0.3">
      <c r="A1351" s="1" t="s">
        <v>1238</v>
      </c>
      <c r="B1351" s="1">
        <v>10</v>
      </c>
      <c r="C1351" s="1" t="s">
        <v>1239</v>
      </c>
      <c r="D1351" s="1">
        <v>1629970</v>
      </c>
      <c r="E1351" s="1">
        <v>350119</v>
      </c>
      <c r="F1351" s="1">
        <v>493019</v>
      </c>
      <c r="G1351" s="1">
        <v>1242030</v>
      </c>
      <c r="H1351" s="1">
        <v>168597</v>
      </c>
      <c r="I1351" s="1">
        <v>347477</v>
      </c>
      <c r="J1351" s="1">
        <v>0.57876822718320897</v>
      </c>
      <c r="K1351" s="1">
        <v>0.67222857794316404</v>
      </c>
      <c r="L1351" s="1">
        <v>0.65037921326270298</v>
      </c>
      <c r="M1351" s="1"/>
    </row>
    <row r="1352" spans="1:13" x14ac:dyDescent="0.3">
      <c r="A1352" s="1" t="s">
        <v>844</v>
      </c>
      <c r="B1352" s="1">
        <v>21</v>
      </c>
      <c r="C1352" s="1" t="s">
        <v>845</v>
      </c>
      <c r="D1352" s="1">
        <v>402071</v>
      </c>
      <c r="E1352" s="1">
        <v>312434</v>
      </c>
      <c r="F1352" s="1">
        <v>403935</v>
      </c>
      <c r="G1352" s="1">
        <v>3027060</v>
      </c>
      <c r="H1352" s="1">
        <v>244864</v>
      </c>
      <c r="I1352" s="1">
        <v>297066</v>
      </c>
      <c r="J1352" s="1">
        <v>0.57949091152446597</v>
      </c>
      <c r="K1352" s="1">
        <v>0.67232869696068798</v>
      </c>
      <c r="L1352" s="1">
        <v>-0.70582821444566701</v>
      </c>
      <c r="M1352" s="1"/>
    </row>
    <row r="1353" spans="1:13" x14ac:dyDescent="0.3">
      <c r="A1353" s="1" t="s">
        <v>2758</v>
      </c>
      <c r="B1353" s="1">
        <v>3</v>
      </c>
      <c r="C1353" s="1" t="s">
        <v>2759</v>
      </c>
      <c r="D1353" s="1">
        <v>219359</v>
      </c>
      <c r="E1353" s="1">
        <v>244108</v>
      </c>
      <c r="F1353" s="1">
        <v>216100</v>
      </c>
      <c r="G1353" s="1">
        <v>324734</v>
      </c>
      <c r="H1353" s="1"/>
      <c r="I1353" s="1">
        <v>196445</v>
      </c>
      <c r="J1353" s="1">
        <v>0.57971198870589902</v>
      </c>
      <c r="K1353" s="1">
        <v>0.67232869696068798</v>
      </c>
      <c r="L1353" s="1">
        <v>0.31222709362083401</v>
      </c>
      <c r="M1353" s="1"/>
    </row>
    <row r="1354" spans="1:13" x14ac:dyDescent="0.3">
      <c r="A1354" s="1" t="s">
        <v>2442</v>
      </c>
      <c r="B1354" s="1">
        <v>9</v>
      </c>
      <c r="C1354" s="1" t="s">
        <v>2443</v>
      </c>
      <c r="D1354" s="1">
        <v>170631</v>
      </c>
      <c r="E1354" s="1">
        <v>216031</v>
      </c>
      <c r="F1354" s="1">
        <v>202812</v>
      </c>
      <c r="G1354" s="1">
        <v>2376830</v>
      </c>
      <c r="H1354" s="1">
        <v>164778</v>
      </c>
      <c r="I1354" s="1">
        <v>108074</v>
      </c>
      <c r="J1354" s="1">
        <v>0.58346628236087295</v>
      </c>
      <c r="K1354" s="1">
        <v>0.67570480127403898</v>
      </c>
      <c r="L1354" s="1">
        <v>-0.83374959805389903</v>
      </c>
      <c r="M1354" s="1"/>
    </row>
    <row r="1355" spans="1:13" x14ac:dyDescent="0.3">
      <c r="A1355" s="1" t="s">
        <v>1805</v>
      </c>
      <c r="B1355" s="1">
        <v>11</v>
      </c>
      <c r="C1355" s="1" t="s">
        <v>1806</v>
      </c>
      <c r="D1355" s="1">
        <v>1255170</v>
      </c>
      <c r="E1355" s="1">
        <v>942199</v>
      </c>
      <c r="F1355" s="1">
        <v>484941</v>
      </c>
      <c r="G1355" s="1">
        <v>890523</v>
      </c>
      <c r="H1355" s="1">
        <v>713758</v>
      </c>
      <c r="I1355" s="1">
        <v>502922</v>
      </c>
      <c r="J1355" s="1">
        <v>0.58348488579403701</v>
      </c>
      <c r="K1355" s="1">
        <v>0.67570480127403898</v>
      </c>
      <c r="L1355" s="1">
        <v>0.28107645222426603</v>
      </c>
      <c r="M1355" s="1"/>
    </row>
    <row r="1356" spans="1:13" x14ac:dyDescent="0.3">
      <c r="A1356" s="1" t="s">
        <v>2762</v>
      </c>
      <c r="B1356" s="1">
        <v>6</v>
      </c>
      <c r="C1356" s="1" t="s">
        <v>2763</v>
      </c>
      <c r="D1356" s="1">
        <v>2890520</v>
      </c>
      <c r="E1356" s="1">
        <v>606678</v>
      </c>
      <c r="F1356" s="1">
        <v>1811980</v>
      </c>
      <c r="G1356" s="1">
        <v>1884800</v>
      </c>
      <c r="H1356" s="1">
        <v>455289</v>
      </c>
      <c r="I1356" s="1">
        <v>1216290</v>
      </c>
      <c r="J1356" s="1">
        <v>0.58454803394453703</v>
      </c>
      <c r="K1356" s="1">
        <v>0.67643639647604004</v>
      </c>
      <c r="L1356" s="1">
        <v>0.53538192751133495</v>
      </c>
      <c r="M1356" s="1"/>
    </row>
    <row r="1357" spans="1:13" x14ac:dyDescent="0.3">
      <c r="A1357" s="1" t="s">
        <v>546</v>
      </c>
      <c r="B1357" s="1">
        <v>5</v>
      </c>
      <c r="C1357" s="1" t="s">
        <v>547</v>
      </c>
      <c r="D1357" s="1">
        <v>161795</v>
      </c>
      <c r="E1357" s="1">
        <v>252792</v>
      </c>
      <c r="F1357" s="1">
        <v>253855</v>
      </c>
      <c r="G1357" s="1">
        <v>1197450</v>
      </c>
      <c r="H1357" s="1">
        <v>160993</v>
      </c>
      <c r="I1357" s="1">
        <v>176786</v>
      </c>
      <c r="J1357" s="1">
        <v>0.58646276719786905</v>
      </c>
      <c r="K1357" s="1">
        <v>0.67781430095073603</v>
      </c>
      <c r="L1357" s="1">
        <v>-0.57159099805930003</v>
      </c>
      <c r="M1357" s="1"/>
    </row>
    <row r="1358" spans="1:13" x14ac:dyDescent="0.3">
      <c r="A1358" s="1" t="s">
        <v>2814</v>
      </c>
      <c r="B1358" s="1">
        <v>9</v>
      </c>
      <c r="C1358" s="1" t="s">
        <v>2815</v>
      </c>
      <c r="D1358" s="1">
        <v>405005</v>
      </c>
      <c r="E1358" s="1">
        <v>285509</v>
      </c>
      <c r="F1358" s="1">
        <v>307510</v>
      </c>
      <c r="G1358" s="1">
        <v>500087</v>
      </c>
      <c r="H1358" s="1">
        <v>363777</v>
      </c>
      <c r="I1358" s="1"/>
      <c r="J1358" s="1">
        <v>0.58660332040188001</v>
      </c>
      <c r="K1358" s="1">
        <v>0.67781430095073603</v>
      </c>
      <c r="L1358" s="1">
        <v>0.57204687077716798</v>
      </c>
      <c r="M1358" s="1"/>
    </row>
    <row r="1359" spans="1:13" x14ac:dyDescent="0.3">
      <c r="A1359" s="1" t="s">
        <v>2781</v>
      </c>
      <c r="B1359" s="1">
        <v>7</v>
      </c>
      <c r="C1359" s="1" t="s">
        <v>2782</v>
      </c>
      <c r="D1359" s="1"/>
      <c r="E1359" s="1">
        <v>1271850</v>
      </c>
      <c r="F1359" s="1">
        <v>631207</v>
      </c>
      <c r="G1359" s="1">
        <v>259187</v>
      </c>
      <c r="H1359" s="1">
        <v>239424</v>
      </c>
      <c r="I1359" s="1">
        <v>162369</v>
      </c>
      <c r="J1359" s="1">
        <v>0.58812890742862101</v>
      </c>
      <c r="K1359" s="1">
        <v>0.67907667661861404</v>
      </c>
      <c r="L1359" s="1">
        <v>0.778333290239136</v>
      </c>
      <c r="M1359" s="1"/>
    </row>
    <row r="1360" spans="1:13" x14ac:dyDescent="0.3">
      <c r="A1360" s="1" t="s">
        <v>1154</v>
      </c>
      <c r="B1360" s="1">
        <v>1</v>
      </c>
      <c r="C1360" s="1" t="s">
        <v>1155</v>
      </c>
      <c r="D1360" s="1">
        <v>315678</v>
      </c>
      <c r="E1360" s="1">
        <v>68622.899999999994</v>
      </c>
      <c r="F1360" s="1">
        <v>235885</v>
      </c>
      <c r="G1360" s="1"/>
      <c r="H1360" s="1">
        <v>88496.1</v>
      </c>
      <c r="I1360" s="1">
        <v>233459</v>
      </c>
      <c r="J1360" s="1">
        <v>0.59656121167121001</v>
      </c>
      <c r="K1360" s="1">
        <v>0.68829696756860104</v>
      </c>
      <c r="L1360" s="1">
        <v>0.46685483242639902</v>
      </c>
      <c r="M1360" s="1"/>
    </row>
    <row r="1361" spans="1:13" x14ac:dyDescent="0.3">
      <c r="A1361" s="1" t="s">
        <v>2863</v>
      </c>
      <c r="B1361" s="1">
        <v>45</v>
      </c>
      <c r="C1361" s="1" t="s">
        <v>2864</v>
      </c>
      <c r="D1361" s="1">
        <v>1315710</v>
      </c>
      <c r="E1361" s="1">
        <v>401366</v>
      </c>
      <c r="F1361" s="1">
        <v>921824</v>
      </c>
      <c r="G1361" s="1">
        <v>434090</v>
      </c>
      <c r="H1361" s="1">
        <v>543980</v>
      </c>
      <c r="I1361" s="1">
        <v>986450</v>
      </c>
      <c r="J1361" s="1">
        <v>0.597161643281648</v>
      </c>
      <c r="K1361" s="1">
        <v>0.68829696756860104</v>
      </c>
      <c r="L1361" s="1">
        <v>0.35446188123023198</v>
      </c>
      <c r="M1361" s="1"/>
    </row>
    <row r="1362" spans="1:13" x14ac:dyDescent="0.3">
      <c r="A1362" s="1" t="s">
        <v>2533</v>
      </c>
      <c r="B1362" s="1">
        <v>5</v>
      </c>
      <c r="C1362" s="1" t="s">
        <v>2534</v>
      </c>
      <c r="D1362" s="1">
        <v>380886</v>
      </c>
      <c r="E1362" s="1">
        <v>80961.100000000006</v>
      </c>
      <c r="F1362" s="1">
        <v>218970</v>
      </c>
      <c r="G1362" s="1">
        <v>189958</v>
      </c>
      <c r="H1362" s="1"/>
      <c r="I1362" s="1">
        <v>133476</v>
      </c>
      <c r="J1362" s="1">
        <v>0.59743123269187903</v>
      </c>
      <c r="K1362" s="1">
        <v>0.68829696756860104</v>
      </c>
      <c r="L1362" s="1">
        <v>0.39266048207506499</v>
      </c>
      <c r="M1362" s="1"/>
    </row>
    <row r="1363" spans="1:13" x14ac:dyDescent="0.3">
      <c r="A1363" s="1" t="s">
        <v>316</v>
      </c>
      <c r="B1363" s="1">
        <v>2</v>
      </c>
      <c r="C1363" s="1" t="s">
        <v>317</v>
      </c>
      <c r="D1363" s="1">
        <v>380983</v>
      </c>
      <c r="E1363" s="1">
        <v>108402</v>
      </c>
      <c r="F1363" s="1">
        <v>242139</v>
      </c>
      <c r="G1363" s="1">
        <v>1183690</v>
      </c>
      <c r="H1363" s="1"/>
      <c r="I1363" s="1"/>
      <c r="J1363" s="1">
        <v>0.60000099366771198</v>
      </c>
      <c r="K1363" s="1">
        <v>0.69032921089884502</v>
      </c>
      <c r="L1363" s="1">
        <v>1.0627388517779399</v>
      </c>
      <c r="M1363" s="1"/>
    </row>
    <row r="1364" spans="1:13" x14ac:dyDescent="0.3">
      <c r="A1364" s="1" t="s">
        <v>2694</v>
      </c>
      <c r="B1364" s="1">
        <v>4</v>
      </c>
      <c r="C1364" s="1" t="s">
        <v>2695</v>
      </c>
      <c r="D1364" s="1">
        <v>1240900</v>
      </c>
      <c r="E1364" s="1">
        <v>621964</v>
      </c>
      <c r="F1364" s="1">
        <v>791319</v>
      </c>
      <c r="G1364" s="1">
        <v>923720</v>
      </c>
      <c r="H1364" s="1">
        <v>523034</v>
      </c>
      <c r="I1364" s="1">
        <v>804259</v>
      </c>
      <c r="J1364" s="1">
        <v>0.60007571074944299</v>
      </c>
      <c r="K1364" s="1">
        <v>0.69032921089884502</v>
      </c>
      <c r="L1364" s="1">
        <v>0.21746163856053299</v>
      </c>
      <c r="M1364" s="1"/>
    </row>
    <row r="1365" spans="1:13" x14ac:dyDescent="0.3">
      <c r="A1365" s="1" t="s">
        <v>859</v>
      </c>
      <c r="B1365" s="1">
        <v>2</v>
      </c>
      <c r="C1365" s="1" t="s">
        <v>860</v>
      </c>
      <c r="D1365" s="1">
        <v>432439</v>
      </c>
      <c r="E1365" s="1">
        <v>174191</v>
      </c>
      <c r="F1365" s="1">
        <v>340989</v>
      </c>
      <c r="G1365" s="1">
        <v>444401</v>
      </c>
      <c r="H1365" s="1">
        <v>140537</v>
      </c>
      <c r="I1365" s="1">
        <v>195387</v>
      </c>
      <c r="J1365" s="1">
        <v>0.60089938086425798</v>
      </c>
      <c r="K1365" s="1">
        <v>0.69076996275304803</v>
      </c>
      <c r="L1365" s="1">
        <v>0.35791512460656699</v>
      </c>
      <c r="M1365" s="1"/>
    </row>
    <row r="1366" spans="1:13" x14ac:dyDescent="0.3">
      <c r="A1366" s="1" t="s">
        <v>473</v>
      </c>
      <c r="B1366" s="1">
        <v>33</v>
      </c>
      <c r="C1366" s="1" t="s">
        <v>474</v>
      </c>
      <c r="D1366" s="1">
        <v>4890410</v>
      </c>
      <c r="E1366" s="1">
        <v>9263430</v>
      </c>
      <c r="F1366" s="1">
        <v>3529960</v>
      </c>
      <c r="G1366" s="1">
        <v>36876700</v>
      </c>
      <c r="H1366" s="1">
        <v>4022510</v>
      </c>
      <c r="I1366" s="1">
        <v>4095830</v>
      </c>
      <c r="J1366" s="1">
        <v>0.60258884251938605</v>
      </c>
      <c r="K1366" s="1">
        <v>0.69220461909919195</v>
      </c>
      <c r="L1366" s="1">
        <v>-0.64191191864513497</v>
      </c>
      <c r="M1366" s="1"/>
    </row>
    <row r="1367" spans="1:13" x14ac:dyDescent="0.3">
      <c r="A1367" s="1" t="s">
        <v>2252</v>
      </c>
      <c r="B1367" s="1">
        <v>1</v>
      </c>
      <c r="C1367" s="1" t="s">
        <v>2253</v>
      </c>
      <c r="D1367" s="1">
        <v>420608</v>
      </c>
      <c r="E1367" s="1">
        <v>580905</v>
      </c>
      <c r="F1367" s="1">
        <v>244195</v>
      </c>
      <c r="G1367" s="1">
        <v>407068</v>
      </c>
      <c r="H1367" s="1">
        <v>266177</v>
      </c>
      <c r="I1367" s="1">
        <v>343371</v>
      </c>
      <c r="J1367" s="1">
        <v>0.60567001039736001</v>
      </c>
      <c r="K1367" s="1">
        <v>0.69523468250590104</v>
      </c>
      <c r="L1367" s="1">
        <v>0.22712942338283401</v>
      </c>
      <c r="M1367" s="1"/>
    </row>
    <row r="1368" spans="1:13" x14ac:dyDescent="0.3">
      <c r="A1368" s="1" t="s">
        <v>1270</v>
      </c>
      <c r="B1368" s="1">
        <v>8</v>
      </c>
      <c r="C1368" s="1" t="s">
        <v>1271</v>
      </c>
      <c r="D1368" s="1">
        <v>629796</v>
      </c>
      <c r="E1368" s="1">
        <v>192249</v>
      </c>
      <c r="F1368" s="1">
        <v>128947</v>
      </c>
      <c r="G1368" s="1">
        <v>416479</v>
      </c>
      <c r="H1368" s="1">
        <v>169325</v>
      </c>
      <c r="I1368" s="1">
        <v>67713</v>
      </c>
      <c r="J1368" s="1">
        <v>0.60695095995836201</v>
      </c>
      <c r="K1368" s="1">
        <v>0.69619539518267104</v>
      </c>
      <c r="L1368" s="1">
        <v>0.56969846823293202</v>
      </c>
      <c r="M1368" s="1"/>
    </row>
    <row r="1369" spans="1:13" x14ac:dyDescent="0.3">
      <c r="A1369" s="1" t="s">
        <v>2987</v>
      </c>
      <c r="B1369" s="1">
        <v>10</v>
      </c>
      <c r="C1369" s="1" t="s">
        <v>2988</v>
      </c>
      <c r="D1369" s="1">
        <v>5311280</v>
      </c>
      <c r="E1369" s="1">
        <v>1380110</v>
      </c>
      <c r="F1369" s="1">
        <v>3985170</v>
      </c>
      <c r="G1369" s="1">
        <v>3172770</v>
      </c>
      <c r="H1369" s="1">
        <v>977589</v>
      </c>
      <c r="I1369" s="1">
        <v>3567280</v>
      </c>
      <c r="J1369" s="1">
        <v>0.60786651736339603</v>
      </c>
      <c r="K1369" s="1">
        <v>0.69673589124693402</v>
      </c>
      <c r="L1369" s="1">
        <v>0.46687225270696697</v>
      </c>
      <c r="M1369" s="1"/>
    </row>
    <row r="1370" spans="1:13" x14ac:dyDescent="0.3">
      <c r="A1370" s="1" t="s">
        <v>2492</v>
      </c>
      <c r="B1370" s="1">
        <v>2</v>
      </c>
      <c r="C1370" s="1" t="s">
        <v>2493</v>
      </c>
      <c r="D1370" s="1">
        <v>136180</v>
      </c>
      <c r="E1370" s="1">
        <v>77695.399999999994</v>
      </c>
      <c r="F1370" s="1">
        <v>146358</v>
      </c>
      <c r="G1370" s="1">
        <v>231360</v>
      </c>
      <c r="H1370" s="1"/>
      <c r="I1370" s="1"/>
      <c r="J1370" s="1">
        <v>0.60964203685379403</v>
      </c>
      <c r="K1370" s="1">
        <v>0.69822961875133605</v>
      </c>
      <c r="L1370" s="1">
        <v>0.42776532846440002</v>
      </c>
      <c r="M1370" s="1"/>
    </row>
    <row r="1371" spans="1:13" x14ac:dyDescent="0.3">
      <c r="A1371" s="1" t="s">
        <v>1475</v>
      </c>
      <c r="B1371" s="1">
        <v>12</v>
      </c>
      <c r="C1371" s="1" t="s">
        <v>1476</v>
      </c>
      <c r="D1371" s="1">
        <v>619214</v>
      </c>
      <c r="E1371" s="1">
        <v>185611</v>
      </c>
      <c r="F1371" s="1">
        <v>330250</v>
      </c>
      <c r="G1371" s="1">
        <v>711483</v>
      </c>
      <c r="H1371" s="1"/>
      <c r="I1371" s="1">
        <v>357258</v>
      </c>
      <c r="J1371" s="1">
        <v>0.61018043769845998</v>
      </c>
      <c r="K1371" s="1">
        <v>0.69822961875133605</v>
      </c>
      <c r="L1371" s="1">
        <v>0.85912540255643299</v>
      </c>
      <c r="M1371" s="1"/>
    </row>
    <row r="1372" spans="1:13" x14ac:dyDescent="0.3">
      <c r="A1372" s="1" t="s">
        <v>1340</v>
      </c>
      <c r="B1372" s="1">
        <v>2</v>
      </c>
      <c r="C1372" s="1" t="s">
        <v>1341</v>
      </c>
      <c r="D1372" s="1">
        <v>291763</v>
      </c>
      <c r="E1372" s="1">
        <v>248496</v>
      </c>
      <c r="F1372" s="1">
        <v>418977</v>
      </c>
      <c r="G1372" s="1">
        <v>330897</v>
      </c>
      <c r="H1372" s="1">
        <v>150050</v>
      </c>
      <c r="I1372" s="1">
        <v>360799</v>
      </c>
      <c r="J1372" s="1">
        <v>0.61050561690566396</v>
      </c>
      <c r="K1372" s="1">
        <v>0.69822961875133605</v>
      </c>
      <c r="L1372" s="1">
        <v>0.25395658198253201</v>
      </c>
      <c r="M1372" s="1"/>
    </row>
    <row r="1373" spans="1:13" x14ac:dyDescent="0.3">
      <c r="A1373" s="1" t="s">
        <v>2846</v>
      </c>
      <c r="B1373" s="1">
        <v>4</v>
      </c>
      <c r="C1373" s="1" t="s">
        <v>2847</v>
      </c>
      <c r="D1373" s="1">
        <v>444025</v>
      </c>
      <c r="E1373" s="1">
        <v>426919</v>
      </c>
      <c r="F1373" s="1"/>
      <c r="G1373" s="1">
        <v>374654</v>
      </c>
      <c r="H1373" s="1">
        <v>202374</v>
      </c>
      <c r="I1373" s="1">
        <v>314249</v>
      </c>
      <c r="J1373" s="1">
        <v>0.612048312137906</v>
      </c>
      <c r="K1373" s="1">
        <v>0.69943463706572795</v>
      </c>
      <c r="L1373" s="1">
        <v>-0.75925253469503295</v>
      </c>
      <c r="M1373" s="1"/>
    </row>
    <row r="1374" spans="1:13" x14ac:dyDescent="0.3">
      <c r="A1374" s="1" t="s">
        <v>1711</v>
      </c>
      <c r="B1374" s="1">
        <v>3</v>
      </c>
      <c r="C1374" s="1" t="s">
        <v>1712</v>
      </c>
      <c r="D1374" s="1">
        <v>184759</v>
      </c>
      <c r="E1374" s="1">
        <v>223665</v>
      </c>
      <c r="F1374" s="1">
        <v>239282</v>
      </c>
      <c r="G1374" s="1">
        <v>392367</v>
      </c>
      <c r="H1374" s="1"/>
      <c r="I1374" s="1">
        <v>167918</v>
      </c>
      <c r="J1374" s="1">
        <v>0.61245137544084505</v>
      </c>
      <c r="K1374" s="1">
        <v>0.69943463706572795</v>
      </c>
      <c r="L1374" s="1">
        <v>0.42766343318063299</v>
      </c>
      <c r="M1374" s="1"/>
    </row>
    <row r="1375" spans="1:13" x14ac:dyDescent="0.3">
      <c r="A1375" s="1" t="s">
        <v>1573</v>
      </c>
      <c r="B1375" s="1">
        <v>12</v>
      </c>
      <c r="C1375" s="1" t="s">
        <v>1574</v>
      </c>
      <c r="D1375" s="1">
        <v>718879</v>
      </c>
      <c r="E1375" s="1">
        <v>30052700</v>
      </c>
      <c r="F1375" s="1">
        <v>13745100</v>
      </c>
      <c r="G1375" s="1">
        <v>3442450</v>
      </c>
      <c r="H1375" s="1">
        <v>3873800</v>
      </c>
      <c r="I1375" s="1">
        <v>3449570</v>
      </c>
      <c r="J1375" s="1">
        <v>0.61371791670892295</v>
      </c>
      <c r="K1375" s="1">
        <v>0.69969763478309599</v>
      </c>
      <c r="L1375" s="1">
        <v>0.89682912063520004</v>
      </c>
      <c r="M1375" s="1"/>
    </row>
    <row r="1376" spans="1:13" x14ac:dyDescent="0.3">
      <c r="A1376" s="1" t="s">
        <v>88</v>
      </c>
      <c r="B1376" s="1">
        <v>9</v>
      </c>
      <c r="C1376" s="1" t="s">
        <v>299</v>
      </c>
      <c r="D1376" s="1">
        <v>691503</v>
      </c>
      <c r="E1376" s="1">
        <v>236261</v>
      </c>
      <c r="F1376" s="1">
        <v>497447</v>
      </c>
      <c r="G1376" s="1">
        <v>1426410</v>
      </c>
      <c r="H1376" s="1">
        <v>310919</v>
      </c>
      <c r="I1376" s="1">
        <v>456414</v>
      </c>
      <c r="J1376" s="1">
        <v>0.61396509098858798</v>
      </c>
      <c r="K1376" s="1">
        <v>0.69969763478309599</v>
      </c>
      <c r="L1376" s="1">
        <v>-0.43884626976139901</v>
      </c>
      <c r="M1376" s="1"/>
    </row>
    <row r="1377" spans="1:13" x14ac:dyDescent="0.3">
      <c r="A1377" s="1" t="s">
        <v>1009</v>
      </c>
      <c r="B1377" s="1">
        <v>7</v>
      </c>
      <c r="C1377" s="1" t="s">
        <v>1010</v>
      </c>
      <c r="D1377" s="1"/>
      <c r="E1377" s="1">
        <v>3478180</v>
      </c>
      <c r="F1377" s="1">
        <v>1553140</v>
      </c>
      <c r="G1377" s="1">
        <v>486223</v>
      </c>
      <c r="H1377" s="1">
        <v>443520</v>
      </c>
      <c r="I1377" s="1">
        <v>333824</v>
      </c>
      <c r="J1377" s="1">
        <v>0.61402037338108395</v>
      </c>
      <c r="K1377" s="1">
        <v>0.69969763478309599</v>
      </c>
      <c r="L1377" s="1">
        <v>0.89199983307983299</v>
      </c>
      <c r="M1377" s="1"/>
    </row>
    <row r="1378" spans="1:13" x14ac:dyDescent="0.3">
      <c r="A1378" s="1" t="s">
        <v>471</v>
      </c>
      <c r="B1378" s="1">
        <v>10</v>
      </c>
      <c r="C1378" s="1" t="s">
        <v>472</v>
      </c>
      <c r="D1378" s="1">
        <v>720276</v>
      </c>
      <c r="E1378" s="1">
        <v>884956</v>
      </c>
      <c r="F1378" s="1">
        <v>406747</v>
      </c>
      <c r="G1378" s="1">
        <v>759129</v>
      </c>
      <c r="H1378" s="1">
        <v>549498</v>
      </c>
      <c r="I1378" s="1">
        <v>377910</v>
      </c>
      <c r="J1378" s="1">
        <v>0.61850835066224696</v>
      </c>
      <c r="K1378" s="1">
        <v>0.70429999552534694</v>
      </c>
      <c r="L1378" s="1">
        <v>0.23926175806549899</v>
      </c>
      <c r="M1378" s="1"/>
    </row>
    <row r="1379" spans="1:13" x14ac:dyDescent="0.3">
      <c r="A1379" s="1" t="s">
        <v>737</v>
      </c>
      <c r="B1379" s="1">
        <v>6</v>
      </c>
      <c r="C1379" s="1" t="s">
        <v>738</v>
      </c>
      <c r="D1379" s="1">
        <v>731532</v>
      </c>
      <c r="E1379" s="1">
        <v>755781</v>
      </c>
      <c r="F1379" s="1">
        <v>722567</v>
      </c>
      <c r="G1379" s="1">
        <v>2487960</v>
      </c>
      <c r="H1379" s="1">
        <v>639119</v>
      </c>
      <c r="I1379" s="1">
        <v>545592</v>
      </c>
      <c r="J1379" s="1">
        <v>0.62003069816098</v>
      </c>
      <c r="K1379" s="1">
        <v>0.70508169351782601</v>
      </c>
      <c r="L1379" s="1">
        <v>-0.37292595345723401</v>
      </c>
      <c r="M1379" s="1"/>
    </row>
    <row r="1380" spans="1:13" x14ac:dyDescent="0.3">
      <c r="A1380" s="1" t="s">
        <v>1376</v>
      </c>
      <c r="B1380" s="1">
        <v>7</v>
      </c>
      <c r="C1380" s="1" t="s">
        <v>1377</v>
      </c>
      <c r="D1380" s="1">
        <v>1180480</v>
      </c>
      <c r="E1380" s="1">
        <v>118257</v>
      </c>
      <c r="F1380" s="1">
        <v>940198</v>
      </c>
      <c r="G1380" s="1">
        <v>287265</v>
      </c>
      <c r="H1380" s="1">
        <v>173141</v>
      </c>
      <c r="I1380" s="1">
        <v>687804</v>
      </c>
      <c r="J1380" s="1">
        <v>0.62009416795987404</v>
      </c>
      <c r="K1380" s="1">
        <v>0.70508169351782601</v>
      </c>
      <c r="L1380" s="1">
        <v>0.64662158628630095</v>
      </c>
      <c r="M1380" s="1"/>
    </row>
    <row r="1381" spans="1:13" x14ac:dyDescent="0.3">
      <c r="A1381" s="1" t="s">
        <v>2014</v>
      </c>
      <c r="B1381" s="1">
        <v>19</v>
      </c>
      <c r="C1381" s="1" t="s">
        <v>2015</v>
      </c>
      <c r="D1381" s="1">
        <v>250930</v>
      </c>
      <c r="E1381" s="1">
        <v>144635</v>
      </c>
      <c r="F1381" s="1">
        <v>153041</v>
      </c>
      <c r="G1381" s="1">
        <v>1768110</v>
      </c>
      <c r="H1381" s="1">
        <v>84912.6</v>
      </c>
      <c r="I1381" s="1">
        <v>165913</v>
      </c>
      <c r="J1381" s="1">
        <v>0.62186955589316295</v>
      </c>
      <c r="K1381" s="1">
        <v>0.70658801713078201</v>
      </c>
      <c r="L1381" s="1">
        <v>-0.72166457800113504</v>
      </c>
      <c r="M1381" s="1"/>
    </row>
    <row r="1382" spans="1:13" x14ac:dyDescent="0.3">
      <c r="A1382" s="1" t="s">
        <v>278</v>
      </c>
      <c r="B1382" s="1">
        <v>1</v>
      </c>
      <c r="C1382" s="1" t="s">
        <v>279</v>
      </c>
      <c r="D1382" s="1">
        <v>3397100</v>
      </c>
      <c r="E1382" s="1">
        <v>1627030</v>
      </c>
      <c r="F1382" s="1">
        <v>3349190</v>
      </c>
      <c r="G1382" s="1">
        <v>1815960</v>
      </c>
      <c r="H1382" s="1">
        <v>1745510</v>
      </c>
      <c r="I1382" s="1">
        <v>3466200</v>
      </c>
      <c r="J1382" s="1">
        <v>0.62552388689789296</v>
      </c>
      <c r="K1382" s="1">
        <v>0.710225528353292</v>
      </c>
      <c r="L1382" s="1">
        <v>0.25087360495280098</v>
      </c>
      <c r="M1382" s="1"/>
    </row>
    <row r="1383" spans="1:13" x14ac:dyDescent="0.3">
      <c r="A1383" s="1" t="s">
        <v>442</v>
      </c>
      <c r="B1383" s="1">
        <v>9</v>
      </c>
      <c r="C1383" s="1" t="s">
        <v>443</v>
      </c>
      <c r="D1383" s="1">
        <v>72615400</v>
      </c>
      <c r="E1383" s="1">
        <v>81178800</v>
      </c>
      <c r="F1383" s="1">
        <v>39297700</v>
      </c>
      <c r="G1383" s="1">
        <v>58146900</v>
      </c>
      <c r="H1383" s="1">
        <v>42755000</v>
      </c>
      <c r="I1383" s="1">
        <v>62430700</v>
      </c>
      <c r="J1383" s="1">
        <v>0.626603020637165</v>
      </c>
      <c r="K1383" s="1">
        <v>0.71074686746543103</v>
      </c>
      <c r="L1383" s="1">
        <v>0.19259078869493301</v>
      </c>
      <c r="M1383" s="1"/>
    </row>
    <row r="1384" spans="1:13" x14ac:dyDescent="0.3">
      <c r="A1384" s="1" t="s">
        <v>2063</v>
      </c>
      <c r="B1384" s="1">
        <v>6</v>
      </c>
      <c r="C1384" s="1" t="s">
        <v>2064</v>
      </c>
      <c r="D1384" s="1">
        <v>448735</v>
      </c>
      <c r="E1384" s="1"/>
      <c r="F1384" s="1">
        <v>120523</v>
      </c>
      <c r="G1384" s="1">
        <v>123183</v>
      </c>
      <c r="H1384" s="1">
        <v>83635.5</v>
      </c>
      <c r="I1384" s="1">
        <v>123344</v>
      </c>
      <c r="J1384" s="1">
        <v>0.626889615883094</v>
      </c>
      <c r="K1384" s="1">
        <v>0.71074686746543103</v>
      </c>
      <c r="L1384" s="1">
        <v>0.45598202080696698</v>
      </c>
      <c r="M1384" s="1"/>
    </row>
    <row r="1385" spans="1:13" x14ac:dyDescent="0.3">
      <c r="A1385" s="1" t="s">
        <v>1079</v>
      </c>
      <c r="B1385" s="1">
        <v>6</v>
      </c>
      <c r="C1385" s="1" t="s">
        <v>1080</v>
      </c>
      <c r="D1385" s="1">
        <v>2405590</v>
      </c>
      <c r="E1385" s="1">
        <v>1362140</v>
      </c>
      <c r="F1385" s="1">
        <v>1301680</v>
      </c>
      <c r="G1385" s="1">
        <v>3215910</v>
      </c>
      <c r="H1385" s="1">
        <v>689052</v>
      </c>
      <c r="I1385" s="1">
        <v>850715</v>
      </c>
      <c r="J1385" s="1">
        <v>0.62908256379590899</v>
      </c>
      <c r="K1385" s="1">
        <v>0.71271781794218603</v>
      </c>
      <c r="L1385" s="1">
        <v>0.39266033189410299</v>
      </c>
      <c r="M1385" s="1"/>
    </row>
    <row r="1386" spans="1:13" x14ac:dyDescent="0.3">
      <c r="A1386" s="1" t="s">
        <v>1790</v>
      </c>
      <c r="B1386" s="1">
        <v>2</v>
      </c>
      <c r="C1386" s="1" t="s">
        <v>1791</v>
      </c>
      <c r="D1386" s="1">
        <v>736237</v>
      </c>
      <c r="E1386" s="1"/>
      <c r="F1386" s="1">
        <v>441396</v>
      </c>
      <c r="G1386" s="1">
        <v>853859</v>
      </c>
      <c r="H1386" s="1">
        <v>462854</v>
      </c>
      <c r="I1386" s="1">
        <v>208708</v>
      </c>
      <c r="J1386" s="1">
        <v>0.62980793116257205</v>
      </c>
      <c r="K1386" s="1">
        <v>0.71302443037033503</v>
      </c>
      <c r="L1386" s="1">
        <v>-0.61778934938166696</v>
      </c>
      <c r="M1386" s="1"/>
    </row>
    <row r="1387" spans="1:13" x14ac:dyDescent="0.3">
      <c r="A1387" s="1" t="s">
        <v>2265</v>
      </c>
      <c r="B1387" s="1">
        <v>48</v>
      </c>
      <c r="C1387" s="1" t="s">
        <v>2266</v>
      </c>
      <c r="D1387" s="1">
        <v>161589</v>
      </c>
      <c r="E1387" s="1"/>
      <c r="F1387" s="1">
        <v>331537</v>
      </c>
      <c r="G1387" s="1">
        <v>7156540</v>
      </c>
      <c r="H1387" s="1">
        <v>83403.100000000006</v>
      </c>
      <c r="I1387" s="1">
        <v>66207</v>
      </c>
      <c r="J1387" s="1">
        <v>0.63171732119860402</v>
      </c>
      <c r="K1387" s="1">
        <v>0.714435522813338</v>
      </c>
      <c r="L1387" s="1">
        <v>-1.19636798704743</v>
      </c>
      <c r="M1387" s="1"/>
    </row>
    <row r="1388" spans="1:13" x14ac:dyDescent="0.3">
      <c r="A1388" s="1" t="s">
        <v>224</v>
      </c>
      <c r="B1388" s="1">
        <v>2</v>
      </c>
      <c r="C1388" s="1" t="s">
        <v>225</v>
      </c>
      <c r="D1388" s="1">
        <v>2494180</v>
      </c>
      <c r="E1388" s="1">
        <v>927523</v>
      </c>
      <c r="F1388" s="1">
        <v>1664170</v>
      </c>
      <c r="G1388" s="1">
        <v>1037810</v>
      </c>
      <c r="H1388" s="1">
        <v>1161920</v>
      </c>
      <c r="I1388" s="1">
        <v>1882140</v>
      </c>
      <c r="J1388" s="1">
        <v>0.63196560595797102</v>
      </c>
      <c r="K1388" s="1">
        <v>0.714435522813338</v>
      </c>
      <c r="L1388" s="1">
        <v>0.25413211224916699</v>
      </c>
      <c r="M1388" s="1"/>
    </row>
    <row r="1389" spans="1:13" x14ac:dyDescent="0.3">
      <c r="A1389" s="1" t="s">
        <v>1134</v>
      </c>
      <c r="B1389" s="1">
        <v>15</v>
      </c>
      <c r="C1389" s="1" t="s">
        <v>1135</v>
      </c>
      <c r="D1389" s="1">
        <v>2272040</v>
      </c>
      <c r="E1389" s="1">
        <v>2031800</v>
      </c>
      <c r="F1389" s="1">
        <v>2266270</v>
      </c>
      <c r="G1389" s="1">
        <v>2531340</v>
      </c>
      <c r="H1389" s="1">
        <v>1850030</v>
      </c>
      <c r="I1389" s="1">
        <v>1892080</v>
      </c>
      <c r="J1389" s="1">
        <v>0.63362517127669604</v>
      </c>
      <c r="K1389" s="1">
        <v>0.71579558253736297</v>
      </c>
      <c r="L1389" s="1">
        <v>7.9881110326134305E-2</v>
      </c>
      <c r="M1389" s="1"/>
    </row>
    <row r="1390" spans="1:13" x14ac:dyDescent="0.3">
      <c r="A1390" s="1" t="s">
        <v>983</v>
      </c>
      <c r="B1390" s="1">
        <v>6</v>
      </c>
      <c r="C1390" s="1" t="s">
        <v>984</v>
      </c>
      <c r="D1390" s="1">
        <v>1317510</v>
      </c>
      <c r="E1390" s="1">
        <v>1494350</v>
      </c>
      <c r="F1390" s="1">
        <v>1360420</v>
      </c>
      <c r="G1390" s="1">
        <v>1943490</v>
      </c>
      <c r="H1390" s="1">
        <v>1121880</v>
      </c>
      <c r="I1390" s="1">
        <v>836265</v>
      </c>
      <c r="J1390" s="1">
        <v>0.63517235525563898</v>
      </c>
      <c r="K1390" s="1">
        <v>0.71646385058001105</v>
      </c>
      <c r="L1390" s="1">
        <v>0.184927993478333</v>
      </c>
      <c r="M1390" s="1"/>
    </row>
    <row r="1391" spans="1:13" x14ac:dyDescent="0.3">
      <c r="A1391" s="1" t="s">
        <v>871</v>
      </c>
      <c r="B1391" s="1">
        <v>14</v>
      </c>
      <c r="C1391" s="1" t="s">
        <v>872</v>
      </c>
      <c r="D1391" s="1">
        <v>367838</v>
      </c>
      <c r="E1391" s="1">
        <v>270797</v>
      </c>
      <c r="F1391" s="1">
        <v>302655</v>
      </c>
      <c r="G1391" s="1">
        <v>1730070</v>
      </c>
      <c r="H1391" s="1"/>
      <c r="I1391" s="1">
        <v>96278.2</v>
      </c>
      <c r="J1391" s="1">
        <v>0.63534249031980605</v>
      </c>
      <c r="K1391" s="1">
        <v>0.71646385058001105</v>
      </c>
      <c r="L1391" s="1">
        <v>0.91072564153466495</v>
      </c>
      <c r="M1391" s="1"/>
    </row>
    <row r="1392" spans="1:13" x14ac:dyDescent="0.3">
      <c r="A1392" s="1" t="s">
        <v>768</v>
      </c>
      <c r="B1392" s="1">
        <v>2</v>
      </c>
      <c r="C1392" s="1" t="s">
        <v>769</v>
      </c>
      <c r="D1392" s="1"/>
      <c r="E1392" s="1">
        <v>595164</v>
      </c>
      <c r="F1392" s="1"/>
      <c r="G1392" s="1">
        <v>527730</v>
      </c>
      <c r="H1392" s="1">
        <v>45040.4</v>
      </c>
      <c r="I1392" s="1">
        <v>313240</v>
      </c>
      <c r="J1392" s="1">
        <v>0.63558751030407901</v>
      </c>
      <c r="K1392" s="1">
        <v>0.71646385058001105</v>
      </c>
      <c r="L1392" s="1">
        <v>-0.85382222376556505</v>
      </c>
      <c r="M1392" s="1"/>
    </row>
    <row r="1393" spans="1:13" x14ac:dyDescent="0.3">
      <c r="A1393" s="1" t="s">
        <v>1389</v>
      </c>
      <c r="B1393" s="1">
        <v>3</v>
      </c>
      <c r="C1393" s="1" t="s">
        <v>1390</v>
      </c>
      <c r="D1393" s="1">
        <v>74700300</v>
      </c>
      <c r="E1393" s="1">
        <v>89122100</v>
      </c>
      <c r="F1393" s="1">
        <v>31593000</v>
      </c>
      <c r="G1393" s="1">
        <v>52796300</v>
      </c>
      <c r="H1393" s="1">
        <v>45549500</v>
      </c>
      <c r="I1393" s="1">
        <v>53371900</v>
      </c>
      <c r="J1393" s="1">
        <v>0.63850643051723499</v>
      </c>
      <c r="K1393" s="1">
        <v>0.71923712862861</v>
      </c>
      <c r="L1393" s="1">
        <v>0.23751659547249901</v>
      </c>
      <c r="M1393" s="1"/>
    </row>
    <row r="1394" spans="1:13" x14ac:dyDescent="0.3">
      <c r="A1394" s="1" t="s">
        <v>731</v>
      </c>
      <c r="B1394" s="1">
        <v>10</v>
      </c>
      <c r="C1394" s="1" t="s">
        <v>732</v>
      </c>
      <c r="D1394" s="1">
        <v>1638910</v>
      </c>
      <c r="E1394" s="1">
        <v>857096</v>
      </c>
      <c r="F1394" s="1">
        <v>963091</v>
      </c>
      <c r="G1394" s="1">
        <v>10291000</v>
      </c>
      <c r="H1394" s="1">
        <v>629794</v>
      </c>
      <c r="I1394" s="1">
        <v>832733</v>
      </c>
      <c r="J1394" s="1">
        <v>0.63909815825185201</v>
      </c>
      <c r="K1394" s="1">
        <v>0.71938687160007497</v>
      </c>
      <c r="L1394" s="1">
        <v>-0.66539324240083497</v>
      </c>
      <c r="M1394" s="1"/>
    </row>
    <row r="1395" spans="1:13" x14ac:dyDescent="0.3">
      <c r="A1395" s="1" t="s">
        <v>2438</v>
      </c>
      <c r="B1395" s="1">
        <v>24</v>
      </c>
      <c r="C1395" s="1" t="s">
        <v>2439</v>
      </c>
      <c r="D1395" s="1">
        <v>179420</v>
      </c>
      <c r="E1395" s="1">
        <v>81685.3</v>
      </c>
      <c r="F1395" s="1">
        <v>105279</v>
      </c>
      <c r="G1395" s="1">
        <v>1874450</v>
      </c>
      <c r="H1395" s="1"/>
      <c r="I1395" s="1">
        <v>123852</v>
      </c>
      <c r="J1395" s="1">
        <v>0.64059909716084995</v>
      </c>
      <c r="K1395" s="1">
        <v>0.720559099245489</v>
      </c>
      <c r="L1395" s="1">
        <v>-0.85160934016670398</v>
      </c>
      <c r="M1395" s="1"/>
    </row>
    <row r="1396" spans="1:13" x14ac:dyDescent="0.3">
      <c r="A1396" s="1" t="s">
        <v>1215</v>
      </c>
      <c r="B1396" s="1">
        <v>2</v>
      </c>
      <c r="C1396" s="1" t="s">
        <v>1216</v>
      </c>
      <c r="D1396" s="1">
        <v>238223</v>
      </c>
      <c r="E1396" s="1">
        <v>391009</v>
      </c>
      <c r="F1396" s="1">
        <v>136312</v>
      </c>
      <c r="G1396" s="1">
        <v>229955</v>
      </c>
      <c r="H1396" s="1">
        <v>156264</v>
      </c>
      <c r="I1396" s="1">
        <v>216259</v>
      </c>
      <c r="J1396" s="1">
        <v>0.64314597515336303</v>
      </c>
      <c r="K1396" s="1">
        <v>0.72290529680320703</v>
      </c>
      <c r="L1396" s="1">
        <v>0.236109968862802</v>
      </c>
      <c r="M1396" s="1"/>
    </row>
    <row r="1397" spans="1:13" x14ac:dyDescent="0.3">
      <c r="A1397" s="1" t="s">
        <v>463</v>
      </c>
      <c r="B1397" s="1">
        <v>21</v>
      </c>
      <c r="C1397" s="1" t="s">
        <v>464</v>
      </c>
      <c r="D1397" s="1">
        <v>1045100</v>
      </c>
      <c r="E1397" s="1">
        <v>534684</v>
      </c>
      <c r="F1397" s="1">
        <v>586840</v>
      </c>
      <c r="G1397" s="1">
        <v>7069780</v>
      </c>
      <c r="H1397" s="1">
        <v>377271</v>
      </c>
      <c r="I1397" s="1">
        <v>508355</v>
      </c>
      <c r="J1397" s="1">
        <v>0.646092689846826</v>
      </c>
      <c r="K1397" s="1">
        <v>0.72543627814435596</v>
      </c>
      <c r="L1397" s="1">
        <v>-0.68260271569043196</v>
      </c>
      <c r="M1397" s="1"/>
    </row>
    <row r="1398" spans="1:13" x14ac:dyDescent="0.3">
      <c r="A1398" s="1" t="s">
        <v>2506</v>
      </c>
      <c r="B1398" s="1">
        <v>33</v>
      </c>
      <c r="C1398" s="1" t="s">
        <v>2507</v>
      </c>
      <c r="D1398" s="1">
        <v>157675000</v>
      </c>
      <c r="E1398" s="1">
        <v>77271700</v>
      </c>
      <c r="F1398" s="1">
        <v>160606000</v>
      </c>
      <c r="G1398" s="1">
        <v>87779200</v>
      </c>
      <c r="H1398" s="1">
        <v>82227800</v>
      </c>
      <c r="I1398" s="1">
        <v>166289000</v>
      </c>
      <c r="J1398" s="1">
        <v>0.64677844848927601</v>
      </c>
      <c r="K1398" s="1">
        <v>0.72543627814435596</v>
      </c>
      <c r="L1398" s="1">
        <v>0.2350499557371</v>
      </c>
      <c r="M1398" s="1"/>
    </row>
    <row r="1399" spans="1:13" x14ac:dyDescent="0.3">
      <c r="A1399" s="1" t="s">
        <v>2950</v>
      </c>
      <c r="B1399" s="1">
        <v>11</v>
      </c>
      <c r="C1399" s="1" t="s">
        <v>2951</v>
      </c>
      <c r="D1399" s="1">
        <v>418337</v>
      </c>
      <c r="E1399" s="1">
        <v>224626</v>
      </c>
      <c r="F1399" s="1">
        <v>213288</v>
      </c>
      <c r="G1399" s="1">
        <v>992138</v>
      </c>
      <c r="H1399" s="1">
        <v>168299</v>
      </c>
      <c r="I1399" s="1">
        <v>279739</v>
      </c>
      <c r="J1399" s="1">
        <v>0.64678566125370496</v>
      </c>
      <c r="K1399" s="1">
        <v>0.72543627814435596</v>
      </c>
      <c r="L1399" s="1">
        <v>-0.40688516060550101</v>
      </c>
      <c r="M1399" s="1"/>
    </row>
    <row r="1400" spans="1:13" x14ac:dyDescent="0.3">
      <c r="A1400" s="1" t="s">
        <v>1190</v>
      </c>
      <c r="B1400" s="1">
        <v>11</v>
      </c>
      <c r="C1400" s="1" t="s">
        <v>1191</v>
      </c>
      <c r="D1400" s="1">
        <v>531772</v>
      </c>
      <c r="E1400" s="1">
        <v>519781</v>
      </c>
      <c r="F1400" s="1">
        <v>450694</v>
      </c>
      <c r="G1400" s="1">
        <v>765016</v>
      </c>
      <c r="H1400" s="1">
        <v>322301</v>
      </c>
      <c r="I1400" s="1">
        <v>330449</v>
      </c>
      <c r="J1400" s="1">
        <v>0.64970323237744598</v>
      </c>
      <c r="K1400" s="1">
        <v>0.72818775437300598</v>
      </c>
      <c r="L1400" s="1">
        <v>0.2041779139497</v>
      </c>
      <c r="M1400" s="1"/>
    </row>
    <row r="1401" spans="1:13" x14ac:dyDescent="0.3">
      <c r="A1401" s="1" t="s">
        <v>2208</v>
      </c>
      <c r="B1401" s="1">
        <v>17</v>
      </c>
      <c r="C1401" s="1" t="s">
        <v>2209</v>
      </c>
      <c r="D1401" s="1">
        <v>497052</v>
      </c>
      <c r="E1401" s="1">
        <v>115965</v>
      </c>
      <c r="F1401" s="1">
        <v>298245</v>
      </c>
      <c r="G1401" s="1">
        <v>2708060</v>
      </c>
      <c r="H1401" s="1">
        <v>105409</v>
      </c>
      <c r="I1401" s="1">
        <v>277415</v>
      </c>
      <c r="J1401" s="1">
        <v>0.65382759264447599</v>
      </c>
      <c r="K1401" s="1">
        <v>0.73228690376181305</v>
      </c>
      <c r="L1401" s="1">
        <v>-0.73454915415989996</v>
      </c>
      <c r="M1401" s="1"/>
    </row>
    <row r="1402" spans="1:13" x14ac:dyDescent="0.3">
      <c r="A1402" s="1" t="s">
        <v>544</v>
      </c>
      <c r="B1402" s="1">
        <v>11</v>
      </c>
      <c r="C1402" s="1" t="s">
        <v>545</v>
      </c>
      <c r="D1402" s="1">
        <v>1376550</v>
      </c>
      <c r="E1402" s="1">
        <v>1408010</v>
      </c>
      <c r="F1402" s="1">
        <v>1021020</v>
      </c>
      <c r="G1402" s="1">
        <v>5186490</v>
      </c>
      <c r="H1402" s="1">
        <v>876172</v>
      </c>
      <c r="I1402" s="1">
        <v>1001070</v>
      </c>
      <c r="J1402" s="1">
        <v>0.65796648674198799</v>
      </c>
      <c r="K1402" s="1">
        <v>0.73639646767411704</v>
      </c>
      <c r="L1402" s="1">
        <v>-0.40028722242416498</v>
      </c>
      <c r="M1402" s="1"/>
    </row>
    <row r="1403" spans="1:13" x14ac:dyDescent="0.3">
      <c r="A1403" s="1" t="s">
        <v>1326</v>
      </c>
      <c r="B1403" s="1">
        <v>6</v>
      </c>
      <c r="C1403" s="1" t="s">
        <v>1327</v>
      </c>
      <c r="D1403" s="1">
        <v>27096300</v>
      </c>
      <c r="E1403" s="1">
        <v>27438300</v>
      </c>
      <c r="F1403" s="1">
        <v>14538600</v>
      </c>
      <c r="G1403" s="1">
        <v>20593300</v>
      </c>
      <c r="H1403" s="1">
        <v>16323100</v>
      </c>
      <c r="I1403" s="1">
        <v>23074700</v>
      </c>
      <c r="J1403" s="1">
        <v>0.65983139543341096</v>
      </c>
      <c r="K1403" s="1">
        <v>0.73747578727296903</v>
      </c>
      <c r="L1403" s="1">
        <v>0.15959110541086499</v>
      </c>
      <c r="M1403" s="1"/>
    </row>
    <row r="1404" spans="1:13" x14ac:dyDescent="0.3">
      <c r="A1404" s="1" t="s">
        <v>1188</v>
      </c>
      <c r="B1404" s="1">
        <v>7</v>
      </c>
      <c r="C1404" s="1" t="s">
        <v>1189</v>
      </c>
      <c r="D1404" s="1">
        <v>256972</v>
      </c>
      <c r="E1404" s="1">
        <v>116419</v>
      </c>
      <c r="F1404" s="1">
        <v>44736</v>
      </c>
      <c r="G1404" s="1">
        <v>288439</v>
      </c>
      <c r="H1404" s="1">
        <v>30490.1</v>
      </c>
      <c r="I1404" s="1"/>
      <c r="J1404" s="1">
        <v>0.66001068335117696</v>
      </c>
      <c r="K1404" s="1">
        <v>0.73747578727296903</v>
      </c>
      <c r="L1404" s="1">
        <v>0.58728599443649898</v>
      </c>
      <c r="M1404" s="1"/>
    </row>
    <row r="1405" spans="1:13" x14ac:dyDescent="0.3">
      <c r="A1405" s="1" t="s">
        <v>479</v>
      </c>
      <c r="B1405" s="1">
        <v>16</v>
      </c>
      <c r="C1405" s="1" t="s">
        <v>480</v>
      </c>
      <c r="D1405" s="1">
        <v>1091230</v>
      </c>
      <c r="E1405" s="1">
        <v>683855</v>
      </c>
      <c r="F1405" s="1">
        <v>633496</v>
      </c>
      <c r="G1405" s="1">
        <v>3715380</v>
      </c>
      <c r="H1405" s="1">
        <v>440902</v>
      </c>
      <c r="I1405" s="1">
        <v>741367</v>
      </c>
      <c r="J1405" s="1">
        <v>0.66034184013472497</v>
      </c>
      <c r="K1405" s="1">
        <v>0.73747578727296903</v>
      </c>
      <c r="L1405" s="1">
        <v>-0.453724837684501</v>
      </c>
      <c r="M1405" s="1"/>
    </row>
    <row r="1406" spans="1:13" x14ac:dyDescent="0.3">
      <c r="A1406" s="1" t="s">
        <v>999</v>
      </c>
      <c r="B1406" s="1">
        <v>5</v>
      </c>
      <c r="C1406" s="1" t="s">
        <v>1000</v>
      </c>
      <c r="D1406" s="1">
        <v>959877</v>
      </c>
      <c r="E1406" s="1">
        <v>628516</v>
      </c>
      <c r="F1406" s="1">
        <v>602906</v>
      </c>
      <c r="G1406" s="1">
        <v>2383610</v>
      </c>
      <c r="H1406" s="1">
        <v>602852</v>
      </c>
      <c r="I1406" s="1">
        <v>517044</v>
      </c>
      <c r="J1406" s="1">
        <v>0.66374568551040103</v>
      </c>
      <c r="K1406" s="1">
        <v>0.74041833698343296</v>
      </c>
      <c r="L1406" s="1">
        <v>-0.343478371737167</v>
      </c>
      <c r="M1406" s="1"/>
    </row>
    <row r="1407" spans="1:13" x14ac:dyDescent="0.3">
      <c r="A1407" s="1" t="s">
        <v>2585</v>
      </c>
      <c r="B1407" s="1">
        <v>1</v>
      </c>
      <c r="C1407" s="1" t="s">
        <v>2586</v>
      </c>
      <c r="D1407" s="1">
        <v>405706</v>
      </c>
      <c r="E1407" s="1">
        <v>397074</v>
      </c>
      <c r="F1407" s="1">
        <v>315123</v>
      </c>
      <c r="G1407" s="1">
        <v>1720260</v>
      </c>
      <c r="H1407" s="1"/>
      <c r="I1407" s="1">
        <v>122602</v>
      </c>
      <c r="J1407" s="1">
        <v>0.66392103431039995</v>
      </c>
      <c r="K1407" s="1">
        <v>0.74041833698343296</v>
      </c>
      <c r="L1407" s="1">
        <v>0.70256558044266604</v>
      </c>
      <c r="M1407" s="1"/>
    </row>
    <row r="1408" spans="1:13" x14ac:dyDescent="0.3">
      <c r="A1408" s="1" t="s">
        <v>1077</v>
      </c>
      <c r="B1408" s="1">
        <v>2</v>
      </c>
      <c r="C1408" s="1" t="s">
        <v>1078</v>
      </c>
      <c r="D1408" s="1">
        <v>124861</v>
      </c>
      <c r="E1408" s="1">
        <v>52385.4</v>
      </c>
      <c r="F1408" s="1">
        <v>54380.1</v>
      </c>
      <c r="G1408" s="1">
        <v>178661</v>
      </c>
      <c r="H1408" s="1"/>
      <c r="I1408" s="1"/>
      <c r="J1408" s="1">
        <v>0.66543777566346196</v>
      </c>
      <c r="K1408" s="1">
        <v>0.74158239675928195</v>
      </c>
      <c r="L1408" s="1">
        <v>-0.312700736247567</v>
      </c>
      <c r="M1408" s="1"/>
    </row>
    <row r="1409" spans="1:13" x14ac:dyDescent="0.3">
      <c r="A1409" s="1" t="s">
        <v>611</v>
      </c>
      <c r="B1409" s="1">
        <v>41</v>
      </c>
      <c r="C1409" s="1" t="s">
        <v>612</v>
      </c>
      <c r="D1409" s="1">
        <v>166362</v>
      </c>
      <c r="E1409" s="1">
        <v>229180</v>
      </c>
      <c r="F1409" s="1">
        <v>154955</v>
      </c>
      <c r="G1409" s="1">
        <v>1339990</v>
      </c>
      <c r="H1409" s="1">
        <v>162988</v>
      </c>
      <c r="I1409" s="1">
        <v>86411.9</v>
      </c>
      <c r="J1409" s="1">
        <v>0.667818828643439</v>
      </c>
      <c r="K1409" s="1">
        <v>0.74370733189837501</v>
      </c>
      <c r="L1409" s="1">
        <v>-0.55852053213103403</v>
      </c>
      <c r="M1409" s="1"/>
    </row>
    <row r="1410" spans="1:13" x14ac:dyDescent="0.3">
      <c r="A1410" s="1" t="s">
        <v>609</v>
      </c>
      <c r="B1410" s="1">
        <v>1</v>
      </c>
      <c r="C1410" s="1" t="s">
        <v>610</v>
      </c>
      <c r="D1410" s="1">
        <v>280938</v>
      </c>
      <c r="E1410" s="1">
        <v>324532</v>
      </c>
      <c r="F1410" s="1"/>
      <c r="G1410" s="1">
        <v>139262</v>
      </c>
      <c r="H1410" s="1">
        <v>220837</v>
      </c>
      <c r="I1410" s="1">
        <v>201352</v>
      </c>
      <c r="J1410" s="1">
        <v>0.66846956552299996</v>
      </c>
      <c r="K1410" s="1">
        <v>0.74390367547201097</v>
      </c>
      <c r="L1410" s="1">
        <v>0.24072948288333201</v>
      </c>
      <c r="M1410" s="1"/>
    </row>
    <row r="1411" spans="1:13" x14ac:dyDescent="0.3">
      <c r="A1411" s="1" t="s">
        <v>1902</v>
      </c>
      <c r="B1411" s="1">
        <v>1</v>
      </c>
      <c r="C1411" s="1" t="s">
        <v>1903</v>
      </c>
      <c r="D1411" s="1"/>
      <c r="E1411" s="1">
        <v>422394</v>
      </c>
      <c r="F1411" s="1">
        <v>630214</v>
      </c>
      <c r="G1411" s="1">
        <v>404427</v>
      </c>
      <c r="H1411" s="1">
        <v>316144</v>
      </c>
      <c r="I1411" s="1">
        <v>359778</v>
      </c>
      <c r="J1411" s="1">
        <v>0.67102472841889105</v>
      </c>
      <c r="K1411" s="1">
        <v>0.74621757032682401</v>
      </c>
      <c r="L1411" s="1">
        <v>-0.45992283079693103</v>
      </c>
      <c r="M1411" s="1"/>
    </row>
    <row r="1412" spans="1:13" x14ac:dyDescent="0.3">
      <c r="A1412" s="1" t="s">
        <v>962</v>
      </c>
      <c r="B1412" s="1">
        <v>12</v>
      </c>
      <c r="C1412" s="1" t="s">
        <v>963</v>
      </c>
      <c r="D1412" s="1">
        <v>654274</v>
      </c>
      <c r="E1412" s="1">
        <v>263205</v>
      </c>
      <c r="F1412" s="1">
        <v>394631</v>
      </c>
      <c r="G1412" s="1">
        <v>1438570</v>
      </c>
      <c r="H1412" s="1">
        <v>230646</v>
      </c>
      <c r="I1412" s="1">
        <v>460232</v>
      </c>
      <c r="J1412" s="1">
        <v>0.67373894225265296</v>
      </c>
      <c r="K1412" s="1">
        <v>0.74870493370103397</v>
      </c>
      <c r="L1412" s="1">
        <v>-0.38933965386616598</v>
      </c>
      <c r="M1412" s="1"/>
    </row>
    <row r="1413" spans="1:13" x14ac:dyDescent="0.3">
      <c r="A1413" s="1" t="s">
        <v>508</v>
      </c>
      <c r="B1413" s="1">
        <v>5</v>
      </c>
      <c r="C1413" s="1" t="s">
        <v>509</v>
      </c>
      <c r="D1413" s="1">
        <v>4580740</v>
      </c>
      <c r="E1413" s="1">
        <v>7200800</v>
      </c>
      <c r="F1413" s="1">
        <v>3053590</v>
      </c>
      <c r="G1413" s="1">
        <v>30741200</v>
      </c>
      <c r="H1413" s="1">
        <v>5372670</v>
      </c>
      <c r="I1413" s="1">
        <v>1915530</v>
      </c>
      <c r="J1413" s="1">
        <v>0.67575375597367504</v>
      </c>
      <c r="K1413" s="1">
        <v>0.75041210295093597</v>
      </c>
      <c r="L1413" s="1">
        <v>-0.55041339426276503</v>
      </c>
      <c r="M1413" s="1"/>
    </row>
    <row r="1414" spans="1:13" x14ac:dyDescent="0.3">
      <c r="A1414" s="1" t="s">
        <v>2840</v>
      </c>
      <c r="B1414" s="1">
        <v>2</v>
      </c>
      <c r="C1414" s="1" t="s">
        <v>2841</v>
      </c>
      <c r="D1414" s="1">
        <v>472822</v>
      </c>
      <c r="E1414" s="1">
        <v>425722</v>
      </c>
      <c r="F1414" s="1">
        <v>642422</v>
      </c>
      <c r="G1414" s="1">
        <v>809370</v>
      </c>
      <c r="H1414" s="1">
        <v>376455</v>
      </c>
      <c r="I1414" s="1">
        <v>593889</v>
      </c>
      <c r="J1414" s="1">
        <v>0.68236576719743702</v>
      </c>
      <c r="K1414" s="1">
        <v>0.75721834604782801</v>
      </c>
      <c r="L1414" s="1">
        <v>-0.1615799992002</v>
      </c>
      <c r="M1414" s="1"/>
    </row>
    <row r="1415" spans="1:13" x14ac:dyDescent="0.3">
      <c r="A1415" s="1" t="s">
        <v>668</v>
      </c>
      <c r="B1415" s="1">
        <v>21</v>
      </c>
      <c r="C1415" s="1" t="s">
        <v>669</v>
      </c>
      <c r="D1415" s="1">
        <v>433603</v>
      </c>
      <c r="E1415" s="1">
        <v>405380</v>
      </c>
      <c r="F1415" s="1">
        <v>424223</v>
      </c>
      <c r="G1415" s="1">
        <v>4384850</v>
      </c>
      <c r="H1415" s="1">
        <v>360731</v>
      </c>
      <c r="I1415" s="1"/>
      <c r="J1415" s="1">
        <v>0.68380679327572902</v>
      </c>
      <c r="K1415" s="1">
        <v>0.75828080046417401</v>
      </c>
      <c r="L1415" s="1">
        <v>-0.620231966584598</v>
      </c>
      <c r="M1415" s="1"/>
    </row>
    <row r="1416" spans="1:13" x14ac:dyDescent="0.3">
      <c r="A1416" s="1" t="s">
        <v>1595</v>
      </c>
      <c r="B1416" s="1">
        <v>10</v>
      </c>
      <c r="C1416" s="1" t="s">
        <v>1596</v>
      </c>
      <c r="D1416" s="1"/>
      <c r="E1416" s="1">
        <v>1034240</v>
      </c>
      <c r="F1416" s="1">
        <v>777016</v>
      </c>
      <c r="G1416" s="1">
        <v>380984</v>
      </c>
      <c r="H1416" s="1">
        <v>170369</v>
      </c>
      <c r="I1416" s="1">
        <v>148775</v>
      </c>
      <c r="J1416" s="1">
        <v>0.68722527831496005</v>
      </c>
      <c r="K1416" s="1">
        <v>0.76153302925643696</v>
      </c>
      <c r="L1416" s="1">
        <v>0.64679635580116501</v>
      </c>
      <c r="M1416" s="1"/>
    </row>
    <row r="1417" spans="1:13" x14ac:dyDescent="0.3">
      <c r="A1417" s="1" t="s">
        <v>1915</v>
      </c>
      <c r="B1417" s="1">
        <v>13</v>
      </c>
      <c r="C1417" s="1" t="s">
        <v>1916</v>
      </c>
      <c r="D1417" s="1">
        <v>430022</v>
      </c>
      <c r="E1417" s="1">
        <v>359032</v>
      </c>
      <c r="F1417" s="1">
        <v>560832</v>
      </c>
      <c r="G1417" s="1">
        <v>476023</v>
      </c>
      <c r="H1417" s="1">
        <v>401798</v>
      </c>
      <c r="I1417" s="1">
        <v>557302</v>
      </c>
      <c r="J1417" s="1">
        <v>0.687895563829926</v>
      </c>
      <c r="K1417" s="1">
        <v>0.76173746051223401</v>
      </c>
      <c r="L1417" s="1">
        <v>-9.9956473738132004E-2</v>
      </c>
      <c r="M1417" s="1"/>
    </row>
    <row r="1418" spans="1:13" x14ac:dyDescent="0.3">
      <c r="A1418" s="1" t="s">
        <v>131</v>
      </c>
      <c r="B1418" s="1">
        <v>2</v>
      </c>
      <c r="C1418" s="1" t="s">
        <v>132</v>
      </c>
      <c r="D1418" s="1">
        <v>85319.1</v>
      </c>
      <c r="E1418" s="1">
        <v>117142</v>
      </c>
      <c r="F1418" s="1">
        <v>173430</v>
      </c>
      <c r="G1418" s="1">
        <v>200382</v>
      </c>
      <c r="H1418" s="1"/>
      <c r="I1418" s="1"/>
      <c r="J1418" s="1">
        <v>0.68841908402677099</v>
      </c>
      <c r="K1418" s="1">
        <v>0.76177919813265804</v>
      </c>
      <c r="L1418" s="1">
        <v>0.24913520343853399</v>
      </c>
      <c r="M1418" s="1"/>
    </row>
    <row r="1419" spans="1:13" x14ac:dyDescent="0.3">
      <c r="A1419" s="1" t="s">
        <v>1934</v>
      </c>
      <c r="B1419" s="1">
        <v>5</v>
      </c>
      <c r="C1419" s="1" t="s">
        <v>1935</v>
      </c>
      <c r="D1419" s="1">
        <v>449780</v>
      </c>
      <c r="E1419" s="1">
        <v>484983</v>
      </c>
      <c r="F1419" s="1"/>
      <c r="G1419" s="1">
        <v>524528</v>
      </c>
      <c r="H1419" s="1">
        <v>252029</v>
      </c>
      <c r="I1419" s="1">
        <v>179868</v>
      </c>
      <c r="J1419" s="1">
        <v>0.68894886543859701</v>
      </c>
      <c r="K1419" s="1">
        <v>0.76182780042857601</v>
      </c>
      <c r="L1419" s="1">
        <v>-0.58859412238609798</v>
      </c>
      <c r="M1419" s="1"/>
    </row>
    <row r="1420" spans="1:13" x14ac:dyDescent="0.3">
      <c r="A1420" s="1" t="s">
        <v>278</v>
      </c>
      <c r="B1420" s="1">
        <v>49</v>
      </c>
      <c r="C1420" s="1" t="s">
        <v>2413</v>
      </c>
      <c r="D1420" s="1">
        <v>223708000</v>
      </c>
      <c r="E1420" s="1">
        <v>112006000</v>
      </c>
      <c r="F1420" s="1">
        <v>224836000</v>
      </c>
      <c r="G1420" s="1">
        <v>126841000</v>
      </c>
      <c r="H1420" s="1">
        <v>118081000</v>
      </c>
      <c r="I1420" s="1">
        <v>247709000</v>
      </c>
      <c r="J1420" s="1">
        <v>0.69520065966343703</v>
      </c>
      <c r="K1420" s="1">
        <v>0.76819917854282505</v>
      </c>
      <c r="L1420" s="1">
        <v>0.20087387750630001</v>
      </c>
      <c r="M1420" s="1"/>
    </row>
    <row r="1421" spans="1:13" x14ac:dyDescent="0.3">
      <c r="A1421" s="1" t="s">
        <v>1262</v>
      </c>
      <c r="B1421" s="1">
        <v>31</v>
      </c>
      <c r="C1421" s="1" t="s">
        <v>1263</v>
      </c>
      <c r="D1421" s="1">
        <v>29759100</v>
      </c>
      <c r="E1421" s="1">
        <v>5828740</v>
      </c>
      <c r="F1421" s="1">
        <v>21297500</v>
      </c>
      <c r="G1421" s="1">
        <v>16322900</v>
      </c>
      <c r="H1421" s="1">
        <v>5009890</v>
      </c>
      <c r="I1421" s="1">
        <v>20029500</v>
      </c>
      <c r="J1421" s="1">
        <v>0.70167792207500801</v>
      </c>
      <c r="K1421" s="1">
        <v>0.77481055057296699</v>
      </c>
      <c r="L1421" s="1">
        <v>0.39113210172233398</v>
      </c>
      <c r="M1421" s="1"/>
    </row>
    <row r="1422" spans="1:13" x14ac:dyDescent="0.3">
      <c r="A1422" s="1" t="s">
        <v>861</v>
      </c>
      <c r="B1422" s="1">
        <v>16</v>
      </c>
      <c r="C1422" s="1" t="s">
        <v>862</v>
      </c>
      <c r="D1422" s="1">
        <v>800084</v>
      </c>
      <c r="E1422" s="1">
        <v>238350</v>
      </c>
      <c r="F1422" s="1">
        <v>619216</v>
      </c>
      <c r="G1422" s="1">
        <v>2184120</v>
      </c>
      <c r="H1422" s="1">
        <v>260957</v>
      </c>
      <c r="I1422" s="1">
        <v>502931</v>
      </c>
      <c r="J1422" s="1">
        <v>0.70554362537329596</v>
      </c>
      <c r="K1422" s="1">
        <v>0.77803869345774701</v>
      </c>
      <c r="L1422" s="1">
        <v>-0.42649231711316599</v>
      </c>
      <c r="M1422" s="1"/>
    </row>
    <row r="1423" spans="1:13" x14ac:dyDescent="0.3">
      <c r="A1423" s="1" t="s">
        <v>1705</v>
      </c>
      <c r="B1423" s="1">
        <v>11</v>
      </c>
      <c r="C1423" s="1" t="s">
        <v>1706</v>
      </c>
      <c r="D1423" s="1">
        <v>241139</v>
      </c>
      <c r="E1423" s="1">
        <v>72894.5</v>
      </c>
      <c r="F1423" s="1">
        <v>230687</v>
      </c>
      <c r="G1423" s="1">
        <v>165963</v>
      </c>
      <c r="H1423" s="1">
        <v>109463</v>
      </c>
      <c r="I1423" s="1">
        <v>135544</v>
      </c>
      <c r="J1423" s="1">
        <v>0.70559376409242103</v>
      </c>
      <c r="K1423" s="1">
        <v>0.77803869345774701</v>
      </c>
      <c r="L1423" s="1">
        <v>0.23987246046866401</v>
      </c>
      <c r="M1423" s="1"/>
    </row>
    <row r="1424" spans="1:13" x14ac:dyDescent="0.3">
      <c r="A1424" s="1" t="s">
        <v>2700</v>
      </c>
      <c r="B1424" s="1">
        <v>10</v>
      </c>
      <c r="C1424" s="1" t="s">
        <v>2701</v>
      </c>
      <c r="D1424" s="1">
        <v>232082</v>
      </c>
      <c r="E1424" s="1">
        <v>1333710</v>
      </c>
      <c r="F1424" s="1">
        <v>690945</v>
      </c>
      <c r="G1424" s="1">
        <v>1254270</v>
      </c>
      <c r="H1424" s="1"/>
      <c r="I1424" s="1">
        <v>1056540</v>
      </c>
      <c r="J1424" s="1">
        <v>0.70696681744817103</v>
      </c>
      <c r="K1424" s="1">
        <v>0.77900489793305205</v>
      </c>
      <c r="L1424" s="1">
        <v>0.74485025209089895</v>
      </c>
      <c r="M1424" s="1"/>
    </row>
    <row r="1425" spans="1:13" x14ac:dyDescent="0.3">
      <c r="A1425" s="1" t="s">
        <v>2182</v>
      </c>
      <c r="B1425" s="1">
        <v>6</v>
      </c>
      <c r="C1425" s="1" t="s">
        <v>2183</v>
      </c>
      <c r="D1425" s="1">
        <v>501566</v>
      </c>
      <c r="E1425" s="1">
        <v>142210</v>
      </c>
      <c r="F1425" s="1">
        <v>377228</v>
      </c>
      <c r="G1425" s="1">
        <v>680279</v>
      </c>
      <c r="H1425" s="1">
        <v>83869.7</v>
      </c>
      <c r="I1425" s="1">
        <v>200169</v>
      </c>
      <c r="J1425" s="1">
        <v>0.71072690204415301</v>
      </c>
      <c r="K1425" s="1">
        <v>0.78259816180142705</v>
      </c>
      <c r="L1425" s="1">
        <v>0.41211083957599798</v>
      </c>
      <c r="M1425" s="1"/>
    </row>
    <row r="1426" spans="1:13" x14ac:dyDescent="0.3">
      <c r="A1426" s="1" t="s">
        <v>2401</v>
      </c>
      <c r="B1426" s="1">
        <v>4</v>
      </c>
      <c r="C1426" s="1" t="s">
        <v>2402</v>
      </c>
      <c r="D1426" s="1">
        <v>527601</v>
      </c>
      <c r="E1426" s="1">
        <v>211738</v>
      </c>
      <c r="F1426" s="1">
        <v>368440</v>
      </c>
      <c r="G1426" s="1">
        <v>404504</v>
      </c>
      <c r="H1426" s="1">
        <v>227474</v>
      </c>
      <c r="I1426" s="1">
        <v>308280</v>
      </c>
      <c r="J1426" s="1">
        <v>0.71227743852107905</v>
      </c>
      <c r="K1426" s="1">
        <v>0.78375510428144002</v>
      </c>
      <c r="L1426" s="1">
        <v>0.17902009455076501</v>
      </c>
      <c r="M1426" s="1"/>
    </row>
    <row r="1427" spans="1:13" x14ac:dyDescent="0.3">
      <c r="A1427" s="1" t="s">
        <v>597</v>
      </c>
      <c r="B1427" s="1">
        <v>9</v>
      </c>
      <c r="C1427" s="1" t="s">
        <v>598</v>
      </c>
      <c r="D1427" s="1">
        <v>1404070</v>
      </c>
      <c r="E1427" s="1">
        <v>593628</v>
      </c>
      <c r="F1427" s="1">
        <v>883086</v>
      </c>
      <c r="G1427" s="1">
        <v>1886410</v>
      </c>
      <c r="H1427" s="1">
        <v>352810</v>
      </c>
      <c r="I1427" s="1">
        <v>573450</v>
      </c>
      <c r="J1427" s="1">
        <v>0.71418925868572902</v>
      </c>
      <c r="K1427" s="1">
        <v>0.785307684164954</v>
      </c>
      <c r="L1427" s="1">
        <v>0.31584184085056699</v>
      </c>
      <c r="M1427" s="1"/>
    </row>
    <row r="1428" spans="1:13" x14ac:dyDescent="0.3">
      <c r="A1428" s="1" t="s">
        <v>1033</v>
      </c>
      <c r="B1428" s="1">
        <v>10</v>
      </c>
      <c r="C1428" s="1" t="s">
        <v>1034</v>
      </c>
      <c r="D1428" s="1">
        <v>6408750</v>
      </c>
      <c r="E1428" s="1">
        <v>14960600</v>
      </c>
      <c r="F1428" s="1">
        <v>3876100</v>
      </c>
      <c r="G1428" s="1">
        <v>61827700</v>
      </c>
      <c r="H1428" s="1">
        <v>9114330</v>
      </c>
      <c r="I1428" s="1">
        <v>2211940</v>
      </c>
      <c r="J1428" s="1">
        <v>0.71847475114165404</v>
      </c>
      <c r="K1428" s="1">
        <v>0.789466299782841</v>
      </c>
      <c r="L1428" s="1">
        <v>-0.58196179228353295</v>
      </c>
      <c r="M1428" s="1"/>
    </row>
    <row r="1429" spans="1:13" x14ac:dyDescent="0.3">
      <c r="A1429" s="1" t="s">
        <v>1577</v>
      </c>
      <c r="B1429" s="1">
        <v>2</v>
      </c>
      <c r="C1429" s="1" t="s">
        <v>1578</v>
      </c>
      <c r="D1429" s="1">
        <v>269031</v>
      </c>
      <c r="E1429" s="1">
        <v>366096</v>
      </c>
      <c r="F1429" s="1">
        <v>443836</v>
      </c>
      <c r="G1429" s="1">
        <v>726517</v>
      </c>
      <c r="H1429" s="1">
        <v>110288</v>
      </c>
      <c r="I1429" s="1">
        <v>285277</v>
      </c>
      <c r="J1429" s="1">
        <v>0.72079157818464401</v>
      </c>
      <c r="K1429" s="1">
        <v>0.79145741918313905</v>
      </c>
      <c r="L1429" s="1">
        <v>0.311795101571199</v>
      </c>
      <c r="M1429" s="1"/>
    </row>
    <row r="1430" spans="1:13" x14ac:dyDescent="0.3">
      <c r="A1430" s="1" t="s">
        <v>2470</v>
      </c>
      <c r="B1430" s="1">
        <v>13</v>
      </c>
      <c r="C1430" s="1" t="s">
        <v>2471</v>
      </c>
      <c r="D1430" s="1">
        <v>925313</v>
      </c>
      <c r="E1430" s="1">
        <v>322083</v>
      </c>
      <c r="F1430" s="1">
        <v>794982</v>
      </c>
      <c r="G1430" s="1">
        <v>3748090</v>
      </c>
      <c r="H1430" s="1">
        <v>233180</v>
      </c>
      <c r="I1430" s="1">
        <v>736158</v>
      </c>
      <c r="J1430" s="1">
        <v>0.72148771418203195</v>
      </c>
      <c r="K1430" s="1">
        <v>0.79166741486173897</v>
      </c>
      <c r="L1430" s="1">
        <v>-0.48041567176313299</v>
      </c>
      <c r="M1430" s="1"/>
    </row>
    <row r="1431" spans="1:13" x14ac:dyDescent="0.3">
      <c r="A1431" s="1" t="s">
        <v>397</v>
      </c>
      <c r="B1431" s="1">
        <v>4</v>
      </c>
      <c r="C1431" s="1" t="s">
        <v>398</v>
      </c>
      <c r="D1431" s="1">
        <v>848722</v>
      </c>
      <c r="E1431" s="1">
        <v>605879</v>
      </c>
      <c r="F1431" s="1">
        <v>889577</v>
      </c>
      <c r="G1431" s="1">
        <v>1512380</v>
      </c>
      <c r="H1431" s="1">
        <v>491888</v>
      </c>
      <c r="I1431" s="1">
        <v>368750</v>
      </c>
      <c r="J1431" s="1">
        <v>0.72247087317698899</v>
      </c>
      <c r="K1431" s="1">
        <v>0.79219183856050301</v>
      </c>
      <c r="L1431" s="1">
        <v>0.245906528041232</v>
      </c>
      <c r="M1431" s="1"/>
    </row>
    <row r="1432" spans="1:13" x14ac:dyDescent="0.3">
      <c r="A1432" s="1" t="s">
        <v>1954</v>
      </c>
      <c r="B1432" s="1">
        <v>4</v>
      </c>
      <c r="C1432" s="1" t="s">
        <v>1955</v>
      </c>
      <c r="D1432" s="1">
        <v>192813</v>
      </c>
      <c r="E1432" s="1">
        <v>244212</v>
      </c>
      <c r="F1432" s="1">
        <v>183388</v>
      </c>
      <c r="G1432" s="1">
        <v>286703</v>
      </c>
      <c r="H1432" s="1">
        <v>369930</v>
      </c>
      <c r="I1432" s="1"/>
      <c r="J1432" s="1">
        <v>0.72404128131282697</v>
      </c>
      <c r="K1432" s="1">
        <v>0.79335900006884197</v>
      </c>
      <c r="L1432" s="1">
        <v>-0.190888286145068</v>
      </c>
      <c r="M1432" s="1"/>
    </row>
    <row r="1433" spans="1:13" x14ac:dyDescent="0.3">
      <c r="A1433" s="1" t="s">
        <v>297</v>
      </c>
      <c r="B1433" s="1">
        <v>15</v>
      </c>
      <c r="C1433" s="1" t="s">
        <v>298</v>
      </c>
      <c r="D1433" s="1">
        <v>1113400</v>
      </c>
      <c r="E1433" s="1">
        <v>367177</v>
      </c>
      <c r="F1433" s="1">
        <v>552394</v>
      </c>
      <c r="G1433" s="1">
        <v>2663120</v>
      </c>
      <c r="H1433" s="1">
        <v>297256</v>
      </c>
      <c r="I1433" s="1">
        <v>644306</v>
      </c>
      <c r="J1433" s="1">
        <v>0.72487361085552904</v>
      </c>
      <c r="K1433" s="1">
        <v>0.79371635602057899</v>
      </c>
      <c r="L1433" s="1">
        <v>-0.39180802307163298</v>
      </c>
      <c r="M1433" s="1"/>
    </row>
    <row r="1434" spans="1:13" x14ac:dyDescent="0.3">
      <c r="A1434" s="1" t="s">
        <v>2734</v>
      </c>
      <c r="B1434" s="1">
        <v>7</v>
      </c>
      <c r="C1434" s="1" t="s">
        <v>2735</v>
      </c>
      <c r="D1434" s="1">
        <v>974498</v>
      </c>
      <c r="E1434" s="1">
        <v>457445</v>
      </c>
      <c r="F1434" s="1">
        <v>507135</v>
      </c>
      <c r="G1434" s="1">
        <v>1591650</v>
      </c>
      <c r="H1434" s="1">
        <v>212053</v>
      </c>
      <c r="I1434" s="1">
        <v>325269</v>
      </c>
      <c r="J1434" s="1">
        <v>0.73267765658043005</v>
      </c>
      <c r="K1434" s="1">
        <v>0.80170172052903999</v>
      </c>
      <c r="L1434" s="1">
        <v>0.34737263956423398</v>
      </c>
      <c r="M1434" s="1"/>
    </row>
    <row r="1435" spans="1:13" x14ac:dyDescent="0.3">
      <c r="A1435" s="1" t="s">
        <v>2230</v>
      </c>
      <c r="B1435" s="1">
        <v>2</v>
      </c>
      <c r="C1435" s="1" t="s">
        <v>2231</v>
      </c>
      <c r="D1435" s="1">
        <v>208207</v>
      </c>
      <c r="E1435" s="1">
        <v>5360740</v>
      </c>
      <c r="F1435" s="1">
        <v>4811170</v>
      </c>
      <c r="G1435" s="1">
        <v>2885270</v>
      </c>
      <c r="H1435" s="1">
        <v>4298000</v>
      </c>
      <c r="I1435" s="1"/>
      <c r="J1435" s="1">
        <v>0.73362106537064997</v>
      </c>
      <c r="K1435" s="1">
        <v>0.80217421931741895</v>
      </c>
      <c r="L1435" s="1">
        <v>0.89460295861480099</v>
      </c>
      <c r="M1435" s="1"/>
    </row>
    <row r="1436" spans="1:13" x14ac:dyDescent="0.3">
      <c r="A1436" s="1" t="s">
        <v>729</v>
      </c>
      <c r="B1436" s="1">
        <v>6</v>
      </c>
      <c r="C1436" s="1" t="s">
        <v>730</v>
      </c>
      <c r="D1436" s="1">
        <v>537324</v>
      </c>
      <c r="E1436" s="1">
        <v>336363</v>
      </c>
      <c r="F1436" s="1">
        <v>447987</v>
      </c>
      <c r="G1436" s="1">
        <v>473942</v>
      </c>
      <c r="H1436" s="1">
        <v>342090</v>
      </c>
      <c r="I1436" s="1">
        <v>417407</v>
      </c>
      <c r="J1436" s="1">
        <v>0.737124250357031</v>
      </c>
      <c r="K1436" s="1">
        <v>0.80535992708405701</v>
      </c>
      <c r="L1436" s="1">
        <v>8.6242307052334197E-2</v>
      </c>
      <c r="M1436" s="1"/>
    </row>
    <row r="1437" spans="1:13" x14ac:dyDescent="0.3">
      <c r="A1437" s="1" t="s">
        <v>2468</v>
      </c>
      <c r="B1437" s="1">
        <v>7</v>
      </c>
      <c r="C1437" s="1" t="s">
        <v>2469</v>
      </c>
      <c r="D1437" s="1">
        <v>1069440</v>
      </c>
      <c r="E1437" s="1">
        <v>255369</v>
      </c>
      <c r="F1437" s="1">
        <v>844818</v>
      </c>
      <c r="G1437" s="1">
        <v>1213970</v>
      </c>
      <c r="H1437" s="1">
        <v>155581</v>
      </c>
      <c r="I1437" s="1">
        <v>547607</v>
      </c>
      <c r="J1437" s="1">
        <v>0.73757334447191403</v>
      </c>
      <c r="K1437" s="1">
        <v>0.80535992708405701</v>
      </c>
      <c r="L1437" s="1">
        <v>0.38584665887783098</v>
      </c>
      <c r="M1437" s="1"/>
    </row>
    <row r="1438" spans="1:13" x14ac:dyDescent="0.3">
      <c r="A1438" s="1" t="s">
        <v>2420</v>
      </c>
      <c r="B1438" s="1">
        <v>3</v>
      </c>
      <c r="C1438" s="1" t="s">
        <v>2421</v>
      </c>
      <c r="D1438" s="1">
        <v>363984</v>
      </c>
      <c r="E1438" s="1">
        <v>330883</v>
      </c>
      <c r="F1438" s="1">
        <v>296277</v>
      </c>
      <c r="G1438" s="1">
        <v>355288</v>
      </c>
      <c r="H1438" s="1">
        <v>255651</v>
      </c>
      <c r="I1438" s="1">
        <v>344986</v>
      </c>
      <c r="J1438" s="1">
        <v>0.73807539235955999</v>
      </c>
      <c r="K1438" s="1">
        <v>0.80535992708405701</v>
      </c>
      <c r="L1438" s="1">
        <v>6.2480130522601499E-2</v>
      </c>
      <c r="M1438" s="1"/>
    </row>
    <row r="1439" spans="1:13" x14ac:dyDescent="0.3">
      <c r="A1439" s="1" t="s">
        <v>816</v>
      </c>
      <c r="B1439" s="1">
        <v>11</v>
      </c>
      <c r="C1439" s="1" t="s">
        <v>817</v>
      </c>
      <c r="D1439" s="1">
        <v>927417</v>
      </c>
      <c r="E1439" s="1">
        <v>698728</v>
      </c>
      <c r="F1439" s="1">
        <v>635095</v>
      </c>
      <c r="G1439" s="1">
        <v>2800950</v>
      </c>
      <c r="H1439" s="1">
        <v>516095</v>
      </c>
      <c r="I1439" s="1">
        <v>523622</v>
      </c>
      <c r="J1439" s="1">
        <v>0.740800452272254</v>
      </c>
      <c r="K1439" s="1">
        <v>0.80777128592690906</v>
      </c>
      <c r="L1439" s="1">
        <v>-0.29302838447456703</v>
      </c>
      <c r="M1439" s="1"/>
    </row>
    <row r="1440" spans="1:13" x14ac:dyDescent="0.3">
      <c r="A1440" s="1" t="s">
        <v>2510</v>
      </c>
      <c r="B1440" s="1">
        <v>47</v>
      </c>
      <c r="C1440" s="1" t="s">
        <v>2511</v>
      </c>
      <c r="D1440" s="1">
        <v>64937900</v>
      </c>
      <c r="E1440" s="1">
        <v>34173600</v>
      </c>
      <c r="F1440" s="1">
        <v>83133000</v>
      </c>
      <c r="G1440" s="1">
        <v>37529700</v>
      </c>
      <c r="H1440" s="1">
        <v>44557800</v>
      </c>
      <c r="I1440" s="1">
        <v>76913700</v>
      </c>
      <c r="J1440" s="1">
        <v>0.74291689602715305</v>
      </c>
      <c r="K1440" s="1">
        <v>0.80951611742222096</v>
      </c>
      <c r="L1440" s="1">
        <v>0.173470961367332</v>
      </c>
      <c r="M1440" s="1"/>
    </row>
    <row r="1441" spans="1:13" x14ac:dyDescent="0.3">
      <c r="A1441" s="1" t="s">
        <v>440</v>
      </c>
      <c r="B1441" s="1">
        <v>4</v>
      </c>
      <c r="C1441" s="1" t="s">
        <v>441</v>
      </c>
      <c r="D1441" s="1">
        <v>2378440</v>
      </c>
      <c r="E1441" s="1">
        <v>9129220</v>
      </c>
      <c r="F1441" s="1">
        <v>1663590</v>
      </c>
      <c r="G1441" s="1">
        <v>29246500</v>
      </c>
      <c r="H1441" s="1">
        <v>5283430</v>
      </c>
      <c r="I1441" s="1">
        <v>793788</v>
      </c>
      <c r="J1441" s="1">
        <v>0.74381574075708001</v>
      </c>
      <c r="K1441" s="1">
        <v>0.80993269549104197</v>
      </c>
      <c r="L1441" s="1">
        <v>-0.58789513881126598</v>
      </c>
      <c r="M1441" s="1"/>
    </row>
    <row r="1442" spans="1:13" x14ac:dyDescent="0.3">
      <c r="A1442" s="1" t="s">
        <v>1051</v>
      </c>
      <c r="B1442" s="1">
        <v>5</v>
      </c>
      <c r="C1442" s="1" t="s">
        <v>1052</v>
      </c>
      <c r="D1442" s="1">
        <v>795655</v>
      </c>
      <c r="E1442" s="1">
        <v>1118870</v>
      </c>
      <c r="F1442" s="1">
        <v>1559230</v>
      </c>
      <c r="G1442" s="1">
        <v>3166150</v>
      </c>
      <c r="H1442" s="1">
        <v>1184380</v>
      </c>
      <c r="I1442" s="1">
        <v>629617</v>
      </c>
      <c r="J1442" s="1">
        <v>0.74523551019575096</v>
      </c>
      <c r="K1442" s="1">
        <v>0.81091553087226698</v>
      </c>
      <c r="L1442" s="1">
        <v>-0.255438984514267</v>
      </c>
      <c r="M1442" s="1"/>
    </row>
    <row r="1443" spans="1:13" x14ac:dyDescent="0.3">
      <c r="A1443" s="1" t="s">
        <v>554</v>
      </c>
      <c r="B1443" s="1">
        <v>9</v>
      </c>
      <c r="C1443" s="1" t="s">
        <v>555</v>
      </c>
      <c r="D1443" s="1">
        <v>328540</v>
      </c>
      <c r="E1443" s="1">
        <v>629159</v>
      </c>
      <c r="F1443" s="1">
        <v>499809</v>
      </c>
      <c r="G1443" s="1">
        <v>1278370</v>
      </c>
      <c r="H1443" s="1">
        <v>416446</v>
      </c>
      <c r="I1443" s="1">
        <v>314942</v>
      </c>
      <c r="J1443" s="1">
        <v>0.74777736084300295</v>
      </c>
      <c r="K1443" s="1">
        <v>0.81294421617608403</v>
      </c>
      <c r="L1443" s="1">
        <v>-0.232859527869032</v>
      </c>
      <c r="M1443" s="1"/>
    </row>
    <row r="1444" spans="1:13" x14ac:dyDescent="0.3">
      <c r="A1444" s="1" t="s">
        <v>1468</v>
      </c>
      <c r="B1444" s="1">
        <v>1</v>
      </c>
      <c r="C1444" s="1" t="s">
        <v>1469</v>
      </c>
      <c r="D1444" s="1">
        <v>1799530</v>
      </c>
      <c r="E1444" s="1">
        <v>1697910</v>
      </c>
      <c r="F1444" s="1">
        <v>1588180</v>
      </c>
      <c r="G1444" s="1">
        <v>2411040</v>
      </c>
      <c r="H1444" s="1">
        <v>1243910</v>
      </c>
      <c r="I1444" s="1">
        <v>1292670</v>
      </c>
      <c r="J1444" s="1">
        <v>0.74813680098347501</v>
      </c>
      <c r="K1444" s="1">
        <v>0.81294421617608403</v>
      </c>
      <c r="L1444" s="1">
        <v>0.10795428664659899</v>
      </c>
      <c r="M1444" s="1"/>
    </row>
    <row r="1445" spans="1:13" x14ac:dyDescent="0.3">
      <c r="A1445" s="1" t="s">
        <v>2451</v>
      </c>
      <c r="B1445" s="1">
        <v>9</v>
      </c>
      <c r="C1445" s="1" t="s">
        <v>2452</v>
      </c>
      <c r="D1445" s="1">
        <v>423704</v>
      </c>
      <c r="E1445" s="1">
        <v>103698</v>
      </c>
      <c r="F1445" s="1">
        <v>424669</v>
      </c>
      <c r="G1445" s="1">
        <v>640332</v>
      </c>
      <c r="H1445" s="1"/>
      <c r="I1445" s="1">
        <v>189144</v>
      </c>
      <c r="J1445" s="1">
        <v>0.75000816147746097</v>
      </c>
      <c r="K1445" s="1">
        <v>0.81441329445751998</v>
      </c>
      <c r="L1445" s="1">
        <v>0.39444707767626902</v>
      </c>
      <c r="M1445" s="1"/>
    </row>
    <row r="1446" spans="1:13" x14ac:dyDescent="0.3">
      <c r="A1446" s="1" t="s">
        <v>354</v>
      </c>
      <c r="B1446" s="1">
        <v>3</v>
      </c>
      <c r="C1446" s="1" t="s">
        <v>355</v>
      </c>
      <c r="D1446" s="1">
        <v>816174</v>
      </c>
      <c r="E1446" s="1"/>
      <c r="F1446" s="1">
        <v>499777</v>
      </c>
      <c r="G1446" s="1">
        <v>299744</v>
      </c>
      <c r="H1446" s="1">
        <v>112048</v>
      </c>
      <c r="I1446" s="1">
        <v>264161</v>
      </c>
      <c r="J1446" s="1">
        <v>0.75199736325489397</v>
      </c>
      <c r="K1446" s="1">
        <v>0.81600821147659097</v>
      </c>
      <c r="L1446" s="1">
        <v>0.43561926293559899</v>
      </c>
      <c r="M1446" s="1"/>
    </row>
    <row r="1447" spans="1:13" x14ac:dyDescent="0.3">
      <c r="A1447" s="1" t="s">
        <v>88</v>
      </c>
      <c r="B1447" s="1">
        <v>4</v>
      </c>
      <c r="C1447" s="1" t="s">
        <v>89</v>
      </c>
      <c r="D1447" s="1">
        <v>981713</v>
      </c>
      <c r="E1447" s="1">
        <v>469757</v>
      </c>
      <c r="F1447" s="1">
        <v>746484</v>
      </c>
      <c r="G1447" s="1">
        <v>2433900</v>
      </c>
      <c r="H1447" s="1"/>
      <c r="I1447" s="1">
        <v>678194</v>
      </c>
      <c r="J1447" s="1">
        <v>0.75388104246652599</v>
      </c>
      <c r="K1447" s="1">
        <v>0.81748649694848796</v>
      </c>
      <c r="L1447" s="1">
        <v>0.50833493232119797</v>
      </c>
      <c r="M1447" s="1"/>
    </row>
    <row r="1448" spans="1:13" x14ac:dyDescent="0.3">
      <c r="A1448" s="1" t="s">
        <v>475</v>
      </c>
      <c r="B1448" s="1">
        <v>20</v>
      </c>
      <c r="C1448" s="1" t="s">
        <v>476</v>
      </c>
      <c r="D1448" s="1">
        <v>1754390</v>
      </c>
      <c r="E1448" s="1">
        <v>1902150</v>
      </c>
      <c r="F1448" s="1">
        <v>1406090</v>
      </c>
      <c r="G1448" s="1">
        <v>2654430</v>
      </c>
      <c r="H1448" s="1">
        <v>1239990</v>
      </c>
      <c r="I1448" s="1">
        <v>1058570</v>
      </c>
      <c r="J1448" s="1">
        <v>0.75572517424905605</v>
      </c>
      <c r="K1448" s="1">
        <v>0.81891988474258404</v>
      </c>
      <c r="L1448" s="1">
        <v>0.14314739900080301</v>
      </c>
      <c r="M1448" s="1"/>
    </row>
    <row r="1449" spans="1:13" x14ac:dyDescent="0.3">
      <c r="A1449" s="1" t="s">
        <v>552</v>
      </c>
      <c r="B1449" s="1">
        <v>14</v>
      </c>
      <c r="C1449" s="1" t="s">
        <v>553</v>
      </c>
      <c r="D1449" s="1">
        <v>393204</v>
      </c>
      <c r="E1449" s="1">
        <v>475563</v>
      </c>
      <c r="F1449" s="1">
        <v>244892</v>
      </c>
      <c r="G1449" s="1">
        <v>1827220</v>
      </c>
      <c r="H1449" s="1">
        <v>276612</v>
      </c>
      <c r="I1449" s="1">
        <v>187500</v>
      </c>
      <c r="J1449" s="1">
        <v>0.75658165703267599</v>
      </c>
      <c r="K1449" s="1">
        <v>0.81928179435582604</v>
      </c>
      <c r="L1449" s="1">
        <v>-0.34975755493343302</v>
      </c>
      <c r="M1449" s="1"/>
    </row>
    <row r="1450" spans="1:13" x14ac:dyDescent="0.3">
      <c r="A1450" s="1" t="s">
        <v>1047</v>
      </c>
      <c r="B1450" s="1">
        <v>5</v>
      </c>
      <c r="C1450" s="1" t="s">
        <v>1048</v>
      </c>
      <c r="D1450" s="1">
        <v>732411</v>
      </c>
      <c r="E1450" s="1">
        <v>316831</v>
      </c>
      <c r="F1450" s="1">
        <v>478433</v>
      </c>
      <c r="G1450" s="1">
        <v>797298</v>
      </c>
      <c r="H1450" s="1">
        <v>202855</v>
      </c>
      <c r="I1450" s="1">
        <v>433712</v>
      </c>
      <c r="J1450" s="1">
        <v>0.75806620345290998</v>
      </c>
      <c r="K1450" s="1">
        <v>0.82006683682965498</v>
      </c>
      <c r="L1450" s="1">
        <v>0.22079286336343501</v>
      </c>
      <c r="M1450" s="1"/>
    </row>
    <row r="1451" spans="1:13" x14ac:dyDescent="0.3">
      <c r="A1451" s="1" t="s">
        <v>1583</v>
      </c>
      <c r="B1451" s="1">
        <v>3</v>
      </c>
      <c r="C1451" s="1" t="s">
        <v>1584</v>
      </c>
      <c r="D1451" s="1">
        <v>743245</v>
      </c>
      <c r="E1451" s="1">
        <v>343027</v>
      </c>
      <c r="F1451" s="1">
        <v>711257</v>
      </c>
      <c r="G1451" s="1">
        <v>1824120</v>
      </c>
      <c r="H1451" s="1">
        <v>372048</v>
      </c>
      <c r="I1451" s="1">
        <v>463366</v>
      </c>
      <c r="J1451" s="1">
        <v>0.75835262334374998</v>
      </c>
      <c r="K1451" s="1">
        <v>0.82006683682965498</v>
      </c>
      <c r="L1451" s="1">
        <v>-0.26474625064093299</v>
      </c>
      <c r="M1451" s="1"/>
    </row>
    <row r="1452" spans="1:13" x14ac:dyDescent="0.3">
      <c r="A1452" s="1" t="s">
        <v>1093</v>
      </c>
      <c r="B1452" s="1">
        <v>26</v>
      </c>
      <c r="C1452" s="1" t="s">
        <v>1094</v>
      </c>
      <c r="D1452" s="1">
        <v>555035</v>
      </c>
      <c r="E1452" s="1">
        <v>205550</v>
      </c>
      <c r="F1452" s="1">
        <v>524309</v>
      </c>
      <c r="G1452" s="1">
        <v>3466410</v>
      </c>
      <c r="H1452" s="1">
        <v>113193</v>
      </c>
      <c r="I1452" s="1">
        <v>423044</v>
      </c>
      <c r="J1452" s="1">
        <v>0.76154465033293395</v>
      </c>
      <c r="K1452" s="1">
        <v>0.82295107630740305</v>
      </c>
      <c r="L1452" s="1">
        <v>-0.49082581087793298</v>
      </c>
      <c r="M1452" s="1"/>
    </row>
    <row r="1453" spans="1:13" x14ac:dyDescent="0.3">
      <c r="A1453" s="1" t="s">
        <v>1917</v>
      </c>
      <c r="B1453" s="1">
        <v>3</v>
      </c>
      <c r="C1453" s="1" t="s">
        <v>1918</v>
      </c>
      <c r="D1453" s="1">
        <v>367495</v>
      </c>
      <c r="E1453" s="1">
        <v>593662</v>
      </c>
      <c r="F1453" s="1">
        <v>317003</v>
      </c>
      <c r="G1453" s="1">
        <v>441130</v>
      </c>
      <c r="H1453" s="1">
        <v>430478</v>
      </c>
      <c r="I1453" s="1">
        <v>290875</v>
      </c>
      <c r="J1453" s="1">
        <v>0.76338970020163299</v>
      </c>
      <c r="K1453" s="1">
        <v>0.82437675614060602</v>
      </c>
      <c r="L1453" s="1">
        <v>0.108106730870933</v>
      </c>
      <c r="M1453" s="1"/>
    </row>
    <row r="1454" spans="1:13" x14ac:dyDescent="0.3">
      <c r="A1454" s="1" t="s">
        <v>842</v>
      </c>
      <c r="B1454" s="1">
        <v>9</v>
      </c>
      <c r="C1454" s="1" t="s">
        <v>843</v>
      </c>
      <c r="D1454" s="1">
        <v>1618240</v>
      </c>
      <c r="E1454" s="1">
        <v>1682430</v>
      </c>
      <c r="F1454" s="1">
        <v>1660910</v>
      </c>
      <c r="G1454" s="1">
        <v>2418110</v>
      </c>
      <c r="H1454" s="1">
        <v>1587330</v>
      </c>
      <c r="I1454" s="1">
        <v>891527</v>
      </c>
      <c r="J1454" s="1">
        <v>0.76428615922972298</v>
      </c>
      <c r="K1454" s="1">
        <v>0.82448561957056699</v>
      </c>
      <c r="L1454" s="1">
        <v>0.13403786956366701</v>
      </c>
      <c r="M1454" s="1"/>
    </row>
    <row r="1455" spans="1:13" x14ac:dyDescent="0.3">
      <c r="A1455" s="1" t="s">
        <v>63</v>
      </c>
      <c r="B1455" s="1">
        <v>69</v>
      </c>
      <c r="C1455" s="1" t="s">
        <v>254</v>
      </c>
      <c r="D1455" s="1">
        <v>386066000</v>
      </c>
      <c r="E1455" s="1">
        <v>205831000</v>
      </c>
      <c r="F1455" s="1">
        <v>386681000</v>
      </c>
      <c r="G1455" s="1">
        <v>234418000</v>
      </c>
      <c r="H1455" s="1">
        <v>212824000</v>
      </c>
      <c r="I1455" s="1">
        <v>453885000</v>
      </c>
      <c r="J1455" s="1">
        <v>0.76454214978035995</v>
      </c>
      <c r="K1455" s="1">
        <v>0.82448561957056699</v>
      </c>
      <c r="L1455" s="1">
        <v>0.14679354962303001</v>
      </c>
      <c r="M1455" s="1"/>
    </row>
    <row r="1456" spans="1:13" x14ac:dyDescent="0.3">
      <c r="A1456" s="1" t="s">
        <v>336</v>
      </c>
      <c r="B1456" s="1">
        <v>2</v>
      </c>
      <c r="C1456" s="1" t="s">
        <v>337</v>
      </c>
      <c r="D1456" s="1">
        <v>358139</v>
      </c>
      <c r="E1456" s="1"/>
      <c r="F1456" s="1">
        <v>265098</v>
      </c>
      <c r="G1456" s="1">
        <v>336265</v>
      </c>
      <c r="H1456" s="1">
        <v>148776</v>
      </c>
      <c r="I1456" s="1">
        <v>222327</v>
      </c>
      <c r="J1456" s="1">
        <v>0.76609734970369203</v>
      </c>
      <c r="K1456" s="1">
        <v>0.82559494456040505</v>
      </c>
      <c r="L1456" s="1">
        <v>0.152323752617434</v>
      </c>
      <c r="M1456" s="1"/>
    </row>
    <row r="1457" spans="1:13" x14ac:dyDescent="0.3">
      <c r="A1457" s="1" t="s">
        <v>1069</v>
      </c>
      <c r="B1457" s="1">
        <v>4</v>
      </c>
      <c r="C1457" s="1" t="s">
        <v>1070</v>
      </c>
      <c r="D1457" s="1">
        <v>1557430</v>
      </c>
      <c r="E1457" s="1">
        <v>1516230</v>
      </c>
      <c r="F1457" s="1">
        <v>1380300</v>
      </c>
      <c r="G1457" s="1">
        <v>2246080</v>
      </c>
      <c r="H1457" s="1">
        <v>1153790</v>
      </c>
      <c r="I1457" s="1">
        <v>987944</v>
      </c>
      <c r="J1457" s="1">
        <v>0.76768967144995504</v>
      </c>
      <c r="K1457" s="1">
        <v>0.826742723099952</v>
      </c>
      <c r="L1457" s="1">
        <v>0.116115549421366</v>
      </c>
      <c r="M1457" s="1"/>
    </row>
    <row r="1458" spans="1:13" x14ac:dyDescent="0.3">
      <c r="A1458" s="1" t="s">
        <v>766</v>
      </c>
      <c r="B1458" s="1">
        <v>7</v>
      </c>
      <c r="C1458" s="1" t="s">
        <v>767</v>
      </c>
      <c r="D1458" s="1">
        <v>381379</v>
      </c>
      <c r="E1458" s="1">
        <v>4417170</v>
      </c>
      <c r="F1458" s="1">
        <v>916676</v>
      </c>
      <c r="G1458" s="1">
        <v>7353410</v>
      </c>
      <c r="H1458" s="1">
        <v>1491110</v>
      </c>
      <c r="I1458" s="1"/>
      <c r="J1458" s="1">
        <v>0.77151124304990404</v>
      </c>
      <c r="K1458" s="1">
        <v>0.83028800899262201</v>
      </c>
      <c r="L1458" s="1">
        <v>0.82124244192389995</v>
      </c>
      <c r="M1458" s="1"/>
    </row>
    <row r="1459" spans="1:13" x14ac:dyDescent="0.3">
      <c r="A1459" s="1" t="s">
        <v>950</v>
      </c>
      <c r="B1459" s="1">
        <v>9</v>
      </c>
      <c r="C1459" s="1" t="s">
        <v>951</v>
      </c>
      <c r="D1459" s="1">
        <v>4144040</v>
      </c>
      <c r="E1459" s="1">
        <v>5188130</v>
      </c>
      <c r="F1459" s="1">
        <v>4753580</v>
      </c>
      <c r="G1459" s="1">
        <v>7022760</v>
      </c>
      <c r="H1459" s="1">
        <v>4268520</v>
      </c>
      <c r="I1459" s="1">
        <v>4054510</v>
      </c>
      <c r="J1459" s="1">
        <v>0.77276611408934404</v>
      </c>
      <c r="K1459" s="1">
        <v>0.83106808428812795</v>
      </c>
      <c r="L1459" s="1">
        <v>-8.3344881143197797E-2</v>
      </c>
      <c r="M1459" s="1"/>
    </row>
    <row r="1460" spans="1:13" x14ac:dyDescent="0.3">
      <c r="A1460" s="1" t="s">
        <v>1678</v>
      </c>
      <c r="B1460" s="1">
        <v>2</v>
      </c>
      <c r="C1460" s="1" t="s">
        <v>1679</v>
      </c>
      <c r="D1460" s="1">
        <v>2848010</v>
      </c>
      <c r="E1460" s="1">
        <v>3089740</v>
      </c>
      <c r="F1460" s="1">
        <v>1279710</v>
      </c>
      <c r="G1460" s="1">
        <v>2696960</v>
      </c>
      <c r="H1460" s="1">
        <v>1450640</v>
      </c>
      <c r="I1460" s="1">
        <v>2125940</v>
      </c>
      <c r="J1460" s="1">
        <v>0.77757465953595895</v>
      </c>
      <c r="K1460" s="1">
        <v>0.83545515204043197</v>
      </c>
      <c r="L1460" s="1">
        <v>0.14571067511050001</v>
      </c>
      <c r="M1460" s="1"/>
    </row>
    <row r="1461" spans="1:13" x14ac:dyDescent="0.3">
      <c r="A1461" s="1" t="s">
        <v>566</v>
      </c>
      <c r="B1461" s="1">
        <v>4</v>
      </c>
      <c r="C1461" s="1" t="s">
        <v>567</v>
      </c>
      <c r="D1461" s="1">
        <v>604550</v>
      </c>
      <c r="E1461" s="1">
        <v>714161</v>
      </c>
      <c r="F1461" s="1">
        <v>588909</v>
      </c>
      <c r="G1461" s="1">
        <v>2017270</v>
      </c>
      <c r="H1461" s="1">
        <v>258833</v>
      </c>
      <c r="I1461" s="1">
        <v>261923</v>
      </c>
      <c r="J1461" s="1">
        <v>0.77791104718050397</v>
      </c>
      <c r="K1461" s="1">
        <v>0.83545515204043197</v>
      </c>
      <c r="L1461" s="1">
        <v>0.29821971052236801</v>
      </c>
      <c r="M1461" s="1"/>
    </row>
    <row r="1462" spans="1:13" x14ac:dyDescent="0.3">
      <c r="A1462" s="1" t="s">
        <v>2462</v>
      </c>
      <c r="B1462" s="1">
        <v>10</v>
      </c>
      <c r="C1462" s="1" t="s">
        <v>2463</v>
      </c>
      <c r="D1462" s="1">
        <v>1181560</v>
      </c>
      <c r="E1462" s="1">
        <v>330098</v>
      </c>
      <c r="F1462" s="1">
        <v>836001</v>
      </c>
      <c r="G1462" s="1">
        <v>1344120</v>
      </c>
      <c r="H1462" s="1">
        <v>403712</v>
      </c>
      <c r="I1462" s="1">
        <v>362064</v>
      </c>
      <c r="J1462" s="1">
        <v>0.78069682923306405</v>
      </c>
      <c r="K1462" s="1">
        <v>0.83735502644591697</v>
      </c>
      <c r="L1462" s="1">
        <v>0.243619601879665</v>
      </c>
      <c r="M1462" s="1"/>
    </row>
    <row r="1463" spans="1:13" x14ac:dyDescent="0.3">
      <c r="A1463" s="1" t="s">
        <v>1786</v>
      </c>
      <c r="B1463" s="1">
        <v>11</v>
      </c>
      <c r="C1463" s="1" t="s">
        <v>1787</v>
      </c>
      <c r="D1463" s="1">
        <v>1482040</v>
      </c>
      <c r="E1463" s="1">
        <v>455533</v>
      </c>
      <c r="F1463" s="1">
        <v>682060</v>
      </c>
      <c r="G1463" s="1">
        <v>2424690</v>
      </c>
      <c r="H1463" s="1">
        <v>283011</v>
      </c>
      <c r="I1463" s="1">
        <v>337107</v>
      </c>
      <c r="J1463" s="1">
        <v>0.78074811777036401</v>
      </c>
      <c r="K1463" s="1">
        <v>0.83735502644591697</v>
      </c>
      <c r="L1463" s="1">
        <v>0.33105786386633401</v>
      </c>
      <c r="M1463" s="1"/>
    </row>
    <row r="1464" spans="1:13" x14ac:dyDescent="0.3">
      <c r="A1464" s="1" t="s">
        <v>2579</v>
      </c>
      <c r="B1464" s="1">
        <v>11</v>
      </c>
      <c r="C1464" s="1" t="s">
        <v>2580</v>
      </c>
      <c r="D1464" s="1">
        <v>3645590</v>
      </c>
      <c r="E1464" s="1">
        <v>366378</v>
      </c>
      <c r="F1464" s="1">
        <v>2252040</v>
      </c>
      <c r="G1464" s="1">
        <v>2278370</v>
      </c>
      <c r="H1464" s="1">
        <v>314880</v>
      </c>
      <c r="I1464" s="1">
        <v>1823610</v>
      </c>
      <c r="J1464" s="1">
        <v>0.78220905719480405</v>
      </c>
      <c r="K1464" s="1">
        <v>0.83834846321357004</v>
      </c>
      <c r="L1464" s="1">
        <v>0.400372080100933</v>
      </c>
      <c r="M1464" s="1"/>
    </row>
    <row r="1465" spans="1:13" x14ac:dyDescent="0.3">
      <c r="A1465" s="1" t="s">
        <v>1310</v>
      </c>
      <c r="B1465" s="1">
        <v>5</v>
      </c>
      <c r="C1465" s="1" t="s">
        <v>1311</v>
      </c>
      <c r="D1465" s="1">
        <v>213986</v>
      </c>
      <c r="E1465" s="1">
        <v>178610</v>
      </c>
      <c r="F1465" s="1">
        <v>208170</v>
      </c>
      <c r="G1465" s="1">
        <v>478929</v>
      </c>
      <c r="H1465" s="1"/>
      <c r="I1465" s="1">
        <v>70992.899999999994</v>
      </c>
      <c r="J1465" s="1">
        <v>0.78307213487744598</v>
      </c>
      <c r="K1465" s="1">
        <v>0.83870021003267503</v>
      </c>
      <c r="L1465" s="1">
        <v>0.23809416442673401</v>
      </c>
      <c r="M1465" s="1"/>
    </row>
    <row r="1466" spans="1:13" x14ac:dyDescent="0.3">
      <c r="A1466" s="1" t="s">
        <v>877</v>
      </c>
      <c r="B1466" s="1">
        <v>2</v>
      </c>
      <c r="C1466" s="1" t="s">
        <v>878</v>
      </c>
      <c r="D1466" s="1">
        <v>1496680</v>
      </c>
      <c r="E1466" s="1">
        <v>314214</v>
      </c>
      <c r="F1466" s="1">
        <v>1062100</v>
      </c>
      <c r="G1466" s="1">
        <v>6356360</v>
      </c>
      <c r="H1466" s="1">
        <v>235309</v>
      </c>
      <c r="I1466" s="1">
        <v>855819</v>
      </c>
      <c r="J1466" s="1">
        <v>0.78388265252914502</v>
      </c>
      <c r="K1466" s="1">
        <v>0.838995221273515</v>
      </c>
      <c r="L1466" s="1">
        <v>-0.45256736163959799</v>
      </c>
      <c r="M1466" s="1"/>
    </row>
    <row r="1467" spans="1:13" x14ac:dyDescent="0.3">
      <c r="A1467" s="1" t="s">
        <v>1274</v>
      </c>
      <c r="B1467" s="1">
        <v>2</v>
      </c>
      <c r="C1467" s="1" t="s">
        <v>1275</v>
      </c>
      <c r="D1467" s="1">
        <v>624319</v>
      </c>
      <c r="E1467" s="1">
        <v>632428</v>
      </c>
      <c r="F1467" s="1"/>
      <c r="G1467" s="1">
        <v>298597</v>
      </c>
      <c r="H1467" s="1">
        <v>539476</v>
      </c>
      <c r="I1467" s="1">
        <v>280591</v>
      </c>
      <c r="J1467" s="1">
        <v>0.78676584996473198</v>
      </c>
      <c r="K1467" s="1">
        <v>0.84101027784720905</v>
      </c>
      <c r="L1467" s="1">
        <v>-0.34872754048646798</v>
      </c>
      <c r="M1467" s="1"/>
    </row>
    <row r="1468" spans="1:13" x14ac:dyDescent="0.3">
      <c r="A1468" s="1" t="s">
        <v>2464</v>
      </c>
      <c r="B1468" s="1">
        <v>4</v>
      </c>
      <c r="C1468" s="1" t="s">
        <v>2465</v>
      </c>
      <c r="D1468" s="1">
        <v>262478</v>
      </c>
      <c r="E1468" s="1">
        <v>391459</v>
      </c>
      <c r="F1468" s="1">
        <v>198744</v>
      </c>
      <c r="G1468" s="1">
        <v>428106</v>
      </c>
      <c r="H1468" s="1">
        <v>331020</v>
      </c>
      <c r="I1468" s="1">
        <v>92295.5</v>
      </c>
      <c r="J1468" s="1">
        <v>0.78683805969506104</v>
      </c>
      <c r="K1468" s="1">
        <v>0.84101027784720905</v>
      </c>
      <c r="L1468" s="1">
        <v>0.214250123293901</v>
      </c>
      <c r="M1468" s="1"/>
    </row>
    <row r="1469" spans="1:13" x14ac:dyDescent="0.3">
      <c r="A1469" s="1" t="s">
        <v>1186</v>
      </c>
      <c r="B1469" s="1">
        <v>12</v>
      </c>
      <c r="C1469" s="1" t="s">
        <v>1187</v>
      </c>
      <c r="D1469" s="1">
        <v>300426</v>
      </c>
      <c r="E1469" s="1">
        <v>278881</v>
      </c>
      <c r="F1469" s="1">
        <v>302858</v>
      </c>
      <c r="G1469" s="1">
        <v>378979</v>
      </c>
      <c r="H1469" s="1">
        <v>233858</v>
      </c>
      <c r="I1469" s="1">
        <v>252049</v>
      </c>
      <c r="J1469" s="1">
        <v>0.79412166823508201</v>
      </c>
      <c r="K1469" s="1">
        <v>0.84746415553041599</v>
      </c>
      <c r="L1469" s="1">
        <v>6.1281974033434501E-2</v>
      </c>
      <c r="M1469" s="1"/>
    </row>
    <row r="1470" spans="1:13" x14ac:dyDescent="0.3">
      <c r="A1470" s="1" t="s">
        <v>324</v>
      </c>
      <c r="B1470" s="1">
        <v>16</v>
      </c>
      <c r="C1470" s="1" t="s">
        <v>325</v>
      </c>
      <c r="D1470" s="1">
        <v>2348260</v>
      </c>
      <c r="E1470" s="1">
        <v>466762</v>
      </c>
      <c r="F1470" s="1">
        <v>1397880</v>
      </c>
      <c r="G1470" s="1">
        <v>2362540</v>
      </c>
      <c r="H1470" s="1">
        <v>342709</v>
      </c>
      <c r="I1470" s="1">
        <v>1024590</v>
      </c>
      <c r="J1470" s="1">
        <v>0.79443810794823699</v>
      </c>
      <c r="K1470" s="1">
        <v>0.84746415553041599</v>
      </c>
      <c r="L1470" s="1">
        <v>0.29505007785933302</v>
      </c>
      <c r="M1470" s="1"/>
    </row>
    <row r="1471" spans="1:13" x14ac:dyDescent="0.3">
      <c r="A1471" s="1" t="s">
        <v>1055</v>
      </c>
      <c r="B1471" s="1">
        <v>3</v>
      </c>
      <c r="C1471" s="1" t="s">
        <v>1056</v>
      </c>
      <c r="D1471" s="1">
        <v>288783</v>
      </c>
      <c r="E1471" s="1">
        <v>325817</v>
      </c>
      <c r="F1471" s="1">
        <v>318569</v>
      </c>
      <c r="G1471" s="1">
        <v>1593660</v>
      </c>
      <c r="H1471" s="1"/>
      <c r="I1471" s="1">
        <v>156248</v>
      </c>
      <c r="J1471" s="1">
        <v>0.79449764580976501</v>
      </c>
      <c r="K1471" s="1">
        <v>0.84746415553041599</v>
      </c>
      <c r="L1471" s="1">
        <v>0.40593472571140399</v>
      </c>
      <c r="M1471" s="1"/>
    </row>
    <row r="1472" spans="1:13" x14ac:dyDescent="0.3">
      <c r="A1472" s="1" t="s">
        <v>879</v>
      </c>
      <c r="B1472" s="1">
        <v>3</v>
      </c>
      <c r="C1472" s="1" t="s">
        <v>880</v>
      </c>
      <c r="D1472" s="1">
        <v>1418740</v>
      </c>
      <c r="E1472" s="1">
        <v>284374</v>
      </c>
      <c r="F1472" s="1">
        <v>931581</v>
      </c>
      <c r="G1472" s="1">
        <v>2390760</v>
      </c>
      <c r="H1472" s="1"/>
      <c r="I1472" s="1">
        <v>667075</v>
      </c>
      <c r="J1472" s="1">
        <v>0.79535240133003904</v>
      </c>
      <c r="K1472" s="1">
        <v>0.84779916062916505</v>
      </c>
      <c r="L1472" s="1">
        <v>0.41708055825680301</v>
      </c>
      <c r="M1472" s="1"/>
    </row>
    <row r="1473" spans="1:13" x14ac:dyDescent="0.3">
      <c r="A1473" s="1" t="s">
        <v>2874</v>
      </c>
      <c r="B1473" s="1">
        <v>9</v>
      </c>
      <c r="C1473" s="1" t="s">
        <v>2875</v>
      </c>
      <c r="D1473" s="1">
        <v>37278300</v>
      </c>
      <c r="E1473" s="1">
        <v>44253200</v>
      </c>
      <c r="F1473" s="1">
        <v>19983100</v>
      </c>
      <c r="G1473" s="1">
        <v>32202500</v>
      </c>
      <c r="H1473" s="1">
        <v>24630800</v>
      </c>
      <c r="I1473" s="1">
        <v>33565100</v>
      </c>
      <c r="J1473" s="1">
        <v>0.79790140802992804</v>
      </c>
      <c r="K1473" s="1">
        <v>0.849938456379706</v>
      </c>
      <c r="L1473" s="1">
        <v>0.10276671255810001</v>
      </c>
      <c r="M1473" s="1"/>
    </row>
    <row r="1474" spans="1:13" x14ac:dyDescent="0.3">
      <c r="A1474" s="1" t="s">
        <v>63</v>
      </c>
      <c r="B1474" s="1">
        <v>1</v>
      </c>
      <c r="C1474" s="1" t="s">
        <v>64</v>
      </c>
      <c r="D1474" s="1">
        <v>451298</v>
      </c>
      <c r="E1474" s="1">
        <v>256447</v>
      </c>
      <c r="F1474" s="1">
        <v>597654</v>
      </c>
      <c r="G1474" s="1">
        <v>344382</v>
      </c>
      <c r="H1474" s="1">
        <v>226105</v>
      </c>
      <c r="I1474" s="1">
        <v>646108</v>
      </c>
      <c r="J1474" s="1">
        <v>0.80083952404839598</v>
      </c>
      <c r="K1474" s="1">
        <v>0.85248905207595704</v>
      </c>
      <c r="L1474" s="1">
        <v>0.15309120432736401</v>
      </c>
      <c r="M1474" s="1"/>
    </row>
    <row r="1475" spans="1:13" x14ac:dyDescent="0.3">
      <c r="A1475" s="1" t="s">
        <v>1608</v>
      </c>
      <c r="B1475" s="1">
        <v>3</v>
      </c>
      <c r="C1475" s="1" t="s">
        <v>1609</v>
      </c>
      <c r="D1475" s="1">
        <v>282360</v>
      </c>
      <c r="E1475" s="1"/>
      <c r="F1475" s="1">
        <v>266888</v>
      </c>
      <c r="G1475" s="1">
        <v>68860.100000000006</v>
      </c>
      <c r="H1475" s="1">
        <v>129446</v>
      </c>
      <c r="I1475" s="1">
        <v>235020</v>
      </c>
      <c r="J1475" s="1">
        <v>0.80159932088900898</v>
      </c>
      <c r="K1475" s="1">
        <v>0.85271895193620495</v>
      </c>
      <c r="L1475" s="1">
        <v>0.26357605179793703</v>
      </c>
      <c r="M1475" s="1"/>
    </row>
    <row r="1476" spans="1:13" x14ac:dyDescent="0.3">
      <c r="A1476" s="1" t="s">
        <v>3074</v>
      </c>
      <c r="B1476" s="1">
        <v>7</v>
      </c>
      <c r="C1476" s="1" t="s">
        <v>3075</v>
      </c>
      <c r="D1476" s="1">
        <v>874005</v>
      </c>
      <c r="E1476" s="1">
        <v>216317</v>
      </c>
      <c r="F1476" s="1">
        <v>615357</v>
      </c>
      <c r="G1476" s="1">
        <v>1549380</v>
      </c>
      <c r="H1476" s="1"/>
      <c r="I1476" s="1">
        <v>475553</v>
      </c>
      <c r="J1476" s="1">
        <v>0.80254046213076702</v>
      </c>
      <c r="K1476" s="1">
        <v>0.85291260720295303</v>
      </c>
      <c r="L1476" s="1">
        <v>0.38137115813453398</v>
      </c>
      <c r="M1476" s="1"/>
    </row>
    <row r="1477" spans="1:13" x14ac:dyDescent="0.3">
      <c r="A1477" s="1" t="s">
        <v>1248</v>
      </c>
      <c r="B1477" s="1">
        <v>21</v>
      </c>
      <c r="C1477" s="1" t="s">
        <v>1249</v>
      </c>
      <c r="D1477" s="1">
        <v>331655</v>
      </c>
      <c r="E1477" s="1">
        <v>390196</v>
      </c>
      <c r="F1477" s="1">
        <v>305014</v>
      </c>
      <c r="G1477" s="1">
        <v>1291090</v>
      </c>
      <c r="H1477" s="1">
        <v>149527</v>
      </c>
      <c r="I1477" s="1">
        <v>109636</v>
      </c>
      <c r="J1477" s="1">
        <v>0.8028692654538</v>
      </c>
      <c r="K1477" s="1">
        <v>0.85291260720295303</v>
      </c>
      <c r="L1477" s="1">
        <v>0.29970414921290001</v>
      </c>
      <c r="M1477" s="1"/>
    </row>
    <row r="1478" spans="1:13" x14ac:dyDescent="0.3">
      <c r="A1478" s="1" t="s">
        <v>2399</v>
      </c>
      <c r="B1478" s="1">
        <v>15</v>
      </c>
      <c r="C1478" s="1" t="s">
        <v>2400</v>
      </c>
      <c r="D1478" s="1">
        <v>435098</v>
      </c>
      <c r="E1478" s="1">
        <v>215621</v>
      </c>
      <c r="F1478" s="1">
        <v>406506</v>
      </c>
      <c r="G1478" s="1">
        <v>1649660</v>
      </c>
      <c r="H1478" s="1">
        <v>196163</v>
      </c>
      <c r="I1478" s="1">
        <v>209928</v>
      </c>
      <c r="J1478" s="1">
        <v>0.80603442732806696</v>
      </c>
      <c r="K1478" s="1">
        <v>0.85569531621557804</v>
      </c>
      <c r="L1478" s="1">
        <v>-0.27764321119416702</v>
      </c>
      <c r="M1478" s="1"/>
    </row>
    <row r="1479" spans="1:13" x14ac:dyDescent="0.3">
      <c r="A1479" s="1" t="s">
        <v>2920</v>
      </c>
      <c r="B1479" s="1">
        <v>3</v>
      </c>
      <c r="C1479" s="1" t="s">
        <v>2921</v>
      </c>
      <c r="D1479" s="1">
        <v>833588</v>
      </c>
      <c r="E1479" s="1">
        <v>432797</v>
      </c>
      <c r="F1479" s="1">
        <v>1069630</v>
      </c>
      <c r="G1479" s="1">
        <v>445195</v>
      </c>
      <c r="H1479" s="1">
        <v>447216</v>
      </c>
      <c r="I1479" s="1">
        <v>1355810</v>
      </c>
      <c r="J1479" s="1">
        <v>0.80775689781456905</v>
      </c>
      <c r="K1479" s="1">
        <v>0.85694371838514505</v>
      </c>
      <c r="L1479" s="1">
        <v>0.17185754396363301</v>
      </c>
      <c r="M1479" s="1"/>
    </row>
    <row r="1480" spans="1:13" x14ac:dyDescent="0.3">
      <c r="A1480" s="1" t="s">
        <v>1564</v>
      </c>
      <c r="B1480" s="1">
        <v>20</v>
      </c>
      <c r="C1480" s="1" t="s">
        <v>1565</v>
      </c>
      <c r="D1480" s="1">
        <v>57696600</v>
      </c>
      <c r="E1480" s="1">
        <v>78460700</v>
      </c>
      <c r="F1480" s="1">
        <v>26479600</v>
      </c>
      <c r="G1480" s="1">
        <v>50926600</v>
      </c>
      <c r="H1480" s="1">
        <v>37239100</v>
      </c>
      <c r="I1480" s="1">
        <v>48848600</v>
      </c>
      <c r="J1480" s="1">
        <v>0.81182215824011195</v>
      </c>
      <c r="K1480" s="1">
        <v>0.86067420156896202</v>
      </c>
      <c r="L1480" s="1">
        <v>0.123927672401834</v>
      </c>
      <c r="M1480" s="1"/>
    </row>
    <row r="1481" spans="1:13" x14ac:dyDescent="0.3">
      <c r="A1481" s="1" t="s">
        <v>432</v>
      </c>
      <c r="B1481" s="1">
        <v>3</v>
      </c>
      <c r="C1481" s="1" t="s">
        <v>433</v>
      </c>
      <c r="D1481" s="1">
        <v>2272820</v>
      </c>
      <c r="E1481" s="1">
        <v>935745</v>
      </c>
      <c r="F1481" s="1">
        <v>1309510</v>
      </c>
      <c r="G1481" s="1">
        <v>9411540</v>
      </c>
      <c r="H1481" s="1">
        <v>627441</v>
      </c>
      <c r="I1481" s="1">
        <v>921490</v>
      </c>
      <c r="J1481" s="1">
        <v>0.813174588415288</v>
      </c>
      <c r="K1481" s="1">
        <v>0.86152550988862897</v>
      </c>
      <c r="L1481" s="1">
        <v>-0.32210836188750103</v>
      </c>
      <c r="M1481" s="1"/>
    </row>
    <row r="1482" spans="1:13" x14ac:dyDescent="0.3">
      <c r="A1482" s="1" t="s">
        <v>2281</v>
      </c>
      <c r="B1482" s="1">
        <v>2</v>
      </c>
      <c r="C1482" s="1" t="s">
        <v>2282</v>
      </c>
      <c r="D1482" s="1">
        <v>170718</v>
      </c>
      <c r="E1482" s="1">
        <v>65724.800000000003</v>
      </c>
      <c r="F1482" s="1">
        <v>133084</v>
      </c>
      <c r="G1482" s="1">
        <v>71395.600000000006</v>
      </c>
      <c r="H1482" s="1"/>
      <c r="I1482" s="1"/>
      <c r="J1482" s="1">
        <v>0.81471775881612096</v>
      </c>
      <c r="K1482" s="1">
        <v>0.86257761365542096</v>
      </c>
      <c r="L1482" s="1">
        <v>0.124374068112566</v>
      </c>
      <c r="M1482" s="1"/>
    </row>
    <row r="1483" spans="1:13" x14ac:dyDescent="0.3">
      <c r="A1483" s="1" t="s">
        <v>832</v>
      </c>
      <c r="B1483" s="1">
        <v>13</v>
      </c>
      <c r="C1483" s="1" t="s">
        <v>833</v>
      </c>
      <c r="D1483" s="1">
        <v>8508040</v>
      </c>
      <c r="E1483" s="1">
        <v>12132100</v>
      </c>
      <c r="F1483" s="1">
        <v>3348750</v>
      </c>
      <c r="G1483" s="1">
        <v>5238180</v>
      </c>
      <c r="H1483" s="1">
        <v>7357690</v>
      </c>
      <c r="I1483" s="1">
        <v>6670370</v>
      </c>
      <c r="J1483" s="1">
        <v>0.815892594283538</v>
      </c>
      <c r="K1483" s="1">
        <v>0.86323858828379696</v>
      </c>
      <c r="L1483" s="1">
        <v>0.14237385470720201</v>
      </c>
      <c r="M1483" s="1"/>
    </row>
    <row r="1484" spans="1:13" x14ac:dyDescent="0.3">
      <c r="A1484" s="1" t="s">
        <v>956</v>
      </c>
      <c r="B1484" s="1">
        <v>5</v>
      </c>
      <c r="C1484" s="1" t="s">
        <v>957</v>
      </c>
      <c r="D1484" s="1">
        <v>1197130</v>
      </c>
      <c r="E1484" s="1">
        <v>1572040</v>
      </c>
      <c r="F1484" s="1">
        <v>1291780</v>
      </c>
      <c r="G1484" s="1">
        <v>2501140</v>
      </c>
      <c r="H1484" s="1">
        <v>1038210</v>
      </c>
      <c r="I1484" s="1">
        <v>707304</v>
      </c>
      <c r="J1484" s="1">
        <v>0.81901783884345403</v>
      </c>
      <c r="K1484" s="1">
        <v>0.86596087073940398</v>
      </c>
      <c r="L1484" s="1">
        <v>0.13483057176333399</v>
      </c>
      <c r="M1484" s="1"/>
    </row>
    <row r="1485" spans="1:13" x14ac:dyDescent="0.3">
      <c r="A1485" s="1" t="s">
        <v>954</v>
      </c>
      <c r="B1485" s="1">
        <v>3</v>
      </c>
      <c r="C1485" s="1" t="s">
        <v>955</v>
      </c>
      <c r="D1485" s="1">
        <v>1514690</v>
      </c>
      <c r="E1485" s="1"/>
      <c r="F1485" s="1">
        <v>1207880</v>
      </c>
      <c r="G1485" s="1">
        <v>523076</v>
      </c>
      <c r="H1485" s="1">
        <v>476847</v>
      </c>
      <c r="I1485" s="1">
        <v>774471</v>
      </c>
      <c r="J1485" s="1">
        <v>0.82091337110700402</v>
      </c>
      <c r="K1485" s="1">
        <v>0.86738016569796705</v>
      </c>
      <c r="L1485" s="1">
        <v>-0.396226281979768</v>
      </c>
      <c r="M1485" s="1"/>
    </row>
    <row r="1486" spans="1:13" x14ac:dyDescent="0.3">
      <c r="A1486" s="1" t="s">
        <v>800</v>
      </c>
      <c r="B1486" s="1">
        <v>2</v>
      </c>
      <c r="C1486" s="1" t="s">
        <v>801</v>
      </c>
      <c r="D1486" s="1">
        <v>3473160</v>
      </c>
      <c r="E1486" s="1">
        <v>6187260</v>
      </c>
      <c r="F1486" s="1">
        <v>3678600</v>
      </c>
      <c r="G1486" s="1">
        <v>5964840</v>
      </c>
      <c r="H1486" s="1">
        <v>3838610</v>
      </c>
      <c r="I1486" s="1">
        <v>2832510</v>
      </c>
      <c r="J1486" s="1">
        <v>0.82749359750640905</v>
      </c>
      <c r="K1486" s="1">
        <v>0.87287165627677898</v>
      </c>
      <c r="L1486" s="1">
        <v>9.5185954675965703E-2</v>
      </c>
      <c r="M1486" s="1"/>
    </row>
    <row r="1487" spans="1:13" x14ac:dyDescent="0.3">
      <c r="A1487" s="1" t="s">
        <v>1811</v>
      </c>
      <c r="B1487" s="1">
        <v>1</v>
      </c>
      <c r="C1487" s="1" t="s">
        <v>1812</v>
      </c>
      <c r="D1487" s="1">
        <v>1218110</v>
      </c>
      <c r="E1487" s="1">
        <v>1586980</v>
      </c>
      <c r="F1487" s="1">
        <v>814743</v>
      </c>
      <c r="G1487" s="1">
        <v>1222020</v>
      </c>
      <c r="H1487" s="1">
        <v>841494</v>
      </c>
      <c r="I1487" s="1">
        <v>1298570</v>
      </c>
      <c r="J1487" s="1">
        <v>0.82750614571506598</v>
      </c>
      <c r="K1487" s="1">
        <v>0.87287165627677898</v>
      </c>
      <c r="L1487" s="1">
        <v>7.9376250457300998E-2</v>
      </c>
      <c r="M1487" s="1"/>
    </row>
    <row r="1488" spans="1:13" x14ac:dyDescent="0.3">
      <c r="A1488" s="1" t="s">
        <v>1521</v>
      </c>
      <c r="B1488" s="1">
        <v>5</v>
      </c>
      <c r="C1488" s="1" t="s">
        <v>1522</v>
      </c>
      <c r="D1488" s="1">
        <v>1968350</v>
      </c>
      <c r="E1488" s="1">
        <v>1293240</v>
      </c>
      <c r="F1488" s="1">
        <v>1077130</v>
      </c>
      <c r="G1488" s="1">
        <v>2626320</v>
      </c>
      <c r="H1488" s="1">
        <v>776676</v>
      </c>
      <c r="I1488" s="1">
        <v>1010030</v>
      </c>
      <c r="J1488" s="1">
        <v>0.82804556110440897</v>
      </c>
      <c r="K1488" s="1">
        <v>0.87287165627677898</v>
      </c>
      <c r="L1488" s="1">
        <v>0.137447848570069</v>
      </c>
      <c r="M1488" s="1"/>
    </row>
    <row r="1489" spans="1:13" x14ac:dyDescent="0.3">
      <c r="A1489" s="1" t="s">
        <v>2853</v>
      </c>
      <c r="B1489" s="1">
        <v>3</v>
      </c>
      <c r="C1489" s="1" t="s">
        <v>2854</v>
      </c>
      <c r="D1489" s="1">
        <v>411378</v>
      </c>
      <c r="E1489" s="1">
        <v>295213</v>
      </c>
      <c r="F1489" s="1">
        <v>234452</v>
      </c>
      <c r="G1489" s="1">
        <v>542081</v>
      </c>
      <c r="H1489" s="1">
        <v>226607</v>
      </c>
      <c r="I1489" s="1">
        <v>286927</v>
      </c>
      <c r="J1489" s="1">
        <v>0.82833738809939195</v>
      </c>
      <c r="K1489" s="1">
        <v>0.87287165627677898</v>
      </c>
      <c r="L1489" s="1">
        <v>-0.102623706605034</v>
      </c>
      <c r="M1489" s="1"/>
    </row>
    <row r="1490" spans="1:13" x14ac:dyDescent="0.3">
      <c r="A1490" s="1" t="s">
        <v>2332</v>
      </c>
      <c r="B1490" s="1">
        <v>1</v>
      </c>
      <c r="C1490" s="1" t="s">
        <v>2333</v>
      </c>
      <c r="D1490" s="1">
        <v>25700800</v>
      </c>
      <c r="E1490" s="1">
        <v>31046900</v>
      </c>
      <c r="F1490" s="1">
        <v>16026700</v>
      </c>
      <c r="G1490" s="1">
        <v>24385000</v>
      </c>
      <c r="H1490" s="1">
        <v>17403100</v>
      </c>
      <c r="I1490" s="1">
        <v>25728400</v>
      </c>
      <c r="J1490" s="1">
        <v>0.83119164964381598</v>
      </c>
      <c r="K1490" s="1">
        <v>0.87526615393972895</v>
      </c>
      <c r="L1490" s="1">
        <v>7.6013286226100304E-2</v>
      </c>
      <c r="M1490" s="1"/>
    </row>
    <row r="1491" spans="1:13" x14ac:dyDescent="0.3">
      <c r="A1491" s="1" t="s">
        <v>2545</v>
      </c>
      <c r="B1491" s="1">
        <v>5</v>
      </c>
      <c r="C1491" s="1" t="s">
        <v>2546</v>
      </c>
      <c r="D1491" s="1">
        <v>2881220</v>
      </c>
      <c r="E1491" s="1">
        <v>691160</v>
      </c>
      <c r="F1491" s="1">
        <v>2012540</v>
      </c>
      <c r="G1491" s="1">
        <v>2394660</v>
      </c>
      <c r="H1491" s="1">
        <v>582070</v>
      </c>
      <c r="I1491" s="1">
        <v>1895190</v>
      </c>
      <c r="J1491" s="1">
        <v>0.83172612842487004</v>
      </c>
      <c r="K1491" s="1">
        <v>0.87526615393972895</v>
      </c>
      <c r="L1491" s="1">
        <v>0.20045367345196799</v>
      </c>
      <c r="M1491" s="1"/>
    </row>
    <row r="1492" spans="1:13" x14ac:dyDescent="0.3">
      <c r="A1492" s="1" t="s">
        <v>1173</v>
      </c>
      <c r="B1492" s="1">
        <v>2</v>
      </c>
      <c r="C1492" s="1" t="s">
        <v>1174</v>
      </c>
      <c r="D1492" s="1">
        <v>603616</v>
      </c>
      <c r="E1492" s="1">
        <v>414609</v>
      </c>
      <c r="F1492" s="1">
        <v>491341</v>
      </c>
      <c r="G1492" s="1">
        <v>906623</v>
      </c>
      <c r="H1492" s="1">
        <v>275554</v>
      </c>
      <c r="I1492" s="1">
        <v>382693</v>
      </c>
      <c r="J1492" s="1">
        <v>0.83235459843661896</v>
      </c>
      <c r="K1492" s="1">
        <v>0.87534004718217195</v>
      </c>
      <c r="L1492" s="1">
        <v>0.121027256018433</v>
      </c>
      <c r="M1492" s="1"/>
    </row>
    <row r="1493" spans="1:13" x14ac:dyDescent="0.3">
      <c r="A1493" s="1" t="s">
        <v>2631</v>
      </c>
      <c r="B1493" s="1">
        <v>6</v>
      </c>
      <c r="C1493" s="1" t="s">
        <v>2632</v>
      </c>
      <c r="D1493" s="1">
        <v>464867</v>
      </c>
      <c r="E1493" s="1">
        <v>278113</v>
      </c>
      <c r="F1493" s="1">
        <v>260136</v>
      </c>
      <c r="G1493" s="1">
        <v>886640</v>
      </c>
      <c r="H1493" s="1">
        <v>184957</v>
      </c>
      <c r="I1493" s="1">
        <v>286747</v>
      </c>
      <c r="J1493" s="1">
        <v>0.83464198574655202</v>
      </c>
      <c r="K1493" s="1">
        <v>0.87715726115991599</v>
      </c>
      <c r="L1493" s="1">
        <v>-0.16118716010256801</v>
      </c>
      <c r="M1493" s="1"/>
    </row>
    <row r="1494" spans="1:13" x14ac:dyDescent="0.3">
      <c r="A1494" s="1" t="s">
        <v>1395</v>
      </c>
      <c r="B1494" s="1">
        <v>1</v>
      </c>
      <c r="C1494" s="1" t="s">
        <v>1396</v>
      </c>
      <c r="D1494" s="1">
        <v>340210</v>
      </c>
      <c r="E1494" s="1">
        <v>407720</v>
      </c>
      <c r="F1494" s="1">
        <v>318303</v>
      </c>
      <c r="G1494" s="1">
        <v>271261</v>
      </c>
      <c r="H1494" s="1">
        <v>412617</v>
      </c>
      <c r="I1494" s="1">
        <v>441333</v>
      </c>
      <c r="J1494" s="1">
        <v>0.83589140276608698</v>
      </c>
      <c r="K1494" s="1">
        <v>0.877433112593064</v>
      </c>
      <c r="L1494" s="1">
        <v>-5.3982500408132197E-2</v>
      </c>
      <c r="M1494" s="1"/>
    </row>
    <row r="1495" spans="1:13" x14ac:dyDescent="0.3">
      <c r="A1495" s="1" t="s">
        <v>1318</v>
      </c>
      <c r="B1495" s="1">
        <v>5</v>
      </c>
      <c r="C1495" s="1" t="s">
        <v>1319</v>
      </c>
      <c r="D1495" s="1">
        <v>704575</v>
      </c>
      <c r="E1495" s="1">
        <v>311888</v>
      </c>
      <c r="F1495" s="1">
        <v>474546</v>
      </c>
      <c r="G1495" s="1">
        <v>863460</v>
      </c>
      <c r="H1495" s="1">
        <v>312742</v>
      </c>
      <c r="I1495" s="1">
        <v>495494</v>
      </c>
      <c r="J1495" s="1">
        <v>0.83602364171813603</v>
      </c>
      <c r="K1495" s="1">
        <v>0.877433112593064</v>
      </c>
      <c r="L1495" s="1">
        <v>-0.119880213967335</v>
      </c>
      <c r="M1495" s="1"/>
    </row>
    <row r="1496" spans="1:13" x14ac:dyDescent="0.3">
      <c r="A1496" s="1" t="s">
        <v>743</v>
      </c>
      <c r="B1496" s="1">
        <v>25</v>
      </c>
      <c r="C1496" s="1" t="s">
        <v>744</v>
      </c>
      <c r="D1496" s="1">
        <v>2054670</v>
      </c>
      <c r="E1496" s="1">
        <v>883568</v>
      </c>
      <c r="F1496" s="1">
        <v>1221670</v>
      </c>
      <c r="G1496" s="1">
        <v>3936790</v>
      </c>
      <c r="H1496" s="1">
        <v>643619</v>
      </c>
      <c r="I1496" s="1">
        <v>1272300</v>
      </c>
      <c r="J1496" s="1">
        <v>0.84099953997486498</v>
      </c>
      <c r="K1496" s="1">
        <v>0.88206506935156404</v>
      </c>
      <c r="L1496" s="1">
        <v>-0.179854352011066</v>
      </c>
      <c r="M1496" s="1"/>
    </row>
    <row r="1497" spans="1:13" x14ac:dyDescent="0.3">
      <c r="A1497" s="1" t="s">
        <v>495</v>
      </c>
      <c r="B1497" s="1">
        <v>17</v>
      </c>
      <c r="C1497" s="1" t="s">
        <v>496</v>
      </c>
      <c r="D1497" s="1">
        <v>12591400</v>
      </c>
      <c r="E1497" s="1">
        <v>8620780</v>
      </c>
      <c r="F1497" s="1">
        <v>10355400</v>
      </c>
      <c r="G1497" s="1">
        <v>17545900</v>
      </c>
      <c r="H1497" s="1">
        <v>6830650</v>
      </c>
      <c r="I1497" s="1">
        <v>7672700</v>
      </c>
      <c r="J1497" s="1">
        <v>0.84285718278743305</v>
      </c>
      <c r="K1497" s="1">
        <v>0.88342250174511705</v>
      </c>
      <c r="L1497" s="1">
        <v>9.6559105754536703E-2</v>
      </c>
      <c r="M1497" s="1"/>
    </row>
    <row r="1498" spans="1:13" x14ac:dyDescent="0.3">
      <c r="A1498" s="1" t="s">
        <v>770</v>
      </c>
      <c r="B1498" s="1">
        <v>11</v>
      </c>
      <c r="C1498" s="1" t="s">
        <v>771</v>
      </c>
      <c r="D1498" s="1">
        <v>348440</v>
      </c>
      <c r="E1498" s="1">
        <v>142195</v>
      </c>
      <c r="F1498" s="1">
        <v>331823</v>
      </c>
      <c r="G1498" s="1">
        <v>2582310</v>
      </c>
      <c r="H1498" s="1"/>
      <c r="I1498" s="1">
        <v>281624</v>
      </c>
      <c r="J1498" s="1">
        <v>0.84426683398012903</v>
      </c>
      <c r="K1498" s="1">
        <v>0.88430888155032905</v>
      </c>
      <c r="L1498" s="1">
        <v>-0.35981779619903198</v>
      </c>
      <c r="M1498" s="1"/>
    </row>
    <row r="1499" spans="1:13" x14ac:dyDescent="0.3">
      <c r="A1499" s="1" t="s">
        <v>1627</v>
      </c>
      <c r="B1499" s="1">
        <v>2</v>
      </c>
      <c r="C1499" s="1" t="s">
        <v>1628</v>
      </c>
      <c r="D1499" s="1">
        <v>209174</v>
      </c>
      <c r="E1499" s="1">
        <v>150619</v>
      </c>
      <c r="F1499" s="1">
        <v>229629</v>
      </c>
      <c r="G1499" s="1">
        <v>320811</v>
      </c>
      <c r="H1499" s="1"/>
      <c r="I1499" s="1">
        <v>181077</v>
      </c>
      <c r="J1499" s="1">
        <v>0.84813533571210498</v>
      </c>
      <c r="K1499" s="1">
        <v>0.88776782803510101</v>
      </c>
      <c r="L1499" s="1">
        <v>-7.8544154266999996E-2</v>
      </c>
      <c r="M1499" s="1"/>
    </row>
    <row r="1500" spans="1:13" x14ac:dyDescent="0.3">
      <c r="A1500" s="1" t="s">
        <v>1666</v>
      </c>
      <c r="B1500" s="1">
        <v>4</v>
      </c>
      <c r="C1500" s="1" t="s">
        <v>1667</v>
      </c>
      <c r="D1500" s="1">
        <v>6350970</v>
      </c>
      <c r="E1500" s="1">
        <v>8185960</v>
      </c>
      <c r="F1500" s="1">
        <v>3188720</v>
      </c>
      <c r="G1500" s="1">
        <v>5983920</v>
      </c>
      <c r="H1500" s="1">
        <v>4197470</v>
      </c>
      <c r="I1500" s="1">
        <v>5496630</v>
      </c>
      <c r="J1500" s="1">
        <v>0.84945908302871498</v>
      </c>
      <c r="K1500" s="1">
        <v>0.88856026830488699</v>
      </c>
      <c r="L1500" s="1">
        <v>8.7982574116733006E-2</v>
      </c>
      <c r="M1500" s="1"/>
    </row>
    <row r="1501" spans="1:13" x14ac:dyDescent="0.3">
      <c r="A1501" s="1" t="s">
        <v>1589</v>
      </c>
      <c r="B1501" s="1">
        <v>1</v>
      </c>
      <c r="C1501" s="1" t="s">
        <v>1590</v>
      </c>
      <c r="D1501" s="1">
        <v>4178000</v>
      </c>
      <c r="E1501" s="1">
        <v>5223230</v>
      </c>
      <c r="F1501" s="1">
        <v>1906730</v>
      </c>
      <c r="G1501" s="1">
        <v>3163760</v>
      </c>
      <c r="H1501" s="1">
        <v>3034420</v>
      </c>
      <c r="I1501" s="1">
        <v>3613910</v>
      </c>
      <c r="J1501" s="1">
        <v>0.85460633754358195</v>
      </c>
      <c r="K1501" s="1">
        <v>0.89280277513502804</v>
      </c>
      <c r="L1501" s="1">
        <v>8.7411255417396902E-2</v>
      </c>
      <c r="M1501" s="1"/>
    </row>
    <row r="1502" spans="1:13" x14ac:dyDescent="0.3">
      <c r="A1502" s="1" t="s">
        <v>2732</v>
      </c>
      <c r="B1502" s="1">
        <v>8</v>
      </c>
      <c r="C1502" s="1" t="s">
        <v>2733</v>
      </c>
      <c r="D1502" s="1">
        <v>303324</v>
      </c>
      <c r="E1502" s="1">
        <v>241319</v>
      </c>
      <c r="F1502" s="1">
        <v>302300</v>
      </c>
      <c r="G1502" s="1">
        <v>1545370</v>
      </c>
      <c r="H1502" s="1">
        <v>171665</v>
      </c>
      <c r="I1502" s="1"/>
      <c r="J1502" s="1">
        <v>0.85465367696280403</v>
      </c>
      <c r="K1502" s="1">
        <v>0.89280277513502804</v>
      </c>
      <c r="L1502" s="1">
        <v>0.29028203226336702</v>
      </c>
      <c r="M1502" s="1"/>
    </row>
    <row r="1503" spans="1:13" x14ac:dyDescent="0.3">
      <c r="A1503" s="1" t="s">
        <v>2918</v>
      </c>
      <c r="B1503" s="1">
        <v>8</v>
      </c>
      <c r="C1503" s="1" t="s">
        <v>2919</v>
      </c>
      <c r="D1503" s="1">
        <v>146100</v>
      </c>
      <c r="E1503" s="1">
        <v>138692</v>
      </c>
      <c r="F1503" s="1">
        <v>137755</v>
      </c>
      <c r="G1503" s="1">
        <v>228547</v>
      </c>
      <c r="H1503" s="1">
        <v>103457</v>
      </c>
      <c r="I1503" s="1"/>
      <c r="J1503" s="1">
        <v>0.85598677028179104</v>
      </c>
      <c r="K1503" s="1">
        <v>0.893600037151697</v>
      </c>
      <c r="L1503" s="1">
        <v>7.5087267385502102E-2</v>
      </c>
      <c r="M1503" s="1"/>
    </row>
    <row r="1504" spans="1:13" x14ac:dyDescent="0.3">
      <c r="A1504" s="1" t="s">
        <v>1541</v>
      </c>
      <c r="B1504" s="1">
        <v>3</v>
      </c>
      <c r="C1504" s="1" t="s">
        <v>1542</v>
      </c>
      <c r="D1504" s="1">
        <v>840420</v>
      </c>
      <c r="E1504" s="1">
        <v>1168120</v>
      </c>
      <c r="F1504" s="1">
        <v>548089</v>
      </c>
      <c r="G1504" s="1">
        <v>1140280</v>
      </c>
      <c r="H1504" s="1">
        <v>585646</v>
      </c>
      <c r="I1504" s="1">
        <v>953753</v>
      </c>
      <c r="J1504" s="1">
        <v>0.85862874236155395</v>
      </c>
      <c r="K1504" s="1">
        <v>0.89576172190480097</v>
      </c>
      <c r="L1504" s="1">
        <v>-8.1107842752700804E-2</v>
      </c>
      <c r="M1504" s="1"/>
    </row>
    <row r="1505" spans="1:13" x14ac:dyDescent="0.3">
      <c r="A1505" s="1" t="s">
        <v>414</v>
      </c>
      <c r="B1505" s="1">
        <v>5</v>
      </c>
      <c r="C1505" s="1" t="s">
        <v>415</v>
      </c>
      <c r="D1505" s="1">
        <v>308808</v>
      </c>
      <c r="E1505" s="1">
        <v>345442</v>
      </c>
      <c r="F1505" s="1">
        <v>304033</v>
      </c>
      <c r="G1505" s="1">
        <v>1610080</v>
      </c>
      <c r="H1505" s="1">
        <v>169182</v>
      </c>
      <c r="I1505" s="1">
        <v>180166</v>
      </c>
      <c r="J1505" s="1">
        <v>0.86141089061259202</v>
      </c>
      <c r="K1505" s="1">
        <v>0.89806667319185196</v>
      </c>
      <c r="L1505" s="1">
        <v>-0.199193925570569</v>
      </c>
      <c r="M1505" s="1"/>
    </row>
    <row r="1506" spans="1:13" x14ac:dyDescent="0.3">
      <c r="A1506" s="1" t="s">
        <v>465</v>
      </c>
      <c r="B1506" s="1">
        <v>9</v>
      </c>
      <c r="C1506" s="1" t="s">
        <v>466</v>
      </c>
      <c r="D1506" s="1">
        <v>691115</v>
      </c>
      <c r="E1506" s="1">
        <v>504903</v>
      </c>
      <c r="F1506" s="1">
        <v>504739</v>
      </c>
      <c r="G1506" s="1">
        <v>2641210</v>
      </c>
      <c r="H1506" s="1">
        <v>459820</v>
      </c>
      <c r="I1506" s="1">
        <v>218471</v>
      </c>
      <c r="J1506" s="1">
        <v>0.86364045535119405</v>
      </c>
      <c r="K1506" s="1">
        <v>0.89965479235586199</v>
      </c>
      <c r="L1506" s="1">
        <v>-0.19705616937589801</v>
      </c>
      <c r="M1506" s="1"/>
    </row>
    <row r="1507" spans="1:13" x14ac:dyDescent="0.3">
      <c r="A1507" s="1" t="s">
        <v>86</v>
      </c>
      <c r="B1507" s="1">
        <v>17</v>
      </c>
      <c r="C1507" s="1" t="s">
        <v>87</v>
      </c>
      <c r="D1507" s="1">
        <v>1739750</v>
      </c>
      <c r="E1507" s="1">
        <v>104541</v>
      </c>
      <c r="F1507" s="1">
        <v>332431</v>
      </c>
      <c r="G1507" s="1"/>
      <c r="H1507" s="1"/>
      <c r="I1507" s="1">
        <v>3247130</v>
      </c>
      <c r="J1507" s="1">
        <v>0.86427184921844602</v>
      </c>
      <c r="K1507" s="1">
        <v>0.89965479235586199</v>
      </c>
      <c r="L1507" s="1">
        <v>0.38173974946623401</v>
      </c>
      <c r="M1507" s="1"/>
    </row>
    <row r="1508" spans="1:13" x14ac:dyDescent="0.3">
      <c r="A1508" s="1" t="s">
        <v>619</v>
      </c>
      <c r="B1508" s="1">
        <v>22</v>
      </c>
      <c r="C1508" s="1" t="s">
        <v>620</v>
      </c>
      <c r="D1508" s="1">
        <v>1300120</v>
      </c>
      <c r="E1508" s="1">
        <v>1015960</v>
      </c>
      <c r="F1508" s="1">
        <v>1180810</v>
      </c>
      <c r="G1508" s="1">
        <v>3631280</v>
      </c>
      <c r="H1508" s="1">
        <v>525558</v>
      </c>
      <c r="I1508" s="1">
        <v>578802</v>
      </c>
      <c r="J1508" s="1">
        <v>0.86465546688793704</v>
      </c>
      <c r="K1508" s="1">
        <v>0.89965479235586199</v>
      </c>
      <c r="L1508" s="1">
        <v>0.16590778448656399</v>
      </c>
      <c r="M1508" s="1"/>
    </row>
    <row r="1509" spans="1:13" x14ac:dyDescent="0.3">
      <c r="A1509" s="1" t="s">
        <v>2535</v>
      </c>
      <c r="B1509" s="1">
        <v>4</v>
      </c>
      <c r="C1509" s="1" t="s">
        <v>2536</v>
      </c>
      <c r="D1509" s="1">
        <v>398113</v>
      </c>
      <c r="E1509" s="1">
        <v>94977.1</v>
      </c>
      <c r="F1509" s="1">
        <v>305232</v>
      </c>
      <c r="G1509" s="1">
        <v>406750</v>
      </c>
      <c r="H1509" s="1">
        <v>86743.7</v>
      </c>
      <c r="I1509" s="1">
        <v>232386</v>
      </c>
      <c r="J1509" s="1">
        <v>0.86538948366434099</v>
      </c>
      <c r="K1509" s="1">
        <v>0.89982142598520298</v>
      </c>
      <c r="L1509" s="1">
        <v>0.16441314113743</v>
      </c>
      <c r="M1509" s="1"/>
    </row>
    <row r="1510" spans="1:13" x14ac:dyDescent="0.3">
      <c r="A1510" s="1" t="s">
        <v>3022</v>
      </c>
      <c r="B1510" s="1">
        <v>6</v>
      </c>
      <c r="C1510" s="1" t="s">
        <v>3023</v>
      </c>
      <c r="D1510" s="1">
        <v>245559</v>
      </c>
      <c r="E1510" s="1">
        <v>359300</v>
      </c>
      <c r="F1510" s="1">
        <v>360133</v>
      </c>
      <c r="G1510" s="1">
        <v>536819</v>
      </c>
      <c r="H1510" s="1">
        <v>230439</v>
      </c>
      <c r="I1510" s="1">
        <v>218293</v>
      </c>
      <c r="J1510" s="1">
        <v>0.87284122955707999</v>
      </c>
      <c r="K1510" s="1">
        <v>0.9069682226279</v>
      </c>
      <c r="L1510" s="1">
        <v>7.8233977911899899E-2</v>
      </c>
      <c r="M1510" s="1"/>
    </row>
    <row r="1511" spans="1:13" x14ac:dyDescent="0.3">
      <c r="A1511" s="1" t="s">
        <v>2557</v>
      </c>
      <c r="B1511" s="1">
        <v>3</v>
      </c>
      <c r="C1511" s="1" t="s">
        <v>2558</v>
      </c>
      <c r="D1511" s="1">
        <v>384747</v>
      </c>
      <c r="E1511" s="1">
        <v>85743.8</v>
      </c>
      <c r="F1511" s="1">
        <v>228487</v>
      </c>
      <c r="G1511" s="1">
        <v>283872</v>
      </c>
      <c r="H1511" s="1">
        <v>90799.5</v>
      </c>
      <c r="I1511" s="1">
        <v>221109</v>
      </c>
      <c r="J1511" s="1">
        <v>0.87583978097897497</v>
      </c>
      <c r="K1511" s="1">
        <v>0.90905898348867398</v>
      </c>
      <c r="L1511" s="1">
        <v>0.1344572867546</v>
      </c>
      <c r="M1511" s="1"/>
    </row>
    <row r="1512" spans="1:13" x14ac:dyDescent="0.3">
      <c r="A1512" s="1" t="s">
        <v>2900</v>
      </c>
      <c r="B1512" s="1">
        <v>7</v>
      </c>
      <c r="C1512" s="1" t="s">
        <v>2901</v>
      </c>
      <c r="D1512" s="1">
        <v>742609</v>
      </c>
      <c r="E1512" s="1">
        <v>338358</v>
      </c>
      <c r="F1512" s="1">
        <v>602151</v>
      </c>
      <c r="G1512" s="1">
        <v>1448320</v>
      </c>
      <c r="H1512" s="1">
        <v>298631</v>
      </c>
      <c r="I1512" s="1">
        <v>259469</v>
      </c>
      <c r="J1512" s="1">
        <v>0.87606485708978998</v>
      </c>
      <c r="K1512" s="1">
        <v>0.90905898348867398</v>
      </c>
      <c r="L1512" s="1">
        <v>0.14368133497810101</v>
      </c>
      <c r="M1512" s="1"/>
    </row>
    <row r="1513" spans="1:13" x14ac:dyDescent="0.3">
      <c r="A1513" s="1" t="s">
        <v>595</v>
      </c>
      <c r="B1513" s="1">
        <v>9</v>
      </c>
      <c r="C1513" s="1" t="s">
        <v>596</v>
      </c>
      <c r="D1513" s="1">
        <v>1337710</v>
      </c>
      <c r="E1513" s="1">
        <v>706758</v>
      </c>
      <c r="F1513" s="1">
        <v>734998</v>
      </c>
      <c r="G1513" s="1">
        <v>2931720</v>
      </c>
      <c r="H1513" s="1">
        <v>294319</v>
      </c>
      <c r="I1513" s="1">
        <v>564968</v>
      </c>
      <c r="J1513" s="1">
        <v>0.87665605568647098</v>
      </c>
      <c r="K1513" s="1">
        <v>0.90905898348867398</v>
      </c>
      <c r="L1513" s="1">
        <v>0.17047495529006801</v>
      </c>
      <c r="M1513" s="1"/>
    </row>
    <row r="1514" spans="1:13" x14ac:dyDescent="0.3">
      <c r="A1514" s="1" t="s">
        <v>210</v>
      </c>
      <c r="B1514" s="1">
        <v>2</v>
      </c>
      <c r="C1514" s="1" t="s">
        <v>211</v>
      </c>
      <c r="D1514" s="1">
        <v>62835300</v>
      </c>
      <c r="E1514" s="1">
        <v>72931800</v>
      </c>
      <c r="F1514" s="1">
        <v>37780400</v>
      </c>
      <c r="G1514" s="1">
        <v>61462100</v>
      </c>
      <c r="H1514" s="1">
        <v>43267100</v>
      </c>
      <c r="I1514" s="1">
        <v>58198000</v>
      </c>
      <c r="J1514" s="1">
        <v>0.87717234822599699</v>
      </c>
      <c r="K1514" s="1">
        <v>0.90905898348867398</v>
      </c>
      <c r="L1514" s="1">
        <v>5.3941395903532197E-2</v>
      </c>
      <c r="M1514" s="1"/>
    </row>
    <row r="1515" spans="1:13" x14ac:dyDescent="0.3">
      <c r="A1515" s="1" t="s">
        <v>1625</v>
      </c>
      <c r="B1515" s="1">
        <v>2</v>
      </c>
      <c r="C1515" s="1" t="s">
        <v>1626</v>
      </c>
      <c r="D1515" s="1">
        <v>138678</v>
      </c>
      <c r="E1515" s="1">
        <v>145255</v>
      </c>
      <c r="F1515" s="1"/>
      <c r="G1515" s="1">
        <v>70769</v>
      </c>
      <c r="H1515" s="1">
        <v>87524</v>
      </c>
      <c r="I1515" s="1">
        <v>128125</v>
      </c>
      <c r="J1515" s="1">
        <v>0.88005287669892995</v>
      </c>
      <c r="K1515" s="1">
        <v>0.91124814422850997</v>
      </c>
      <c r="L1515" s="1">
        <v>-0.12601297203113401</v>
      </c>
      <c r="M1515" s="1"/>
    </row>
    <row r="1516" spans="1:13" x14ac:dyDescent="0.3">
      <c r="A1516" s="1" t="s">
        <v>2292</v>
      </c>
      <c r="B1516" s="1">
        <v>5</v>
      </c>
      <c r="C1516" s="1" t="s">
        <v>2293</v>
      </c>
      <c r="D1516" s="1"/>
      <c r="E1516" s="1">
        <v>638991</v>
      </c>
      <c r="F1516" s="1">
        <v>668166</v>
      </c>
      <c r="G1516" s="1">
        <v>232188</v>
      </c>
      <c r="H1516" s="1">
        <v>281777</v>
      </c>
      <c r="I1516" s="1">
        <v>262274</v>
      </c>
      <c r="J1516" s="1">
        <v>0.88044702710854095</v>
      </c>
      <c r="K1516" s="1">
        <v>0.91124814422850997</v>
      </c>
      <c r="L1516" s="1">
        <v>0.185641233441103</v>
      </c>
      <c r="M1516" s="1"/>
    </row>
    <row r="1517" spans="1:13" x14ac:dyDescent="0.3">
      <c r="A1517" s="1" t="s">
        <v>1165</v>
      </c>
      <c r="B1517" s="1">
        <v>6</v>
      </c>
      <c r="C1517" s="1" t="s">
        <v>1166</v>
      </c>
      <c r="D1517" s="1">
        <v>676038</v>
      </c>
      <c r="E1517" s="1">
        <v>409806</v>
      </c>
      <c r="F1517" s="1">
        <v>455884</v>
      </c>
      <c r="G1517" s="1">
        <v>2731710</v>
      </c>
      <c r="H1517" s="1"/>
      <c r="I1517" s="1">
        <v>274151</v>
      </c>
      <c r="J1517" s="1">
        <v>0.88494302123363799</v>
      </c>
      <c r="K1517" s="1">
        <v>0.91529726734455497</v>
      </c>
      <c r="L1517" s="1">
        <v>0.216425320004134</v>
      </c>
      <c r="M1517" s="1"/>
    </row>
    <row r="1518" spans="1:13" x14ac:dyDescent="0.3">
      <c r="A1518" s="1" t="s">
        <v>2448</v>
      </c>
      <c r="B1518" s="1">
        <v>27</v>
      </c>
      <c r="C1518" s="1" t="s">
        <v>2449</v>
      </c>
      <c r="D1518" s="1">
        <v>130946000</v>
      </c>
      <c r="E1518" s="1">
        <v>149510000</v>
      </c>
      <c r="F1518" s="1">
        <v>65008200</v>
      </c>
      <c r="G1518" s="1">
        <v>121042000</v>
      </c>
      <c r="H1518" s="1">
        <v>82251800</v>
      </c>
      <c r="I1518" s="1">
        <v>112402000</v>
      </c>
      <c r="J1518" s="1">
        <v>0.887359818616968</v>
      </c>
      <c r="K1518" s="1">
        <v>0.917191954905343</v>
      </c>
      <c r="L1518" s="1">
        <v>6.1870997718568098E-2</v>
      </c>
      <c r="M1518" s="1"/>
    </row>
    <row r="1519" spans="1:13" x14ac:dyDescent="0.3">
      <c r="A1519" s="1" t="s">
        <v>883</v>
      </c>
      <c r="B1519" s="1">
        <v>21</v>
      </c>
      <c r="C1519" s="1" t="s">
        <v>884</v>
      </c>
      <c r="D1519" s="1">
        <v>5115620</v>
      </c>
      <c r="E1519" s="1">
        <v>1148010</v>
      </c>
      <c r="F1519" s="1">
        <v>3657540</v>
      </c>
      <c r="G1519" s="1">
        <v>9157230</v>
      </c>
      <c r="H1519" s="1">
        <v>917069</v>
      </c>
      <c r="I1519" s="1">
        <v>3677660</v>
      </c>
      <c r="J1519" s="1">
        <v>0.88813439237743996</v>
      </c>
      <c r="K1519" s="1">
        <v>0.91738783086154496</v>
      </c>
      <c r="L1519" s="1">
        <v>-0.174627868577968</v>
      </c>
      <c r="M1519" s="1"/>
    </row>
    <row r="1520" spans="1:13" x14ac:dyDescent="0.3">
      <c r="A1520" s="1" t="s">
        <v>49</v>
      </c>
      <c r="B1520" s="1">
        <v>4</v>
      </c>
      <c r="C1520" s="1" t="s">
        <v>1121</v>
      </c>
      <c r="D1520" s="1">
        <v>483774</v>
      </c>
      <c r="E1520" s="1">
        <v>332217</v>
      </c>
      <c r="F1520" s="1">
        <v>674980</v>
      </c>
      <c r="G1520" s="1">
        <v>1025080</v>
      </c>
      <c r="H1520" s="1">
        <v>359347</v>
      </c>
      <c r="I1520" s="1">
        <v>353127</v>
      </c>
      <c r="J1520" s="1">
        <v>0.889136209236571</v>
      </c>
      <c r="K1520" s="1">
        <v>0.91781802243775101</v>
      </c>
      <c r="L1520" s="1">
        <v>-8.7308495363167496E-2</v>
      </c>
      <c r="M1520" s="1"/>
    </row>
    <row r="1521" spans="1:13" x14ac:dyDescent="0.3">
      <c r="A1521" s="1" t="s">
        <v>140</v>
      </c>
      <c r="B1521" s="1">
        <v>2</v>
      </c>
      <c r="C1521" s="1" t="s">
        <v>141</v>
      </c>
      <c r="D1521" s="1">
        <v>897016</v>
      </c>
      <c r="E1521" s="1">
        <v>4651970</v>
      </c>
      <c r="F1521" s="1">
        <v>683231</v>
      </c>
      <c r="G1521" s="1">
        <v>1311060</v>
      </c>
      <c r="H1521" s="1">
        <v>1536090</v>
      </c>
      <c r="I1521" s="1">
        <v>1086710</v>
      </c>
      <c r="J1521" s="1">
        <v>0.89164483377931303</v>
      </c>
      <c r="K1521" s="1">
        <v>0.919802039056555</v>
      </c>
      <c r="L1521" s="1">
        <v>0.12717643536443299</v>
      </c>
      <c r="M1521" s="1"/>
    </row>
    <row r="1522" spans="1:13" x14ac:dyDescent="0.3">
      <c r="A1522" s="1" t="s">
        <v>2355</v>
      </c>
      <c r="B1522" s="1">
        <v>20</v>
      </c>
      <c r="C1522" s="1" t="s">
        <v>2356</v>
      </c>
      <c r="D1522" s="1">
        <v>411838</v>
      </c>
      <c r="E1522" s="1">
        <v>318091</v>
      </c>
      <c r="F1522" s="1">
        <v>354848</v>
      </c>
      <c r="G1522" s="1">
        <v>1280790</v>
      </c>
      <c r="H1522" s="1">
        <v>316432</v>
      </c>
      <c r="I1522" s="1"/>
      <c r="J1522" s="1">
        <v>0.89373506039470196</v>
      </c>
      <c r="K1522" s="1">
        <v>0.92135212011761503</v>
      </c>
      <c r="L1522" s="1">
        <v>0.16390684557900001</v>
      </c>
      <c r="M1522" s="1"/>
    </row>
    <row r="1523" spans="1:13" x14ac:dyDescent="0.3">
      <c r="A1523" s="1" t="s">
        <v>3065</v>
      </c>
      <c r="B1523" s="1">
        <v>5</v>
      </c>
      <c r="C1523" s="1" t="s">
        <v>3066</v>
      </c>
      <c r="D1523" s="1">
        <v>4797240</v>
      </c>
      <c r="E1523" s="1">
        <v>7458670</v>
      </c>
      <c r="F1523" s="1">
        <v>2342420</v>
      </c>
      <c r="G1523" s="1">
        <v>4419880</v>
      </c>
      <c r="H1523" s="1">
        <v>3379280</v>
      </c>
      <c r="I1523" s="1">
        <v>4853930</v>
      </c>
      <c r="J1523" s="1">
        <v>0.89811011426407605</v>
      </c>
      <c r="K1523" s="1">
        <v>0.92479090229966399</v>
      </c>
      <c r="L1523" s="1">
        <v>6.9748798037068099E-2</v>
      </c>
      <c r="M1523" s="1"/>
    </row>
    <row r="1524" spans="1:13" x14ac:dyDescent="0.3">
      <c r="A1524" s="1" t="s">
        <v>1898</v>
      </c>
      <c r="B1524" s="1">
        <v>10</v>
      </c>
      <c r="C1524" s="1" t="s">
        <v>1899</v>
      </c>
      <c r="D1524" s="1">
        <v>2559940</v>
      </c>
      <c r="E1524" s="1">
        <v>1293710</v>
      </c>
      <c r="F1524" s="1">
        <v>4214040</v>
      </c>
      <c r="G1524" s="1">
        <v>5484130</v>
      </c>
      <c r="H1524" s="1">
        <v>941125</v>
      </c>
      <c r="I1524" s="1">
        <v>2104300</v>
      </c>
      <c r="J1524" s="1">
        <v>0.89825034706784901</v>
      </c>
      <c r="K1524" s="1">
        <v>0.92479090229966399</v>
      </c>
      <c r="L1524" s="1">
        <v>0.120588945003497</v>
      </c>
      <c r="M1524" s="1"/>
    </row>
    <row r="1525" spans="1:13" x14ac:dyDescent="0.3">
      <c r="A1525" s="1" t="s">
        <v>230</v>
      </c>
      <c r="B1525" s="1">
        <v>36</v>
      </c>
      <c r="C1525" s="1" t="s">
        <v>231</v>
      </c>
      <c r="D1525" s="1">
        <v>2000800</v>
      </c>
      <c r="E1525" s="1">
        <v>1918000</v>
      </c>
      <c r="F1525" s="1">
        <v>847927</v>
      </c>
      <c r="G1525" s="1">
        <v>1590480</v>
      </c>
      <c r="H1525" s="1">
        <v>1291400</v>
      </c>
      <c r="I1525" s="1">
        <v>1418280</v>
      </c>
      <c r="J1525" s="1">
        <v>0.90353819661453105</v>
      </c>
      <c r="K1525" s="1">
        <v>0.92962460124119695</v>
      </c>
      <c r="L1525" s="1">
        <v>5.3217036649936503E-2</v>
      </c>
      <c r="M1525" s="1"/>
    </row>
    <row r="1526" spans="1:13" x14ac:dyDescent="0.3">
      <c r="A1526" s="1" t="s">
        <v>1306</v>
      </c>
      <c r="B1526" s="1">
        <v>2</v>
      </c>
      <c r="C1526" s="1" t="s">
        <v>1307</v>
      </c>
      <c r="D1526" s="1">
        <v>353388</v>
      </c>
      <c r="E1526" s="1">
        <v>671103</v>
      </c>
      <c r="F1526" s="1">
        <v>237849</v>
      </c>
      <c r="G1526" s="1">
        <v>451523</v>
      </c>
      <c r="H1526" s="1">
        <v>282400</v>
      </c>
      <c r="I1526" s="1">
        <v>392013</v>
      </c>
      <c r="J1526" s="1">
        <v>0.90943165080774002</v>
      </c>
      <c r="K1526" s="1">
        <v>0.93507464161739995</v>
      </c>
      <c r="L1526" s="1">
        <v>5.8130717312000299E-2</v>
      </c>
      <c r="M1526" s="1"/>
    </row>
    <row r="1527" spans="1:13" x14ac:dyDescent="0.3">
      <c r="A1527" s="1" t="s">
        <v>1117</v>
      </c>
      <c r="B1527" s="1">
        <v>3</v>
      </c>
      <c r="C1527" s="1" t="s">
        <v>1118</v>
      </c>
      <c r="D1527" s="1">
        <v>301001</v>
      </c>
      <c r="E1527" s="1">
        <v>266939</v>
      </c>
      <c r="F1527" s="1">
        <v>268127</v>
      </c>
      <c r="G1527" s="1">
        <v>521751</v>
      </c>
      <c r="H1527" s="1">
        <v>202256</v>
      </c>
      <c r="I1527" s="1">
        <v>180854</v>
      </c>
      <c r="J1527" s="1">
        <v>0.91073334858614496</v>
      </c>
      <c r="K1527" s="1">
        <v>0.93579940405181905</v>
      </c>
      <c r="L1527" s="1">
        <v>5.8275138323530498E-2</v>
      </c>
      <c r="M1527" s="1"/>
    </row>
    <row r="1528" spans="1:13" x14ac:dyDescent="0.3">
      <c r="A1528" s="1" t="s">
        <v>308</v>
      </c>
      <c r="B1528" s="1">
        <v>4</v>
      </c>
      <c r="C1528" s="1" t="s">
        <v>309</v>
      </c>
      <c r="D1528" s="1">
        <v>246875</v>
      </c>
      <c r="E1528" s="1">
        <v>139769</v>
      </c>
      <c r="F1528" s="1">
        <v>190978</v>
      </c>
      <c r="G1528" s="1">
        <v>562507</v>
      </c>
      <c r="H1528" s="1"/>
      <c r="I1528" s="1"/>
      <c r="J1528" s="1">
        <v>0.91284855939172804</v>
      </c>
      <c r="K1528" s="1">
        <v>0.93735857310165605</v>
      </c>
      <c r="L1528" s="1">
        <v>-0.103978375989165</v>
      </c>
      <c r="M1528" s="1"/>
    </row>
    <row r="1529" spans="1:13" x14ac:dyDescent="0.3">
      <c r="A1529" s="1" t="s">
        <v>985</v>
      </c>
      <c r="B1529" s="1">
        <v>1</v>
      </c>
      <c r="C1529" s="1" t="s">
        <v>986</v>
      </c>
      <c r="D1529" s="1">
        <v>1255710</v>
      </c>
      <c r="E1529" s="1">
        <v>446448</v>
      </c>
      <c r="F1529" s="1">
        <v>1532810</v>
      </c>
      <c r="G1529" s="1">
        <v>705700</v>
      </c>
      <c r="H1529" s="1">
        <v>703204</v>
      </c>
      <c r="I1529" s="1">
        <v>2069590</v>
      </c>
      <c r="J1529" s="1">
        <v>0.915253770615022</v>
      </c>
      <c r="K1529" s="1">
        <v>0.93921329340599102</v>
      </c>
      <c r="L1529" s="1">
        <v>-8.5746945060801494E-2</v>
      </c>
      <c r="M1529" s="1"/>
    </row>
    <row r="1530" spans="1:13" x14ac:dyDescent="0.3">
      <c r="A1530" s="1" t="s">
        <v>1027</v>
      </c>
      <c r="B1530" s="1">
        <v>7</v>
      </c>
      <c r="C1530" s="1" t="s">
        <v>1028</v>
      </c>
      <c r="D1530" s="1">
        <v>1419790</v>
      </c>
      <c r="E1530" s="1">
        <v>1209790</v>
      </c>
      <c r="F1530" s="1">
        <v>889923</v>
      </c>
      <c r="G1530" s="1">
        <v>2192380</v>
      </c>
      <c r="H1530" s="1">
        <v>937726</v>
      </c>
      <c r="I1530" s="1">
        <v>654718</v>
      </c>
      <c r="J1530" s="1">
        <v>0.91731960732262996</v>
      </c>
      <c r="K1530" s="1">
        <v>0.94071755675728197</v>
      </c>
      <c r="L1530" s="1">
        <v>6.1168283397364603E-2</v>
      </c>
      <c r="M1530" s="1"/>
    </row>
    <row r="1531" spans="1:13" x14ac:dyDescent="0.3">
      <c r="A1531" s="1" t="s">
        <v>756</v>
      </c>
      <c r="B1531" s="1">
        <v>9</v>
      </c>
      <c r="C1531" s="1" t="s">
        <v>757</v>
      </c>
      <c r="D1531" s="1">
        <v>324954</v>
      </c>
      <c r="E1531" s="1">
        <v>129794</v>
      </c>
      <c r="F1531" s="1">
        <v>344863</v>
      </c>
      <c r="G1531" s="1">
        <v>1562680</v>
      </c>
      <c r="H1531" s="1"/>
      <c r="I1531" s="1">
        <v>240424</v>
      </c>
      <c r="J1531" s="1">
        <v>0.92074475245785803</v>
      </c>
      <c r="K1531" s="1">
        <v>0.94361292278034103</v>
      </c>
      <c r="L1531" s="1">
        <v>-0.15669355799579801</v>
      </c>
      <c r="M1531" s="1"/>
    </row>
    <row r="1532" spans="1:13" x14ac:dyDescent="0.3">
      <c r="A1532" s="1" t="s">
        <v>1950</v>
      </c>
      <c r="B1532" s="1">
        <v>6</v>
      </c>
      <c r="C1532" s="1" t="s">
        <v>1951</v>
      </c>
      <c r="D1532" s="1">
        <v>1023200</v>
      </c>
      <c r="E1532" s="1"/>
      <c r="F1532" s="1">
        <v>513664</v>
      </c>
      <c r="G1532" s="1">
        <v>966265</v>
      </c>
      <c r="H1532" s="1">
        <v>148713</v>
      </c>
      <c r="I1532" s="1">
        <v>349177</v>
      </c>
      <c r="J1532" s="1">
        <v>0.92247731319406601</v>
      </c>
      <c r="K1532" s="1">
        <v>0.94477101704003597</v>
      </c>
      <c r="L1532" s="1">
        <v>-0.14445592893846601</v>
      </c>
      <c r="M1532" s="1"/>
    </row>
    <row r="1533" spans="1:13" x14ac:dyDescent="0.3">
      <c r="A1533" s="1" t="s">
        <v>2488</v>
      </c>
      <c r="B1533" s="1">
        <v>9</v>
      </c>
      <c r="C1533" s="1" t="s">
        <v>2489</v>
      </c>
      <c r="D1533" s="1">
        <v>448833</v>
      </c>
      <c r="E1533" s="1">
        <v>246316</v>
      </c>
      <c r="F1533" s="1">
        <v>420566</v>
      </c>
      <c r="G1533" s="1">
        <v>1174960</v>
      </c>
      <c r="H1533" s="1">
        <v>154000</v>
      </c>
      <c r="I1533" s="1">
        <v>310420</v>
      </c>
      <c r="J1533" s="1">
        <v>0.92462071510616095</v>
      </c>
      <c r="K1533" s="1">
        <v>0.94634809483450399</v>
      </c>
      <c r="L1533" s="1">
        <v>-9.0890093724532106E-2</v>
      </c>
      <c r="M1533" s="1"/>
    </row>
    <row r="1534" spans="1:13" x14ac:dyDescent="0.3">
      <c r="A1534" s="1" t="s">
        <v>2698</v>
      </c>
      <c r="B1534" s="1">
        <v>9</v>
      </c>
      <c r="C1534" s="1" t="s">
        <v>2699</v>
      </c>
      <c r="D1534" s="1">
        <v>855443</v>
      </c>
      <c r="E1534" s="1">
        <v>456357</v>
      </c>
      <c r="F1534" s="1">
        <v>817590</v>
      </c>
      <c r="G1534" s="1">
        <v>1497540</v>
      </c>
      <c r="H1534" s="1">
        <v>368500</v>
      </c>
      <c r="I1534" s="1">
        <v>658183</v>
      </c>
      <c r="J1534" s="1">
        <v>0.92901009995813699</v>
      </c>
      <c r="K1534" s="1">
        <v>0.94965917616421103</v>
      </c>
      <c r="L1534" s="1">
        <v>-6.2154625751034601E-2</v>
      </c>
      <c r="M1534" s="1"/>
    </row>
    <row r="1535" spans="1:13" x14ac:dyDescent="0.3">
      <c r="A1535" s="1" t="s">
        <v>993</v>
      </c>
      <c r="B1535" s="1">
        <v>7</v>
      </c>
      <c r="C1535" s="1" t="s">
        <v>994</v>
      </c>
      <c r="D1535" s="1">
        <v>766473</v>
      </c>
      <c r="E1535" s="1">
        <v>965337</v>
      </c>
      <c r="F1535" s="1">
        <v>1661880</v>
      </c>
      <c r="G1535" s="1">
        <v>2316470</v>
      </c>
      <c r="H1535" s="1">
        <v>854940</v>
      </c>
      <c r="I1535" s="1">
        <v>702569</v>
      </c>
      <c r="J1535" s="1">
        <v>0.92906707668105903</v>
      </c>
      <c r="K1535" s="1">
        <v>0.94965917616421103</v>
      </c>
      <c r="L1535" s="1">
        <v>-5.9435744321966397E-2</v>
      </c>
      <c r="M1535" s="1"/>
    </row>
    <row r="1536" spans="1:13" x14ac:dyDescent="0.3">
      <c r="A1536" s="1" t="s">
        <v>973</v>
      </c>
      <c r="B1536" s="1">
        <v>7</v>
      </c>
      <c r="C1536" s="1" t="s">
        <v>974</v>
      </c>
      <c r="D1536" s="1">
        <v>1092080</v>
      </c>
      <c r="E1536" s="1">
        <v>1134800</v>
      </c>
      <c r="F1536" s="1">
        <v>980724</v>
      </c>
      <c r="G1536" s="1">
        <v>2367160</v>
      </c>
      <c r="H1536" s="1">
        <v>799707</v>
      </c>
      <c r="I1536" s="1">
        <v>568747</v>
      </c>
      <c r="J1536" s="1">
        <v>0.93000514227952902</v>
      </c>
      <c r="K1536" s="1">
        <v>0.94999873817218305</v>
      </c>
      <c r="L1536" s="1">
        <v>5.8292036185498802E-2</v>
      </c>
      <c r="M1536" s="1"/>
    </row>
    <row r="1537" spans="1:13" x14ac:dyDescent="0.3">
      <c r="A1537" s="1" t="s">
        <v>304</v>
      </c>
      <c r="B1537" s="1">
        <v>3</v>
      </c>
      <c r="C1537" s="1" t="s">
        <v>305</v>
      </c>
      <c r="D1537" s="1">
        <v>1087940</v>
      </c>
      <c r="E1537" s="1">
        <v>521223</v>
      </c>
      <c r="F1537" s="1">
        <v>810307</v>
      </c>
      <c r="G1537" s="1">
        <v>13366700</v>
      </c>
      <c r="H1537" s="1">
        <v>398923</v>
      </c>
      <c r="I1537" s="1"/>
      <c r="J1537" s="1">
        <v>0.93587525372860902</v>
      </c>
      <c r="K1537" s="1">
        <v>0.95537265484795497</v>
      </c>
      <c r="L1537" s="1">
        <v>0.199060568747466</v>
      </c>
      <c r="M1537" s="1"/>
    </row>
    <row r="1538" spans="1:13" x14ac:dyDescent="0.3">
      <c r="A1538" s="1" t="s">
        <v>650</v>
      </c>
      <c r="B1538" s="1">
        <v>3</v>
      </c>
      <c r="C1538" s="1" t="s">
        <v>651</v>
      </c>
      <c r="D1538" s="1">
        <v>681592</v>
      </c>
      <c r="E1538" s="1">
        <v>483663</v>
      </c>
      <c r="F1538" s="1">
        <v>240199</v>
      </c>
      <c r="G1538" s="1">
        <v>1644900</v>
      </c>
      <c r="H1538" s="1">
        <v>289141</v>
      </c>
      <c r="I1538" s="1">
        <v>198770</v>
      </c>
      <c r="J1538" s="1">
        <v>0.93853184256753597</v>
      </c>
      <c r="K1538" s="1">
        <v>0.95746124212485095</v>
      </c>
      <c r="L1538" s="1">
        <v>-8.5220159032900297E-2</v>
      </c>
      <c r="M1538" s="1"/>
    </row>
    <row r="1539" spans="1:13" x14ac:dyDescent="0.3">
      <c r="A1539" s="1" t="s">
        <v>450</v>
      </c>
      <c r="B1539" s="1">
        <v>3</v>
      </c>
      <c r="C1539" s="1" t="s">
        <v>451</v>
      </c>
      <c r="D1539" s="1">
        <v>56286900</v>
      </c>
      <c r="E1539" s="1">
        <v>67312200</v>
      </c>
      <c r="F1539" s="1">
        <v>33181300</v>
      </c>
      <c r="G1539" s="1">
        <v>53221100</v>
      </c>
      <c r="H1539" s="1">
        <v>41291500</v>
      </c>
      <c r="I1539" s="1">
        <v>54220100</v>
      </c>
      <c r="J1539" s="1">
        <v>0.94173452283937498</v>
      </c>
      <c r="K1539" s="1">
        <v>0.95980462852698101</v>
      </c>
      <c r="L1539" s="1">
        <v>2.5788894244264799E-2</v>
      </c>
      <c r="M1539" s="1"/>
    </row>
    <row r="1540" spans="1:13" x14ac:dyDescent="0.3">
      <c r="A1540" s="1" t="s">
        <v>1233</v>
      </c>
      <c r="B1540" s="1">
        <v>11</v>
      </c>
      <c r="C1540" s="1" t="s">
        <v>1234</v>
      </c>
      <c r="D1540" s="1">
        <v>575830</v>
      </c>
      <c r="E1540" s="1">
        <v>259915</v>
      </c>
      <c r="F1540" s="1">
        <v>590315</v>
      </c>
      <c r="G1540" s="1">
        <v>1267980</v>
      </c>
      <c r="H1540" s="1">
        <v>140030</v>
      </c>
      <c r="I1540" s="1">
        <v>423893</v>
      </c>
      <c r="J1540" s="1">
        <v>0.94205313986162198</v>
      </c>
      <c r="K1540" s="1">
        <v>0.95980462852698101</v>
      </c>
      <c r="L1540" s="1">
        <v>7.7090560127764704E-2</v>
      </c>
      <c r="M1540" s="1"/>
    </row>
    <row r="1541" spans="1:13" x14ac:dyDescent="0.3">
      <c r="A1541" s="1" t="s">
        <v>2722</v>
      </c>
      <c r="B1541" s="1">
        <v>17</v>
      </c>
      <c r="C1541" s="1" t="s">
        <v>2723</v>
      </c>
      <c r="D1541" s="1">
        <v>1564970</v>
      </c>
      <c r="E1541" s="1">
        <v>423895</v>
      </c>
      <c r="F1541" s="1">
        <v>1026450</v>
      </c>
      <c r="G1541" s="1">
        <v>2253140</v>
      </c>
      <c r="H1541" s="1">
        <v>309042</v>
      </c>
      <c r="I1541" s="1">
        <v>1146380</v>
      </c>
      <c r="J1541" s="1">
        <v>0.94319474580811802</v>
      </c>
      <c r="K1541" s="1">
        <v>0.96034374118644705</v>
      </c>
      <c r="L1541" s="1">
        <v>-7.6439973203534406E-2</v>
      </c>
      <c r="M1541" s="1"/>
    </row>
    <row r="1542" spans="1:13" x14ac:dyDescent="0.3">
      <c r="A1542" s="1" t="s">
        <v>457</v>
      </c>
      <c r="B1542" s="1">
        <v>13</v>
      </c>
      <c r="C1542" s="1" t="s">
        <v>458</v>
      </c>
      <c r="D1542" s="1">
        <v>774375</v>
      </c>
      <c r="E1542" s="1">
        <v>1250320</v>
      </c>
      <c r="F1542" s="1">
        <v>710341</v>
      </c>
      <c r="G1542" s="1">
        <v>1351470</v>
      </c>
      <c r="H1542" s="1">
        <v>681985</v>
      </c>
      <c r="I1542" s="1">
        <v>702637</v>
      </c>
      <c r="J1542" s="1">
        <v>0.94712242349082398</v>
      </c>
      <c r="K1542" s="1">
        <v>0.96371704090435595</v>
      </c>
      <c r="L1542" s="1">
        <v>2.8930822902232499E-2</v>
      </c>
      <c r="M1542" s="1"/>
    </row>
    <row r="1543" spans="1:13" x14ac:dyDescent="0.3">
      <c r="A1543" s="1" t="s">
        <v>2250</v>
      </c>
      <c r="B1543" s="1">
        <v>4</v>
      </c>
      <c r="C1543" s="1" t="s">
        <v>2251</v>
      </c>
      <c r="D1543" s="1">
        <v>44872.5</v>
      </c>
      <c r="E1543" s="1">
        <v>97931.6</v>
      </c>
      <c r="F1543" s="1">
        <v>71094.600000000006</v>
      </c>
      <c r="G1543" s="1">
        <v>28459.5</v>
      </c>
      <c r="H1543" s="1"/>
      <c r="I1543" s="1"/>
      <c r="J1543" s="1">
        <v>0.94836503009077699</v>
      </c>
      <c r="K1543" s="1">
        <v>0.96435562074081604</v>
      </c>
      <c r="L1543" s="1">
        <v>-5.1895761974336103E-2</v>
      </c>
      <c r="M1543" s="1"/>
    </row>
    <row r="1544" spans="1:13" x14ac:dyDescent="0.3">
      <c r="A1544" s="1" t="s">
        <v>2779</v>
      </c>
      <c r="B1544" s="1">
        <v>1</v>
      </c>
      <c r="C1544" s="1" t="s">
        <v>2780</v>
      </c>
      <c r="D1544" s="1">
        <v>164933</v>
      </c>
      <c r="E1544" s="1">
        <v>91487</v>
      </c>
      <c r="F1544" s="1">
        <v>49738</v>
      </c>
      <c r="G1544" s="1">
        <v>79956</v>
      </c>
      <c r="H1544" s="1">
        <v>62681.8</v>
      </c>
      <c r="I1544" s="1"/>
      <c r="J1544" s="1">
        <v>0.95021142332429698</v>
      </c>
      <c r="K1544" s="1">
        <v>0.96509627316641</v>
      </c>
      <c r="L1544" s="1">
        <v>3.99858736529346E-2</v>
      </c>
      <c r="M1544" s="1"/>
    </row>
    <row r="1545" spans="1:13" x14ac:dyDescent="0.3">
      <c r="A1545" s="1" t="s">
        <v>1942</v>
      </c>
      <c r="B1545" s="1">
        <v>6</v>
      </c>
      <c r="C1545" s="1" t="s">
        <v>1943</v>
      </c>
      <c r="D1545" s="1">
        <v>739541</v>
      </c>
      <c r="E1545" s="1"/>
      <c r="F1545" s="1">
        <v>581505</v>
      </c>
      <c r="G1545" s="1">
        <v>357925</v>
      </c>
      <c r="H1545" s="1">
        <v>131348</v>
      </c>
      <c r="I1545" s="1">
        <v>303990</v>
      </c>
      <c r="J1545" s="1">
        <v>0.95032439143427105</v>
      </c>
      <c r="K1545" s="1">
        <v>0.96509627316641</v>
      </c>
      <c r="L1545" s="1">
        <v>9.3920052080967806E-2</v>
      </c>
      <c r="M1545" s="1"/>
    </row>
    <row r="1546" spans="1:13" x14ac:dyDescent="0.3">
      <c r="A1546" s="1" t="s">
        <v>1128</v>
      </c>
      <c r="B1546" s="1">
        <v>12</v>
      </c>
      <c r="C1546" s="1" t="s">
        <v>1129</v>
      </c>
      <c r="D1546" s="1">
        <v>1522880</v>
      </c>
      <c r="E1546" s="1">
        <v>288253</v>
      </c>
      <c r="F1546" s="1">
        <v>945816</v>
      </c>
      <c r="G1546" s="1">
        <v>3315170</v>
      </c>
      <c r="H1546" s="1">
        <v>218907</v>
      </c>
      <c r="I1546" s="1">
        <v>475128</v>
      </c>
      <c r="J1546" s="1">
        <v>0.95104773090396699</v>
      </c>
      <c r="K1546" s="1">
        <v>0.96520572301451102</v>
      </c>
      <c r="L1546" s="1">
        <v>8.93267548214354E-2</v>
      </c>
      <c r="M1546" s="1"/>
    </row>
    <row r="1547" spans="1:13" x14ac:dyDescent="0.3">
      <c r="A1547" s="1" t="s">
        <v>158</v>
      </c>
      <c r="B1547" s="1">
        <v>2</v>
      </c>
      <c r="C1547" s="1" t="s">
        <v>159</v>
      </c>
      <c r="D1547" s="1">
        <v>185706</v>
      </c>
      <c r="E1547" s="1">
        <v>187663</v>
      </c>
      <c r="F1547" s="1">
        <v>135959</v>
      </c>
      <c r="G1547" s="1">
        <v>335725</v>
      </c>
      <c r="H1547" s="1"/>
      <c r="I1547" s="1"/>
      <c r="J1547" s="1">
        <v>0.95196645620207998</v>
      </c>
      <c r="K1547" s="1">
        <v>0.965513197493442</v>
      </c>
      <c r="L1547" s="1">
        <v>-4.1481644244498697E-2</v>
      </c>
      <c r="M1547" s="1"/>
    </row>
    <row r="1548" spans="1:13" x14ac:dyDescent="0.3">
      <c r="A1548" s="1" t="s">
        <v>1065</v>
      </c>
      <c r="B1548" s="1">
        <v>6</v>
      </c>
      <c r="C1548" s="1" t="s">
        <v>1066</v>
      </c>
      <c r="D1548" s="1">
        <v>1178380</v>
      </c>
      <c r="E1548" s="1">
        <v>1609070</v>
      </c>
      <c r="F1548" s="1">
        <v>1326010</v>
      </c>
      <c r="G1548" s="1">
        <v>2899660</v>
      </c>
      <c r="H1548" s="1">
        <v>1115400</v>
      </c>
      <c r="I1548" s="1">
        <v>833815</v>
      </c>
      <c r="J1548" s="1">
        <v>0.95478353296471097</v>
      </c>
      <c r="K1548" s="1">
        <v>0.96774439540314605</v>
      </c>
      <c r="L1548" s="1">
        <v>-3.37068530756994E-2</v>
      </c>
      <c r="M1548" s="1"/>
    </row>
    <row r="1549" spans="1:13" x14ac:dyDescent="0.3">
      <c r="A1549" s="1" t="s">
        <v>750</v>
      </c>
      <c r="B1549" s="1">
        <v>17</v>
      </c>
      <c r="C1549" s="1" t="s">
        <v>751</v>
      </c>
      <c r="D1549" s="1">
        <v>736346</v>
      </c>
      <c r="E1549" s="1">
        <v>698635</v>
      </c>
      <c r="F1549" s="1">
        <v>762973</v>
      </c>
      <c r="G1549" s="1">
        <v>2138640</v>
      </c>
      <c r="H1549" s="1"/>
      <c r="I1549" s="1">
        <v>1777100</v>
      </c>
      <c r="J1549" s="1">
        <v>0.95664412520428399</v>
      </c>
      <c r="K1549" s="1">
        <v>0.96847320016109795</v>
      </c>
      <c r="L1549" s="1">
        <v>8.6898681132932906E-2</v>
      </c>
      <c r="M1549" s="1"/>
    </row>
    <row r="1550" spans="1:13" x14ac:dyDescent="0.3">
      <c r="A1550" s="1" t="s">
        <v>613</v>
      </c>
      <c r="B1550" s="1">
        <v>8</v>
      </c>
      <c r="C1550" s="1" t="s">
        <v>614</v>
      </c>
      <c r="D1550" s="1">
        <v>381315</v>
      </c>
      <c r="E1550" s="1">
        <v>184009</v>
      </c>
      <c r="F1550" s="1">
        <v>233321</v>
      </c>
      <c r="G1550" s="1">
        <v>1810470</v>
      </c>
      <c r="H1550" s="1"/>
      <c r="I1550" s="1">
        <v>177485</v>
      </c>
      <c r="J1550" s="1">
        <v>0.95673787439383995</v>
      </c>
      <c r="K1550" s="1">
        <v>0.96847320016109795</v>
      </c>
      <c r="L1550" s="1">
        <v>-8.5293521455962903E-2</v>
      </c>
      <c r="M1550" s="1"/>
    </row>
    <row r="1551" spans="1:13" x14ac:dyDescent="0.3">
      <c r="A1551" s="1" t="s">
        <v>2559</v>
      </c>
      <c r="B1551" s="1">
        <v>6</v>
      </c>
      <c r="C1551" s="1" t="s">
        <v>2560</v>
      </c>
      <c r="D1551" s="1">
        <v>1503990</v>
      </c>
      <c r="E1551" s="1">
        <v>319866</v>
      </c>
      <c r="F1551" s="1">
        <v>873851</v>
      </c>
      <c r="G1551" s="1">
        <v>2225110</v>
      </c>
      <c r="H1551" s="1">
        <v>313806</v>
      </c>
      <c r="I1551" s="1">
        <v>681568</v>
      </c>
      <c r="J1551" s="1">
        <v>0.95743046096009199</v>
      </c>
      <c r="K1551" s="1">
        <v>0.96854900824866097</v>
      </c>
      <c r="L1551" s="1">
        <v>-5.9652421819798497E-2</v>
      </c>
      <c r="M1551" s="1"/>
    </row>
    <row r="1552" spans="1:13" x14ac:dyDescent="0.3">
      <c r="A1552" s="1" t="s">
        <v>214</v>
      </c>
      <c r="B1552" s="1">
        <v>1</v>
      </c>
      <c r="C1552" s="1" t="s">
        <v>211</v>
      </c>
      <c r="D1552" s="1">
        <v>380711</v>
      </c>
      <c r="E1552" s="1">
        <v>463453</v>
      </c>
      <c r="F1552" s="1">
        <v>166777</v>
      </c>
      <c r="G1552" s="1">
        <v>365598</v>
      </c>
      <c r="H1552" s="1">
        <v>224517</v>
      </c>
      <c r="I1552" s="1">
        <v>338497</v>
      </c>
      <c r="J1552" s="1">
        <v>0.95875927272759298</v>
      </c>
      <c r="K1552" s="1">
        <v>0.96926791723846895</v>
      </c>
      <c r="L1552" s="1">
        <v>2.7604574231698799E-2</v>
      </c>
      <c r="M1552" s="1"/>
    </row>
    <row r="1553" spans="1:13" x14ac:dyDescent="0.3">
      <c r="A1553" s="1" t="s">
        <v>2716</v>
      </c>
      <c r="B1553" s="1">
        <v>11</v>
      </c>
      <c r="C1553" s="1" t="s">
        <v>2717</v>
      </c>
      <c r="D1553" s="1">
        <v>1986860</v>
      </c>
      <c r="E1553" s="1">
        <v>332516</v>
      </c>
      <c r="F1553" s="1">
        <v>1229130</v>
      </c>
      <c r="G1553" s="1">
        <v>2991200</v>
      </c>
      <c r="H1553" s="1">
        <v>295792</v>
      </c>
      <c r="I1553" s="1">
        <v>1051500</v>
      </c>
      <c r="J1553" s="1">
        <v>0.96030597570375997</v>
      </c>
      <c r="K1553" s="1">
        <v>0.97020603730895305</v>
      </c>
      <c r="L1553" s="1">
        <v>-6.54015889995989E-2</v>
      </c>
      <c r="M1553" s="1"/>
    </row>
    <row r="1554" spans="1:13" x14ac:dyDescent="0.3">
      <c r="A1554" s="1" t="s">
        <v>534</v>
      </c>
      <c r="B1554" s="1">
        <v>11</v>
      </c>
      <c r="C1554" s="1" t="s">
        <v>535</v>
      </c>
      <c r="D1554" s="1">
        <v>480868</v>
      </c>
      <c r="E1554" s="1">
        <v>254868</v>
      </c>
      <c r="F1554" s="1">
        <v>459571</v>
      </c>
      <c r="G1554" s="1">
        <v>1330720</v>
      </c>
      <c r="H1554" s="1">
        <v>104970</v>
      </c>
      <c r="I1554" s="1">
        <v>359161</v>
      </c>
      <c r="J1554" s="1">
        <v>0.96202112700110498</v>
      </c>
      <c r="K1554" s="1">
        <v>0.97032334207435</v>
      </c>
      <c r="L1554" s="1">
        <v>5.5645341535200302E-2</v>
      </c>
      <c r="M1554" s="1"/>
    </row>
    <row r="1555" spans="1:13" x14ac:dyDescent="0.3">
      <c r="A1555" s="1" t="s">
        <v>936</v>
      </c>
      <c r="B1555" s="1">
        <v>2</v>
      </c>
      <c r="C1555" s="1" t="s">
        <v>937</v>
      </c>
      <c r="D1555" s="1">
        <v>329709</v>
      </c>
      <c r="E1555" s="1">
        <v>481115</v>
      </c>
      <c r="F1555" s="1">
        <v>303141</v>
      </c>
      <c r="G1555" s="1">
        <v>430994</v>
      </c>
      <c r="H1555" s="1">
        <v>368997</v>
      </c>
      <c r="I1555" s="1">
        <v>294321</v>
      </c>
      <c r="J1555" s="1">
        <v>0.96259761021637202</v>
      </c>
      <c r="K1555" s="1">
        <v>0.97032334207435</v>
      </c>
      <c r="L1555" s="1">
        <v>1.2965561189332699E-2</v>
      </c>
      <c r="M1555" s="1"/>
    </row>
    <row r="1556" spans="1:13" x14ac:dyDescent="0.3">
      <c r="A1556" s="1" t="s">
        <v>1132</v>
      </c>
      <c r="B1556" s="1">
        <v>3</v>
      </c>
      <c r="C1556" s="1" t="s">
        <v>1133</v>
      </c>
      <c r="D1556" s="1">
        <v>1751790</v>
      </c>
      <c r="E1556" s="1">
        <v>1692590</v>
      </c>
      <c r="F1556" s="1">
        <v>2007200</v>
      </c>
      <c r="G1556" s="1">
        <v>4116040</v>
      </c>
      <c r="H1556" s="1">
        <v>1325630</v>
      </c>
      <c r="I1556" s="1">
        <v>1022990</v>
      </c>
      <c r="J1556" s="1">
        <v>0.96278775528667304</v>
      </c>
      <c r="K1556" s="1">
        <v>0.97032334207435</v>
      </c>
      <c r="L1556" s="1">
        <v>3.08398535296028E-2</v>
      </c>
      <c r="M1556" s="1"/>
    </row>
    <row r="1557" spans="1:13" x14ac:dyDescent="0.3">
      <c r="A1557" s="1" t="s">
        <v>1946</v>
      </c>
      <c r="B1557" s="1">
        <v>3</v>
      </c>
      <c r="C1557" s="1" t="s">
        <v>1947</v>
      </c>
      <c r="D1557" s="1">
        <v>564835</v>
      </c>
      <c r="E1557" s="1">
        <v>119182</v>
      </c>
      <c r="F1557" s="1">
        <v>260713</v>
      </c>
      <c r="G1557" s="1">
        <v>568808</v>
      </c>
      <c r="H1557" s="1"/>
      <c r="I1557" s="1">
        <v>267079</v>
      </c>
      <c r="J1557" s="1">
        <v>0.96289739812990305</v>
      </c>
      <c r="K1557" s="1">
        <v>0.97032334207435</v>
      </c>
      <c r="L1557" s="1">
        <v>4.7441321178034498E-2</v>
      </c>
      <c r="M1557" s="1"/>
    </row>
    <row r="1558" spans="1:13" x14ac:dyDescent="0.3">
      <c r="A1558" s="1" t="s">
        <v>892</v>
      </c>
      <c r="B1558" s="1">
        <v>26</v>
      </c>
      <c r="C1558" s="1" t="s">
        <v>893</v>
      </c>
      <c r="D1558" s="1">
        <v>1186590</v>
      </c>
      <c r="E1558" s="1">
        <v>955650</v>
      </c>
      <c r="F1558" s="1">
        <v>955928</v>
      </c>
      <c r="G1558" s="1">
        <v>2536480</v>
      </c>
      <c r="H1558" s="1">
        <v>691179</v>
      </c>
      <c r="I1558" s="1">
        <v>657703</v>
      </c>
      <c r="J1558" s="1">
        <v>0.96552349630567103</v>
      </c>
      <c r="K1558" s="1">
        <v>0.97234479268291096</v>
      </c>
      <c r="L1558" s="1">
        <v>-2.9705864579533201E-2</v>
      </c>
      <c r="M1558" s="1"/>
    </row>
    <row r="1559" spans="1:13" x14ac:dyDescent="0.3">
      <c r="A1559" s="1" t="s">
        <v>2006</v>
      </c>
      <c r="B1559" s="1">
        <v>8</v>
      </c>
      <c r="C1559" s="1" t="s">
        <v>2007</v>
      </c>
      <c r="D1559" s="1">
        <v>977153</v>
      </c>
      <c r="E1559" s="1">
        <v>418708</v>
      </c>
      <c r="F1559" s="1">
        <v>716732</v>
      </c>
      <c r="G1559" s="1">
        <v>1655090</v>
      </c>
      <c r="H1559" s="1"/>
      <c r="I1559" s="1">
        <v>1116610</v>
      </c>
      <c r="J1559" s="1">
        <v>0.96624507519003999</v>
      </c>
      <c r="K1559" s="1">
        <v>0.97244690494093899</v>
      </c>
      <c r="L1559" s="1">
        <v>5.1954629242199998E-2</v>
      </c>
      <c r="M1559" s="1"/>
    </row>
    <row r="1560" spans="1:13" x14ac:dyDescent="0.3">
      <c r="A1560" s="1" t="s">
        <v>2806</v>
      </c>
      <c r="B1560" s="1">
        <v>2</v>
      </c>
      <c r="C1560" s="1" t="s">
        <v>2807</v>
      </c>
      <c r="D1560" s="1">
        <v>608577</v>
      </c>
      <c r="E1560" s="1">
        <v>110811</v>
      </c>
      <c r="F1560" s="1">
        <v>335574</v>
      </c>
      <c r="G1560" s="1">
        <v>254926</v>
      </c>
      <c r="H1560" s="1">
        <v>325406</v>
      </c>
      <c r="I1560" s="1">
        <v>291114</v>
      </c>
      <c r="J1560" s="1">
        <v>0.96778737299761397</v>
      </c>
      <c r="K1560" s="1">
        <v>0.97337434307906201</v>
      </c>
      <c r="L1560" s="1">
        <v>-3.1243913948532799E-2</v>
      </c>
      <c r="M1560" s="1"/>
    </row>
    <row r="1561" spans="1:13" x14ac:dyDescent="0.3">
      <c r="A1561" s="1" t="s">
        <v>2478</v>
      </c>
      <c r="B1561" s="1">
        <v>28</v>
      </c>
      <c r="C1561" s="1" t="s">
        <v>2479</v>
      </c>
      <c r="D1561" s="1">
        <v>2733250</v>
      </c>
      <c r="E1561" s="1">
        <v>1103180</v>
      </c>
      <c r="F1561" s="1">
        <v>1499950</v>
      </c>
      <c r="G1561" s="1">
        <v>3251860</v>
      </c>
      <c r="H1561" s="1">
        <v>793318</v>
      </c>
      <c r="I1561" s="1">
        <v>1860740</v>
      </c>
      <c r="J1561" s="1">
        <v>0.96957304910770903</v>
      </c>
      <c r="K1561" s="1">
        <v>0.97454521859031296</v>
      </c>
      <c r="L1561" s="1">
        <v>-2.8637592590733601E-2</v>
      </c>
      <c r="M1561" s="1"/>
    </row>
    <row r="1562" spans="1:13" x14ac:dyDescent="0.3">
      <c r="A1562" s="1" t="s">
        <v>1213</v>
      </c>
      <c r="B1562" s="1">
        <v>2</v>
      </c>
      <c r="C1562" s="1" t="s">
        <v>1214</v>
      </c>
      <c r="D1562" s="1">
        <v>1506560</v>
      </c>
      <c r="E1562" s="1">
        <v>811643</v>
      </c>
      <c r="F1562" s="1">
        <v>1510220</v>
      </c>
      <c r="G1562" s="1">
        <v>1525470</v>
      </c>
      <c r="H1562" s="1">
        <v>811101</v>
      </c>
      <c r="I1562" s="1">
        <v>1448760</v>
      </c>
      <c r="J1562" s="1">
        <v>0.97430317755951701</v>
      </c>
      <c r="K1562" s="1">
        <v>0.978672250104627</v>
      </c>
      <c r="L1562" s="1">
        <v>1.4302719305867099E-2</v>
      </c>
      <c r="M1562" s="1"/>
    </row>
    <row r="1563" spans="1:13" x14ac:dyDescent="0.3">
      <c r="A1563" s="1" t="s">
        <v>175</v>
      </c>
      <c r="B1563" s="1">
        <v>4</v>
      </c>
      <c r="C1563" s="1" t="s">
        <v>1226</v>
      </c>
      <c r="D1563" s="1">
        <v>284695</v>
      </c>
      <c r="E1563" s="1">
        <v>154917</v>
      </c>
      <c r="F1563" s="1">
        <v>240053</v>
      </c>
      <c r="G1563" s="1">
        <v>935683</v>
      </c>
      <c r="H1563" s="1">
        <v>218081</v>
      </c>
      <c r="I1563" s="1">
        <v>55150.3</v>
      </c>
      <c r="J1563" s="1">
        <v>0.98177686664264996</v>
      </c>
      <c r="K1563" s="1">
        <v>0.98516520496653803</v>
      </c>
      <c r="L1563" s="1">
        <v>-2.9352991069195901E-2</v>
      </c>
      <c r="M1563" s="1"/>
    </row>
    <row r="1564" spans="1:13" x14ac:dyDescent="0.3">
      <c r="A1564" s="1" t="s">
        <v>2800</v>
      </c>
      <c r="B1564" s="1">
        <v>3</v>
      </c>
      <c r="C1564" s="1" t="s">
        <v>2801</v>
      </c>
      <c r="D1564" s="1"/>
      <c r="E1564" s="1">
        <v>349351</v>
      </c>
      <c r="F1564" s="1">
        <v>115862</v>
      </c>
      <c r="G1564" s="1">
        <v>245331</v>
      </c>
      <c r="H1564" s="1">
        <v>212692</v>
      </c>
      <c r="I1564" s="1">
        <v>44973.4</v>
      </c>
      <c r="J1564" s="1">
        <v>0.98202373428743495</v>
      </c>
      <c r="K1564" s="1">
        <v>0.98516520496653803</v>
      </c>
      <c r="L1564" s="1">
        <v>-2.64329479088019E-2</v>
      </c>
      <c r="M1564" s="1"/>
    </row>
    <row r="1565" spans="1:13" x14ac:dyDescent="0.3">
      <c r="A1565" s="1" t="s">
        <v>2968</v>
      </c>
      <c r="B1565" s="1">
        <v>5</v>
      </c>
      <c r="C1565" s="1" t="s">
        <v>2969</v>
      </c>
      <c r="D1565" s="1">
        <v>287358</v>
      </c>
      <c r="E1565" s="1">
        <v>164562</v>
      </c>
      <c r="F1565" s="1">
        <v>105567</v>
      </c>
      <c r="G1565" s="1">
        <v>275726</v>
      </c>
      <c r="H1565" s="1">
        <v>204809</v>
      </c>
      <c r="I1565" s="1">
        <v>90874.4</v>
      </c>
      <c r="J1565" s="1">
        <v>0.98433312934490103</v>
      </c>
      <c r="K1565" s="1">
        <v>0.98685060537903102</v>
      </c>
      <c r="L1565" s="1">
        <v>-1.3273632750699701E-2</v>
      </c>
      <c r="M1565" s="1"/>
    </row>
    <row r="1566" spans="1:13" x14ac:dyDescent="0.3">
      <c r="A1566" s="1" t="s">
        <v>1290</v>
      </c>
      <c r="B1566" s="1">
        <v>1</v>
      </c>
      <c r="C1566" s="1" t="s">
        <v>1291</v>
      </c>
      <c r="D1566" s="1">
        <v>555514</v>
      </c>
      <c r="E1566" s="1">
        <v>452089</v>
      </c>
      <c r="F1566" s="1"/>
      <c r="G1566" s="1">
        <v>292792</v>
      </c>
      <c r="H1566" s="1">
        <v>236941</v>
      </c>
      <c r="I1566" s="1">
        <v>404939</v>
      </c>
      <c r="J1566" s="1">
        <v>0.98517513560894898</v>
      </c>
      <c r="K1566" s="1">
        <v>0.98706365024589904</v>
      </c>
      <c r="L1566" s="1">
        <v>-1.53166026824323E-2</v>
      </c>
      <c r="M1566" s="1"/>
    </row>
    <row r="1567" spans="1:13" x14ac:dyDescent="0.3">
      <c r="A1567" s="1" t="s">
        <v>512</v>
      </c>
      <c r="B1567" s="1">
        <v>31</v>
      </c>
      <c r="C1567" s="1" t="s">
        <v>513</v>
      </c>
      <c r="D1567" s="1">
        <v>4160430</v>
      </c>
      <c r="E1567" s="1">
        <v>4209240</v>
      </c>
      <c r="F1567" s="1">
        <v>3850760</v>
      </c>
      <c r="G1567" s="1">
        <v>7206340</v>
      </c>
      <c r="H1567" s="1">
        <v>3036090</v>
      </c>
      <c r="I1567" s="1">
        <v>3037590</v>
      </c>
      <c r="J1567" s="1">
        <v>0.98741003848713704</v>
      </c>
      <c r="K1567" s="1">
        <v>0.98867109856183299</v>
      </c>
      <c r="L1567" s="1">
        <v>7.0090641820321799E-3</v>
      </c>
      <c r="M1567" s="1"/>
    </row>
    <row r="1568" spans="1:13" x14ac:dyDescent="0.3">
      <c r="A1568" s="1" t="s">
        <v>491</v>
      </c>
      <c r="B1568" s="1">
        <v>16</v>
      </c>
      <c r="C1568" s="1" t="s">
        <v>492</v>
      </c>
      <c r="D1568" s="1">
        <v>933908</v>
      </c>
      <c r="E1568" s="1">
        <v>787244</v>
      </c>
      <c r="F1568" s="1">
        <v>789708</v>
      </c>
      <c r="G1568" s="1">
        <v>1631640</v>
      </c>
      <c r="H1568" s="1">
        <v>475968</v>
      </c>
      <c r="I1568" s="1">
        <v>751401</v>
      </c>
      <c r="J1568" s="1">
        <v>0.99653046039405202</v>
      </c>
      <c r="K1568" s="1">
        <v>0.99716640835856696</v>
      </c>
      <c r="L1568" s="1">
        <v>-2.4292985641309901E-3</v>
      </c>
      <c r="M1568" s="1"/>
    </row>
    <row r="1569" spans="1:13" x14ac:dyDescent="0.3">
      <c r="A1569" s="1" t="s">
        <v>1368</v>
      </c>
      <c r="B1569" s="1">
        <v>6</v>
      </c>
      <c r="C1569" s="1" t="s">
        <v>1369</v>
      </c>
      <c r="D1569" s="1">
        <v>1967970</v>
      </c>
      <c r="E1569" s="1">
        <v>3027620</v>
      </c>
      <c r="F1569" s="1">
        <v>1682900</v>
      </c>
      <c r="G1569" s="1">
        <v>2763390</v>
      </c>
      <c r="H1569" s="1">
        <v>1956600</v>
      </c>
      <c r="I1569" s="1">
        <v>1855180</v>
      </c>
      <c r="J1569" s="1">
        <v>0.99959357044466202</v>
      </c>
      <c r="K1569" s="1">
        <v>0.99959357044466202</v>
      </c>
      <c r="L1569" s="1">
        <v>-1.6846045339846699E-4</v>
      </c>
      <c r="M1569" s="1"/>
    </row>
    <row r="1570" spans="1:13" x14ac:dyDescent="0.3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</row>
    <row r="1571" spans="1:13" x14ac:dyDescent="0.3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</row>
    <row r="1572" spans="1:13" x14ac:dyDescent="0.3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</row>
    <row r="1573" spans="1:13" x14ac:dyDescent="0.3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</row>
    <row r="1574" spans="1:13" x14ac:dyDescent="0.3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</row>
    <row r="1575" spans="1:13" x14ac:dyDescent="0.3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</row>
    <row r="1576" spans="1:13" x14ac:dyDescent="0.3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</row>
    <row r="1577" spans="1:13" x14ac:dyDescent="0.3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</row>
    <row r="1578" spans="1:13" x14ac:dyDescent="0.3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</row>
    <row r="1579" spans="1:13" x14ac:dyDescent="0.3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</row>
    <row r="1580" spans="1:13" x14ac:dyDescent="0.3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</row>
    <row r="1581" spans="1:13" x14ac:dyDescent="0.3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</row>
    <row r="1582" spans="1:13" x14ac:dyDescent="0.3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</row>
    <row r="1583" spans="1:13" x14ac:dyDescent="0.3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</row>
    <row r="1584" spans="1:13" x14ac:dyDescent="0.3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</row>
    <row r="1585" spans="1:13" x14ac:dyDescent="0.3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</row>
    <row r="1586" spans="1:13" x14ac:dyDescent="0.3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</row>
    <row r="1587" spans="1:13" x14ac:dyDescent="0.3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</row>
    <row r="1588" spans="1:13" x14ac:dyDescent="0.3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</row>
    <row r="1589" spans="1:13" x14ac:dyDescent="0.3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</row>
    <row r="1590" spans="1:13" x14ac:dyDescent="0.3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</row>
    <row r="1591" spans="1:13" x14ac:dyDescent="0.3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</row>
    <row r="1592" spans="1:13" x14ac:dyDescent="0.3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</row>
    <row r="1593" spans="1:13" x14ac:dyDescent="0.3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</row>
    <row r="1594" spans="1:13" x14ac:dyDescent="0.3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</row>
    <row r="1595" spans="1:13" x14ac:dyDescent="0.3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</row>
    <row r="1596" spans="1:13" x14ac:dyDescent="0.3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</row>
    <row r="1597" spans="1:13" x14ac:dyDescent="0.3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</row>
    <row r="1598" spans="1:13" x14ac:dyDescent="0.3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</row>
    <row r="1599" spans="1:13" x14ac:dyDescent="0.3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</row>
    <row r="1600" spans="1:13" x14ac:dyDescent="0.3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</row>
    <row r="1601" spans="1:13" x14ac:dyDescent="0.3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</row>
    <row r="1602" spans="1:13" x14ac:dyDescent="0.3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</row>
    <row r="1603" spans="1:13" x14ac:dyDescent="0.3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</row>
    <row r="1604" spans="1:13" x14ac:dyDescent="0.3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</row>
    <row r="1605" spans="1:13" x14ac:dyDescent="0.3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</row>
    <row r="1606" spans="1:13" x14ac:dyDescent="0.3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</row>
    <row r="1607" spans="1:13" x14ac:dyDescent="0.3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</row>
    <row r="1608" spans="1:13" x14ac:dyDescent="0.3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</row>
    <row r="1609" spans="1:13" x14ac:dyDescent="0.3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</row>
    <row r="1610" spans="1:13" x14ac:dyDescent="0.3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</row>
    <row r="1611" spans="1:13" x14ac:dyDescent="0.3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</row>
    <row r="1612" spans="1:13" x14ac:dyDescent="0.3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</row>
    <row r="1613" spans="1:13" x14ac:dyDescent="0.3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</row>
    <row r="1614" spans="1:13" x14ac:dyDescent="0.3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</row>
    <row r="1615" spans="1:13" x14ac:dyDescent="0.3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</row>
    <row r="1616" spans="1:13" x14ac:dyDescent="0.3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</row>
    <row r="1617" spans="1:13" x14ac:dyDescent="0.3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</row>
    <row r="1618" spans="1:13" x14ac:dyDescent="0.3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</row>
    <row r="1619" spans="1:13" x14ac:dyDescent="0.3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</row>
    <row r="1620" spans="1:13" x14ac:dyDescent="0.3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</row>
    <row r="1621" spans="1:13" x14ac:dyDescent="0.3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</row>
    <row r="1622" spans="1:13" x14ac:dyDescent="0.3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</row>
    <row r="1623" spans="1:13" x14ac:dyDescent="0.3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</row>
    <row r="1624" spans="1:13" x14ac:dyDescent="0.3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</row>
    <row r="1625" spans="1:13" x14ac:dyDescent="0.3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</row>
    <row r="1626" spans="1:13" x14ac:dyDescent="0.3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</row>
    <row r="1627" spans="1:13" x14ac:dyDescent="0.3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</row>
    <row r="1628" spans="1:13" x14ac:dyDescent="0.3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</row>
    <row r="1629" spans="1:13" x14ac:dyDescent="0.3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</row>
    <row r="1630" spans="1:13" x14ac:dyDescent="0.3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</row>
    <row r="1631" spans="1:13" x14ac:dyDescent="0.3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</row>
    <row r="1632" spans="1:13" x14ac:dyDescent="0.3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</row>
    <row r="1633" spans="1:13" x14ac:dyDescent="0.3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</row>
    <row r="1634" spans="1:13" x14ac:dyDescent="0.3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</row>
    <row r="1635" spans="1:13" x14ac:dyDescent="0.3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</row>
    <row r="1636" spans="1:13" x14ac:dyDescent="0.3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</row>
    <row r="1637" spans="1:13" x14ac:dyDescent="0.3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</row>
    <row r="1638" spans="1:13" x14ac:dyDescent="0.3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</row>
    <row r="1639" spans="1:13" x14ac:dyDescent="0.3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</row>
    <row r="1640" spans="1:13" x14ac:dyDescent="0.3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</row>
    <row r="1641" spans="1:13" x14ac:dyDescent="0.3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</row>
    <row r="1642" spans="1:13" x14ac:dyDescent="0.3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</row>
    <row r="1643" spans="1:13" x14ac:dyDescent="0.3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</row>
    <row r="1644" spans="1:13" x14ac:dyDescent="0.3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</row>
    <row r="1645" spans="1:13" x14ac:dyDescent="0.3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</row>
    <row r="1646" spans="1:13" x14ac:dyDescent="0.3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</row>
    <row r="1647" spans="1:13" x14ac:dyDescent="0.3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</row>
    <row r="1648" spans="1:13" x14ac:dyDescent="0.3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</row>
    <row r="1649" spans="1:13" x14ac:dyDescent="0.3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</row>
    <row r="1650" spans="1:13" x14ac:dyDescent="0.3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</row>
    <row r="1651" spans="1:13" x14ac:dyDescent="0.3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</row>
    <row r="1652" spans="1:13" x14ac:dyDescent="0.3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</row>
    <row r="1653" spans="1:13" x14ac:dyDescent="0.3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</row>
    <row r="1654" spans="1:13" x14ac:dyDescent="0.3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</row>
    <row r="1655" spans="1:13" x14ac:dyDescent="0.3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</row>
    <row r="1656" spans="1:13" x14ac:dyDescent="0.3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</row>
    <row r="1657" spans="1:13" x14ac:dyDescent="0.3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</row>
    <row r="1658" spans="1:13" x14ac:dyDescent="0.3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</row>
    <row r="1659" spans="1:13" x14ac:dyDescent="0.3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</row>
    <row r="1660" spans="1:13" x14ac:dyDescent="0.3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</row>
    <row r="1661" spans="1:13" x14ac:dyDescent="0.3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</row>
    <row r="1662" spans="1:13" x14ac:dyDescent="0.3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</row>
    <row r="1663" spans="1:13" x14ac:dyDescent="0.3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</row>
    <row r="1664" spans="1:13" x14ac:dyDescent="0.3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</row>
    <row r="1665" spans="1:13" x14ac:dyDescent="0.3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</row>
    <row r="1666" spans="1:13" x14ac:dyDescent="0.3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</row>
    <row r="1667" spans="1:13" x14ac:dyDescent="0.3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</row>
    <row r="1668" spans="1:13" x14ac:dyDescent="0.3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</row>
    <row r="1669" spans="1:13" x14ac:dyDescent="0.3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</row>
    <row r="1670" spans="1:13" x14ac:dyDescent="0.3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</row>
    <row r="1671" spans="1:13" x14ac:dyDescent="0.3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</row>
    <row r="1672" spans="1:13" x14ac:dyDescent="0.3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</row>
    <row r="1673" spans="1:13" x14ac:dyDescent="0.3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</row>
    <row r="1674" spans="1:13" x14ac:dyDescent="0.3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</row>
    <row r="1675" spans="1:13" x14ac:dyDescent="0.3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</row>
    <row r="1676" spans="1:13" x14ac:dyDescent="0.3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</row>
    <row r="1677" spans="1:13" x14ac:dyDescent="0.3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</row>
    <row r="1678" spans="1:13" x14ac:dyDescent="0.3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</row>
    <row r="1679" spans="1:13" x14ac:dyDescent="0.3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</row>
    <row r="1680" spans="1:13" x14ac:dyDescent="0.3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</row>
    <row r="1681" spans="1:13" x14ac:dyDescent="0.3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</row>
    <row r="1682" spans="1:13" x14ac:dyDescent="0.3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</row>
    <row r="1683" spans="1:13" x14ac:dyDescent="0.3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</row>
    <row r="1684" spans="1:13" x14ac:dyDescent="0.3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</row>
    <row r="1685" spans="1:13" x14ac:dyDescent="0.3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</row>
    <row r="1686" spans="1:13" x14ac:dyDescent="0.3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</row>
    <row r="1687" spans="1:13" x14ac:dyDescent="0.3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</row>
    <row r="1688" spans="1:13" x14ac:dyDescent="0.3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</row>
    <row r="1689" spans="1:13" x14ac:dyDescent="0.3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</row>
    <row r="1690" spans="1:13" x14ac:dyDescent="0.3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</row>
    <row r="1691" spans="1:13" x14ac:dyDescent="0.3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</row>
    <row r="1692" spans="1:13" x14ac:dyDescent="0.3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</row>
    <row r="1693" spans="1:13" x14ac:dyDescent="0.3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</row>
    <row r="1694" spans="1:13" x14ac:dyDescent="0.3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</row>
    <row r="1695" spans="1:13" x14ac:dyDescent="0.3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</row>
    <row r="1696" spans="1:13" x14ac:dyDescent="0.3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</row>
    <row r="1697" spans="1:13" x14ac:dyDescent="0.3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</row>
    <row r="1698" spans="1:13" x14ac:dyDescent="0.3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</row>
    <row r="1699" spans="1:13" x14ac:dyDescent="0.3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</row>
    <row r="1700" spans="1:13" x14ac:dyDescent="0.3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</row>
    <row r="1701" spans="1:13" x14ac:dyDescent="0.3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</row>
    <row r="1702" spans="1:13" x14ac:dyDescent="0.3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</row>
    <row r="1703" spans="1:13" x14ac:dyDescent="0.3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</row>
    <row r="1704" spans="1:13" x14ac:dyDescent="0.3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</row>
    <row r="1705" spans="1:13" x14ac:dyDescent="0.3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</row>
    <row r="1706" spans="1:13" x14ac:dyDescent="0.3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</row>
    <row r="1707" spans="1:13" x14ac:dyDescent="0.3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</row>
    <row r="1708" spans="1:13" x14ac:dyDescent="0.3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</row>
    <row r="1709" spans="1:13" x14ac:dyDescent="0.3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</row>
    <row r="1710" spans="1:13" x14ac:dyDescent="0.3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</row>
    <row r="1711" spans="1:13" x14ac:dyDescent="0.3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</row>
    <row r="1712" spans="1:13" x14ac:dyDescent="0.3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</row>
    <row r="1713" spans="1:13" x14ac:dyDescent="0.3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</row>
    <row r="1714" spans="1:13" x14ac:dyDescent="0.3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</row>
    <row r="1715" spans="1:13" x14ac:dyDescent="0.3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</row>
    <row r="1716" spans="1:13" x14ac:dyDescent="0.3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</row>
    <row r="1717" spans="1:13" x14ac:dyDescent="0.3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</row>
    <row r="1718" spans="1:13" x14ac:dyDescent="0.3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</row>
    <row r="1719" spans="1:13" x14ac:dyDescent="0.3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</row>
    <row r="1720" spans="1:13" x14ac:dyDescent="0.3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</row>
    <row r="1721" spans="1:13" x14ac:dyDescent="0.3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</row>
    <row r="1722" spans="1:13" x14ac:dyDescent="0.3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</row>
    <row r="1723" spans="1:13" x14ac:dyDescent="0.3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</row>
    <row r="1724" spans="1:13" x14ac:dyDescent="0.3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</row>
    <row r="1725" spans="1:13" x14ac:dyDescent="0.3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</row>
    <row r="1726" spans="1:13" x14ac:dyDescent="0.3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</row>
    <row r="1727" spans="1:13" x14ac:dyDescent="0.3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</row>
    <row r="1728" spans="1:13" x14ac:dyDescent="0.3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</row>
    <row r="1729" spans="1:13" x14ac:dyDescent="0.3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</row>
    <row r="1730" spans="1:13" x14ac:dyDescent="0.3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</row>
    <row r="1731" spans="1:13" x14ac:dyDescent="0.3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</row>
    <row r="1732" spans="1:13" x14ac:dyDescent="0.3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</row>
    <row r="1733" spans="1:13" x14ac:dyDescent="0.3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</row>
    <row r="1734" spans="1:13" x14ac:dyDescent="0.3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</row>
    <row r="1735" spans="1:13" x14ac:dyDescent="0.3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</row>
    <row r="1736" spans="1:13" x14ac:dyDescent="0.3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</row>
    <row r="1737" spans="1:13" x14ac:dyDescent="0.3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</row>
    <row r="1738" spans="1:13" x14ac:dyDescent="0.3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</row>
    <row r="1739" spans="1:13" x14ac:dyDescent="0.3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</row>
    <row r="1740" spans="1:13" x14ac:dyDescent="0.3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</row>
    <row r="1741" spans="1:13" x14ac:dyDescent="0.3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</row>
    <row r="1742" spans="1:13" x14ac:dyDescent="0.3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</row>
    <row r="1743" spans="1:13" x14ac:dyDescent="0.3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</row>
    <row r="1744" spans="1:13" x14ac:dyDescent="0.3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</row>
    <row r="1745" spans="1:13" x14ac:dyDescent="0.3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</row>
    <row r="1746" spans="1:13" x14ac:dyDescent="0.3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</row>
    <row r="1747" spans="1:13" x14ac:dyDescent="0.3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</row>
    <row r="1748" spans="1:13" x14ac:dyDescent="0.3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</row>
    <row r="1749" spans="1:13" x14ac:dyDescent="0.3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</row>
    <row r="1750" spans="1:13" x14ac:dyDescent="0.3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</row>
    <row r="1751" spans="1:13" x14ac:dyDescent="0.3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</row>
    <row r="1752" spans="1:13" x14ac:dyDescent="0.3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</row>
    <row r="1753" spans="1:13" x14ac:dyDescent="0.3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</row>
    <row r="1754" spans="1:13" x14ac:dyDescent="0.3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</row>
    <row r="1755" spans="1:13" x14ac:dyDescent="0.3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</row>
    <row r="1756" spans="1:13" x14ac:dyDescent="0.3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</row>
    <row r="1757" spans="1:13" x14ac:dyDescent="0.3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</row>
    <row r="1758" spans="1:13" x14ac:dyDescent="0.3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</row>
    <row r="1759" spans="1:13" x14ac:dyDescent="0.3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</row>
    <row r="1760" spans="1:13" x14ac:dyDescent="0.3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</row>
    <row r="1761" spans="1:13" x14ac:dyDescent="0.3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</row>
    <row r="1762" spans="1:13" x14ac:dyDescent="0.3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</row>
    <row r="1763" spans="1:13" x14ac:dyDescent="0.3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</row>
    <row r="1764" spans="1:13" x14ac:dyDescent="0.3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</row>
    <row r="1765" spans="1:13" x14ac:dyDescent="0.3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</row>
    <row r="1766" spans="1:13" x14ac:dyDescent="0.3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</row>
    <row r="1767" spans="1:13" x14ac:dyDescent="0.3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</row>
    <row r="1768" spans="1:13" x14ac:dyDescent="0.3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</row>
    <row r="1769" spans="1:13" x14ac:dyDescent="0.3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</row>
    <row r="1770" spans="1:13" x14ac:dyDescent="0.3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</row>
    <row r="1771" spans="1:13" x14ac:dyDescent="0.3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</row>
    <row r="1772" spans="1:13" x14ac:dyDescent="0.3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</row>
    <row r="1773" spans="1:13" x14ac:dyDescent="0.3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</row>
    <row r="1774" spans="1:13" x14ac:dyDescent="0.3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</row>
    <row r="1775" spans="1:13" x14ac:dyDescent="0.3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</row>
    <row r="1776" spans="1:13" x14ac:dyDescent="0.3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</row>
    <row r="1777" spans="1:13" x14ac:dyDescent="0.3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</row>
    <row r="1778" spans="1:13" x14ac:dyDescent="0.3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</row>
    <row r="1779" spans="1:13" x14ac:dyDescent="0.3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</row>
    <row r="1780" spans="1:13" x14ac:dyDescent="0.3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</row>
    <row r="1781" spans="1:13" x14ac:dyDescent="0.3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</row>
    <row r="1782" spans="1:13" x14ac:dyDescent="0.3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</row>
    <row r="1783" spans="1:13" x14ac:dyDescent="0.3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</row>
    <row r="1784" spans="1:13" x14ac:dyDescent="0.3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</row>
    <row r="1785" spans="1:13" x14ac:dyDescent="0.3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</row>
    <row r="1786" spans="1:13" x14ac:dyDescent="0.3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</row>
    <row r="1787" spans="1:13" x14ac:dyDescent="0.3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</row>
    <row r="1788" spans="1:13" x14ac:dyDescent="0.3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</row>
    <row r="1789" spans="1:13" x14ac:dyDescent="0.3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</row>
    <row r="1790" spans="1:13" x14ac:dyDescent="0.3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</row>
    <row r="1791" spans="1:13" x14ac:dyDescent="0.3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</row>
    <row r="1792" spans="1:13" x14ac:dyDescent="0.3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</row>
    <row r="1793" spans="1:13" x14ac:dyDescent="0.3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</row>
    <row r="1794" spans="1:13" x14ac:dyDescent="0.3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</row>
    <row r="1795" spans="1:13" x14ac:dyDescent="0.3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</row>
    <row r="1796" spans="1:13" x14ac:dyDescent="0.3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</row>
    <row r="1797" spans="1:13" x14ac:dyDescent="0.3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</row>
    <row r="1798" spans="1:13" x14ac:dyDescent="0.3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</row>
    <row r="1799" spans="1:13" x14ac:dyDescent="0.3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</row>
    <row r="1800" spans="1:13" x14ac:dyDescent="0.3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</row>
    <row r="1801" spans="1:13" x14ac:dyDescent="0.3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</row>
    <row r="1802" spans="1:13" x14ac:dyDescent="0.3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</row>
    <row r="1803" spans="1:13" x14ac:dyDescent="0.3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</row>
    <row r="1804" spans="1:13" x14ac:dyDescent="0.3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</row>
    <row r="1805" spans="1:13" x14ac:dyDescent="0.3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</row>
    <row r="1806" spans="1:13" x14ac:dyDescent="0.3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</row>
    <row r="1807" spans="1:13" x14ac:dyDescent="0.3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</row>
    <row r="1808" spans="1:13" x14ac:dyDescent="0.3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</row>
    <row r="1809" spans="1:13" x14ac:dyDescent="0.3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</row>
    <row r="1810" spans="1:13" x14ac:dyDescent="0.3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</row>
    <row r="1811" spans="1:13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</row>
    <row r="1812" spans="1:13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</row>
    <row r="1813" spans="1:13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</row>
    <row r="1814" spans="1:13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</row>
    <row r="1815" spans="1:13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</row>
    <row r="1816" spans="1:13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</row>
    <row r="1817" spans="1:13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</row>
    <row r="1818" spans="1:13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</row>
    <row r="1819" spans="1:13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</row>
    <row r="1820" spans="1:13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</row>
    <row r="1821" spans="1:13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</row>
    <row r="1822" spans="1:13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</row>
    <row r="1823" spans="1:13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</row>
    <row r="1824" spans="1:13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</row>
    <row r="1825" spans="1:13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</row>
    <row r="1826" spans="1:13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</row>
    <row r="1827" spans="1:13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</row>
    <row r="1828" spans="1:13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</row>
    <row r="1829" spans="1:13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</row>
    <row r="1830" spans="1:13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</row>
    <row r="1831" spans="1:13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</row>
    <row r="1832" spans="1:13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</row>
    <row r="1833" spans="1:13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</row>
    <row r="1834" spans="1:13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</row>
    <row r="1835" spans="1:13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</row>
    <row r="1836" spans="1:13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</row>
    <row r="1837" spans="1:13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</row>
    <row r="1838" spans="1:13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</row>
    <row r="1839" spans="1:13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</row>
    <row r="1840" spans="1:13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</row>
    <row r="1841" spans="1:13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</row>
    <row r="1842" spans="1:13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</row>
    <row r="1843" spans="1:13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</row>
    <row r="1844" spans="1:13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</row>
    <row r="1845" spans="1:13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</row>
    <row r="1846" spans="1:13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</row>
    <row r="1847" spans="1:13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</row>
    <row r="1848" spans="1:13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</row>
    <row r="1849" spans="1:13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</row>
    <row r="1850" spans="1:13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</row>
    <row r="1851" spans="1:13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</row>
    <row r="1852" spans="1:13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</row>
    <row r="1853" spans="1:13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</row>
    <row r="1854" spans="1:13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</row>
    <row r="1855" spans="1:13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</row>
    <row r="1856" spans="1:13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</row>
    <row r="1857" spans="1:13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</row>
    <row r="1858" spans="1:13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</row>
    <row r="1859" spans="1:13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</row>
    <row r="1860" spans="1:13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</row>
    <row r="1861" spans="1:13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</row>
    <row r="1862" spans="1:13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</row>
    <row r="1863" spans="1:13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</row>
    <row r="1864" spans="1:13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</row>
    <row r="1865" spans="1:13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</row>
    <row r="1866" spans="1:13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</row>
    <row r="1867" spans="1:13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</row>
    <row r="1868" spans="1:13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</row>
    <row r="1869" spans="1:13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</row>
    <row r="1870" spans="1:13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</row>
    <row r="1871" spans="1:13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</row>
    <row r="1872" spans="1:13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</row>
    <row r="1873" spans="1:13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</row>
    <row r="1874" spans="1:13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</row>
    <row r="1875" spans="1:13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</row>
    <row r="1876" spans="1:13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</row>
    <row r="1877" spans="1:13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</row>
    <row r="1878" spans="1:13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</row>
    <row r="1879" spans="1:13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</row>
    <row r="1880" spans="1:13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</row>
    <row r="1881" spans="1:13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</row>
    <row r="1882" spans="1:13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</row>
    <row r="1883" spans="1:13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</row>
    <row r="1884" spans="1:13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</row>
    <row r="1885" spans="1:13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</row>
    <row r="1886" spans="1:13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</row>
    <row r="1887" spans="1:13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</row>
    <row r="1888" spans="1:13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</row>
    <row r="1889" spans="1:13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</row>
    <row r="1890" spans="1:13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</row>
    <row r="1891" spans="1:13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</row>
    <row r="1892" spans="1:13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</row>
    <row r="1893" spans="1:13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</row>
    <row r="1894" spans="1:13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</row>
    <row r="1895" spans="1:13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</row>
    <row r="1896" spans="1:13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</row>
    <row r="1897" spans="1:13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</row>
    <row r="1898" spans="1:13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</row>
    <row r="1899" spans="1:13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</row>
    <row r="1900" spans="1:13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</row>
    <row r="1901" spans="1:13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</row>
    <row r="1902" spans="1:13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</row>
    <row r="1903" spans="1:13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</row>
    <row r="1904" spans="1:13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</row>
    <row r="1905" spans="1:13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</row>
    <row r="1906" spans="1:13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</row>
    <row r="1907" spans="1:13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</row>
    <row r="1908" spans="1:13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</row>
    <row r="1909" spans="1:13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</row>
    <row r="1910" spans="1:13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</row>
    <row r="1911" spans="1:13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</row>
    <row r="1912" spans="1:13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</row>
    <row r="1913" spans="1:13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</row>
    <row r="1914" spans="1:13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</row>
    <row r="1915" spans="1:13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</row>
    <row r="1916" spans="1:13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</row>
    <row r="1917" spans="1:13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</row>
    <row r="1918" spans="1:13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</row>
    <row r="1919" spans="1:13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</row>
    <row r="1920" spans="1:13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</row>
    <row r="1921" spans="1:13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</row>
    <row r="1922" spans="1:13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</row>
    <row r="1923" spans="1:13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</row>
    <row r="1924" spans="1:13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</row>
    <row r="1925" spans="1:13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</row>
    <row r="1926" spans="1:13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</row>
    <row r="1927" spans="1:13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</row>
    <row r="1928" spans="1:13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</row>
    <row r="1929" spans="1:13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</row>
    <row r="1930" spans="1:13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</row>
    <row r="1931" spans="1:13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</row>
    <row r="1932" spans="1:13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</row>
    <row r="1933" spans="1:13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</row>
    <row r="1934" spans="1:13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</row>
    <row r="1935" spans="1:13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</row>
    <row r="1936" spans="1:13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</row>
    <row r="1937" spans="1:13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</row>
    <row r="1938" spans="1:13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</row>
    <row r="1939" spans="1:13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</row>
    <row r="1940" spans="1:13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</row>
    <row r="1941" spans="1:13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</row>
    <row r="1942" spans="1:13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</row>
    <row r="1943" spans="1:13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</row>
    <row r="1944" spans="1:13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</row>
    <row r="1945" spans="1:13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</row>
    <row r="1946" spans="1:13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</row>
    <row r="1947" spans="1:13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</row>
    <row r="1948" spans="1:13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</row>
    <row r="1949" spans="1:13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</row>
    <row r="1950" spans="1:13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</row>
    <row r="1951" spans="1:13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</row>
    <row r="1952" spans="1:13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</row>
    <row r="1953" spans="1:13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</row>
    <row r="1954" spans="1:13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</row>
    <row r="1955" spans="1:13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</row>
    <row r="1956" spans="1:13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</row>
    <row r="1957" spans="1:13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</row>
    <row r="1958" spans="1:13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</row>
    <row r="1959" spans="1:13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</row>
    <row r="1960" spans="1:13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</row>
    <row r="1961" spans="1:13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</row>
    <row r="1962" spans="1:13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</row>
    <row r="1963" spans="1:13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</row>
    <row r="1964" spans="1:13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</row>
    <row r="1965" spans="1:13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</row>
    <row r="1966" spans="1:13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</row>
    <row r="1967" spans="1:13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</row>
    <row r="1968" spans="1:13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</row>
    <row r="1969" spans="1:13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</row>
    <row r="1970" spans="1:13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</row>
    <row r="1971" spans="1:13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</row>
    <row r="1972" spans="1:13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</row>
    <row r="1973" spans="1:13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</row>
    <row r="1974" spans="1:13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</row>
    <row r="1975" spans="1:13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</row>
    <row r="1976" spans="1:13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</row>
    <row r="1977" spans="1:13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</row>
    <row r="1978" spans="1:13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</row>
    <row r="1979" spans="1:13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</row>
    <row r="1980" spans="1:13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</row>
    <row r="1981" spans="1:13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</row>
    <row r="1982" spans="1:13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</row>
    <row r="1983" spans="1:13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</row>
    <row r="1984" spans="1:13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</row>
    <row r="1985" spans="1:13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</row>
    <row r="1986" spans="1:13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</row>
    <row r="1987" spans="1:13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</row>
    <row r="1988" spans="1:13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</row>
    <row r="1989" spans="1:13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</row>
    <row r="1990" spans="1:13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</row>
    <row r="1991" spans="1:13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</row>
    <row r="1992" spans="1:13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</row>
    <row r="1993" spans="1:13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</row>
    <row r="1994" spans="1:13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</row>
    <row r="1995" spans="1:13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</row>
    <row r="1996" spans="1:13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</row>
    <row r="1997" spans="1:13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</row>
    <row r="1998" spans="1:13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</row>
    <row r="1999" spans="1:13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</row>
    <row r="2000" spans="1:13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</row>
    <row r="2001" spans="1:13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</row>
    <row r="2002" spans="1:13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</row>
    <row r="2003" spans="1:13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</row>
    <row r="2004" spans="1:13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</row>
    <row r="2005" spans="1:13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</row>
    <row r="2006" spans="1:13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</row>
    <row r="2007" spans="1:13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</row>
    <row r="2008" spans="1:13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</row>
    <row r="2009" spans="1:13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</row>
    <row r="2010" spans="1:13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</row>
    <row r="2011" spans="1:13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</row>
    <row r="2012" spans="1:13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</row>
    <row r="2013" spans="1:13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</row>
    <row r="2014" spans="1:13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</row>
    <row r="2015" spans="1:13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</row>
    <row r="2016" spans="1:13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</row>
    <row r="2017" spans="1:13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</row>
    <row r="2018" spans="1:13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</row>
    <row r="2019" spans="1:13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</row>
    <row r="2020" spans="1:13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</row>
    <row r="2021" spans="1:13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</row>
    <row r="2022" spans="1:13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</row>
    <row r="2023" spans="1:13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</row>
    <row r="2024" spans="1:13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</row>
    <row r="2025" spans="1:13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</row>
    <row r="2026" spans="1:13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</row>
    <row r="2027" spans="1:13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</row>
    <row r="2028" spans="1:13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</row>
    <row r="2029" spans="1:13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</row>
    <row r="2030" spans="1:13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</row>
    <row r="2031" spans="1:13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</row>
    <row r="2032" spans="1:13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</row>
    <row r="2033" spans="1:13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</row>
    <row r="2034" spans="1:13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</row>
    <row r="2035" spans="1:13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</row>
    <row r="2036" spans="1:13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</row>
    <row r="2037" spans="1:13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</row>
    <row r="2038" spans="1:13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</row>
    <row r="2039" spans="1:13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</row>
    <row r="2040" spans="1:13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</row>
    <row r="2041" spans="1:13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</row>
    <row r="2042" spans="1:13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</row>
    <row r="2043" spans="1:13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</row>
    <row r="2044" spans="1:13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</row>
    <row r="2045" spans="1:13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</row>
    <row r="2046" spans="1:13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</row>
    <row r="2047" spans="1:13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</row>
    <row r="2048" spans="1:13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</row>
    <row r="2049" spans="1:13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</row>
    <row r="2050" spans="1:13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</row>
    <row r="2051" spans="1:13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</row>
    <row r="2052" spans="1:13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</row>
    <row r="2053" spans="1:13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</row>
    <row r="2054" spans="1:13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</row>
    <row r="2055" spans="1:13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</row>
    <row r="2056" spans="1:13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</row>
    <row r="2057" spans="1:13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</row>
    <row r="2058" spans="1:13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</row>
    <row r="2059" spans="1:13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</row>
    <row r="2060" spans="1:13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</row>
    <row r="2061" spans="1:13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</row>
    <row r="2062" spans="1:13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</row>
    <row r="2063" spans="1:13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</row>
    <row r="2064" spans="1:13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</row>
    <row r="2065" spans="1:13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</row>
    <row r="2066" spans="1:13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</row>
    <row r="2067" spans="1:13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</row>
    <row r="2068" spans="1:13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</row>
    <row r="2069" spans="1:13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</row>
    <row r="2070" spans="1:13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</row>
    <row r="2071" spans="1:13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</row>
    <row r="2072" spans="1:13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</row>
    <row r="2073" spans="1:13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</row>
    <row r="2074" spans="1:13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</row>
    <row r="2075" spans="1:13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</row>
    <row r="2076" spans="1:13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</row>
    <row r="2077" spans="1:13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</row>
    <row r="2078" spans="1:13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</row>
    <row r="2079" spans="1:13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</row>
    <row r="2080" spans="1:13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</row>
    <row r="2081" spans="1:13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</row>
    <row r="2082" spans="1:13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</row>
    <row r="2083" spans="1:13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</row>
    <row r="2084" spans="1:13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</row>
    <row r="2085" spans="1:13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</row>
    <row r="2086" spans="1:13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</row>
    <row r="2087" spans="1:13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</row>
    <row r="2088" spans="1:13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</row>
    <row r="2089" spans="1:13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</row>
    <row r="2090" spans="1:13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</row>
    <row r="2091" spans="1:13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</row>
    <row r="2092" spans="1:13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</row>
    <row r="2093" spans="1:13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</row>
    <row r="2094" spans="1:13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</row>
    <row r="2095" spans="1:13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</row>
    <row r="2096" spans="1:13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</row>
    <row r="2097" spans="1:13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</row>
    <row r="2098" spans="1:13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</row>
    <row r="2099" spans="1:13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</row>
    <row r="2100" spans="1:13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</row>
    <row r="2101" spans="1:13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</row>
    <row r="2102" spans="1:13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</row>
    <row r="2103" spans="1:13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</row>
    <row r="2104" spans="1:13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</row>
    <row r="2105" spans="1:13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</row>
    <row r="2106" spans="1:13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</row>
    <row r="2107" spans="1:13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</row>
    <row r="2108" spans="1:13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</row>
    <row r="2109" spans="1:13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</row>
    <row r="2110" spans="1:13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</row>
    <row r="2111" spans="1:13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</row>
    <row r="2112" spans="1:13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</row>
    <row r="2113" spans="1:13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</row>
    <row r="2114" spans="1:13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</row>
    <row r="2115" spans="1:13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</row>
    <row r="2116" spans="1:13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</row>
    <row r="2117" spans="1:13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</row>
    <row r="2118" spans="1:13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</row>
    <row r="2119" spans="1:13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</row>
    <row r="2120" spans="1:13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</row>
    <row r="2121" spans="1:13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</row>
    <row r="2122" spans="1:13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</row>
    <row r="2123" spans="1:13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</row>
    <row r="2124" spans="1:13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</row>
    <row r="2125" spans="1:13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</row>
    <row r="2126" spans="1:13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</row>
    <row r="2127" spans="1:13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</row>
    <row r="2128" spans="1:13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</row>
    <row r="2129" spans="1:13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</row>
    <row r="2130" spans="1:13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</row>
    <row r="2131" spans="1:13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</row>
    <row r="2132" spans="1:13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</row>
    <row r="2133" spans="1:13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</row>
    <row r="2134" spans="1:13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</row>
    <row r="2135" spans="1:13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</row>
    <row r="2136" spans="1:13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</row>
    <row r="2137" spans="1:13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</row>
    <row r="2138" spans="1:13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</row>
    <row r="2139" spans="1:13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</row>
    <row r="2140" spans="1:13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</row>
    <row r="2141" spans="1:13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</row>
    <row r="2142" spans="1:13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</row>
    <row r="2143" spans="1:13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</row>
    <row r="2144" spans="1:13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</row>
    <row r="2145" spans="1:13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</row>
    <row r="2146" spans="1:13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</row>
    <row r="2147" spans="1:13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</row>
    <row r="2148" spans="1:13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</row>
    <row r="2149" spans="1:13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</row>
    <row r="2150" spans="1:13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</row>
    <row r="2151" spans="1:13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</row>
    <row r="2152" spans="1:13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</row>
    <row r="2153" spans="1:13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</row>
    <row r="2154" spans="1:13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</row>
    <row r="2155" spans="1:13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</row>
    <row r="2156" spans="1:13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</row>
    <row r="2157" spans="1:13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</row>
    <row r="2158" spans="1:13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</row>
    <row r="2159" spans="1:13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</row>
    <row r="2160" spans="1:13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</row>
    <row r="2161" spans="1:13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</row>
    <row r="2162" spans="1:13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</row>
    <row r="2163" spans="1:13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</row>
    <row r="2164" spans="1:13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</row>
    <row r="2165" spans="1:13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</row>
    <row r="2166" spans="1:13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</row>
    <row r="2167" spans="1:13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</row>
    <row r="2168" spans="1:13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</row>
    <row r="2169" spans="1:13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</row>
    <row r="2170" spans="1:13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</row>
    <row r="2171" spans="1:13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</row>
    <row r="2172" spans="1:13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</row>
    <row r="2173" spans="1:13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</row>
    <row r="2174" spans="1:13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</row>
    <row r="2175" spans="1:13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</row>
    <row r="2176" spans="1:13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</row>
    <row r="2177" spans="1:13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</row>
    <row r="2178" spans="1:13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</row>
    <row r="2179" spans="1:13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</row>
    <row r="2180" spans="1:13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</row>
    <row r="2181" spans="1:13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</row>
    <row r="2182" spans="1:13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</row>
    <row r="2183" spans="1:13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</row>
    <row r="2184" spans="1:13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</row>
    <row r="2185" spans="1:13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</row>
    <row r="2186" spans="1:13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</row>
    <row r="2187" spans="1:13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</row>
    <row r="2188" spans="1:13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</row>
    <row r="2189" spans="1:13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</row>
    <row r="2190" spans="1:13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</row>
    <row r="2191" spans="1:13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</row>
    <row r="2192" spans="1:13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</row>
    <row r="2193" spans="1:13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</row>
    <row r="2194" spans="1:13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</row>
    <row r="2195" spans="1:13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</row>
    <row r="2196" spans="1:13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</row>
    <row r="2197" spans="1:13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</row>
    <row r="2198" spans="1:13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</row>
    <row r="2199" spans="1:13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</row>
    <row r="2200" spans="1:13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</row>
    <row r="2201" spans="1:13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</row>
    <row r="2202" spans="1:13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</row>
    <row r="2203" spans="1:13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</row>
    <row r="2204" spans="1:13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</row>
    <row r="2205" spans="1:13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</row>
    <row r="2206" spans="1:13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</row>
    <row r="2207" spans="1:13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</row>
    <row r="2208" spans="1:13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</row>
    <row r="2209" spans="1:13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</row>
    <row r="2210" spans="1:13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</row>
    <row r="2211" spans="1:13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</row>
    <row r="2212" spans="1:13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</row>
    <row r="2213" spans="1:13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</row>
    <row r="2214" spans="1:13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</row>
    <row r="2215" spans="1:13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</row>
    <row r="2216" spans="1:13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</row>
    <row r="2217" spans="1:13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</row>
    <row r="2218" spans="1:13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</row>
    <row r="2219" spans="1:13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</row>
    <row r="2220" spans="1:13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</row>
    <row r="2221" spans="1:13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</row>
    <row r="2222" spans="1:13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</row>
    <row r="2223" spans="1:13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</row>
    <row r="2224" spans="1:13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</row>
    <row r="2225" spans="1:13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</row>
    <row r="2226" spans="1:13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</row>
    <row r="2227" spans="1:13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</row>
    <row r="2228" spans="1:13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</row>
    <row r="2229" spans="1:13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</row>
    <row r="2230" spans="1:13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</row>
    <row r="2231" spans="1:13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</row>
    <row r="2232" spans="1:13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</row>
    <row r="2233" spans="1:13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</row>
    <row r="2234" spans="1:13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</row>
    <row r="2235" spans="1:13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</row>
    <row r="2236" spans="1:13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</row>
    <row r="2237" spans="1:13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</row>
    <row r="2238" spans="1:13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</row>
    <row r="2239" spans="1:13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</row>
    <row r="2240" spans="1:13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</row>
    <row r="2241" spans="1:13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</row>
    <row r="2242" spans="1:13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</row>
    <row r="2243" spans="1:13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</row>
    <row r="2244" spans="1:13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</row>
    <row r="2245" spans="1:13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</row>
    <row r="2246" spans="1:13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</row>
    <row r="2247" spans="1:13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</row>
    <row r="2248" spans="1:13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</row>
    <row r="2249" spans="1:13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</row>
    <row r="2250" spans="1:13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</row>
    <row r="2251" spans="1:13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</row>
    <row r="2252" spans="1:13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</row>
    <row r="2253" spans="1:13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</row>
    <row r="2254" spans="1:13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</row>
    <row r="2255" spans="1:13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</row>
    <row r="2256" spans="1:13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</row>
    <row r="2257" spans="1:13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</row>
    <row r="2258" spans="1:13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</row>
    <row r="2259" spans="1:13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</row>
    <row r="2260" spans="1:13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</row>
    <row r="2261" spans="1:13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</row>
    <row r="2262" spans="1:13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</row>
    <row r="2263" spans="1:13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</row>
    <row r="2264" spans="1:13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</row>
    <row r="2265" spans="1:13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</row>
    <row r="2266" spans="1:13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</row>
    <row r="2267" spans="1:13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</row>
    <row r="2268" spans="1:13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</row>
    <row r="2269" spans="1:13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</row>
    <row r="2270" spans="1:13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</row>
    <row r="2271" spans="1:13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</row>
    <row r="2272" spans="1:13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</row>
    <row r="2273" spans="1:13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</row>
    <row r="2274" spans="1:13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</row>
    <row r="2275" spans="1:13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</row>
    <row r="2276" spans="1:13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</row>
    <row r="2277" spans="1:13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</row>
    <row r="2278" spans="1:13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</row>
    <row r="2279" spans="1:13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</row>
    <row r="2280" spans="1:13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</row>
    <row r="2281" spans="1:13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</row>
    <row r="2282" spans="1:13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</row>
    <row r="2283" spans="1:13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</row>
    <row r="2284" spans="1:13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</row>
    <row r="2285" spans="1:13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</row>
    <row r="2286" spans="1:13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</row>
    <row r="2287" spans="1:13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</row>
    <row r="2288" spans="1:13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</row>
    <row r="2289" spans="1:13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</row>
    <row r="2290" spans="1:13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</row>
    <row r="2291" spans="1:13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</row>
    <row r="2292" spans="1:13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</row>
    <row r="2293" spans="1:13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</row>
    <row r="2294" spans="1:13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</row>
    <row r="2295" spans="1:13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</row>
    <row r="2296" spans="1:13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</row>
    <row r="2297" spans="1:13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</row>
    <row r="2298" spans="1:13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</row>
    <row r="2299" spans="1:13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</row>
    <row r="2300" spans="1:13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</row>
    <row r="2301" spans="1:13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</row>
    <row r="2302" spans="1:13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</row>
    <row r="2303" spans="1:13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</row>
    <row r="2304" spans="1:13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</row>
    <row r="2305" spans="1:13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</row>
    <row r="2306" spans="1:13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</row>
    <row r="2307" spans="1:13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</row>
    <row r="2308" spans="1:13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</row>
    <row r="2309" spans="1:13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</row>
    <row r="2310" spans="1:13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</row>
    <row r="2311" spans="1:13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</row>
    <row r="2312" spans="1:13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</row>
    <row r="2313" spans="1:13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</row>
    <row r="2314" spans="1:13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</row>
    <row r="2315" spans="1:13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</row>
    <row r="2316" spans="1:13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</row>
    <row r="2317" spans="1:13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</row>
    <row r="2318" spans="1:13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</row>
    <row r="2319" spans="1:13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</row>
    <row r="2320" spans="1:13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</row>
    <row r="2321" spans="1:13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</row>
    <row r="2322" spans="1:13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</row>
    <row r="2323" spans="1:13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</row>
    <row r="2324" spans="1:13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</row>
    <row r="2325" spans="1:13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</row>
    <row r="2326" spans="1:13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</row>
    <row r="2327" spans="1:13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</row>
    <row r="2328" spans="1:13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</row>
    <row r="2329" spans="1:13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</row>
    <row r="2330" spans="1:13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</row>
    <row r="2331" spans="1:13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</row>
    <row r="2332" spans="1:13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</row>
    <row r="2333" spans="1:13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</row>
    <row r="2334" spans="1:13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</row>
    <row r="2335" spans="1:13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</row>
    <row r="2336" spans="1:13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</row>
    <row r="2337" spans="1:13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</row>
    <row r="2338" spans="1:13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</row>
    <row r="2339" spans="1:13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</row>
    <row r="2340" spans="1:13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</row>
    <row r="2341" spans="1:13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</row>
    <row r="2342" spans="1:13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</row>
    <row r="2343" spans="1:13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</row>
    <row r="2344" spans="1:13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</row>
    <row r="2345" spans="1:13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</row>
    <row r="2346" spans="1:13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</row>
    <row r="2347" spans="1:13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</row>
    <row r="2348" spans="1:13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</row>
    <row r="2349" spans="1:13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</row>
    <row r="2350" spans="1:13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</row>
    <row r="2351" spans="1:13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</row>
    <row r="2352" spans="1:13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</row>
    <row r="2353" spans="1:13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</row>
    <row r="2354" spans="1:13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</row>
    <row r="2355" spans="1:13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</row>
    <row r="2356" spans="1:13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</row>
    <row r="2357" spans="1:13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</row>
    <row r="2358" spans="1:13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</row>
    <row r="2359" spans="1:13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</row>
    <row r="2360" spans="1:13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</row>
    <row r="2361" spans="1:13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</row>
    <row r="2362" spans="1:13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</row>
    <row r="2363" spans="1:13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</row>
    <row r="2364" spans="1:13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</row>
    <row r="2365" spans="1:13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</row>
    <row r="2366" spans="1:13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</row>
    <row r="2367" spans="1:13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</row>
    <row r="2368" spans="1:13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</row>
    <row r="2369" spans="1:13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</row>
    <row r="2370" spans="1:13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</row>
    <row r="2371" spans="1:13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</row>
    <row r="2372" spans="1:13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</row>
    <row r="2373" spans="1:13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</row>
    <row r="2374" spans="1:13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</row>
    <row r="2375" spans="1:13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</row>
    <row r="2376" spans="1:13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</row>
    <row r="2377" spans="1:13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</row>
    <row r="2378" spans="1:13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</row>
    <row r="2379" spans="1:13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</row>
    <row r="2380" spans="1:13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</row>
    <row r="2381" spans="1:13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</row>
    <row r="2382" spans="1:13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</row>
    <row r="2383" spans="1:13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</row>
    <row r="2384" spans="1:13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</row>
    <row r="2385" spans="1:13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</row>
    <row r="2386" spans="1:13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</row>
    <row r="2387" spans="1:13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</row>
    <row r="2388" spans="1:13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</row>
    <row r="2389" spans="1:13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</row>
    <row r="2390" spans="1:13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</row>
    <row r="2391" spans="1:13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</row>
    <row r="2392" spans="1:13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</row>
    <row r="2393" spans="1:13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</row>
    <row r="2394" spans="1:13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</row>
    <row r="2395" spans="1:13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</row>
    <row r="2396" spans="1:13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</row>
    <row r="2397" spans="1:13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</row>
    <row r="2398" spans="1:13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</row>
    <row r="2399" spans="1:13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</row>
    <row r="2400" spans="1:13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</row>
    <row r="2401" spans="1:13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</row>
    <row r="2402" spans="1:13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</row>
    <row r="2403" spans="1:13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</row>
    <row r="2404" spans="1:13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</row>
    <row r="2405" spans="1:13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</row>
    <row r="2406" spans="1:13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</row>
    <row r="2407" spans="1:13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</row>
    <row r="2408" spans="1:13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</row>
    <row r="2409" spans="1:13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</row>
    <row r="2410" spans="1:13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</row>
    <row r="2411" spans="1:13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</row>
    <row r="2412" spans="1:13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</row>
    <row r="2413" spans="1:13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</row>
    <row r="2414" spans="1:13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</row>
    <row r="2415" spans="1:13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</row>
    <row r="2416" spans="1:13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</row>
    <row r="2417" spans="1:13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</row>
    <row r="2418" spans="1:13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</row>
    <row r="2419" spans="1:13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</row>
    <row r="2420" spans="1:13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</row>
    <row r="2421" spans="1:13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</row>
    <row r="2422" spans="1:13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</row>
    <row r="2423" spans="1:13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</row>
    <row r="2424" spans="1:13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</row>
    <row r="2425" spans="1:13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</row>
    <row r="2426" spans="1:13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</row>
    <row r="2427" spans="1:13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</row>
    <row r="2428" spans="1:13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</row>
    <row r="2429" spans="1:13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</row>
    <row r="2430" spans="1:13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</row>
    <row r="2431" spans="1:13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</row>
    <row r="2432" spans="1:13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</row>
    <row r="2433" spans="1:13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</row>
    <row r="2434" spans="1:13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</row>
    <row r="2435" spans="1:13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</row>
    <row r="2436" spans="1:13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</row>
    <row r="2437" spans="1:13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</row>
    <row r="2438" spans="1:13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</row>
    <row r="2439" spans="1:13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</row>
    <row r="2440" spans="1:13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</row>
    <row r="2441" spans="1:13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</row>
    <row r="2442" spans="1:13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</row>
    <row r="2443" spans="1:13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</row>
    <row r="2444" spans="1:13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</row>
    <row r="2445" spans="1:13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</row>
    <row r="2446" spans="1:13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</row>
    <row r="2447" spans="1:13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</row>
    <row r="2448" spans="1:13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</row>
    <row r="2449" spans="1:13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</row>
    <row r="2450" spans="1:13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</row>
    <row r="2451" spans="1:13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</row>
    <row r="2452" spans="1:13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</row>
    <row r="2453" spans="1:13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</row>
    <row r="2454" spans="1:13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</row>
    <row r="2455" spans="1:13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</row>
    <row r="2456" spans="1:13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</row>
    <row r="2457" spans="1:13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</row>
    <row r="2458" spans="1:13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</row>
    <row r="2459" spans="1:13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</row>
    <row r="2460" spans="1:13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</row>
    <row r="2461" spans="1:13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</row>
    <row r="2462" spans="1:13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</row>
    <row r="2463" spans="1:13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</row>
    <row r="2464" spans="1:13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</row>
    <row r="2465" spans="1:13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</row>
    <row r="2466" spans="1:13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</row>
    <row r="2467" spans="1:13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</row>
    <row r="2468" spans="1:13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</row>
    <row r="2469" spans="1:13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</row>
    <row r="2470" spans="1:13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</row>
    <row r="2471" spans="1:13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</row>
    <row r="2472" spans="1:13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</row>
    <row r="2473" spans="1:13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</row>
    <row r="2474" spans="1:13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</row>
    <row r="2475" spans="1:13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</row>
    <row r="2476" spans="1:13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</row>
    <row r="2477" spans="1:13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</row>
    <row r="2478" spans="1:13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</row>
    <row r="2479" spans="1:13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</row>
    <row r="2480" spans="1:13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</row>
    <row r="2481" spans="1:13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</row>
    <row r="2482" spans="1:13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</row>
    <row r="2483" spans="1:13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</row>
    <row r="2484" spans="1:13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</row>
    <row r="2485" spans="1:13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</row>
    <row r="2486" spans="1:13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</row>
    <row r="2487" spans="1:13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</row>
    <row r="2488" spans="1:13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</row>
    <row r="2489" spans="1:13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</row>
    <row r="2490" spans="1:13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</row>
    <row r="2491" spans="1:13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</row>
    <row r="2492" spans="1:13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</row>
    <row r="2493" spans="1:13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</row>
    <row r="2494" spans="1:13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</row>
    <row r="2495" spans="1:13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</row>
    <row r="2496" spans="1:13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</row>
    <row r="2497" spans="1:13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</row>
    <row r="2498" spans="1:13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</row>
    <row r="2499" spans="1:13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</row>
    <row r="2500" spans="1:13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</row>
    <row r="2501" spans="1:13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</row>
    <row r="2502" spans="1:13" x14ac:dyDescent="0.3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</row>
    <row r="2503" spans="1:13" x14ac:dyDescent="0.3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</row>
    <row r="2504" spans="1:13" x14ac:dyDescent="0.3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</row>
    <row r="2505" spans="1:13" x14ac:dyDescent="0.3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</row>
    <row r="2506" spans="1:13" x14ac:dyDescent="0.3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</row>
    <row r="2507" spans="1:13" x14ac:dyDescent="0.3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</row>
    <row r="2508" spans="1:13" x14ac:dyDescent="0.3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</row>
    <row r="2509" spans="1:13" x14ac:dyDescent="0.3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</row>
    <row r="2510" spans="1:13" x14ac:dyDescent="0.3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</row>
    <row r="2511" spans="1:13" x14ac:dyDescent="0.3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</row>
    <row r="2512" spans="1:13" x14ac:dyDescent="0.3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</row>
    <row r="2513" spans="1:13" x14ac:dyDescent="0.3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</row>
    <row r="2514" spans="1:13" x14ac:dyDescent="0.3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</row>
    <row r="2515" spans="1:13" x14ac:dyDescent="0.3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</row>
    <row r="2516" spans="1:13" x14ac:dyDescent="0.3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</row>
    <row r="2517" spans="1:13" x14ac:dyDescent="0.3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</row>
    <row r="2518" spans="1:13" x14ac:dyDescent="0.3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</row>
    <row r="2519" spans="1:13" x14ac:dyDescent="0.3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</row>
    <row r="2520" spans="1:13" x14ac:dyDescent="0.3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</row>
    <row r="2521" spans="1:13" x14ac:dyDescent="0.3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</row>
    <row r="2522" spans="1:13" x14ac:dyDescent="0.3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</row>
    <row r="2523" spans="1:13" x14ac:dyDescent="0.3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</row>
    <row r="2524" spans="1:13" x14ac:dyDescent="0.3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</row>
    <row r="2525" spans="1:13" x14ac:dyDescent="0.3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</row>
    <row r="2526" spans="1:13" x14ac:dyDescent="0.3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</row>
    <row r="2527" spans="1:13" x14ac:dyDescent="0.3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</row>
    <row r="2528" spans="1:13" x14ac:dyDescent="0.3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</row>
    <row r="2529" spans="1:13" x14ac:dyDescent="0.3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</row>
    <row r="2530" spans="1:13" x14ac:dyDescent="0.3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</row>
    <row r="2531" spans="1:13" x14ac:dyDescent="0.3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</row>
    <row r="2532" spans="1:13" x14ac:dyDescent="0.3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</row>
    <row r="2533" spans="1:13" x14ac:dyDescent="0.3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</row>
    <row r="2534" spans="1:13" x14ac:dyDescent="0.3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</row>
    <row r="2535" spans="1:13" x14ac:dyDescent="0.3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</row>
    <row r="2536" spans="1:13" x14ac:dyDescent="0.3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</row>
    <row r="2537" spans="1:13" x14ac:dyDescent="0.3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</row>
    <row r="2538" spans="1:13" x14ac:dyDescent="0.3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</row>
    <row r="2539" spans="1:13" x14ac:dyDescent="0.3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</row>
    <row r="2540" spans="1:13" x14ac:dyDescent="0.3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</row>
    <row r="2541" spans="1:13" x14ac:dyDescent="0.3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</row>
    <row r="2542" spans="1:13" x14ac:dyDescent="0.3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</row>
    <row r="2543" spans="1:13" x14ac:dyDescent="0.3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</row>
    <row r="2544" spans="1:13" x14ac:dyDescent="0.3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</row>
    <row r="2545" spans="1:13" x14ac:dyDescent="0.3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</row>
    <row r="2546" spans="1:13" x14ac:dyDescent="0.3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</row>
    <row r="2547" spans="1:13" x14ac:dyDescent="0.3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</row>
    <row r="2548" spans="1:13" x14ac:dyDescent="0.3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</row>
    <row r="2549" spans="1:13" x14ac:dyDescent="0.3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</row>
    <row r="2550" spans="1:13" x14ac:dyDescent="0.3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</row>
    <row r="2551" spans="1:13" x14ac:dyDescent="0.3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</row>
    <row r="2552" spans="1:13" x14ac:dyDescent="0.3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</row>
    <row r="2553" spans="1:13" x14ac:dyDescent="0.3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</row>
    <row r="2554" spans="1:13" x14ac:dyDescent="0.3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</row>
    <row r="2555" spans="1:13" x14ac:dyDescent="0.3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</row>
    <row r="2556" spans="1:13" x14ac:dyDescent="0.3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</row>
    <row r="2557" spans="1:13" x14ac:dyDescent="0.3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</row>
    <row r="2558" spans="1:13" x14ac:dyDescent="0.3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</row>
    <row r="2559" spans="1:13" x14ac:dyDescent="0.3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</row>
    <row r="2560" spans="1:13" x14ac:dyDescent="0.3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</row>
    <row r="2561" spans="1:13" x14ac:dyDescent="0.3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</row>
    <row r="2562" spans="1:13" x14ac:dyDescent="0.3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</row>
    <row r="2563" spans="1:13" x14ac:dyDescent="0.3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</row>
    <row r="2564" spans="1:13" x14ac:dyDescent="0.3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</row>
    <row r="2565" spans="1:13" x14ac:dyDescent="0.3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</row>
    <row r="2566" spans="1:13" x14ac:dyDescent="0.3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</row>
    <row r="2567" spans="1:13" x14ac:dyDescent="0.3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</row>
    <row r="2568" spans="1:13" x14ac:dyDescent="0.3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</row>
    <row r="2569" spans="1:13" x14ac:dyDescent="0.3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</row>
    <row r="2570" spans="1:13" x14ac:dyDescent="0.3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</row>
    <row r="2571" spans="1:13" x14ac:dyDescent="0.3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</row>
    <row r="2572" spans="1:13" x14ac:dyDescent="0.3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</row>
    <row r="2573" spans="1:13" x14ac:dyDescent="0.3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</row>
    <row r="2574" spans="1:13" x14ac:dyDescent="0.3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</row>
    <row r="2575" spans="1:13" x14ac:dyDescent="0.3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</row>
    <row r="2576" spans="1:13" x14ac:dyDescent="0.3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</row>
    <row r="2577" spans="1:13" x14ac:dyDescent="0.3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</row>
    <row r="2578" spans="1:13" x14ac:dyDescent="0.3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</row>
    <row r="2579" spans="1:13" x14ac:dyDescent="0.3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</row>
    <row r="2580" spans="1:13" x14ac:dyDescent="0.3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</row>
    <row r="2581" spans="1:13" x14ac:dyDescent="0.3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</row>
    <row r="2582" spans="1:13" x14ac:dyDescent="0.3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</row>
    <row r="2583" spans="1:13" x14ac:dyDescent="0.3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</row>
    <row r="2584" spans="1:13" x14ac:dyDescent="0.3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</row>
    <row r="2585" spans="1:13" x14ac:dyDescent="0.3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</row>
    <row r="2586" spans="1:13" x14ac:dyDescent="0.3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</row>
    <row r="2587" spans="1:13" x14ac:dyDescent="0.3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</row>
    <row r="2588" spans="1:13" x14ac:dyDescent="0.3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</row>
    <row r="2589" spans="1:13" x14ac:dyDescent="0.3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</row>
    <row r="2590" spans="1:13" x14ac:dyDescent="0.3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</row>
    <row r="2591" spans="1:13" x14ac:dyDescent="0.3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</row>
    <row r="2592" spans="1:13" x14ac:dyDescent="0.3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</row>
    <row r="2593" spans="1:13" x14ac:dyDescent="0.3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</row>
    <row r="2594" spans="1:13" x14ac:dyDescent="0.3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</row>
    <row r="2595" spans="1:13" x14ac:dyDescent="0.3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</row>
    <row r="2596" spans="1:13" x14ac:dyDescent="0.3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</row>
    <row r="2597" spans="1:13" x14ac:dyDescent="0.3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</row>
    <row r="2598" spans="1:13" x14ac:dyDescent="0.3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</row>
    <row r="2599" spans="1:13" x14ac:dyDescent="0.3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</row>
    <row r="2600" spans="1:13" x14ac:dyDescent="0.3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</row>
    <row r="2601" spans="1:13" x14ac:dyDescent="0.3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</row>
    <row r="2602" spans="1:13" x14ac:dyDescent="0.3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</row>
    <row r="2603" spans="1:13" x14ac:dyDescent="0.3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</row>
    <row r="2604" spans="1:13" x14ac:dyDescent="0.3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</row>
    <row r="2605" spans="1:13" x14ac:dyDescent="0.3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</row>
    <row r="2606" spans="1:13" x14ac:dyDescent="0.3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</row>
    <row r="2607" spans="1:13" x14ac:dyDescent="0.3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</row>
    <row r="2608" spans="1:13" x14ac:dyDescent="0.3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</row>
    <row r="2609" spans="1:13" x14ac:dyDescent="0.3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</row>
    <row r="2610" spans="1:13" x14ac:dyDescent="0.3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</row>
    <row r="2611" spans="1:13" x14ac:dyDescent="0.3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</row>
    <row r="2612" spans="1:13" x14ac:dyDescent="0.3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</row>
    <row r="2613" spans="1:13" x14ac:dyDescent="0.3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</row>
    <row r="2614" spans="1:13" x14ac:dyDescent="0.3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</row>
    <row r="2615" spans="1:13" x14ac:dyDescent="0.3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</row>
    <row r="2616" spans="1:13" x14ac:dyDescent="0.3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</row>
    <row r="2617" spans="1:13" x14ac:dyDescent="0.3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</row>
    <row r="2618" spans="1:13" x14ac:dyDescent="0.3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</row>
    <row r="2619" spans="1:13" x14ac:dyDescent="0.3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</row>
    <row r="2620" spans="1:13" x14ac:dyDescent="0.3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</row>
    <row r="2621" spans="1:13" x14ac:dyDescent="0.3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</row>
    <row r="2622" spans="1:13" x14ac:dyDescent="0.3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</row>
    <row r="2623" spans="1:13" x14ac:dyDescent="0.3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</row>
    <row r="2624" spans="1:13" x14ac:dyDescent="0.3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</row>
    <row r="2625" spans="1:13" x14ac:dyDescent="0.3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</row>
    <row r="2626" spans="1:13" x14ac:dyDescent="0.3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</row>
    <row r="2627" spans="1:13" x14ac:dyDescent="0.3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</row>
    <row r="2628" spans="1:13" x14ac:dyDescent="0.3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</row>
    <row r="2629" spans="1:13" x14ac:dyDescent="0.3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</row>
    <row r="2630" spans="1:13" x14ac:dyDescent="0.3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</row>
    <row r="2631" spans="1:13" x14ac:dyDescent="0.3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</row>
    <row r="2632" spans="1:13" x14ac:dyDescent="0.3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</row>
    <row r="2633" spans="1:13" x14ac:dyDescent="0.3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</row>
    <row r="2634" spans="1:13" x14ac:dyDescent="0.3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</row>
    <row r="2635" spans="1:13" x14ac:dyDescent="0.3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</row>
    <row r="2636" spans="1:13" x14ac:dyDescent="0.3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</row>
    <row r="2637" spans="1:13" x14ac:dyDescent="0.3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</row>
    <row r="2638" spans="1:13" x14ac:dyDescent="0.3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</row>
    <row r="2639" spans="1:13" x14ac:dyDescent="0.3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</row>
    <row r="2640" spans="1:13" x14ac:dyDescent="0.3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</row>
    <row r="2641" spans="1:13" x14ac:dyDescent="0.3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</row>
    <row r="2642" spans="1:13" x14ac:dyDescent="0.3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</row>
    <row r="2643" spans="1:13" x14ac:dyDescent="0.3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</row>
    <row r="2644" spans="1:13" x14ac:dyDescent="0.3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</row>
    <row r="2645" spans="1:13" x14ac:dyDescent="0.3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</row>
    <row r="2646" spans="1:13" x14ac:dyDescent="0.3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</row>
    <row r="2647" spans="1:13" x14ac:dyDescent="0.3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</row>
    <row r="2648" spans="1:13" x14ac:dyDescent="0.3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</row>
    <row r="2649" spans="1:13" x14ac:dyDescent="0.3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</row>
    <row r="2650" spans="1:13" x14ac:dyDescent="0.3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</row>
    <row r="2651" spans="1:13" x14ac:dyDescent="0.3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</row>
    <row r="2652" spans="1:13" x14ac:dyDescent="0.3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</row>
    <row r="2653" spans="1:13" x14ac:dyDescent="0.3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</row>
    <row r="2654" spans="1:13" x14ac:dyDescent="0.3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</row>
    <row r="2655" spans="1:13" x14ac:dyDescent="0.3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</row>
    <row r="2656" spans="1:13" x14ac:dyDescent="0.3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</row>
    <row r="2657" spans="1:13" x14ac:dyDescent="0.3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</row>
    <row r="2658" spans="1:13" x14ac:dyDescent="0.3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</row>
    <row r="2659" spans="1:13" x14ac:dyDescent="0.3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</row>
    <row r="2660" spans="1:13" x14ac:dyDescent="0.3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</row>
    <row r="2661" spans="1:13" x14ac:dyDescent="0.3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</row>
    <row r="2662" spans="1:13" x14ac:dyDescent="0.3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</row>
    <row r="2663" spans="1:13" x14ac:dyDescent="0.3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</row>
    <row r="2664" spans="1:13" x14ac:dyDescent="0.3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</row>
    <row r="2665" spans="1:13" x14ac:dyDescent="0.3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</row>
    <row r="2666" spans="1:13" x14ac:dyDescent="0.3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</row>
    <row r="2667" spans="1:13" x14ac:dyDescent="0.3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</row>
    <row r="2668" spans="1:13" x14ac:dyDescent="0.3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</row>
    <row r="2669" spans="1:13" x14ac:dyDescent="0.3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</row>
    <row r="2670" spans="1:13" x14ac:dyDescent="0.3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</row>
    <row r="2671" spans="1:13" x14ac:dyDescent="0.3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</row>
    <row r="2672" spans="1:13" x14ac:dyDescent="0.3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</row>
    <row r="2673" spans="1:13" x14ac:dyDescent="0.3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</row>
    <row r="2674" spans="1:13" x14ac:dyDescent="0.3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</row>
    <row r="2675" spans="1:13" x14ac:dyDescent="0.3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</row>
    <row r="2676" spans="1:13" x14ac:dyDescent="0.3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</row>
    <row r="2677" spans="1:13" x14ac:dyDescent="0.3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</row>
    <row r="2678" spans="1:13" x14ac:dyDescent="0.3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</row>
    <row r="2679" spans="1:13" x14ac:dyDescent="0.3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</row>
    <row r="2680" spans="1:13" x14ac:dyDescent="0.3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</row>
    <row r="2681" spans="1:13" x14ac:dyDescent="0.3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</row>
    <row r="2682" spans="1:13" x14ac:dyDescent="0.3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</row>
    <row r="2683" spans="1:13" x14ac:dyDescent="0.3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</row>
    <row r="2684" spans="1:13" x14ac:dyDescent="0.3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</row>
    <row r="2685" spans="1:13" x14ac:dyDescent="0.3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</row>
    <row r="2686" spans="1:13" x14ac:dyDescent="0.3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</row>
    <row r="2687" spans="1:13" x14ac:dyDescent="0.3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</row>
    <row r="2688" spans="1:13" x14ac:dyDescent="0.3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</row>
    <row r="2689" spans="1:13" x14ac:dyDescent="0.3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</row>
    <row r="2690" spans="1:13" x14ac:dyDescent="0.3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</row>
    <row r="2691" spans="1:13" x14ac:dyDescent="0.3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</row>
    <row r="2692" spans="1:13" x14ac:dyDescent="0.3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</row>
    <row r="2693" spans="1:13" x14ac:dyDescent="0.3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</row>
    <row r="2694" spans="1:13" x14ac:dyDescent="0.3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</row>
    <row r="2695" spans="1:13" x14ac:dyDescent="0.3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</row>
    <row r="2696" spans="1:13" x14ac:dyDescent="0.3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</row>
    <row r="2697" spans="1:13" x14ac:dyDescent="0.3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</row>
    <row r="2698" spans="1:13" x14ac:dyDescent="0.3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</row>
    <row r="2699" spans="1:13" x14ac:dyDescent="0.3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</row>
    <row r="2700" spans="1:13" x14ac:dyDescent="0.3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</row>
    <row r="2701" spans="1:13" x14ac:dyDescent="0.3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</row>
    <row r="2702" spans="1:13" x14ac:dyDescent="0.3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</row>
    <row r="2703" spans="1:13" x14ac:dyDescent="0.3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</row>
    <row r="2704" spans="1:13" x14ac:dyDescent="0.3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</row>
    <row r="2705" spans="1:13" x14ac:dyDescent="0.3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</row>
    <row r="2706" spans="1:13" x14ac:dyDescent="0.3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</row>
    <row r="2707" spans="1:13" x14ac:dyDescent="0.3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</row>
    <row r="2708" spans="1:13" x14ac:dyDescent="0.3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</row>
    <row r="2709" spans="1:13" x14ac:dyDescent="0.3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</row>
    <row r="2710" spans="1:13" x14ac:dyDescent="0.3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</row>
    <row r="2711" spans="1:13" x14ac:dyDescent="0.3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</row>
    <row r="2712" spans="1:13" x14ac:dyDescent="0.3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</row>
    <row r="2713" spans="1:13" x14ac:dyDescent="0.3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</row>
    <row r="2714" spans="1:13" x14ac:dyDescent="0.3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</row>
    <row r="2715" spans="1:13" x14ac:dyDescent="0.3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</row>
    <row r="2716" spans="1:13" x14ac:dyDescent="0.3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</row>
    <row r="2717" spans="1:13" x14ac:dyDescent="0.3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</row>
    <row r="2718" spans="1:13" x14ac:dyDescent="0.3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</row>
    <row r="2719" spans="1:13" x14ac:dyDescent="0.3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</row>
    <row r="2720" spans="1:13" x14ac:dyDescent="0.3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</row>
    <row r="2721" spans="1:13" x14ac:dyDescent="0.3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</row>
    <row r="2722" spans="1:13" x14ac:dyDescent="0.3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</row>
    <row r="2723" spans="1:13" x14ac:dyDescent="0.3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</row>
    <row r="2724" spans="1:13" x14ac:dyDescent="0.3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</row>
    <row r="2725" spans="1:13" x14ac:dyDescent="0.3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</row>
    <row r="2726" spans="1:13" x14ac:dyDescent="0.3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</row>
    <row r="2727" spans="1:13" x14ac:dyDescent="0.3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</row>
    <row r="2728" spans="1:13" x14ac:dyDescent="0.3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</row>
    <row r="2729" spans="1:13" x14ac:dyDescent="0.3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</row>
    <row r="2730" spans="1:13" x14ac:dyDescent="0.3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</row>
    <row r="2731" spans="1:13" x14ac:dyDescent="0.3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</row>
    <row r="2732" spans="1:13" x14ac:dyDescent="0.3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</row>
    <row r="2733" spans="1:13" x14ac:dyDescent="0.3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</row>
    <row r="2734" spans="1:13" x14ac:dyDescent="0.3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</row>
    <row r="2735" spans="1:13" x14ac:dyDescent="0.3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</row>
    <row r="2736" spans="1:13" x14ac:dyDescent="0.3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</row>
    <row r="2737" spans="1:13" x14ac:dyDescent="0.3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</row>
    <row r="2738" spans="1:13" x14ac:dyDescent="0.3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</row>
    <row r="2739" spans="1:13" x14ac:dyDescent="0.3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</row>
    <row r="2740" spans="1:13" x14ac:dyDescent="0.3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</row>
    <row r="2741" spans="1:13" x14ac:dyDescent="0.3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</row>
    <row r="2742" spans="1:13" x14ac:dyDescent="0.3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</row>
    <row r="2743" spans="1:13" x14ac:dyDescent="0.3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</row>
    <row r="2744" spans="1:13" x14ac:dyDescent="0.3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</row>
    <row r="2745" spans="1:13" x14ac:dyDescent="0.3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</row>
    <row r="2746" spans="1:13" x14ac:dyDescent="0.3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</row>
    <row r="2747" spans="1:13" x14ac:dyDescent="0.3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</row>
    <row r="2748" spans="1:13" x14ac:dyDescent="0.3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</row>
    <row r="2749" spans="1:13" x14ac:dyDescent="0.3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</row>
    <row r="2750" spans="1:13" x14ac:dyDescent="0.3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</row>
    <row r="2751" spans="1:13" x14ac:dyDescent="0.3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</row>
    <row r="2752" spans="1:13" x14ac:dyDescent="0.3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</row>
    <row r="2753" spans="1:13" x14ac:dyDescent="0.3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</row>
    <row r="2754" spans="1:13" x14ac:dyDescent="0.3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</row>
    <row r="2755" spans="1:13" x14ac:dyDescent="0.3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</row>
    <row r="2756" spans="1:13" x14ac:dyDescent="0.3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</row>
    <row r="2757" spans="1:13" x14ac:dyDescent="0.3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</row>
    <row r="2758" spans="1:13" x14ac:dyDescent="0.3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</row>
    <row r="2759" spans="1:13" x14ac:dyDescent="0.3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</row>
    <row r="2760" spans="1:13" x14ac:dyDescent="0.3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</row>
    <row r="2761" spans="1:13" x14ac:dyDescent="0.3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</row>
    <row r="2762" spans="1:13" x14ac:dyDescent="0.3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</row>
    <row r="2763" spans="1:13" x14ac:dyDescent="0.3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</row>
    <row r="2764" spans="1:13" x14ac:dyDescent="0.3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</row>
    <row r="2765" spans="1:13" x14ac:dyDescent="0.3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</row>
    <row r="2766" spans="1:13" x14ac:dyDescent="0.3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</row>
    <row r="2767" spans="1:13" x14ac:dyDescent="0.3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</row>
    <row r="2768" spans="1:13" x14ac:dyDescent="0.3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</row>
    <row r="2769" spans="1:13" x14ac:dyDescent="0.3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</row>
    <row r="2770" spans="1:13" x14ac:dyDescent="0.3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</row>
    <row r="2771" spans="1:13" x14ac:dyDescent="0.3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</row>
    <row r="2772" spans="1:13" x14ac:dyDescent="0.3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</row>
    <row r="2773" spans="1:13" x14ac:dyDescent="0.3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</row>
    <row r="2774" spans="1:13" x14ac:dyDescent="0.3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</row>
    <row r="2775" spans="1:13" x14ac:dyDescent="0.3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</row>
    <row r="2776" spans="1:13" x14ac:dyDescent="0.3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</row>
    <row r="2777" spans="1:13" x14ac:dyDescent="0.3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</row>
    <row r="2778" spans="1:13" x14ac:dyDescent="0.3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</row>
    <row r="2779" spans="1:13" x14ac:dyDescent="0.3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</row>
    <row r="2780" spans="1:13" x14ac:dyDescent="0.3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</row>
    <row r="2781" spans="1:13" x14ac:dyDescent="0.3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</row>
    <row r="2782" spans="1:13" x14ac:dyDescent="0.3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</row>
    <row r="2783" spans="1:13" x14ac:dyDescent="0.3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</row>
    <row r="2784" spans="1:13" x14ac:dyDescent="0.3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</row>
    <row r="2785" spans="1:13" x14ac:dyDescent="0.3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</row>
    <row r="2786" spans="1:13" x14ac:dyDescent="0.3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</row>
    <row r="2787" spans="1:13" x14ac:dyDescent="0.3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</row>
    <row r="2788" spans="1:13" x14ac:dyDescent="0.3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</row>
    <row r="2789" spans="1:13" x14ac:dyDescent="0.3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</row>
    <row r="2790" spans="1:13" x14ac:dyDescent="0.3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</row>
    <row r="2791" spans="1:13" x14ac:dyDescent="0.3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</row>
    <row r="2792" spans="1:13" x14ac:dyDescent="0.3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</row>
    <row r="2793" spans="1:13" x14ac:dyDescent="0.3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</row>
    <row r="2794" spans="1:13" x14ac:dyDescent="0.3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</row>
    <row r="2795" spans="1:13" x14ac:dyDescent="0.3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</row>
    <row r="2796" spans="1:13" x14ac:dyDescent="0.3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</row>
    <row r="2797" spans="1:13" x14ac:dyDescent="0.3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</row>
    <row r="2798" spans="1:13" x14ac:dyDescent="0.3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</row>
    <row r="2799" spans="1:13" x14ac:dyDescent="0.3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</row>
    <row r="2800" spans="1:13" x14ac:dyDescent="0.3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</row>
    <row r="2801" spans="1:13" x14ac:dyDescent="0.3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</row>
    <row r="2802" spans="1:13" x14ac:dyDescent="0.3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</row>
    <row r="2803" spans="1:13" x14ac:dyDescent="0.3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</row>
    <row r="2804" spans="1:13" x14ac:dyDescent="0.3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</row>
    <row r="2805" spans="1:13" x14ac:dyDescent="0.3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</row>
    <row r="2806" spans="1:13" x14ac:dyDescent="0.3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</row>
    <row r="2807" spans="1:13" x14ac:dyDescent="0.3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</row>
    <row r="2808" spans="1:13" x14ac:dyDescent="0.3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</row>
    <row r="2809" spans="1:13" x14ac:dyDescent="0.3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</row>
    <row r="2810" spans="1:13" x14ac:dyDescent="0.3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</row>
    <row r="2811" spans="1:13" x14ac:dyDescent="0.3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</row>
    <row r="2812" spans="1:13" x14ac:dyDescent="0.3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</row>
    <row r="2813" spans="1:13" x14ac:dyDescent="0.3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</row>
    <row r="2814" spans="1:13" x14ac:dyDescent="0.3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</row>
    <row r="2815" spans="1:13" x14ac:dyDescent="0.3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</row>
    <row r="2816" spans="1:13" x14ac:dyDescent="0.3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</row>
    <row r="2817" spans="1:13" x14ac:dyDescent="0.3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</row>
    <row r="2818" spans="1:13" x14ac:dyDescent="0.3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</row>
    <row r="2819" spans="1:13" x14ac:dyDescent="0.3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</row>
    <row r="2820" spans="1:13" x14ac:dyDescent="0.3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</row>
    <row r="2821" spans="1:13" x14ac:dyDescent="0.3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</row>
    <row r="2822" spans="1:13" x14ac:dyDescent="0.3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</row>
    <row r="2823" spans="1:13" x14ac:dyDescent="0.3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</row>
    <row r="2824" spans="1:13" x14ac:dyDescent="0.3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</row>
    <row r="2825" spans="1:13" x14ac:dyDescent="0.3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</row>
    <row r="2826" spans="1:13" x14ac:dyDescent="0.3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</row>
    <row r="2827" spans="1:13" x14ac:dyDescent="0.3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</row>
    <row r="2828" spans="1:13" x14ac:dyDescent="0.3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</row>
    <row r="2829" spans="1:13" x14ac:dyDescent="0.3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</row>
    <row r="2830" spans="1:13" x14ac:dyDescent="0.3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</row>
    <row r="2831" spans="1:13" x14ac:dyDescent="0.3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</row>
    <row r="2832" spans="1:13" x14ac:dyDescent="0.3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</row>
    <row r="2833" spans="1:13" x14ac:dyDescent="0.3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</row>
    <row r="2834" spans="1:13" x14ac:dyDescent="0.3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</row>
    <row r="2835" spans="1:13" x14ac:dyDescent="0.3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</row>
    <row r="2836" spans="1:13" x14ac:dyDescent="0.3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</row>
    <row r="2837" spans="1:13" x14ac:dyDescent="0.3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</row>
    <row r="2838" spans="1:13" x14ac:dyDescent="0.3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</row>
    <row r="2839" spans="1:13" x14ac:dyDescent="0.3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</row>
    <row r="2840" spans="1:13" x14ac:dyDescent="0.3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</row>
    <row r="2841" spans="1:13" x14ac:dyDescent="0.3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</row>
    <row r="2842" spans="1:13" x14ac:dyDescent="0.3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</row>
    <row r="2843" spans="1:13" x14ac:dyDescent="0.3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</row>
    <row r="2844" spans="1:13" x14ac:dyDescent="0.3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</row>
    <row r="2845" spans="1:13" x14ac:dyDescent="0.3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</row>
    <row r="2846" spans="1:13" x14ac:dyDescent="0.3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</row>
    <row r="2847" spans="1:13" x14ac:dyDescent="0.3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</row>
    <row r="2848" spans="1:13" x14ac:dyDescent="0.3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</row>
    <row r="2849" spans="1:13" x14ac:dyDescent="0.3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</row>
    <row r="2850" spans="1:13" x14ac:dyDescent="0.3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</row>
    <row r="2851" spans="1:13" x14ac:dyDescent="0.3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</row>
    <row r="2852" spans="1:13" x14ac:dyDescent="0.3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</row>
    <row r="2853" spans="1:13" x14ac:dyDescent="0.3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</row>
    <row r="2854" spans="1:13" x14ac:dyDescent="0.3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</row>
    <row r="2855" spans="1:13" x14ac:dyDescent="0.3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</row>
    <row r="2856" spans="1:13" x14ac:dyDescent="0.3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</row>
    <row r="2857" spans="1:13" x14ac:dyDescent="0.3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</row>
    <row r="2858" spans="1:13" x14ac:dyDescent="0.3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</row>
    <row r="2859" spans="1:13" x14ac:dyDescent="0.3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</row>
    <row r="2860" spans="1:13" x14ac:dyDescent="0.3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</row>
    <row r="2861" spans="1:13" x14ac:dyDescent="0.3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</row>
    <row r="2862" spans="1:13" x14ac:dyDescent="0.3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</row>
    <row r="2863" spans="1:13" x14ac:dyDescent="0.3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</row>
    <row r="2864" spans="1:13" x14ac:dyDescent="0.3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</row>
    <row r="2865" spans="1:13" x14ac:dyDescent="0.3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</row>
    <row r="2866" spans="1:13" x14ac:dyDescent="0.3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</row>
    <row r="2867" spans="1:13" x14ac:dyDescent="0.3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</row>
    <row r="2868" spans="1:13" x14ac:dyDescent="0.3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</row>
    <row r="2869" spans="1:13" x14ac:dyDescent="0.3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</row>
    <row r="2870" spans="1:13" x14ac:dyDescent="0.3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</row>
    <row r="2871" spans="1:13" x14ac:dyDescent="0.3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</row>
    <row r="2872" spans="1:13" x14ac:dyDescent="0.3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</row>
    <row r="2873" spans="1:13" x14ac:dyDescent="0.3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</row>
    <row r="2874" spans="1:13" x14ac:dyDescent="0.3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</row>
    <row r="2875" spans="1:13" x14ac:dyDescent="0.3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</row>
    <row r="2876" spans="1:13" x14ac:dyDescent="0.3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</row>
    <row r="2877" spans="1:13" x14ac:dyDescent="0.3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</row>
    <row r="2878" spans="1:13" x14ac:dyDescent="0.3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</row>
    <row r="2879" spans="1:13" x14ac:dyDescent="0.3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</row>
    <row r="2880" spans="1:13" x14ac:dyDescent="0.3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</row>
    <row r="2881" spans="1:13" x14ac:dyDescent="0.3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</row>
    <row r="2882" spans="1:13" x14ac:dyDescent="0.3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</row>
    <row r="2883" spans="1:13" x14ac:dyDescent="0.3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</row>
    <row r="2884" spans="1:13" x14ac:dyDescent="0.3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</row>
    <row r="2885" spans="1:13" x14ac:dyDescent="0.3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</row>
    <row r="2886" spans="1:13" x14ac:dyDescent="0.3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</row>
    <row r="2887" spans="1:13" x14ac:dyDescent="0.3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</row>
    <row r="2888" spans="1:13" x14ac:dyDescent="0.3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</row>
    <row r="2889" spans="1:13" x14ac:dyDescent="0.3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</row>
    <row r="2890" spans="1:13" x14ac:dyDescent="0.3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</row>
    <row r="2891" spans="1:13" x14ac:dyDescent="0.3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</row>
    <row r="2892" spans="1:13" x14ac:dyDescent="0.3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</row>
    <row r="2893" spans="1:13" x14ac:dyDescent="0.3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</row>
    <row r="2894" spans="1:13" x14ac:dyDescent="0.3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</row>
    <row r="2895" spans="1:13" x14ac:dyDescent="0.3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</row>
    <row r="2896" spans="1:13" x14ac:dyDescent="0.3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</row>
    <row r="2897" spans="1:13" x14ac:dyDescent="0.3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</row>
    <row r="2898" spans="1:13" x14ac:dyDescent="0.3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</row>
    <row r="2899" spans="1:13" x14ac:dyDescent="0.3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</row>
    <row r="2900" spans="1:13" x14ac:dyDescent="0.3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</row>
    <row r="2901" spans="1:13" x14ac:dyDescent="0.3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</row>
    <row r="2902" spans="1:13" x14ac:dyDescent="0.3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</row>
    <row r="2903" spans="1:13" x14ac:dyDescent="0.3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</row>
    <row r="2904" spans="1:13" x14ac:dyDescent="0.3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</row>
    <row r="2905" spans="1:13" x14ac:dyDescent="0.3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</row>
    <row r="2906" spans="1:13" x14ac:dyDescent="0.3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</row>
    <row r="2907" spans="1:13" x14ac:dyDescent="0.3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</row>
    <row r="2908" spans="1:13" x14ac:dyDescent="0.3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</row>
    <row r="2909" spans="1:13" x14ac:dyDescent="0.3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</row>
    <row r="2910" spans="1:13" x14ac:dyDescent="0.3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</row>
    <row r="2911" spans="1:13" x14ac:dyDescent="0.3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</row>
    <row r="2912" spans="1:13" x14ac:dyDescent="0.3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</row>
    <row r="2913" spans="1:13" x14ac:dyDescent="0.3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</row>
    <row r="2914" spans="1:13" x14ac:dyDescent="0.3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</row>
    <row r="2915" spans="1:13" x14ac:dyDescent="0.3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</row>
    <row r="2916" spans="1:13" x14ac:dyDescent="0.3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</row>
    <row r="2917" spans="1:13" x14ac:dyDescent="0.3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</row>
    <row r="2918" spans="1:13" x14ac:dyDescent="0.3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</row>
    <row r="2919" spans="1:13" x14ac:dyDescent="0.3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</row>
    <row r="2920" spans="1:13" x14ac:dyDescent="0.3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</row>
    <row r="2921" spans="1:13" x14ac:dyDescent="0.3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</row>
    <row r="2922" spans="1:13" x14ac:dyDescent="0.3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</row>
    <row r="2923" spans="1:13" x14ac:dyDescent="0.3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</row>
    <row r="2924" spans="1:13" x14ac:dyDescent="0.3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</row>
    <row r="2925" spans="1:13" x14ac:dyDescent="0.3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</row>
    <row r="2926" spans="1:13" x14ac:dyDescent="0.3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</row>
    <row r="2927" spans="1:13" x14ac:dyDescent="0.3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</row>
    <row r="2928" spans="1:13" x14ac:dyDescent="0.3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</row>
    <row r="2929" spans="1:13" x14ac:dyDescent="0.3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</row>
    <row r="2930" spans="1:13" x14ac:dyDescent="0.3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</row>
    <row r="2931" spans="1:13" x14ac:dyDescent="0.3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</row>
    <row r="2932" spans="1:13" x14ac:dyDescent="0.3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</row>
    <row r="2933" spans="1:13" x14ac:dyDescent="0.3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</row>
    <row r="2934" spans="1:13" x14ac:dyDescent="0.3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</row>
    <row r="2935" spans="1:13" x14ac:dyDescent="0.3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</row>
    <row r="2936" spans="1:13" x14ac:dyDescent="0.3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</row>
    <row r="2937" spans="1:13" x14ac:dyDescent="0.3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</row>
    <row r="2938" spans="1:13" x14ac:dyDescent="0.3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</row>
    <row r="2939" spans="1:13" x14ac:dyDescent="0.3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</row>
    <row r="2940" spans="1:13" x14ac:dyDescent="0.3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</row>
    <row r="2941" spans="1:13" x14ac:dyDescent="0.3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</row>
    <row r="2942" spans="1:13" x14ac:dyDescent="0.3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</row>
    <row r="2943" spans="1:13" x14ac:dyDescent="0.3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</row>
    <row r="2944" spans="1:13" x14ac:dyDescent="0.3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</row>
    <row r="2945" spans="1:13" x14ac:dyDescent="0.3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</row>
    <row r="2946" spans="1:13" x14ac:dyDescent="0.3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</row>
    <row r="2947" spans="1:13" x14ac:dyDescent="0.3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</row>
    <row r="2948" spans="1:13" x14ac:dyDescent="0.3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</row>
    <row r="2949" spans="1:13" x14ac:dyDescent="0.3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</row>
    <row r="2950" spans="1:13" x14ac:dyDescent="0.3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</row>
    <row r="2951" spans="1:13" x14ac:dyDescent="0.3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</row>
    <row r="2952" spans="1:13" x14ac:dyDescent="0.3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</row>
    <row r="2953" spans="1:13" x14ac:dyDescent="0.3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</row>
    <row r="2954" spans="1:13" x14ac:dyDescent="0.3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</row>
    <row r="2955" spans="1:13" x14ac:dyDescent="0.3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</row>
    <row r="2956" spans="1:13" x14ac:dyDescent="0.3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</row>
    <row r="2957" spans="1:13" x14ac:dyDescent="0.3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</row>
    <row r="2958" spans="1:13" x14ac:dyDescent="0.3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</row>
    <row r="2959" spans="1:13" x14ac:dyDescent="0.3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</row>
    <row r="2960" spans="1:13" x14ac:dyDescent="0.3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</row>
    <row r="2961" spans="1:13" x14ac:dyDescent="0.3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</row>
    <row r="2962" spans="1:13" x14ac:dyDescent="0.3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</row>
    <row r="2963" spans="1:13" x14ac:dyDescent="0.3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</row>
    <row r="2964" spans="1:13" x14ac:dyDescent="0.3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</row>
    <row r="2965" spans="1:13" x14ac:dyDescent="0.3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</row>
    <row r="2966" spans="1:13" x14ac:dyDescent="0.3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</row>
    <row r="2967" spans="1:13" x14ac:dyDescent="0.3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</row>
    <row r="2968" spans="1:13" x14ac:dyDescent="0.3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</row>
    <row r="2969" spans="1:13" x14ac:dyDescent="0.3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</row>
    <row r="2970" spans="1:13" x14ac:dyDescent="0.3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</row>
    <row r="2971" spans="1:13" x14ac:dyDescent="0.3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</row>
    <row r="2972" spans="1:13" x14ac:dyDescent="0.3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</row>
    <row r="2973" spans="1:13" x14ac:dyDescent="0.3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</row>
    <row r="2974" spans="1:13" x14ac:dyDescent="0.3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</row>
    <row r="2975" spans="1:13" x14ac:dyDescent="0.3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</row>
    <row r="2976" spans="1:13" x14ac:dyDescent="0.3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</row>
    <row r="2977" spans="1:13" x14ac:dyDescent="0.3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</row>
    <row r="2978" spans="1:13" x14ac:dyDescent="0.3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</row>
    <row r="2979" spans="1:13" x14ac:dyDescent="0.3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</row>
    <row r="2980" spans="1:13" x14ac:dyDescent="0.3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</row>
    <row r="2981" spans="1:13" x14ac:dyDescent="0.3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</row>
    <row r="2982" spans="1:13" x14ac:dyDescent="0.3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</row>
    <row r="2983" spans="1:13" x14ac:dyDescent="0.3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</row>
    <row r="2984" spans="1:13" x14ac:dyDescent="0.3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</row>
    <row r="2985" spans="1:13" x14ac:dyDescent="0.3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</row>
    <row r="2986" spans="1:13" x14ac:dyDescent="0.3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</row>
    <row r="2987" spans="1:13" x14ac:dyDescent="0.3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</row>
    <row r="2988" spans="1:13" x14ac:dyDescent="0.3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</row>
    <row r="2989" spans="1:13" x14ac:dyDescent="0.3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</row>
    <row r="2990" spans="1:13" x14ac:dyDescent="0.3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</row>
    <row r="2991" spans="1:13" x14ac:dyDescent="0.3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</row>
    <row r="2992" spans="1:13" x14ac:dyDescent="0.3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</row>
    <row r="2993" spans="1:13" x14ac:dyDescent="0.3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</row>
    <row r="2994" spans="1:13" x14ac:dyDescent="0.3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</row>
    <row r="2995" spans="1:13" x14ac:dyDescent="0.3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</row>
    <row r="2996" spans="1:13" x14ac:dyDescent="0.3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</row>
    <row r="2997" spans="1:13" x14ac:dyDescent="0.3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</row>
    <row r="2998" spans="1:13" x14ac:dyDescent="0.3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</row>
    <row r="2999" spans="1:13" x14ac:dyDescent="0.3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</row>
    <row r="3000" spans="1:13" x14ac:dyDescent="0.3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</row>
    <row r="3001" spans="1:13" x14ac:dyDescent="0.3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</row>
    <row r="3002" spans="1:13" x14ac:dyDescent="0.3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</row>
    <row r="3003" spans="1:13" x14ac:dyDescent="0.3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</row>
    <row r="3004" spans="1:13" x14ac:dyDescent="0.3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</row>
    <row r="3005" spans="1:13" x14ac:dyDescent="0.3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</row>
    <row r="3006" spans="1:13" x14ac:dyDescent="0.3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</row>
    <row r="3007" spans="1:13" x14ac:dyDescent="0.3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</row>
    <row r="3008" spans="1:13" x14ac:dyDescent="0.3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</row>
    <row r="3009" spans="1:13" x14ac:dyDescent="0.3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</row>
    <row r="3010" spans="1:13" x14ac:dyDescent="0.3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</row>
    <row r="3011" spans="1:13" x14ac:dyDescent="0.3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</row>
    <row r="3012" spans="1:13" x14ac:dyDescent="0.3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</row>
    <row r="3013" spans="1:13" x14ac:dyDescent="0.3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</row>
    <row r="3014" spans="1:13" x14ac:dyDescent="0.3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</row>
    <row r="3015" spans="1:13" x14ac:dyDescent="0.3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</row>
    <row r="3016" spans="1:13" x14ac:dyDescent="0.3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</row>
    <row r="3017" spans="1:13" x14ac:dyDescent="0.3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</row>
    <row r="3018" spans="1:13" x14ac:dyDescent="0.3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</row>
    <row r="3019" spans="1:13" x14ac:dyDescent="0.3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</row>
    <row r="3020" spans="1:13" x14ac:dyDescent="0.3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</row>
    <row r="3021" spans="1:13" x14ac:dyDescent="0.3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</row>
    <row r="3022" spans="1:13" x14ac:dyDescent="0.3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</row>
    <row r="3023" spans="1:13" x14ac:dyDescent="0.3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</row>
    <row r="3024" spans="1:13" x14ac:dyDescent="0.3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</row>
    <row r="3025" spans="1:13" x14ac:dyDescent="0.3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</row>
    <row r="3026" spans="1:13" x14ac:dyDescent="0.3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</row>
    <row r="3027" spans="1:13" x14ac:dyDescent="0.3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</row>
    <row r="3028" spans="1:13" x14ac:dyDescent="0.3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</row>
    <row r="3029" spans="1:13" x14ac:dyDescent="0.3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</row>
    <row r="3030" spans="1:13" x14ac:dyDescent="0.3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</row>
    <row r="3031" spans="1:13" x14ac:dyDescent="0.3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</row>
    <row r="3032" spans="1:13" x14ac:dyDescent="0.3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</row>
    <row r="3033" spans="1:13" x14ac:dyDescent="0.3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</row>
    <row r="3034" spans="1:13" x14ac:dyDescent="0.3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</row>
    <row r="3035" spans="1:13" x14ac:dyDescent="0.3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</row>
    <row r="3036" spans="1:13" x14ac:dyDescent="0.3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</row>
    <row r="3037" spans="1:13" x14ac:dyDescent="0.3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</row>
    <row r="3038" spans="1:13" x14ac:dyDescent="0.3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</row>
    <row r="3039" spans="1:13" x14ac:dyDescent="0.3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</row>
    <row r="3040" spans="1:13" x14ac:dyDescent="0.3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</row>
    <row r="3041" spans="1:13" x14ac:dyDescent="0.3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</row>
    <row r="3042" spans="1:13" x14ac:dyDescent="0.3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</row>
    <row r="3043" spans="1:13" x14ac:dyDescent="0.3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</row>
    <row r="3044" spans="1:13" x14ac:dyDescent="0.3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</row>
    <row r="3045" spans="1:13" x14ac:dyDescent="0.3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</row>
    <row r="3046" spans="1:13" x14ac:dyDescent="0.3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</row>
    <row r="3047" spans="1:13" x14ac:dyDescent="0.3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</row>
    <row r="3048" spans="1:13" x14ac:dyDescent="0.3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</row>
    <row r="3049" spans="1:13" x14ac:dyDescent="0.3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</row>
    <row r="3050" spans="1:13" x14ac:dyDescent="0.3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</row>
    <row r="3051" spans="1:13" x14ac:dyDescent="0.3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</row>
    <row r="3052" spans="1:13" x14ac:dyDescent="0.3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</row>
    <row r="3053" spans="1:13" x14ac:dyDescent="0.3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</row>
    <row r="3054" spans="1:13" x14ac:dyDescent="0.3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</row>
    <row r="3055" spans="1:13" x14ac:dyDescent="0.3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</row>
    <row r="3056" spans="1:13" x14ac:dyDescent="0.3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</row>
    <row r="3057" spans="1:13" x14ac:dyDescent="0.3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</row>
    <row r="3058" spans="1:13" x14ac:dyDescent="0.3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</row>
    <row r="3059" spans="1:13" x14ac:dyDescent="0.3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</row>
    <row r="3060" spans="1:13" x14ac:dyDescent="0.3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</row>
    <row r="3061" spans="1:13" x14ac:dyDescent="0.3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</row>
    <row r="3062" spans="1:13" x14ac:dyDescent="0.3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</row>
    <row r="3063" spans="1:13" x14ac:dyDescent="0.3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</row>
    <row r="3064" spans="1:13" x14ac:dyDescent="0.3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</row>
    <row r="3065" spans="1:13" x14ac:dyDescent="0.3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</row>
    <row r="3066" spans="1:13" x14ac:dyDescent="0.3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</row>
    <row r="3067" spans="1:13" x14ac:dyDescent="0.3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</row>
    <row r="3068" spans="1:13" x14ac:dyDescent="0.3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</row>
    <row r="3069" spans="1:13" x14ac:dyDescent="0.3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</row>
    <row r="3070" spans="1:13" x14ac:dyDescent="0.3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</row>
    <row r="3071" spans="1:13" x14ac:dyDescent="0.3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</row>
    <row r="3072" spans="1:13" x14ac:dyDescent="0.3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</row>
    <row r="3073" spans="1:13" x14ac:dyDescent="0.3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</row>
    <row r="3074" spans="1:13" x14ac:dyDescent="0.3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</row>
    <row r="3075" spans="1:13" x14ac:dyDescent="0.3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</row>
    <row r="3076" spans="1:13" x14ac:dyDescent="0.3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</row>
    <row r="3077" spans="1:13" x14ac:dyDescent="0.3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</row>
    <row r="3078" spans="1:13" x14ac:dyDescent="0.3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</row>
    <row r="3079" spans="1:13" x14ac:dyDescent="0.3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</row>
    <row r="3080" spans="1:13" x14ac:dyDescent="0.3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</row>
    <row r="3081" spans="1:13" x14ac:dyDescent="0.3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</row>
    <row r="3082" spans="1:13" x14ac:dyDescent="0.3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</row>
    <row r="3083" spans="1:13" x14ac:dyDescent="0.3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</row>
    <row r="3084" spans="1:13" x14ac:dyDescent="0.3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</row>
    <row r="3085" spans="1:13" x14ac:dyDescent="0.3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</row>
    <row r="3086" spans="1:13" x14ac:dyDescent="0.3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</row>
    <row r="3087" spans="1:13" x14ac:dyDescent="0.3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</row>
    <row r="3088" spans="1:13" x14ac:dyDescent="0.3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</row>
    <row r="3089" spans="1:13" x14ac:dyDescent="0.3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</row>
    <row r="3090" spans="1:13" x14ac:dyDescent="0.3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</row>
    <row r="3091" spans="1:13" x14ac:dyDescent="0.3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</row>
    <row r="3092" spans="1:13" x14ac:dyDescent="0.3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</row>
    <row r="3093" spans="1:13" x14ac:dyDescent="0.3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</row>
    <row r="3094" spans="1:13" x14ac:dyDescent="0.3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</row>
    <row r="3095" spans="1:13" x14ac:dyDescent="0.3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</row>
    <row r="3096" spans="1:13" x14ac:dyDescent="0.3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</row>
    <row r="3097" spans="1:13" x14ac:dyDescent="0.3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</row>
    <row r="3098" spans="1:13" x14ac:dyDescent="0.3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</row>
    <row r="3099" spans="1:13" x14ac:dyDescent="0.3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</row>
    <row r="3100" spans="1:13" x14ac:dyDescent="0.3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</row>
    <row r="3101" spans="1:13" x14ac:dyDescent="0.3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</row>
    <row r="3102" spans="1:13" x14ac:dyDescent="0.3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</row>
    <row r="3103" spans="1:13" x14ac:dyDescent="0.3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</row>
    <row r="3104" spans="1:13" x14ac:dyDescent="0.3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</row>
    <row r="3105" spans="1:13" x14ac:dyDescent="0.3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</row>
    <row r="3106" spans="1:13" x14ac:dyDescent="0.3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</row>
    <row r="3107" spans="1:13" x14ac:dyDescent="0.3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</row>
    <row r="3108" spans="1:13" x14ac:dyDescent="0.3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</row>
    <row r="3109" spans="1:13" x14ac:dyDescent="0.3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</row>
    <row r="3110" spans="1:13" x14ac:dyDescent="0.3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</row>
    <row r="3111" spans="1:13" x14ac:dyDescent="0.3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</row>
    <row r="3112" spans="1:13" x14ac:dyDescent="0.3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</row>
    <row r="3113" spans="1:13" x14ac:dyDescent="0.3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</row>
    <row r="3114" spans="1:13" x14ac:dyDescent="0.3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</row>
    <row r="3115" spans="1:13" x14ac:dyDescent="0.3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</row>
    <row r="3116" spans="1:13" x14ac:dyDescent="0.3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</row>
    <row r="3117" spans="1:13" x14ac:dyDescent="0.3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</row>
    <row r="3118" spans="1:13" x14ac:dyDescent="0.3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</row>
    <row r="3119" spans="1:13" x14ac:dyDescent="0.3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</row>
    <row r="3120" spans="1:13" x14ac:dyDescent="0.3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</row>
    <row r="3121" spans="1:13" x14ac:dyDescent="0.3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</row>
    <row r="3122" spans="1:13" x14ac:dyDescent="0.3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</row>
    <row r="3123" spans="1:13" x14ac:dyDescent="0.3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</row>
    <row r="3124" spans="1:13" x14ac:dyDescent="0.3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</row>
    <row r="3125" spans="1:13" x14ac:dyDescent="0.3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</row>
    <row r="3126" spans="1:13" x14ac:dyDescent="0.3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</row>
    <row r="3127" spans="1:13" x14ac:dyDescent="0.3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</row>
    <row r="3128" spans="1:13" x14ac:dyDescent="0.3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</row>
    <row r="3129" spans="1:13" x14ac:dyDescent="0.3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</row>
    <row r="3130" spans="1:13" x14ac:dyDescent="0.3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</row>
    <row r="3131" spans="1:13" x14ac:dyDescent="0.3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</row>
    <row r="3132" spans="1:13" x14ac:dyDescent="0.3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</row>
    <row r="3133" spans="1:13" x14ac:dyDescent="0.3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</row>
    <row r="3134" spans="1:13" x14ac:dyDescent="0.3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</row>
    <row r="3135" spans="1:13" x14ac:dyDescent="0.3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</row>
    <row r="3136" spans="1:13" x14ac:dyDescent="0.3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</row>
    <row r="3137" spans="1:13" x14ac:dyDescent="0.3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</row>
    <row r="3138" spans="1:13" x14ac:dyDescent="0.3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</row>
    <row r="3139" spans="1:13" x14ac:dyDescent="0.3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</row>
    <row r="3140" spans="1:13" x14ac:dyDescent="0.3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</row>
    <row r="3141" spans="1:13" x14ac:dyDescent="0.3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</row>
    <row r="3142" spans="1:13" x14ac:dyDescent="0.3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</row>
    <row r="3143" spans="1:13" x14ac:dyDescent="0.3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</row>
    <row r="3144" spans="1:13" x14ac:dyDescent="0.3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</row>
    <row r="3145" spans="1:13" x14ac:dyDescent="0.3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</row>
    <row r="3146" spans="1:13" x14ac:dyDescent="0.3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</row>
    <row r="3147" spans="1:13" x14ac:dyDescent="0.3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</row>
    <row r="3148" spans="1:13" x14ac:dyDescent="0.3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</row>
    <row r="3149" spans="1:13" x14ac:dyDescent="0.3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</row>
    <row r="3150" spans="1:13" x14ac:dyDescent="0.3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</row>
    <row r="3151" spans="1:13" x14ac:dyDescent="0.3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</row>
    <row r="3152" spans="1:13" x14ac:dyDescent="0.3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</row>
    <row r="3153" spans="1:13" x14ac:dyDescent="0.3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</row>
    <row r="3154" spans="1:13" x14ac:dyDescent="0.3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</row>
    <row r="3155" spans="1:13" x14ac:dyDescent="0.3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</row>
    <row r="3156" spans="1:13" x14ac:dyDescent="0.3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</row>
    <row r="3157" spans="1:13" x14ac:dyDescent="0.3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</row>
    <row r="3158" spans="1:13" x14ac:dyDescent="0.3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</row>
    <row r="3159" spans="1:13" x14ac:dyDescent="0.3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</row>
    <row r="3160" spans="1:13" x14ac:dyDescent="0.3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</row>
    <row r="3161" spans="1:13" x14ac:dyDescent="0.3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</row>
    <row r="3162" spans="1:13" x14ac:dyDescent="0.3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</row>
    <row r="3163" spans="1:13" x14ac:dyDescent="0.3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</row>
    <row r="3164" spans="1:13" x14ac:dyDescent="0.3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</row>
    <row r="3165" spans="1:13" x14ac:dyDescent="0.3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</row>
    <row r="3166" spans="1:13" x14ac:dyDescent="0.3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</row>
    <row r="3167" spans="1:13" x14ac:dyDescent="0.3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</row>
    <row r="3168" spans="1:13" x14ac:dyDescent="0.3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</row>
    <row r="3169" spans="1:13" x14ac:dyDescent="0.3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</row>
    <row r="3170" spans="1:13" x14ac:dyDescent="0.3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</row>
    <row r="3171" spans="1:13" x14ac:dyDescent="0.3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</row>
    <row r="3172" spans="1:13" x14ac:dyDescent="0.3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</row>
    <row r="3173" spans="1:13" x14ac:dyDescent="0.3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</row>
    <row r="3174" spans="1:13" x14ac:dyDescent="0.3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</row>
    <row r="3175" spans="1:13" x14ac:dyDescent="0.3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</row>
    <row r="3176" spans="1:13" x14ac:dyDescent="0.3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</row>
    <row r="3177" spans="1:13" x14ac:dyDescent="0.3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</row>
    <row r="3178" spans="1:13" x14ac:dyDescent="0.3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</row>
    <row r="3179" spans="1:13" x14ac:dyDescent="0.3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</row>
    <row r="3180" spans="1:13" x14ac:dyDescent="0.3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</row>
    <row r="3181" spans="1:13" x14ac:dyDescent="0.3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</row>
    <row r="3182" spans="1:13" x14ac:dyDescent="0.3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</row>
    <row r="3183" spans="1:13" x14ac:dyDescent="0.3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</row>
    <row r="3184" spans="1:13" x14ac:dyDescent="0.3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</row>
    <row r="3185" spans="1:13" x14ac:dyDescent="0.3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</row>
    <row r="3186" spans="1:13" x14ac:dyDescent="0.3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</row>
    <row r="3187" spans="1:13" x14ac:dyDescent="0.3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</row>
    <row r="3188" spans="1:13" x14ac:dyDescent="0.3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</row>
    <row r="3189" spans="1:13" x14ac:dyDescent="0.3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</row>
    <row r="3190" spans="1:13" x14ac:dyDescent="0.3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</row>
    <row r="3191" spans="1:13" x14ac:dyDescent="0.3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</row>
    <row r="3192" spans="1:13" x14ac:dyDescent="0.3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</row>
    <row r="3193" spans="1:13" x14ac:dyDescent="0.3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</row>
    <row r="3194" spans="1:13" x14ac:dyDescent="0.3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</row>
    <row r="3195" spans="1:13" x14ac:dyDescent="0.3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</row>
    <row r="3196" spans="1:13" x14ac:dyDescent="0.3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</row>
    <row r="3197" spans="1:13" x14ac:dyDescent="0.3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</row>
    <row r="3198" spans="1:13" x14ac:dyDescent="0.3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</row>
    <row r="3199" spans="1:13" x14ac:dyDescent="0.3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</row>
    <row r="3200" spans="1:13" x14ac:dyDescent="0.3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</row>
    <row r="3201" spans="1:13" x14ac:dyDescent="0.3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</row>
    <row r="3202" spans="1:13" x14ac:dyDescent="0.3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</row>
    <row r="3203" spans="1:13" x14ac:dyDescent="0.3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</row>
    <row r="3204" spans="1:13" x14ac:dyDescent="0.3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</row>
    <row r="3205" spans="1:13" x14ac:dyDescent="0.3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</row>
    <row r="3206" spans="1:13" x14ac:dyDescent="0.3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</row>
    <row r="3207" spans="1:13" x14ac:dyDescent="0.3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</row>
    <row r="3208" spans="1:13" x14ac:dyDescent="0.3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</row>
    <row r="3209" spans="1:13" x14ac:dyDescent="0.3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</row>
    <row r="3210" spans="1:13" x14ac:dyDescent="0.3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</row>
    <row r="3211" spans="1:13" x14ac:dyDescent="0.3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</row>
    <row r="3212" spans="1:13" x14ac:dyDescent="0.3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</row>
    <row r="3213" spans="1:13" x14ac:dyDescent="0.3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</row>
    <row r="3214" spans="1:13" x14ac:dyDescent="0.3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</row>
    <row r="3215" spans="1:13" x14ac:dyDescent="0.3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</row>
    <row r="3216" spans="1:13" x14ac:dyDescent="0.3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</row>
    <row r="3217" spans="1:13" x14ac:dyDescent="0.3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</row>
    <row r="3218" spans="1:13" x14ac:dyDescent="0.3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</row>
    <row r="3219" spans="1:13" x14ac:dyDescent="0.3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</row>
    <row r="3220" spans="1:13" x14ac:dyDescent="0.3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</row>
    <row r="3221" spans="1:13" x14ac:dyDescent="0.3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</row>
    <row r="3222" spans="1:13" x14ac:dyDescent="0.3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</row>
    <row r="3223" spans="1:13" x14ac:dyDescent="0.3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</row>
    <row r="3224" spans="1:13" x14ac:dyDescent="0.3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</row>
    <row r="3225" spans="1:13" x14ac:dyDescent="0.3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</row>
    <row r="3226" spans="1:13" x14ac:dyDescent="0.3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</row>
    <row r="3227" spans="1:13" x14ac:dyDescent="0.3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</row>
    <row r="3228" spans="1:13" x14ac:dyDescent="0.3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</row>
    <row r="3229" spans="1:13" x14ac:dyDescent="0.3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</row>
    <row r="3230" spans="1:13" x14ac:dyDescent="0.3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</row>
    <row r="3231" spans="1:13" x14ac:dyDescent="0.3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</row>
    <row r="3232" spans="1:13" x14ac:dyDescent="0.3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</row>
    <row r="3233" spans="1:13" x14ac:dyDescent="0.3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</row>
    <row r="3234" spans="1:13" x14ac:dyDescent="0.3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</row>
    <row r="3235" spans="1:13" x14ac:dyDescent="0.3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</row>
    <row r="3236" spans="1:13" x14ac:dyDescent="0.3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</row>
    <row r="3237" spans="1:13" x14ac:dyDescent="0.3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</row>
    <row r="3238" spans="1:13" x14ac:dyDescent="0.3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</row>
    <row r="3239" spans="1:13" x14ac:dyDescent="0.3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</row>
    <row r="3240" spans="1:13" x14ac:dyDescent="0.3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</row>
    <row r="3241" spans="1:13" x14ac:dyDescent="0.3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</row>
    <row r="3242" spans="1:13" x14ac:dyDescent="0.3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</row>
    <row r="3243" spans="1:13" x14ac:dyDescent="0.3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</row>
    <row r="3244" spans="1:13" x14ac:dyDescent="0.3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</row>
    <row r="3245" spans="1:13" x14ac:dyDescent="0.3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</row>
    <row r="3246" spans="1:13" x14ac:dyDescent="0.3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</row>
    <row r="3247" spans="1:13" x14ac:dyDescent="0.3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</row>
    <row r="3248" spans="1:13" x14ac:dyDescent="0.3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</row>
    <row r="3249" spans="1:13" x14ac:dyDescent="0.3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</row>
    <row r="3250" spans="1:13" x14ac:dyDescent="0.3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</row>
    <row r="3251" spans="1:13" x14ac:dyDescent="0.3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</row>
    <row r="3252" spans="1:13" x14ac:dyDescent="0.3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</row>
    <row r="3253" spans="1:13" x14ac:dyDescent="0.3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</row>
    <row r="3254" spans="1:13" x14ac:dyDescent="0.3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</row>
    <row r="3255" spans="1:13" x14ac:dyDescent="0.3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</row>
    <row r="3256" spans="1:13" x14ac:dyDescent="0.3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</row>
    <row r="3257" spans="1:13" x14ac:dyDescent="0.3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</row>
    <row r="3258" spans="1:13" x14ac:dyDescent="0.3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</row>
    <row r="3259" spans="1:13" x14ac:dyDescent="0.3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</row>
    <row r="3260" spans="1:13" x14ac:dyDescent="0.3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</row>
    <row r="3261" spans="1:13" x14ac:dyDescent="0.3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</row>
    <row r="3262" spans="1:13" x14ac:dyDescent="0.3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</row>
    <row r="3263" spans="1:13" x14ac:dyDescent="0.3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</row>
    <row r="3264" spans="1:13" x14ac:dyDescent="0.3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</row>
    <row r="3265" spans="1:13" x14ac:dyDescent="0.3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</row>
    <row r="3266" spans="1:13" x14ac:dyDescent="0.3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</row>
    <row r="3267" spans="1:13" x14ac:dyDescent="0.3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</row>
    <row r="3268" spans="1:13" x14ac:dyDescent="0.3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</row>
    <row r="3269" spans="1:13" x14ac:dyDescent="0.3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</row>
    <row r="3270" spans="1:13" x14ac:dyDescent="0.3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</row>
    <row r="3271" spans="1:13" x14ac:dyDescent="0.3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</row>
    <row r="3272" spans="1:13" x14ac:dyDescent="0.3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</row>
    <row r="3273" spans="1:13" x14ac:dyDescent="0.3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</row>
    <row r="3274" spans="1:13" x14ac:dyDescent="0.3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</row>
    <row r="3275" spans="1:13" x14ac:dyDescent="0.3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</row>
    <row r="3276" spans="1:13" x14ac:dyDescent="0.3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</row>
    <row r="3277" spans="1:13" x14ac:dyDescent="0.3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</row>
    <row r="3278" spans="1:13" x14ac:dyDescent="0.3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</row>
    <row r="3279" spans="1:13" x14ac:dyDescent="0.3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</row>
    <row r="3280" spans="1:13" x14ac:dyDescent="0.3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</row>
    <row r="3281" spans="1:13" x14ac:dyDescent="0.3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</row>
    <row r="3282" spans="1:13" x14ac:dyDescent="0.3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</row>
    <row r="3283" spans="1:13" x14ac:dyDescent="0.3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</row>
    <row r="3284" spans="1:13" x14ac:dyDescent="0.3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</row>
    <row r="3285" spans="1:13" x14ac:dyDescent="0.3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</row>
    <row r="3286" spans="1:13" x14ac:dyDescent="0.3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</row>
    <row r="3287" spans="1:13" x14ac:dyDescent="0.3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</row>
    <row r="3288" spans="1:13" x14ac:dyDescent="0.3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</row>
    <row r="3289" spans="1:13" x14ac:dyDescent="0.3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</row>
    <row r="3290" spans="1:13" x14ac:dyDescent="0.3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</row>
    <row r="3291" spans="1:13" x14ac:dyDescent="0.3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</row>
    <row r="3292" spans="1:13" x14ac:dyDescent="0.3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</row>
    <row r="3293" spans="1:13" x14ac:dyDescent="0.3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</row>
    <row r="3294" spans="1:13" x14ac:dyDescent="0.3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</row>
    <row r="3295" spans="1:13" x14ac:dyDescent="0.3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</row>
    <row r="3296" spans="1:13" x14ac:dyDescent="0.3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</row>
    <row r="3297" spans="1:13" x14ac:dyDescent="0.3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</row>
    <row r="3298" spans="1:13" x14ac:dyDescent="0.3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</row>
    <row r="3299" spans="1:13" x14ac:dyDescent="0.3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</row>
    <row r="3300" spans="1:13" x14ac:dyDescent="0.3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</row>
    <row r="3301" spans="1:13" x14ac:dyDescent="0.3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</row>
    <row r="3302" spans="1:13" x14ac:dyDescent="0.3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</row>
    <row r="3303" spans="1:13" x14ac:dyDescent="0.3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</row>
    <row r="3304" spans="1:13" x14ac:dyDescent="0.3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</row>
    <row r="3305" spans="1:13" x14ac:dyDescent="0.3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</row>
    <row r="3306" spans="1:13" x14ac:dyDescent="0.3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</row>
    <row r="3307" spans="1:13" x14ac:dyDescent="0.3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</row>
    <row r="3308" spans="1:13" x14ac:dyDescent="0.3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</row>
    <row r="3309" spans="1:13" x14ac:dyDescent="0.3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</row>
    <row r="3310" spans="1:13" x14ac:dyDescent="0.3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</row>
    <row r="3311" spans="1:13" x14ac:dyDescent="0.3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</row>
    <row r="3312" spans="1:13" x14ac:dyDescent="0.3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</row>
    <row r="3313" spans="1:13" x14ac:dyDescent="0.3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</row>
    <row r="3314" spans="1:13" x14ac:dyDescent="0.3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</row>
    <row r="3315" spans="1:13" x14ac:dyDescent="0.3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</row>
    <row r="3316" spans="1:13" x14ac:dyDescent="0.3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</row>
    <row r="3317" spans="1:13" x14ac:dyDescent="0.3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</row>
    <row r="3318" spans="1:13" x14ac:dyDescent="0.3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</row>
    <row r="3319" spans="1:13" x14ac:dyDescent="0.3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</row>
    <row r="3320" spans="1:13" x14ac:dyDescent="0.3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</row>
    <row r="3321" spans="1:13" x14ac:dyDescent="0.3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</row>
    <row r="3322" spans="1:13" x14ac:dyDescent="0.3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</row>
    <row r="3323" spans="1:13" x14ac:dyDescent="0.3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</row>
    <row r="3324" spans="1:13" x14ac:dyDescent="0.3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</row>
    <row r="3325" spans="1:13" x14ac:dyDescent="0.3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</row>
    <row r="3326" spans="1:13" x14ac:dyDescent="0.3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</row>
    <row r="3327" spans="1:13" x14ac:dyDescent="0.3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</row>
    <row r="3328" spans="1:13" x14ac:dyDescent="0.3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</row>
    <row r="3329" spans="1:13" x14ac:dyDescent="0.3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</row>
    <row r="3330" spans="1:13" x14ac:dyDescent="0.3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</row>
    <row r="3331" spans="1:13" x14ac:dyDescent="0.3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</row>
    <row r="3332" spans="1:13" x14ac:dyDescent="0.3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</row>
    <row r="3333" spans="1:13" x14ac:dyDescent="0.3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</row>
    <row r="3334" spans="1:13" x14ac:dyDescent="0.3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</row>
    <row r="3335" spans="1:13" x14ac:dyDescent="0.3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</row>
    <row r="3336" spans="1:13" x14ac:dyDescent="0.3">
      <c r="A3336" s="1"/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</row>
    <row r="3337" spans="1:13" x14ac:dyDescent="0.3">
      <c r="A3337" s="1"/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</row>
    <row r="3338" spans="1:13" x14ac:dyDescent="0.3">
      <c r="A3338" s="1"/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</row>
    <row r="3339" spans="1:13" x14ac:dyDescent="0.3">
      <c r="A3339" s="1"/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</row>
    <row r="3340" spans="1:13" x14ac:dyDescent="0.3">
      <c r="A3340" s="1"/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</row>
    <row r="3341" spans="1:13" x14ac:dyDescent="0.3">
      <c r="A3341" s="1"/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</row>
    <row r="3342" spans="1:13" x14ac:dyDescent="0.3">
      <c r="A3342" s="1"/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</row>
    <row r="3343" spans="1:13" x14ac:dyDescent="0.3">
      <c r="A3343" s="1"/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</row>
    <row r="3344" spans="1:13" x14ac:dyDescent="0.3">
      <c r="A3344" s="1"/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</row>
    <row r="3345" spans="1:13" x14ac:dyDescent="0.3">
      <c r="A3345" s="1"/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</row>
    <row r="3346" spans="1:13" x14ac:dyDescent="0.3">
      <c r="A3346" s="1"/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</row>
    <row r="3347" spans="1:13" x14ac:dyDescent="0.3">
      <c r="A3347" s="1"/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</row>
    <row r="3348" spans="1:13" x14ac:dyDescent="0.3">
      <c r="A3348" s="1"/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</row>
    <row r="3349" spans="1:13" x14ac:dyDescent="0.3">
      <c r="A3349" s="1"/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</row>
    <row r="3350" spans="1:13" x14ac:dyDescent="0.3">
      <c r="A3350" s="1"/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</row>
    <row r="3351" spans="1:13" x14ac:dyDescent="0.3">
      <c r="A3351" s="1"/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</row>
    <row r="3352" spans="1:13" x14ac:dyDescent="0.3">
      <c r="A3352" s="1"/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</row>
    <row r="3353" spans="1:13" x14ac:dyDescent="0.3">
      <c r="A3353" s="1"/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</row>
    <row r="3354" spans="1:13" x14ac:dyDescent="0.3">
      <c r="A3354" s="1"/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</row>
    <row r="3355" spans="1:13" x14ac:dyDescent="0.3">
      <c r="A3355" s="1"/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</row>
    <row r="3356" spans="1:13" x14ac:dyDescent="0.3">
      <c r="A3356" s="1"/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</row>
    <row r="3357" spans="1:13" x14ac:dyDescent="0.3">
      <c r="A3357" s="1"/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</row>
    <row r="3358" spans="1:13" x14ac:dyDescent="0.3">
      <c r="A3358" s="1"/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</row>
    <row r="3359" spans="1:13" x14ac:dyDescent="0.3">
      <c r="A3359" s="1"/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</row>
    <row r="3360" spans="1:13" x14ac:dyDescent="0.3">
      <c r="A3360" s="1"/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</row>
    <row r="3361" spans="1:13" x14ac:dyDescent="0.3">
      <c r="A3361" s="1"/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</row>
    <row r="3362" spans="1:13" x14ac:dyDescent="0.3">
      <c r="A3362" s="1"/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</row>
    <row r="3363" spans="1:13" x14ac:dyDescent="0.3">
      <c r="A3363" s="1"/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</row>
    <row r="3364" spans="1:13" x14ac:dyDescent="0.3">
      <c r="A3364" s="1"/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</row>
    <row r="3365" spans="1:13" x14ac:dyDescent="0.3">
      <c r="A3365" s="1"/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</row>
    <row r="3366" spans="1:13" x14ac:dyDescent="0.3">
      <c r="A3366" s="1"/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</row>
    <row r="3367" spans="1:13" x14ac:dyDescent="0.3">
      <c r="A3367" s="1"/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</row>
    <row r="3368" spans="1:13" x14ac:dyDescent="0.3">
      <c r="A3368" s="1"/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</row>
    <row r="3369" spans="1:13" x14ac:dyDescent="0.3">
      <c r="A3369" s="1"/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</row>
    <row r="3370" spans="1:13" x14ac:dyDescent="0.3">
      <c r="A3370" s="1"/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</row>
    <row r="3371" spans="1:13" x14ac:dyDescent="0.3">
      <c r="A3371" s="1"/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</row>
    <row r="3372" spans="1:13" x14ac:dyDescent="0.3">
      <c r="A3372" s="1"/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</row>
    <row r="3373" spans="1:13" x14ac:dyDescent="0.3">
      <c r="A3373" s="1"/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</row>
    <row r="3374" spans="1:13" x14ac:dyDescent="0.3">
      <c r="A3374" s="1"/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</row>
    <row r="3375" spans="1:13" x14ac:dyDescent="0.3">
      <c r="A3375" s="1"/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</row>
    <row r="3376" spans="1:13" x14ac:dyDescent="0.3">
      <c r="A3376" s="1"/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</row>
    <row r="3377" spans="1:13" x14ac:dyDescent="0.3">
      <c r="A3377" s="1"/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</row>
    <row r="3378" spans="1:13" x14ac:dyDescent="0.3">
      <c r="A3378" s="1"/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</row>
    <row r="3379" spans="1:13" x14ac:dyDescent="0.3">
      <c r="A3379" s="1"/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</row>
    <row r="3380" spans="1:13" x14ac:dyDescent="0.3">
      <c r="A3380" s="1"/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</row>
    <row r="3381" spans="1:13" x14ac:dyDescent="0.3">
      <c r="A3381" s="1"/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</row>
    <row r="3382" spans="1:13" x14ac:dyDescent="0.3">
      <c r="A3382" s="1"/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</row>
    <row r="3383" spans="1:13" x14ac:dyDescent="0.3">
      <c r="A3383" s="1"/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</row>
    <row r="3384" spans="1:13" x14ac:dyDescent="0.3">
      <c r="A3384" s="1"/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</row>
    <row r="3385" spans="1:13" x14ac:dyDescent="0.3">
      <c r="A3385" s="1"/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</row>
    <row r="3386" spans="1:13" x14ac:dyDescent="0.3">
      <c r="A3386" s="1"/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</row>
    <row r="3387" spans="1:13" x14ac:dyDescent="0.3">
      <c r="A3387" s="1"/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</row>
    <row r="3388" spans="1:13" x14ac:dyDescent="0.3">
      <c r="A3388" s="1"/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</row>
    <row r="3389" spans="1:13" x14ac:dyDescent="0.3">
      <c r="A3389" s="1"/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</row>
    <row r="3390" spans="1:13" x14ac:dyDescent="0.3">
      <c r="A3390" s="1"/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</row>
    <row r="3391" spans="1:13" x14ac:dyDescent="0.3">
      <c r="A3391" s="1"/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</row>
    <row r="3392" spans="1:13" x14ac:dyDescent="0.3">
      <c r="A3392" s="1"/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</row>
    <row r="3393" spans="1:13" x14ac:dyDescent="0.3">
      <c r="A3393" s="1"/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</row>
    <row r="3394" spans="1:13" x14ac:dyDescent="0.3">
      <c r="A3394" s="1"/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</row>
    <row r="3395" spans="1:13" x14ac:dyDescent="0.3">
      <c r="A3395" s="1"/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</row>
    <row r="3396" spans="1:13" x14ac:dyDescent="0.3">
      <c r="A3396" s="1"/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</row>
    <row r="3397" spans="1:13" x14ac:dyDescent="0.3">
      <c r="A3397" s="1"/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</row>
    <row r="3398" spans="1:13" x14ac:dyDescent="0.3">
      <c r="A3398" s="1"/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</row>
    <row r="3399" spans="1:13" x14ac:dyDescent="0.3">
      <c r="A3399" s="1"/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</row>
    <row r="3400" spans="1:13" x14ac:dyDescent="0.3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</row>
    <row r="3401" spans="1:13" x14ac:dyDescent="0.3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</row>
    <row r="3402" spans="1:13" x14ac:dyDescent="0.3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</row>
    <row r="3403" spans="1:13" x14ac:dyDescent="0.3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</row>
    <row r="3404" spans="1:13" x14ac:dyDescent="0.3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</row>
    <row r="3405" spans="1:13" x14ac:dyDescent="0.3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</row>
    <row r="3406" spans="1:13" x14ac:dyDescent="0.3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</row>
    <row r="3407" spans="1:13" x14ac:dyDescent="0.3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</row>
    <row r="3408" spans="1:13" x14ac:dyDescent="0.3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</row>
    <row r="3409" spans="1:13" x14ac:dyDescent="0.3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</row>
    <row r="3410" spans="1:13" x14ac:dyDescent="0.3">
      <c r="A3410" s="1"/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</row>
    <row r="3411" spans="1:13" x14ac:dyDescent="0.3">
      <c r="A3411" s="1"/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</row>
    <row r="3412" spans="1:13" x14ac:dyDescent="0.3">
      <c r="A3412" s="1"/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</row>
    <row r="3413" spans="1:13" x14ac:dyDescent="0.3">
      <c r="A3413" s="1"/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</row>
    <row r="3414" spans="1:13" x14ac:dyDescent="0.3">
      <c r="A3414" s="1"/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</row>
    <row r="3415" spans="1:13" x14ac:dyDescent="0.3">
      <c r="A3415" s="1"/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</row>
    <row r="3416" spans="1:13" x14ac:dyDescent="0.3">
      <c r="A3416" s="1"/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</row>
    <row r="3417" spans="1:13" x14ac:dyDescent="0.3">
      <c r="A3417" s="1"/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</row>
    <row r="3418" spans="1:13" x14ac:dyDescent="0.3">
      <c r="A3418" s="1"/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</row>
    <row r="3419" spans="1:13" x14ac:dyDescent="0.3">
      <c r="A3419" s="1"/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</row>
    <row r="3420" spans="1:13" x14ac:dyDescent="0.3">
      <c r="A3420" s="1"/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</row>
    <row r="3421" spans="1:13" x14ac:dyDescent="0.3">
      <c r="A3421" s="1"/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</row>
    <row r="3422" spans="1:13" x14ac:dyDescent="0.3">
      <c r="A3422" s="1"/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</row>
    <row r="3423" spans="1:13" x14ac:dyDescent="0.3">
      <c r="A3423" s="1"/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</row>
    <row r="3424" spans="1:13" x14ac:dyDescent="0.3">
      <c r="A3424" s="1"/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</row>
    <row r="3425" spans="1:13" x14ac:dyDescent="0.3">
      <c r="A3425" s="1"/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</row>
  </sheetData>
  <autoFilter ref="A1:S1" xr:uid="{1A85E989-24F3-40F3-8691-355472225073}">
    <sortState xmlns:xlrd2="http://schemas.microsoft.com/office/spreadsheetml/2017/richdata2" ref="A2:M1569">
      <sortCondition ref="J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3948-B654-4E4A-937C-D0682B778032}">
  <dimension ref="A1:M492"/>
  <sheetViews>
    <sheetView topLeftCell="B1" workbookViewId="0">
      <selection activeCell="N237" sqref="N237"/>
    </sheetView>
  </sheetViews>
  <sheetFormatPr defaultColWidth="8.69140625" defaultRowHeight="12.45" x14ac:dyDescent="0.3"/>
  <cols>
    <col min="1" max="1" width="53.4609375" style="5" customWidth="1"/>
    <col min="2" max="16384" width="8.69140625" style="5"/>
  </cols>
  <sheetData>
    <row r="1" spans="1:13" s="7" customFormat="1" x14ac:dyDescent="0.3">
      <c r="A1" s="7" t="s">
        <v>4519</v>
      </c>
      <c r="B1" s="7" t="s">
        <v>4518</v>
      </c>
      <c r="C1" s="7" t="s">
        <v>4517</v>
      </c>
      <c r="D1" s="7" t="s">
        <v>4516</v>
      </c>
      <c r="E1" s="7" t="s">
        <v>4515</v>
      </c>
      <c r="F1" s="7" t="s">
        <v>4514</v>
      </c>
      <c r="G1" s="7" t="s">
        <v>4513</v>
      </c>
      <c r="H1" s="7" t="s">
        <v>4512</v>
      </c>
      <c r="I1" s="7" t="s">
        <v>4511</v>
      </c>
      <c r="J1" s="7" t="s">
        <v>5331</v>
      </c>
      <c r="K1" s="7" t="s">
        <v>5332</v>
      </c>
      <c r="L1" s="7" t="s">
        <v>5333</v>
      </c>
      <c r="M1" s="7" t="s">
        <v>4510</v>
      </c>
    </row>
    <row r="2" spans="1:13" x14ac:dyDescent="0.3">
      <c r="A2" s="5" t="s">
        <v>3814</v>
      </c>
      <c r="B2" s="5" t="s">
        <v>3813</v>
      </c>
      <c r="C2" s="5" t="b">
        <v>0</v>
      </c>
      <c r="D2" s="5">
        <v>1.5276538781469201E-5</v>
      </c>
      <c r="E2" s="5">
        <v>4.8159750330891899</v>
      </c>
      <c r="F2" s="5">
        <v>6</v>
      </c>
      <c r="G2" s="5">
        <v>440</v>
      </c>
      <c r="H2" s="5">
        <v>5</v>
      </c>
      <c r="I2" s="5">
        <v>26944</v>
      </c>
      <c r="J2" s="5">
        <f t="shared" ref="J2:J65" si="0">H2/G2</f>
        <v>1.1363636363636364E-2</v>
      </c>
      <c r="K2" s="5">
        <f t="shared" ref="K2:K65" si="1">J2/(F2/I2)</f>
        <v>51.030303030303031</v>
      </c>
      <c r="L2" s="5">
        <f t="shared" ref="L2:L65" si="2">E2*K2</f>
        <v>245.76066532491504</v>
      </c>
      <c r="M2" s="5" t="s">
        <v>3812</v>
      </c>
    </row>
    <row r="3" spans="1:13" x14ac:dyDescent="0.3">
      <c r="A3" s="5" t="s">
        <v>4485</v>
      </c>
      <c r="B3" s="5" t="s">
        <v>4484</v>
      </c>
      <c r="C3" s="5" t="b">
        <v>0</v>
      </c>
      <c r="D3" s="6">
        <v>9.95859506551158E-31</v>
      </c>
      <c r="E3" s="5">
        <v>30.001801926469199</v>
      </c>
      <c r="F3" s="5">
        <v>539</v>
      </c>
      <c r="G3" s="5">
        <v>440</v>
      </c>
      <c r="H3" s="5">
        <v>62</v>
      </c>
      <c r="I3" s="5">
        <v>26944</v>
      </c>
      <c r="J3" s="5">
        <f t="shared" si="0"/>
        <v>0.1409090909090909</v>
      </c>
      <c r="K3" s="5">
        <f t="shared" si="1"/>
        <v>7.0438859841457235</v>
      </c>
      <c r="L3" s="5">
        <f t="shared" si="2"/>
        <v>211.32927208897254</v>
      </c>
      <c r="M3" s="5" t="s">
        <v>4483</v>
      </c>
    </row>
    <row r="4" spans="1:13" x14ac:dyDescent="0.3">
      <c r="A4" s="5" t="s">
        <v>3950</v>
      </c>
      <c r="B4" s="5" t="s">
        <v>3949</v>
      </c>
      <c r="C4" s="5" t="b">
        <v>0</v>
      </c>
      <c r="D4" s="6">
        <v>6.9663213800414902E-7</v>
      </c>
      <c r="E4" s="5">
        <v>6.1569964939376298</v>
      </c>
      <c r="F4" s="5">
        <v>19</v>
      </c>
      <c r="G4" s="5">
        <v>440</v>
      </c>
      <c r="H4" s="5">
        <v>8</v>
      </c>
      <c r="I4" s="5">
        <v>26944</v>
      </c>
      <c r="J4" s="5">
        <f t="shared" si="0"/>
        <v>1.8181818181818181E-2</v>
      </c>
      <c r="K4" s="5">
        <f t="shared" si="1"/>
        <v>25.78373205741627</v>
      </c>
      <c r="L4" s="5">
        <f t="shared" si="2"/>
        <v>158.75034787813925</v>
      </c>
      <c r="M4" s="5" t="s">
        <v>3948</v>
      </c>
    </row>
    <row r="5" spans="1:13" x14ac:dyDescent="0.3">
      <c r="A5" s="5" t="s">
        <v>3805</v>
      </c>
      <c r="B5" s="5" t="s">
        <v>3804</v>
      </c>
      <c r="C5" s="5" t="b">
        <v>1</v>
      </c>
      <c r="D5" s="5">
        <v>1.7960858060904601E-5</v>
      </c>
      <c r="E5" s="5">
        <v>4.7456729192157896</v>
      </c>
      <c r="F5" s="5">
        <v>11</v>
      </c>
      <c r="G5" s="5">
        <v>440</v>
      </c>
      <c r="H5" s="5">
        <v>6</v>
      </c>
      <c r="I5" s="5">
        <v>26944</v>
      </c>
      <c r="J5" s="5">
        <f t="shared" si="0"/>
        <v>1.3636363636363636E-2</v>
      </c>
      <c r="K5" s="5">
        <f t="shared" si="1"/>
        <v>33.401652892561984</v>
      </c>
      <c r="L5" s="5">
        <f t="shared" si="2"/>
        <v>158.51331958927716</v>
      </c>
      <c r="M5" s="5" t="s">
        <v>3803</v>
      </c>
    </row>
    <row r="6" spans="1:13" x14ac:dyDescent="0.3">
      <c r="A6" s="5" t="s">
        <v>4464</v>
      </c>
      <c r="B6" s="5" t="s">
        <v>4463</v>
      </c>
      <c r="C6" s="5" t="b">
        <v>0</v>
      </c>
      <c r="D6" s="6">
        <v>9.8921500857118901E-29</v>
      </c>
      <c r="E6" s="5">
        <v>28.004709303056501</v>
      </c>
      <c r="F6" s="5">
        <v>814</v>
      </c>
      <c r="G6" s="5">
        <v>440</v>
      </c>
      <c r="H6" s="5">
        <v>72</v>
      </c>
      <c r="I6" s="5">
        <v>26944</v>
      </c>
      <c r="J6" s="5">
        <f t="shared" si="0"/>
        <v>0.16363636363636364</v>
      </c>
      <c r="K6" s="5">
        <f t="shared" si="1"/>
        <v>5.4164842528478889</v>
      </c>
      <c r="L6" s="5">
        <f t="shared" si="2"/>
        <v>151.68706694558833</v>
      </c>
      <c r="M6" s="5" t="s">
        <v>4462</v>
      </c>
    </row>
    <row r="7" spans="1:13" x14ac:dyDescent="0.3">
      <c r="A7" s="5" t="s">
        <v>4032</v>
      </c>
      <c r="B7" s="5" t="s">
        <v>4031</v>
      </c>
      <c r="C7" s="5" t="b">
        <v>0</v>
      </c>
      <c r="D7" s="6">
        <v>6.2134700863269607E-8</v>
      </c>
      <c r="E7" s="5">
        <v>7.2066657881582001</v>
      </c>
      <c r="F7" s="5">
        <v>30</v>
      </c>
      <c r="G7" s="5">
        <v>440</v>
      </c>
      <c r="H7" s="5">
        <v>10</v>
      </c>
      <c r="I7" s="5">
        <v>26944</v>
      </c>
      <c r="J7" s="5">
        <f t="shared" si="0"/>
        <v>2.2727272727272728E-2</v>
      </c>
      <c r="K7" s="5">
        <f t="shared" si="1"/>
        <v>20.412121212121214</v>
      </c>
      <c r="L7" s="5">
        <f t="shared" si="2"/>
        <v>147.10333560313225</v>
      </c>
      <c r="M7" s="5" t="s">
        <v>4030</v>
      </c>
    </row>
    <row r="8" spans="1:13" x14ac:dyDescent="0.3">
      <c r="A8" s="5" t="s">
        <v>4349</v>
      </c>
      <c r="B8" s="5" t="s">
        <v>4348</v>
      </c>
      <c r="C8" s="5" t="b">
        <v>0</v>
      </c>
      <c r="D8" s="6">
        <v>4.8858787431567698E-18</v>
      </c>
      <c r="E8" s="5">
        <v>17.311057315469601</v>
      </c>
      <c r="F8" s="5">
        <v>250</v>
      </c>
      <c r="G8" s="5">
        <v>440</v>
      </c>
      <c r="H8" s="5">
        <v>34</v>
      </c>
      <c r="I8" s="5">
        <v>26944</v>
      </c>
      <c r="J8" s="5">
        <f t="shared" si="0"/>
        <v>7.7272727272727271E-2</v>
      </c>
      <c r="K8" s="5">
        <f t="shared" si="1"/>
        <v>8.3281454545454547</v>
      </c>
      <c r="L8" s="5">
        <f t="shared" si="2"/>
        <v>144.16900329520399</v>
      </c>
      <c r="M8" s="5" t="s">
        <v>4347</v>
      </c>
    </row>
    <row r="9" spans="1:13" x14ac:dyDescent="0.3">
      <c r="A9" s="5" t="s">
        <v>4509</v>
      </c>
      <c r="B9" s="5" t="s">
        <v>4508</v>
      </c>
      <c r="C9" s="5" t="b">
        <v>1</v>
      </c>
      <c r="D9" s="6">
        <v>2.98460765673582E-41</v>
      </c>
      <c r="E9" s="5">
        <v>40.525112751205803</v>
      </c>
      <c r="F9" s="5">
        <v>2546</v>
      </c>
      <c r="G9" s="5">
        <v>440</v>
      </c>
      <c r="H9" s="5">
        <v>147</v>
      </c>
      <c r="I9" s="5">
        <v>26944</v>
      </c>
      <c r="J9" s="5">
        <f t="shared" si="0"/>
        <v>0.33409090909090911</v>
      </c>
      <c r="K9" s="5">
        <f t="shared" si="1"/>
        <v>3.535642362350925</v>
      </c>
      <c r="L9" s="5">
        <f t="shared" si="2"/>
        <v>143.28230538221089</v>
      </c>
      <c r="M9" s="5" t="s">
        <v>4507</v>
      </c>
    </row>
    <row r="10" spans="1:13" x14ac:dyDescent="0.3">
      <c r="A10" s="5" t="s">
        <v>4357</v>
      </c>
      <c r="B10" s="5" t="s">
        <v>4356</v>
      </c>
      <c r="C10" s="5" t="b">
        <v>0</v>
      </c>
      <c r="D10" s="6">
        <v>5.3944736369013903E-19</v>
      </c>
      <c r="E10" s="5">
        <v>18.2680509249831</v>
      </c>
      <c r="F10" s="5">
        <v>306</v>
      </c>
      <c r="G10" s="5">
        <v>440</v>
      </c>
      <c r="H10" s="5">
        <v>38</v>
      </c>
      <c r="I10" s="5">
        <v>26944</v>
      </c>
      <c r="J10" s="5">
        <f t="shared" si="0"/>
        <v>8.6363636363636365E-2</v>
      </c>
      <c r="K10" s="5">
        <f t="shared" si="1"/>
        <v>7.6045157456922166</v>
      </c>
      <c r="L10" s="5">
        <f t="shared" si="2"/>
        <v>138.91968090214124</v>
      </c>
      <c r="M10" s="5" t="s">
        <v>4355</v>
      </c>
    </row>
    <row r="11" spans="1:13" x14ac:dyDescent="0.3">
      <c r="A11" s="5" t="s">
        <v>4506</v>
      </c>
      <c r="B11" s="5" t="s">
        <v>4505</v>
      </c>
      <c r="C11" s="5" t="b">
        <v>0</v>
      </c>
      <c r="D11" s="6">
        <v>3.3796249246637301E-40</v>
      </c>
      <c r="E11" s="5">
        <v>39.471131495635802</v>
      </c>
      <c r="F11" s="5">
        <v>2529</v>
      </c>
      <c r="G11" s="5">
        <v>440</v>
      </c>
      <c r="H11" s="5">
        <v>145</v>
      </c>
      <c r="I11" s="5">
        <v>26944</v>
      </c>
      <c r="J11" s="5">
        <f t="shared" si="0"/>
        <v>0.32954545454545453</v>
      </c>
      <c r="K11" s="5">
        <f t="shared" si="1"/>
        <v>3.5109817031525217</v>
      </c>
      <c r="L11" s="5">
        <f t="shared" si="2"/>
        <v>138.58242048390454</v>
      </c>
      <c r="M11" s="5" t="s">
        <v>4504</v>
      </c>
    </row>
    <row r="12" spans="1:13" x14ac:dyDescent="0.3">
      <c r="A12" s="5" t="s">
        <v>4455</v>
      </c>
      <c r="B12" s="5" t="s">
        <v>4454</v>
      </c>
      <c r="C12" s="5" t="b">
        <v>0</v>
      </c>
      <c r="D12" s="6">
        <v>7.4318259860063696E-28</v>
      </c>
      <c r="E12" s="5">
        <v>27.128904467771399</v>
      </c>
      <c r="F12" s="5">
        <v>1131</v>
      </c>
      <c r="G12" s="5">
        <v>440</v>
      </c>
      <c r="H12" s="5">
        <v>83</v>
      </c>
      <c r="I12" s="5">
        <v>26944</v>
      </c>
      <c r="J12" s="5">
        <f t="shared" si="0"/>
        <v>0.18863636363636363</v>
      </c>
      <c r="K12" s="5">
        <f t="shared" si="1"/>
        <v>4.4939152801221764</v>
      </c>
      <c r="L12" s="5">
        <f t="shared" si="2"/>
        <v>121.91499832069267</v>
      </c>
      <c r="M12" s="5" t="s">
        <v>4453</v>
      </c>
    </row>
    <row r="13" spans="1:13" x14ac:dyDescent="0.3">
      <c r="A13" s="5" t="s">
        <v>4470</v>
      </c>
      <c r="B13" s="5" t="s">
        <v>4469</v>
      </c>
      <c r="C13" s="5" t="b">
        <v>0</v>
      </c>
      <c r="D13" s="6">
        <v>5.6704532730967095E-29</v>
      </c>
      <c r="E13" s="5">
        <v>28.246382223975399</v>
      </c>
      <c r="F13" s="5">
        <v>1287</v>
      </c>
      <c r="G13" s="5">
        <v>440</v>
      </c>
      <c r="H13" s="5">
        <v>90</v>
      </c>
      <c r="I13" s="5">
        <v>26944</v>
      </c>
      <c r="J13" s="5">
        <f t="shared" si="0"/>
        <v>0.20454545454545456</v>
      </c>
      <c r="K13" s="5">
        <f t="shared" si="1"/>
        <v>4.2822631913541001</v>
      </c>
      <c r="L13" s="5">
        <f t="shared" si="2"/>
        <v>120.95844288664861</v>
      </c>
      <c r="M13" s="5" t="s">
        <v>4468</v>
      </c>
    </row>
    <row r="14" spans="1:13" x14ac:dyDescent="0.3">
      <c r="A14" s="5" t="s">
        <v>4103</v>
      </c>
      <c r="B14" s="5" t="s">
        <v>4102</v>
      </c>
      <c r="C14" s="5" t="b">
        <v>0</v>
      </c>
      <c r="D14" s="6">
        <v>6.7560467006381701E-9</v>
      </c>
      <c r="E14" s="5">
        <v>8.1703073570644094</v>
      </c>
      <c r="F14" s="5">
        <v>54</v>
      </c>
      <c r="G14" s="5">
        <v>440</v>
      </c>
      <c r="H14" s="5">
        <v>13</v>
      </c>
      <c r="I14" s="5">
        <v>26944</v>
      </c>
      <c r="J14" s="5">
        <f t="shared" si="0"/>
        <v>2.9545454545454545E-2</v>
      </c>
      <c r="K14" s="5">
        <f t="shared" si="1"/>
        <v>14.742087542087541</v>
      </c>
      <c r="L14" s="5">
        <f t="shared" si="2"/>
        <v>120.44738630360541</v>
      </c>
      <c r="M14" s="5" t="s">
        <v>4101</v>
      </c>
    </row>
    <row r="15" spans="1:13" x14ac:dyDescent="0.3">
      <c r="A15" s="5" t="s">
        <v>4417</v>
      </c>
      <c r="B15" s="5" t="s">
        <v>4416</v>
      </c>
      <c r="C15" s="5" t="b">
        <v>0</v>
      </c>
      <c r="D15" s="6">
        <v>5.0503538237597099E-23</v>
      </c>
      <c r="E15" s="5">
        <v>22.2966781944905</v>
      </c>
      <c r="F15" s="5">
        <v>714</v>
      </c>
      <c r="G15" s="5">
        <v>440</v>
      </c>
      <c r="H15" s="5">
        <v>61</v>
      </c>
      <c r="I15" s="5">
        <v>26944</v>
      </c>
      <c r="J15" s="5">
        <f t="shared" si="0"/>
        <v>0.13863636363636364</v>
      </c>
      <c r="K15" s="5">
        <f t="shared" si="1"/>
        <v>5.2316781257957725</v>
      </c>
      <c r="L15" s="5">
        <f t="shared" si="2"/>
        <v>116.64904358802353</v>
      </c>
      <c r="M15" s="5" t="s">
        <v>4410</v>
      </c>
    </row>
    <row r="16" spans="1:13" x14ac:dyDescent="0.3">
      <c r="A16" s="5" t="s">
        <v>4409</v>
      </c>
      <c r="B16" s="5" t="s">
        <v>4408</v>
      </c>
      <c r="C16" s="5" t="b">
        <v>0</v>
      </c>
      <c r="D16" s="6">
        <v>1.05387628470928E-22</v>
      </c>
      <c r="E16" s="5">
        <v>21.977210368271098</v>
      </c>
      <c r="F16" s="5">
        <v>699</v>
      </c>
      <c r="G16" s="5">
        <v>440</v>
      </c>
      <c r="H16" s="5">
        <v>60</v>
      </c>
      <c r="I16" s="5">
        <v>26944</v>
      </c>
      <c r="J16" s="5">
        <f t="shared" si="0"/>
        <v>0.13636363636363635</v>
      </c>
      <c r="K16" s="5">
        <f t="shared" si="1"/>
        <v>5.2563402262973078</v>
      </c>
      <c r="L16" s="5">
        <f t="shared" si="2"/>
        <v>115.51969492054164</v>
      </c>
      <c r="M16" s="5" t="s">
        <v>4407</v>
      </c>
    </row>
    <row r="17" spans="1:13" x14ac:dyDescent="0.3">
      <c r="A17" s="5" t="s">
        <v>4412</v>
      </c>
      <c r="B17" s="5" t="s">
        <v>4411</v>
      </c>
      <c r="C17" s="5" t="b">
        <v>0</v>
      </c>
      <c r="D17" s="6">
        <v>8.5084688913170497E-23</v>
      </c>
      <c r="E17" s="5">
        <v>22.070148584671902</v>
      </c>
      <c r="F17" s="5">
        <v>721</v>
      </c>
      <c r="G17" s="5">
        <v>440</v>
      </c>
      <c r="H17" s="5">
        <v>61</v>
      </c>
      <c r="I17" s="5">
        <v>26944</v>
      </c>
      <c r="J17" s="5">
        <f t="shared" si="0"/>
        <v>0.13863636363636364</v>
      </c>
      <c r="K17" s="5">
        <f t="shared" si="1"/>
        <v>5.1808851342831925</v>
      </c>
      <c r="L17" s="5">
        <f t="shared" si="2"/>
        <v>114.3429047137479</v>
      </c>
      <c r="M17" s="5" t="s">
        <v>4410</v>
      </c>
    </row>
    <row r="18" spans="1:13" x14ac:dyDescent="0.3">
      <c r="A18" s="5" t="s">
        <v>4429</v>
      </c>
      <c r="B18" s="5" t="s">
        <v>4428</v>
      </c>
      <c r="C18" s="5" t="b">
        <v>0</v>
      </c>
      <c r="D18" s="6">
        <v>9.2720296311356001E-24</v>
      </c>
      <c r="E18" s="5">
        <v>23.032825189143399</v>
      </c>
      <c r="F18" s="5">
        <v>923</v>
      </c>
      <c r="G18" s="5">
        <v>440</v>
      </c>
      <c r="H18" s="5">
        <v>70</v>
      </c>
      <c r="I18" s="5">
        <v>26944</v>
      </c>
      <c r="J18" s="5">
        <f t="shared" si="0"/>
        <v>0.15909090909090909</v>
      </c>
      <c r="K18" s="5">
        <f t="shared" si="1"/>
        <v>4.6441445878065597</v>
      </c>
      <c r="L18" s="5">
        <f t="shared" si="2"/>
        <v>106.96777044405492</v>
      </c>
      <c r="M18" s="5" t="s">
        <v>4427</v>
      </c>
    </row>
    <row r="19" spans="1:13" x14ac:dyDescent="0.3">
      <c r="A19" s="5" t="s">
        <v>4423</v>
      </c>
      <c r="B19" s="5" t="s">
        <v>4422</v>
      </c>
      <c r="C19" s="5" t="b">
        <v>0</v>
      </c>
      <c r="D19" s="6">
        <v>2.2658356446593101E-23</v>
      </c>
      <c r="E19" s="5">
        <v>22.644771595446201</v>
      </c>
      <c r="F19" s="5">
        <v>883</v>
      </c>
      <c r="G19" s="5">
        <v>440</v>
      </c>
      <c r="H19" s="5">
        <v>68</v>
      </c>
      <c r="I19" s="5">
        <v>26944</v>
      </c>
      <c r="J19" s="5">
        <f t="shared" si="0"/>
        <v>0.15454545454545454</v>
      </c>
      <c r="K19" s="5">
        <f t="shared" si="1"/>
        <v>4.7158241531967464</v>
      </c>
      <c r="L19" s="5">
        <f t="shared" si="2"/>
        <v>106.78876083342882</v>
      </c>
      <c r="M19" s="5" t="s">
        <v>4421</v>
      </c>
    </row>
    <row r="20" spans="1:13" x14ac:dyDescent="0.3">
      <c r="A20" s="5" t="s">
        <v>4229</v>
      </c>
      <c r="B20" s="5" t="s">
        <v>4228</v>
      </c>
      <c r="C20" s="5" t="b">
        <v>0</v>
      </c>
      <c r="D20" s="6">
        <v>1.15513761971899E-11</v>
      </c>
      <c r="E20" s="5">
        <v>10.937366272114501</v>
      </c>
      <c r="F20" s="5">
        <v>133</v>
      </c>
      <c r="G20" s="5">
        <v>440</v>
      </c>
      <c r="H20" s="5">
        <v>21</v>
      </c>
      <c r="I20" s="5">
        <v>26944</v>
      </c>
      <c r="J20" s="5">
        <f t="shared" si="0"/>
        <v>4.7727272727272729E-2</v>
      </c>
      <c r="K20" s="5">
        <f t="shared" si="1"/>
        <v>9.6688995215311007</v>
      </c>
      <c r="L20" s="5">
        <f t="shared" si="2"/>
        <v>105.7522955152583</v>
      </c>
      <c r="M20" s="5" t="s">
        <v>4227</v>
      </c>
    </row>
    <row r="21" spans="1:13" x14ac:dyDescent="0.3">
      <c r="A21" s="5" t="s">
        <v>4282</v>
      </c>
      <c r="B21" s="5" t="s">
        <v>4281</v>
      </c>
      <c r="C21" s="5" t="b">
        <v>0</v>
      </c>
      <c r="D21" s="6">
        <v>5.7532265302973906E-14</v>
      </c>
      <c r="E21" s="5">
        <v>13.2400885255188</v>
      </c>
      <c r="F21" s="5">
        <v>215</v>
      </c>
      <c r="G21" s="5">
        <v>440</v>
      </c>
      <c r="H21" s="5">
        <v>28</v>
      </c>
      <c r="I21" s="5">
        <v>26944</v>
      </c>
      <c r="J21" s="5">
        <f t="shared" si="0"/>
        <v>6.363636363636363E-2</v>
      </c>
      <c r="K21" s="5">
        <f t="shared" si="1"/>
        <v>7.9749682875264254</v>
      </c>
      <c r="L21" s="5">
        <f t="shared" si="2"/>
        <v>105.58928611505495</v>
      </c>
      <c r="M21" s="5" t="s">
        <v>4280</v>
      </c>
    </row>
    <row r="22" spans="1:13" x14ac:dyDescent="0.3">
      <c r="A22" s="5" t="s">
        <v>4458</v>
      </c>
      <c r="B22" s="5" t="s">
        <v>4457</v>
      </c>
      <c r="C22" s="5" t="b">
        <v>0</v>
      </c>
      <c r="D22" s="6">
        <v>5.6237164490319901E-28</v>
      </c>
      <c r="E22" s="5">
        <v>27.2499765848099</v>
      </c>
      <c r="F22" s="5">
        <v>1569</v>
      </c>
      <c r="G22" s="5">
        <v>440</v>
      </c>
      <c r="H22" s="5">
        <v>98</v>
      </c>
      <c r="I22" s="5">
        <v>26944</v>
      </c>
      <c r="J22" s="5">
        <f t="shared" si="0"/>
        <v>0.22272727272727272</v>
      </c>
      <c r="K22" s="5">
        <f t="shared" si="1"/>
        <v>3.8248334202445098</v>
      </c>
      <c r="L22" s="5">
        <f t="shared" si="2"/>
        <v>104.22662114246125</v>
      </c>
      <c r="M22" s="5" t="s">
        <v>4456</v>
      </c>
    </row>
    <row r="23" spans="1:13" x14ac:dyDescent="0.3">
      <c r="A23" s="5" t="s">
        <v>4258</v>
      </c>
      <c r="B23" s="5" t="s">
        <v>4257</v>
      </c>
      <c r="C23" s="5" t="b">
        <v>0</v>
      </c>
      <c r="D23" s="6">
        <v>8.4315155533136503E-13</v>
      </c>
      <c r="E23" s="5">
        <v>12.074094354523201</v>
      </c>
      <c r="F23" s="5">
        <v>182</v>
      </c>
      <c r="G23" s="5">
        <v>440</v>
      </c>
      <c r="H23" s="5">
        <v>25</v>
      </c>
      <c r="I23" s="5">
        <v>26944</v>
      </c>
      <c r="J23" s="5">
        <f t="shared" si="0"/>
        <v>5.6818181818181816E-2</v>
      </c>
      <c r="K23" s="5">
        <f t="shared" si="1"/>
        <v>8.4115884115884114</v>
      </c>
      <c r="L23" s="5">
        <f t="shared" si="2"/>
        <v>101.56231215293242</v>
      </c>
      <c r="M23" s="5" t="s">
        <v>4256</v>
      </c>
    </row>
    <row r="24" spans="1:13" x14ac:dyDescent="0.3">
      <c r="A24" s="5" t="s">
        <v>4467</v>
      </c>
      <c r="B24" s="5" t="s">
        <v>4466</v>
      </c>
      <c r="C24" s="5" t="b">
        <v>0</v>
      </c>
      <c r="D24" s="6">
        <v>5.6930209050842197E-29</v>
      </c>
      <c r="E24" s="5">
        <v>28.244657221432401</v>
      </c>
      <c r="F24" s="5">
        <v>1907</v>
      </c>
      <c r="G24" s="5">
        <v>440</v>
      </c>
      <c r="H24" s="5">
        <v>110</v>
      </c>
      <c r="I24" s="5">
        <v>26944</v>
      </c>
      <c r="J24" s="5">
        <f t="shared" si="0"/>
        <v>0.25</v>
      </c>
      <c r="K24" s="5">
        <f t="shared" si="1"/>
        <v>3.5322496067121136</v>
      </c>
      <c r="L24" s="5">
        <f t="shared" si="2"/>
        <v>99.767179362123059</v>
      </c>
      <c r="M24" s="5" t="s">
        <v>4465</v>
      </c>
    </row>
    <row r="25" spans="1:13" x14ac:dyDescent="0.3">
      <c r="A25" s="5" t="s">
        <v>4452</v>
      </c>
      <c r="B25" s="5" t="s">
        <v>4451</v>
      </c>
      <c r="C25" s="5" t="b">
        <v>0</v>
      </c>
      <c r="D25" s="6">
        <v>1.46100633697143E-27</v>
      </c>
      <c r="E25" s="5">
        <v>26.835347900351898</v>
      </c>
      <c r="F25" s="5">
        <v>1651</v>
      </c>
      <c r="G25" s="5">
        <v>440</v>
      </c>
      <c r="H25" s="5">
        <v>100</v>
      </c>
      <c r="I25" s="5">
        <v>26944</v>
      </c>
      <c r="J25" s="5">
        <f t="shared" si="0"/>
        <v>0.22727272727272727</v>
      </c>
      <c r="K25" s="5">
        <f t="shared" si="1"/>
        <v>3.7090468586531578</v>
      </c>
      <c r="L25" s="5">
        <f t="shared" si="2"/>
        <v>99.53356283066482</v>
      </c>
      <c r="M25" s="5" t="s">
        <v>4450</v>
      </c>
    </row>
    <row r="26" spans="1:13" x14ac:dyDescent="0.3">
      <c r="A26" s="5" t="s">
        <v>4398</v>
      </c>
      <c r="B26" s="5" t="s">
        <v>4397</v>
      </c>
      <c r="C26" s="5" t="b">
        <v>0</v>
      </c>
      <c r="D26" s="6">
        <v>5.0362218258179597E-22</v>
      </c>
      <c r="E26" s="5">
        <v>21.297895149174298</v>
      </c>
      <c r="F26" s="5">
        <v>877</v>
      </c>
      <c r="G26" s="5">
        <v>440</v>
      </c>
      <c r="H26" s="5">
        <v>66</v>
      </c>
      <c r="I26" s="5">
        <v>26944</v>
      </c>
      <c r="J26" s="5">
        <f t="shared" si="0"/>
        <v>0.15</v>
      </c>
      <c r="K26" s="5">
        <f t="shared" si="1"/>
        <v>4.6084378563283916</v>
      </c>
      <c r="L26" s="5">
        <f t="shared" si="2"/>
        <v>98.150026265567661</v>
      </c>
      <c r="M26" s="5" t="s">
        <v>4394</v>
      </c>
    </row>
    <row r="27" spans="1:13" x14ac:dyDescent="0.3">
      <c r="A27" s="5" t="s">
        <v>4396</v>
      </c>
      <c r="B27" s="5" t="s">
        <v>4395</v>
      </c>
      <c r="C27" s="5" t="b">
        <v>0</v>
      </c>
      <c r="D27" s="6">
        <v>5.0362218258179597E-22</v>
      </c>
      <c r="E27" s="5">
        <v>21.297895149174298</v>
      </c>
      <c r="F27" s="5">
        <v>877</v>
      </c>
      <c r="G27" s="5">
        <v>440</v>
      </c>
      <c r="H27" s="5">
        <v>66</v>
      </c>
      <c r="I27" s="5">
        <v>26944</v>
      </c>
      <c r="J27" s="5">
        <f t="shared" si="0"/>
        <v>0.15</v>
      </c>
      <c r="K27" s="5">
        <f t="shared" si="1"/>
        <v>4.6084378563283916</v>
      </c>
      <c r="L27" s="5">
        <f t="shared" si="2"/>
        <v>98.150026265567661</v>
      </c>
      <c r="M27" s="5" t="s">
        <v>4394</v>
      </c>
    </row>
    <row r="28" spans="1:13" x14ac:dyDescent="0.3">
      <c r="A28" s="5" t="s">
        <v>4133</v>
      </c>
      <c r="B28" s="5" t="s">
        <v>4132</v>
      </c>
      <c r="C28" s="5" t="b">
        <v>0</v>
      </c>
      <c r="D28" s="6">
        <v>2.1908878635033101E-9</v>
      </c>
      <c r="E28" s="5">
        <v>8.6593798504210504</v>
      </c>
      <c r="F28" s="5">
        <v>88</v>
      </c>
      <c r="G28" s="5">
        <v>440</v>
      </c>
      <c r="H28" s="5">
        <v>16</v>
      </c>
      <c r="I28" s="5">
        <v>26944</v>
      </c>
      <c r="J28" s="5">
        <f t="shared" si="0"/>
        <v>3.6363636363636362E-2</v>
      </c>
      <c r="K28" s="5">
        <f t="shared" si="1"/>
        <v>11.133884297520661</v>
      </c>
      <c r="L28" s="5">
        <f t="shared" si="2"/>
        <v>96.412533342869736</v>
      </c>
      <c r="M28" s="5" t="s">
        <v>4131</v>
      </c>
    </row>
    <row r="29" spans="1:13" x14ac:dyDescent="0.3">
      <c r="A29" s="5" t="s">
        <v>4387</v>
      </c>
      <c r="B29" s="5" t="s">
        <v>4386</v>
      </c>
      <c r="C29" s="5" t="b">
        <v>0</v>
      </c>
      <c r="D29" s="6">
        <v>3.00052570714388E-21</v>
      </c>
      <c r="E29" s="5">
        <v>20.522802648043701</v>
      </c>
      <c r="F29" s="5">
        <v>824</v>
      </c>
      <c r="G29" s="5">
        <v>440</v>
      </c>
      <c r="H29" s="5">
        <v>63</v>
      </c>
      <c r="I29" s="5">
        <v>26944</v>
      </c>
      <c r="J29" s="5">
        <f t="shared" si="0"/>
        <v>0.14318181818181819</v>
      </c>
      <c r="K29" s="5">
        <f t="shared" si="1"/>
        <v>4.6819064430714921</v>
      </c>
      <c r="L29" s="5">
        <f t="shared" si="2"/>
        <v>96.085841947760485</v>
      </c>
      <c r="M29" s="5" t="s">
        <v>4385</v>
      </c>
    </row>
    <row r="30" spans="1:13" x14ac:dyDescent="0.3">
      <c r="A30" s="5" t="s">
        <v>4121</v>
      </c>
      <c r="B30" s="5" t="s">
        <v>4120</v>
      </c>
      <c r="C30" s="5" t="b">
        <v>0</v>
      </c>
      <c r="D30" s="6">
        <v>3.15318209466826E-9</v>
      </c>
      <c r="E30" s="5">
        <v>8.5012509482415997</v>
      </c>
      <c r="F30" s="5">
        <v>90</v>
      </c>
      <c r="G30" s="5">
        <v>440</v>
      </c>
      <c r="H30" s="5">
        <v>16</v>
      </c>
      <c r="I30" s="5">
        <v>26944</v>
      </c>
      <c r="J30" s="5">
        <f t="shared" si="0"/>
        <v>3.6363636363636362E-2</v>
      </c>
      <c r="K30" s="5">
        <f t="shared" si="1"/>
        <v>10.886464646464647</v>
      </c>
      <c r="L30" s="5">
        <f t="shared" si="2"/>
        <v>92.548567898756232</v>
      </c>
      <c r="M30" s="5" t="s">
        <v>4119</v>
      </c>
    </row>
    <row r="31" spans="1:13" x14ac:dyDescent="0.3">
      <c r="A31" s="5" t="s">
        <v>4220</v>
      </c>
      <c r="B31" s="5" t="s">
        <v>4219</v>
      </c>
      <c r="C31" s="5" t="b">
        <v>0</v>
      </c>
      <c r="D31" s="6">
        <v>3.3524955120785897E-11</v>
      </c>
      <c r="E31" s="5">
        <v>10.474631794857601</v>
      </c>
      <c r="F31" s="5">
        <v>157</v>
      </c>
      <c r="G31" s="5">
        <v>440</v>
      </c>
      <c r="H31" s="5">
        <v>22</v>
      </c>
      <c r="I31" s="5">
        <v>26944</v>
      </c>
      <c r="J31" s="5">
        <f t="shared" si="0"/>
        <v>0.05</v>
      </c>
      <c r="K31" s="5">
        <f t="shared" si="1"/>
        <v>8.5808917197452228</v>
      </c>
      <c r="L31" s="5">
        <f t="shared" si="2"/>
        <v>89.881681235873629</v>
      </c>
      <c r="M31" s="5" t="s">
        <v>4218</v>
      </c>
    </row>
    <row r="32" spans="1:13" x14ac:dyDescent="0.3">
      <c r="A32" s="5" t="s">
        <v>4461</v>
      </c>
      <c r="B32" s="5" t="s">
        <v>4460</v>
      </c>
      <c r="C32" s="5" t="b">
        <v>0</v>
      </c>
      <c r="D32" s="6">
        <v>5.4010929404296104E-28</v>
      </c>
      <c r="E32" s="5">
        <v>27.2675183494419</v>
      </c>
      <c r="F32" s="5">
        <v>2161</v>
      </c>
      <c r="G32" s="5">
        <v>440</v>
      </c>
      <c r="H32" s="5">
        <v>116</v>
      </c>
      <c r="I32" s="5">
        <v>26944</v>
      </c>
      <c r="J32" s="5">
        <f t="shared" si="0"/>
        <v>0.26363636363636361</v>
      </c>
      <c r="K32" s="5">
        <f t="shared" si="1"/>
        <v>3.2870977241176216</v>
      </c>
      <c r="L32" s="5">
        <f t="shared" si="2"/>
        <v>89.630997508785953</v>
      </c>
      <c r="M32" s="5" t="s">
        <v>4459</v>
      </c>
    </row>
    <row r="33" spans="1:13" x14ac:dyDescent="0.3">
      <c r="A33" s="5" t="s">
        <v>4497</v>
      </c>
      <c r="B33" s="5" t="s">
        <v>4496</v>
      </c>
      <c r="C33" s="5" t="b">
        <v>1</v>
      </c>
      <c r="D33" s="6">
        <v>1.02901421291307E-37</v>
      </c>
      <c r="E33" s="5">
        <v>36.987578626649501</v>
      </c>
      <c r="F33" s="5">
        <v>5364</v>
      </c>
      <c r="G33" s="5">
        <v>440</v>
      </c>
      <c r="H33" s="5">
        <v>212</v>
      </c>
      <c r="I33" s="5">
        <v>26944</v>
      </c>
      <c r="J33" s="5">
        <f t="shared" si="0"/>
        <v>0.48181818181818181</v>
      </c>
      <c r="K33" s="5">
        <f t="shared" si="1"/>
        <v>2.4202291370076603</v>
      </c>
      <c r="L33" s="5">
        <f t="shared" si="2"/>
        <v>89.518415499578907</v>
      </c>
      <c r="M33" s="5" t="s">
        <v>4495</v>
      </c>
    </row>
    <row r="34" spans="1:13" x14ac:dyDescent="0.3">
      <c r="A34" s="5" t="s">
        <v>3859</v>
      </c>
      <c r="B34" s="5" t="s">
        <v>3858</v>
      </c>
      <c r="C34" s="5" t="b">
        <v>0</v>
      </c>
      <c r="D34" s="5">
        <v>4.7152244473674196E-6</v>
      </c>
      <c r="E34" s="5">
        <v>5.3264976297700901</v>
      </c>
      <c r="F34" s="5">
        <v>33</v>
      </c>
      <c r="G34" s="5">
        <v>440</v>
      </c>
      <c r="H34" s="5">
        <v>9</v>
      </c>
      <c r="I34" s="5">
        <v>26944</v>
      </c>
      <c r="J34" s="5">
        <f t="shared" si="0"/>
        <v>2.0454545454545454E-2</v>
      </c>
      <c r="K34" s="5">
        <f t="shared" si="1"/>
        <v>16.700826446280992</v>
      </c>
      <c r="L34" s="5">
        <f t="shared" si="2"/>
        <v>88.956912481317346</v>
      </c>
      <c r="M34" s="5" t="s">
        <v>3777</v>
      </c>
    </row>
    <row r="35" spans="1:13" x14ac:dyDescent="0.3">
      <c r="A35" s="5" t="s">
        <v>4446</v>
      </c>
      <c r="B35" s="5" t="s">
        <v>4445</v>
      </c>
      <c r="C35" s="5" t="b">
        <v>0</v>
      </c>
      <c r="D35" s="6">
        <v>7.5447524641394401E-26</v>
      </c>
      <c r="E35" s="5">
        <v>25.122355004426701</v>
      </c>
      <c r="F35" s="5">
        <v>1734</v>
      </c>
      <c r="G35" s="5">
        <v>440</v>
      </c>
      <c r="H35" s="5">
        <v>100</v>
      </c>
      <c r="I35" s="5">
        <v>26944</v>
      </c>
      <c r="J35" s="5">
        <f t="shared" si="0"/>
        <v>0.22727272727272727</v>
      </c>
      <c r="K35" s="5">
        <f t="shared" si="1"/>
        <v>3.5315088602285831</v>
      </c>
      <c r="L35" s="5">
        <f t="shared" si="2"/>
        <v>88.71981928794078</v>
      </c>
      <c r="M35" s="5" t="s">
        <v>4444</v>
      </c>
    </row>
    <row r="36" spans="1:13" x14ac:dyDescent="0.3">
      <c r="A36" s="5" t="s">
        <v>4494</v>
      </c>
      <c r="B36" s="5" t="s">
        <v>4493</v>
      </c>
      <c r="C36" s="5" t="b">
        <v>0</v>
      </c>
      <c r="D36" s="6">
        <v>2.8448212383236699E-32</v>
      </c>
      <c r="E36" s="5">
        <v>31.545945018424799</v>
      </c>
      <c r="F36" s="5">
        <v>3502</v>
      </c>
      <c r="G36" s="5">
        <v>440</v>
      </c>
      <c r="H36" s="5">
        <v>159</v>
      </c>
      <c r="I36" s="5">
        <v>26944</v>
      </c>
      <c r="J36" s="5">
        <f t="shared" si="0"/>
        <v>0.36136363636363639</v>
      </c>
      <c r="K36" s="5">
        <f t="shared" si="1"/>
        <v>2.7802917813197654</v>
      </c>
      <c r="L36" s="5">
        <f t="shared" si="2"/>
        <v>87.706931668691666</v>
      </c>
      <c r="M36" s="5" t="s">
        <v>4492</v>
      </c>
    </row>
    <row r="37" spans="1:13" x14ac:dyDescent="0.3">
      <c r="A37" s="5" t="s">
        <v>4482</v>
      </c>
      <c r="B37" s="5" t="s">
        <v>4481</v>
      </c>
      <c r="C37" s="5" t="b">
        <v>0</v>
      </c>
      <c r="D37" s="6">
        <v>1.00721060191118E-30</v>
      </c>
      <c r="E37" s="5">
        <v>29.996879711487001</v>
      </c>
      <c r="F37" s="5">
        <v>3134</v>
      </c>
      <c r="G37" s="5">
        <v>440</v>
      </c>
      <c r="H37" s="5">
        <v>147</v>
      </c>
      <c r="I37" s="5">
        <v>26944</v>
      </c>
      <c r="J37" s="5">
        <f t="shared" si="0"/>
        <v>0.33409090909090911</v>
      </c>
      <c r="K37" s="5">
        <f t="shared" si="1"/>
        <v>2.872286360735627</v>
      </c>
      <c r="L37" s="5">
        <f t="shared" si="2"/>
        <v>86.159628459931369</v>
      </c>
      <c r="M37" s="5" t="s">
        <v>4480</v>
      </c>
    </row>
    <row r="38" spans="1:13" x14ac:dyDescent="0.3">
      <c r="A38" s="5" t="s">
        <v>4273</v>
      </c>
      <c r="B38" s="5" t="s">
        <v>4272</v>
      </c>
      <c r="C38" s="5" t="b">
        <v>0</v>
      </c>
      <c r="D38" s="6">
        <v>6.19298519156412E-13</v>
      </c>
      <c r="E38" s="5">
        <v>12.208099958458</v>
      </c>
      <c r="F38" s="5">
        <v>255</v>
      </c>
      <c r="G38" s="5">
        <v>440</v>
      </c>
      <c r="H38" s="5">
        <v>29</v>
      </c>
      <c r="I38" s="5">
        <v>26944</v>
      </c>
      <c r="J38" s="5">
        <f t="shared" si="0"/>
        <v>6.5909090909090903E-2</v>
      </c>
      <c r="K38" s="5">
        <f t="shared" si="1"/>
        <v>6.9641354723707654</v>
      </c>
      <c r="L38" s="5">
        <f t="shared" si="2"/>
        <v>85.018861970945423</v>
      </c>
      <c r="M38" s="5" t="s">
        <v>4271</v>
      </c>
    </row>
    <row r="39" spans="1:13" x14ac:dyDescent="0.3">
      <c r="A39" s="5" t="s">
        <v>4440</v>
      </c>
      <c r="B39" s="5" t="s">
        <v>4439</v>
      </c>
      <c r="C39" s="5" t="b">
        <v>0</v>
      </c>
      <c r="D39" s="6">
        <v>1.3476685203213E-24</v>
      </c>
      <c r="E39" s="5">
        <v>23.8704169160339</v>
      </c>
      <c r="F39" s="5">
        <v>1666</v>
      </c>
      <c r="G39" s="5">
        <v>440</v>
      </c>
      <c r="H39" s="5">
        <v>96</v>
      </c>
      <c r="I39" s="5">
        <v>26944</v>
      </c>
      <c r="J39" s="5">
        <f t="shared" si="0"/>
        <v>0.21818181818181817</v>
      </c>
      <c r="K39" s="5">
        <f t="shared" si="1"/>
        <v>3.5286259958528867</v>
      </c>
      <c r="L39" s="5">
        <f t="shared" si="2"/>
        <v>84.229773661763716</v>
      </c>
      <c r="M39" s="5" t="s">
        <v>4430</v>
      </c>
    </row>
    <row r="40" spans="1:13" x14ac:dyDescent="0.3">
      <c r="A40" s="5" t="s">
        <v>4503</v>
      </c>
      <c r="B40" s="5" t="s">
        <v>4502</v>
      </c>
      <c r="C40" s="5" t="b">
        <v>0</v>
      </c>
      <c r="D40" s="6">
        <v>5.8556550862820201E-40</v>
      </c>
      <c r="E40" s="5">
        <v>39.232424512300703</v>
      </c>
      <c r="F40" s="5">
        <v>7612</v>
      </c>
      <c r="G40" s="5">
        <v>440</v>
      </c>
      <c r="H40" s="5">
        <v>262</v>
      </c>
      <c r="I40" s="5">
        <v>26944</v>
      </c>
      <c r="J40" s="5">
        <f t="shared" si="0"/>
        <v>0.59545454545454546</v>
      </c>
      <c r="K40" s="5">
        <f t="shared" si="1"/>
        <v>2.1077150910046338</v>
      </c>
      <c r="L40" s="5">
        <f t="shared" si="2"/>
        <v>82.690773201276301</v>
      </c>
      <c r="M40" s="5" t="s">
        <v>4501</v>
      </c>
    </row>
    <row r="41" spans="1:13" x14ac:dyDescent="0.3">
      <c r="A41" s="5" t="s">
        <v>4378</v>
      </c>
      <c r="B41" s="5" t="s">
        <v>4377</v>
      </c>
      <c r="C41" s="5" t="b">
        <v>0</v>
      </c>
      <c r="D41" s="6">
        <v>1.35987881198262E-20</v>
      </c>
      <c r="E41" s="5">
        <v>19.866499792829998</v>
      </c>
      <c r="F41" s="5">
        <v>1045</v>
      </c>
      <c r="G41" s="5">
        <v>440</v>
      </c>
      <c r="H41" s="5">
        <v>70</v>
      </c>
      <c r="I41" s="5">
        <v>26944</v>
      </c>
      <c r="J41" s="5">
        <f t="shared" si="0"/>
        <v>0.15909090909090909</v>
      </c>
      <c r="K41" s="5">
        <f t="shared" si="1"/>
        <v>4.1019573727707694</v>
      </c>
      <c r="L41" s="5">
        <f t="shared" si="2"/>
        <v>81.491535296347976</v>
      </c>
      <c r="M41" s="5" t="s">
        <v>4376</v>
      </c>
    </row>
    <row r="42" spans="1:13" x14ac:dyDescent="0.3">
      <c r="A42" s="5" t="s">
        <v>4476</v>
      </c>
      <c r="B42" s="5" t="s">
        <v>4475</v>
      </c>
      <c r="C42" s="5" t="b">
        <v>0</v>
      </c>
      <c r="D42" s="6">
        <v>2.83274220929353E-30</v>
      </c>
      <c r="E42" s="5">
        <v>29.547792946190899</v>
      </c>
      <c r="F42" s="5">
        <v>3518</v>
      </c>
      <c r="G42" s="5">
        <v>440</v>
      </c>
      <c r="H42" s="5">
        <v>156</v>
      </c>
      <c r="I42" s="5">
        <v>26944</v>
      </c>
      <c r="J42" s="5">
        <f t="shared" si="0"/>
        <v>0.35454545454545455</v>
      </c>
      <c r="K42" s="5">
        <f t="shared" si="1"/>
        <v>2.7154271538580805</v>
      </c>
      <c r="L42" s="5">
        <f t="shared" si="2"/>
        <v>80.234879302663018</v>
      </c>
      <c r="M42" s="5" t="s">
        <v>4474</v>
      </c>
    </row>
    <row r="43" spans="1:13" x14ac:dyDescent="0.3">
      <c r="A43" s="5" t="s">
        <v>4420</v>
      </c>
      <c r="B43" s="5" t="s">
        <v>4419</v>
      </c>
      <c r="C43" s="5" t="b">
        <v>0</v>
      </c>
      <c r="D43" s="6">
        <v>4.9128516800013102E-23</v>
      </c>
      <c r="E43" s="5">
        <v>22.308666347106598</v>
      </c>
      <c r="F43" s="5">
        <v>1517</v>
      </c>
      <c r="G43" s="5">
        <v>440</v>
      </c>
      <c r="H43" s="5">
        <v>89</v>
      </c>
      <c r="I43" s="5">
        <v>26944</v>
      </c>
      <c r="J43" s="5">
        <f t="shared" si="0"/>
        <v>0.20227272727272727</v>
      </c>
      <c r="K43" s="5">
        <f t="shared" si="1"/>
        <v>3.5926409780068318</v>
      </c>
      <c r="L43" s="5">
        <f t="shared" si="2"/>
        <v>80.147028883297139</v>
      </c>
      <c r="M43" s="5" t="s">
        <v>4418</v>
      </c>
    </row>
    <row r="44" spans="1:13" x14ac:dyDescent="0.3">
      <c r="A44" s="5" t="s">
        <v>4341</v>
      </c>
      <c r="B44" s="5" t="s">
        <v>4340</v>
      </c>
      <c r="C44" s="5" t="b">
        <v>0</v>
      </c>
      <c r="D44" s="6">
        <v>3.0482582487395798E-17</v>
      </c>
      <c r="E44" s="5">
        <v>16.5159482423024</v>
      </c>
      <c r="F44" s="5">
        <v>647</v>
      </c>
      <c r="G44" s="5">
        <v>440</v>
      </c>
      <c r="H44" s="5">
        <v>51</v>
      </c>
      <c r="I44" s="5">
        <v>26944</v>
      </c>
      <c r="J44" s="5">
        <f t="shared" si="0"/>
        <v>0.11590909090909091</v>
      </c>
      <c r="K44" s="5">
        <f t="shared" si="1"/>
        <v>4.8269776591260358</v>
      </c>
      <c r="L44" s="5">
        <f t="shared" si="2"/>
        <v>79.72211318487561</v>
      </c>
      <c r="M44" s="5" t="s">
        <v>4339</v>
      </c>
    </row>
    <row r="45" spans="1:13" x14ac:dyDescent="0.3">
      <c r="A45" s="5" t="s">
        <v>4363</v>
      </c>
      <c r="B45" s="5" t="s">
        <v>4362</v>
      </c>
      <c r="C45" s="5" t="b">
        <v>0</v>
      </c>
      <c r="D45" s="6">
        <v>4.9138696591517901E-20</v>
      </c>
      <c r="E45" s="5">
        <v>19.308576367404498</v>
      </c>
      <c r="F45" s="5">
        <v>1010</v>
      </c>
      <c r="G45" s="5">
        <v>440</v>
      </c>
      <c r="H45" s="5">
        <v>68</v>
      </c>
      <c r="I45" s="5">
        <v>26944</v>
      </c>
      <c r="J45" s="5">
        <f t="shared" si="0"/>
        <v>0.15454545454545454</v>
      </c>
      <c r="K45" s="5">
        <f t="shared" si="1"/>
        <v>4.1228442844284423</v>
      </c>
      <c r="L45" s="5">
        <f t="shared" si="2"/>
        <v>79.606253716803735</v>
      </c>
      <c r="M45" s="5" t="s">
        <v>4361</v>
      </c>
    </row>
    <row r="46" spans="1:13" x14ac:dyDescent="0.3">
      <c r="A46" s="5" t="s">
        <v>4432</v>
      </c>
      <c r="B46" s="5" t="s">
        <v>4431</v>
      </c>
      <c r="C46" s="5" t="b">
        <v>0</v>
      </c>
      <c r="D46" s="6">
        <v>8.1826026792577593E-24</v>
      </c>
      <c r="E46" s="5">
        <v>23.087108536248401</v>
      </c>
      <c r="F46" s="5">
        <v>1706</v>
      </c>
      <c r="G46" s="5">
        <v>440</v>
      </c>
      <c r="H46" s="5">
        <v>96</v>
      </c>
      <c r="I46" s="5">
        <v>26944</v>
      </c>
      <c r="J46" s="5">
        <f t="shared" si="0"/>
        <v>0.21818181818181817</v>
      </c>
      <c r="K46" s="5">
        <f t="shared" si="1"/>
        <v>3.4458915059149526</v>
      </c>
      <c r="L46" s="5">
        <f t="shared" si="2"/>
        <v>79.555671201194954</v>
      </c>
      <c r="M46" s="5" t="s">
        <v>4430</v>
      </c>
    </row>
    <row r="47" spans="1:13" x14ac:dyDescent="0.3">
      <c r="A47" s="5" t="s">
        <v>4500</v>
      </c>
      <c r="B47" s="5" t="s">
        <v>4499</v>
      </c>
      <c r="C47" s="5" t="b">
        <v>0</v>
      </c>
      <c r="D47" s="6">
        <v>2.6890137106480402E-38</v>
      </c>
      <c r="E47" s="5">
        <v>37.570406983405697</v>
      </c>
      <c r="F47" s="5">
        <v>7815</v>
      </c>
      <c r="G47" s="5">
        <v>440</v>
      </c>
      <c r="H47" s="5">
        <v>263</v>
      </c>
      <c r="I47" s="5">
        <v>26944</v>
      </c>
      <c r="J47" s="5">
        <f t="shared" si="0"/>
        <v>0.59772727272727277</v>
      </c>
      <c r="K47" s="5">
        <f t="shared" si="1"/>
        <v>2.0608014889780728</v>
      </c>
      <c r="L47" s="5">
        <f t="shared" si="2"/>
        <v>77.425150652914638</v>
      </c>
      <c r="M47" s="5" t="s">
        <v>4498</v>
      </c>
    </row>
    <row r="48" spans="1:13" x14ac:dyDescent="0.3">
      <c r="A48" s="5" t="s">
        <v>4294</v>
      </c>
      <c r="B48" s="5" t="s">
        <v>4293</v>
      </c>
      <c r="C48" s="5" t="b">
        <v>0</v>
      </c>
      <c r="D48" s="6">
        <v>1.94141347813018E-14</v>
      </c>
      <c r="E48" s="5">
        <v>13.711881959641699</v>
      </c>
      <c r="F48" s="5">
        <v>437</v>
      </c>
      <c r="G48" s="5">
        <v>440</v>
      </c>
      <c r="H48" s="5">
        <v>39</v>
      </c>
      <c r="I48" s="5">
        <v>26944</v>
      </c>
      <c r="J48" s="5">
        <f t="shared" si="0"/>
        <v>8.8636363636363638E-2</v>
      </c>
      <c r="K48" s="5">
        <f t="shared" si="1"/>
        <v>5.4650301643436663</v>
      </c>
      <c r="L48" s="5">
        <f t="shared" si="2"/>
        <v>74.935848519361627</v>
      </c>
      <c r="M48" s="5" t="s">
        <v>4292</v>
      </c>
    </row>
    <row r="49" spans="1:13" x14ac:dyDescent="0.3">
      <c r="A49" s="5" t="s">
        <v>3865</v>
      </c>
      <c r="B49" s="5" t="s">
        <v>3864</v>
      </c>
      <c r="C49" s="5" t="b">
        <v>0</v>
      </c>
      <c r="D49" s="5">
        <v>4.18371021858733E-6</v>
      </c>
      <c r="E49" s="5">
        <v>5.3784384041663102</v>
      </c>
      <c r="F49" s="5">
        <v>44</v>
      </c>
      <c r="G49" s="5">
        <v>440</v>
      </c>
      <c r="H49" s="5">
        <v>10</v>
      </c>
      <c r="I49" s="5">
        <v>26944</v>
      </c>
      <c r="J49" s="5">
        <f t="shared" si="0"/>
        <v>2.2727272727272728E-2</v>
      </c>
      <c r="K49" s="5">
        <f t="shared" si="1"/>
        <v>13.917355371900827</v>
      </c>
      <c r="L49" s="5">
        <f t="shared" si="2"/>
        <v>74.853638616661712</v>
      </c>
      <c r="M49" s="5" t="s">
        <v>3863</v>
      </c>
    </row>
    <row r="50" spans="1:13" x14ac:dyDescent="0.3">
      <c r="A50" s="5" t="s">
        <v>4473</v>
      </c>
      <c r="B50" s="5" t="s">
        <v>4472</v>
      </c>
      <c r="C50" s="5" t="b">
        <v>0</v>
      </c>
      <c r="D50" s="6">
        <v>3.1895568126384301E-30</v>
      </c>
      <c r="E50" s="5">
        <v>29.496269657756901</v>
      </c>
      <c r="F50" s="5">
        <v>4397</v>
      </c>
      <c r="G50" s="5">
        <v>440</v>
      </c>
      <c r="H50" s="5">
        <v>177</v>
      </c>
      <c r="I50" s="5">
        <v>26944</v>
      </c>
      <c r="J50" s="5">
        <f t="shared" si="0"/>
        <v>0.40227272727272728</v>
      </c>
      <c r="K50" s="5">
        <f t="shared" si="1"/>
        <v>2.4650526185208923</v>
      </c>
      <c r="L50" s="5">
        <f t="shared" si="2"/>
        <v>72.709856756451998</v>
      </c>
      <c r="M50" s="5" t="s">
        <v>4471</v>
      </c>
    </row>
    <row r="51" spans="1:13" x14ac:dyDescent="0.3">
      <c r="A51" s="5" t="s">
        <v>4243</v>
      </c>
      <c r="B51" s="5" t="s">
        <v>4242</v>
      </c>
      <c r="C51" s="5" t="b">
        <v>0</v>
      </c>
      <c r="D51" s="6">
        <v>3.0740484636393199E-12</v>
      </c>
      <c r="E51" s="5">
        <v>11.512289289950999</v>
      </c>
      <c r="F51" s="5">
        <v>292</v>
      </c>
      <c r="G51" s="5">
        <v>440</v>
      </c>
      <c r="H51" s="5">
        <v>30</v>
      </c>
      <c r="I51" s="5">
        <v>26944</v>
      </c>
      <c r="J51" s="5">
        <f t="shared" si="0"/>
        <v>6.8181818181818177E-2</v>
      </c>
      <c r="K51" s="5">
        <f t="shared" si="1"/>
        <v>6.2914072229140716</v>
      </c>
      <c r="L51" s="5">
        <f t="shared" si="2"/>
        <v>72.42849999107402</v>
      </c>
      <c r="M51" s="5" t="s">
        <v>4236</v>
      </c>
    </row>
    <row r="52" spans="1:13" x14ac:dyDescent="0.3">
      <c r="A52" s="5" t="s">
        <v>3714</v>
      </c>
      <c r="B52" s="5" t="s">
        <v>3713</v>
      </c>
      <c r="C52" s="5" t="b">
        <v>1</v>
      </c>
      <c r="D52" s="5">
        <v>1.3126554669449299E-4</v>
      </c>
      <c r="E52" s="5">
        <v>3.8818492483503402</v>
      </c>
      <c r="F52" s="5">
        <v>23</v>
      </c>
      <c r="G52" s="5">
        <v>440</v>
      </c>
      <c r="H52" s="5">
        <v>7</v>
      </c>
      <c r="I52" s="5">
        <v>26944</v>
      </c>
      <c r="J52" s="5">
        <f t="shared" si="0"/>
        <v>1.5909090909090907E-2</v>
      </c>
      <c r="K52" s="5">
        <f t="shared" si="1"/>
        <v>18.637154150197627</v>
      </c>
      <c r="L52" s="5">
        <f t="shared" si="2"/>
        <v>72.346622829334081</v>
      </c>
      <c r="M52" s="5" t="s">
        <v>3642</v>
      </c>
    </row>
    <row r="53" spans="1:13" x14ac:dyDescent="0.3">
      <c r="A53" s="5" t="s">
        <v>4160</v>
      </c>
      <c r="B53" s="5" t="s">
        <v>4159</v>
      </c>
      <c r="C53" s="5" t="b">
        <v>0</v>
      </c>
      <c r="D53" s="6">
        <v>7.27832338612999E-10</v>
      </c>
      <c r="E53" s="5">
        <v>9.13796865200732</v>
      </c>
      <c r="F53" s="5">
        <v>163</v>
      </c>
      <c r="G53" s="5">
        <v>440</v>
      </c>
      <c r="H53" s="5">
        <v>21</v>
      </c>
      <c r="I53" s="5">
        <v>26944</v>
      </c>
      <c r="J53" s="5">
        <f t="shared" si="0"/>
        <v>4.7727272727272729E-2</v>
      </c>
      <c r="K53" s="5">
        <f t="shared" si="1"/>
        <v>7.8893474623535971</v>
      </c>
      <c r="L53" s="5">
        <f t="shared" si="2"/>
        <v>72.092609795780675</v>
      </c>
      <c r="M53" s="5" t="s">
        <v>4158</v>
      </c>
    </row>
    <row r="54" spans="1:13" x14ac:dyDescent="0.3">
      <c r="A54" s="5" t="s">
        <v>3857</v>
      </c>
      <c r="B54" s="5" t="s">
        <v>3856</v>
      </c>
      <c r="C54" s="5" t="b">
        <v>0</v>
      </c>
      <c r="D54" s="5">
        <v>5.3012343231542102E-6</v>
      </c>
      <c r="E54" s="5">
        <v>5.2756229988288901</v>
      </c>
      <c r="F54" s="5">
        <v>45</v>
      </c>
      <c r="G54" s="5">
        <v>440</v>
      </c>
      <c r="H54" s="5">
        <v>10</v>
      </c>
      <c r="I54" s="5">
        <v>26944</v>
      </c>
      <c r="J54" s="5">
        <f t="shared" si="0"/>
        <v>2.2727272727272728E-2</v>
      </c>
      <c r="K54" s="5">
        <f t="shared" si="1"/>
        <v>13.608080808080809</v>
      </c>
      <c r="L54" s="5">
        <f t="shared" si="2"/>
        <v>71.79110408103314</v>
      </c>
      <c r="M54" s="5" t="s">
        <v>3855</v>
      </c>
    </row>
    <row r="55" spans="1:13" x14ac:dyDescent="0.3">
      <c r="A55" s="5" t="s">
        <v>4479</v>
      </c>
      <c r="B55" s="5" t="s">
        <v>4478</v>
      </c>
      <c r="C55" s="5" t="b">
        <v>0</v>
      </c>
      <c r="D55" s="6">
        <v>2.6249976509117399E-30</v>
      </c>
      <c r="E55" s="5">
        <v>29.580871080904299</v>
      </c>
      <c r="F55" s="5">
        <v>4696</v>
      </c>
      <c r="G55" s="5">
        <v>440</v>
      </c>
      <c r="H55" s="5">
        <v>184</v>
      </c>
      <c r="I55" s="5">
        <v>26944</v>
      </c>
      <c r="J55" s="5">
        <f t="shared" si="0"/>
        <v>0.41818181818181815</v>
      </c>
      <c r="K55" s="5">
        <f t="shared" si="1"/>
        <v>2.3993805172680811</v>
      </c>
      <c r="L55" s="5">
        <f t="shared" si="2"/>
        <v>70.975765755340575</v>
      </c>
      <c r="M55" s="5" t="s">
        <v>4477</v>
      </c>
    </row>
    <row r="56" spans="1:13" x14ac:dyDescent="0.3">
      <c r="A56" s="5" t="s">
        <v>4317</v>
      </c>
      <c r="B56" s="5" t="s">
        <v>4316</v>
      </c>
      <c r="C56" s="5" t="b">
        <v>0</v>
      </c>
      <c r="D56" s="6">
        <v>3.3330116525596199E-15</v>
      </c>
      <c r="E56" s="5">
        <v>14.477163167997499</v>
      </c>
      <c r="F56" s="5">
        <v>587</v>
      </c>
      <c r="G56" s="5">
        <v>440</v>
      </c>
      <c r="H56" s="5">
        <v>46</v>
      </c>
      <c r="I56" s="5">
        <v>26944</v>
      </c>
      <c r="J56" s="5">
        <f t="shared" si="0"/>
        <v>0.10454545454545454</v>
      </c>
      <c r="K56" s="5">
        <f t="shared" si="1"/>
        <v>4.7987610345361622</v>
      </c>
      <c r="L56" s="5">
        <f t="shared" si="2"/>
        <v>69.472446501208509</v>
      </c>
      <c r="M56" s="5" t="s">
        <v>4315</v>
      </c>
    </row>
    <row r="57" spans="1:13" x14ac:dyDescent="0.3">
      <c r="A57" s="5" t="s">
        <v>4238</v>
      </c>
      <c r="B57" s="5" t="s">
        <v>4237</v>
      </c>
      <c r="C57" s="5" t="b">
        <v>0</v>
      </c>
      <c r="D57" s="6">
        <v>5.8509616805593901E-12</v>
      </c>
      <c r="E57" s="5">
        <v>11.232772746185301</v>
      </c>
      <c r="F57" s="5">
        <v>299</v>
      </c>
      <c r="G57" s="5">
        <v>440</v>
      </c>
      <c r="H57" s="5">
        <v>30</v>
      </c>
      <c r="I57" s="5">
        <v>26944</v>
      </c>
      <c r="J57" s="5">
        <f t="shared" si="0"/>
        <v>6.8181818181818177E-2</v>
      </c>
      <c r="K57" s="5">
        <f t="shared" si="1"/>
        <v>6.1441167528124039</v>
      </c>
      <c r="L57" s="5">
        <f t="shared" si="2"/>
        <v>69.015467210371696</v>
      </c>
      <c r="M57" s="5" t="s">
        <v>4236</v>
      </c>
    </row>
    <row r="58" spans="1:13" x14ac:dyDescent="0.3">
      <c r="A58" s="5" t="s">
        <v>4369</v>
      </c>
      <c r="B58" s="5" t="s">
        <v>4368</v>
      </c>
      <c r="C58" s="5" t="b">
        <v>0</v>
      </c>
      <c r="D58" s="6">
        <v>3.3679147976641697E-20</v>
      </c>
      <c r="E58" s="5">
        <v>19.472638903921801</v>
      </c>
      <c r="F58" s="5">
        <v>1466</v>
      </c>
      <c r="G58" s="5">
        <v>440</v>
      </c>
      <c r="H58" s="5">
        <v>83</v>
      </c>
      <c r="I58" s="5">
        <v>26944</v>
      </c>
      <c r="J58" s="5">
        <f t="shared" si="0"/>
        <v>0.18863636363636363</v>
      </c>
      <c r="K58" s="5">
        <f t="shared" si="1"/>
        <v>3.4669973955103557</v>
      </c>
      <c r="L58" s="5">
        <f t="shared" si="2"/>
        <v>67.511588363610514</v>
      </c>
      <c r="M58" s="5" t="s">
        <v>4367</v>
      </c>
    </row>
    <row r="59" spans="1:13" x14ac:dyDescent="0.3">
      <c r="A59" s="5" t="s">
        <v>4366</v>
      </c>
      <c r="B59" s="5" t="s">
        <v>4365</v>
      </c>
      <c r="C59" s="5" t="b">
        <v>0</v>
      </c>
      <c r="D59" s="6">
        <v>4.0208331491017502E-20</v>
      </c>
      <c r="E59" s="5">
        <v>19.3956839482668</v>
      </c>
      <c r="F59" s="5">
        <v>1470</v>
      </c>
      <c r="G59" s="5">
        <v>440</v>
      </c>
      <c r="H59" s="5">
        <v>83</v>
      </c>
      <c r="I59" s="5">
        <v>26944</v>
      </c>
      <c r="J59" s="5">
        <f t="shared" si="0"/>
        <v>0.18863636363636363</v>
      </c>
      <c r="K59" s="5">
        <f t="shared" si="1"/>
        <v>3.4575633889919604</v>
      </c>
      <c r="L59" s="5">
        <f t="shared" si="2"/>
        <v>67.061806723986322</v>
      </c>
      <c r="M59" s="5" t="s">
        <v>4364</v>
      </c>
    </row>
    <row r="60" spans="1:13" x14ac:dyDescent="0.3">
      <c r="A60" s="5" t="s">
        <v>4329</v>
      </c>
      <c r="B60" s="5" t="s">
        <v>4328</v>
      </c>
      <c r="C60" s="5" t="b">
        <v>0</v>
      </c>
      <c r="D60" s="6">
        <v>3.1463758872779698E-16</v>
      </c>
      <c r="E60" s="5">
        <v>15.5021893948662</v>
      </c>
      <c r="F60" s="5">
        <v>765</v>
      </c>
      <c r="G60" s="5">
        <v>440</v>
      </c>
      <c r="H60" s="5">
        <v>54</v>
      </c>
      <c r="I60" s="5">
        <v>26944</v>
      </c>
      <c r="J60" s="5">
        <f t="shared" si="0"/>
        <v>0.12272727272727273</v>
      </c>
      <c r="K60" s="5">
        <f t="shared" si="1"/>
        <v>4.3225668449197858</v>
      </c>
      <c r="L60" s="5">
        <f t="shared" si="2"/>
        <v>67.009249901915751</v>
      </c>
      <c r="M60" s="5" t="s">
        <v>4327</v>
      </c>
    </row>
    <row r="61" spans="1:13" x14ac:dyDescent="0.3">
      <c r="A61" s="5" t="s">
        <v>4003</v>
      </c>
      <c r="B61" s="5" t="s">
        <v>4002</v>
      </c>
      <c r="C61" s="5" t="b">
        <v>0</v>
      </c>
      <c r="D61" s="6">
        <v>2.3484430870535799E-7</v>
      </c>
      <c r="E61" s="5">
        <v>6.6292199601892996</v>
      </c>
      <c r="F61" s="5">
        <v>85</v>
      </c>
      <c r="G61" s="5">
        <v>440</v>
      </c>
      <c r="H61" s="5">
        <v>14</v>
      </c>
      <c r="I61" s="5">
        <v>26944</v>
      </c>
      <c r="J61" s="5">
        <f t="shared" si="0"/>
        <v>3.1818181818181815E-2</v>
      </c>
      <c r="K61" s="5">
        <f t="shared" si="1"/>
        <v>10.085989304812832</v>
      </c>
      <c r="L61" s="5">
        <f t="shared" si="2"/>
        <v>66.862241617721025</v>
      </c>
      <c r="M61" s="5" t="s">
        <v>4001</v>
      </c>
    </row>
    <row r="62" spans="1:13" x14ac:dyDescent="0.3">
      <c r="A62" s="5" t="s">
        <v>4384</v>
      </c>
      <c r="B62" s="5" t="s">
        <v>4383</v>
      </c>
      <c r="C62" s="5" t="b">
        <v>0</v>
      </c>
      <c r="D62" s="6">
        <v>3.7906750533169902E-21</v>
      </c>
      <c r="E62" s="5">
        <v>20.421283442848601</v>
      </c>
      <c r="F62" s="5">
        <v>1749</v>
      </c>
      <c r="G62" s="5">
        <v>440</v>
      </c>
      <c r="H62" s="5">
        <v>93</v>
      </c>
      <c r="I62" s="5">
        <v>26944</v>
      </c>
      <c r="J62" s="5">
        <f t="shared" si="0"/>
        <v>0.21136363636363636</v>
      </c>
      <c r="K62" s="5">
        <f t="shared" si="1"/>
        <v>3.2561359738032123</v>
      </c>
      <c r="L62" s="5">
        <f t="shared" si="2"/>
        <v>66.49447564949125</v>
      </c>
      <c r="M62" s="5" t="s">
        <v>4382</v>
      </c>
    </row>
    <row r="63" spans="1:13" x14ac:dyDescent="0.3">
      <c r="A63" s="5" t="s">
        <v>4285</v>
      </c>
      <c r="B63" s="5" t="s">
        <v>4284</v>
      </c>
      <c r="C63" s="5" t="b">
        <v>0</v>
      </c>
      <c r="D63" s="6">
        <v>4.3853743781090902E-14</v>
      </c>
      <c r="E63" s="5">
        <v>13.3579933251242</v>
      </c>
      <c r="F63" s="5">
        <v>522</v>
      </c>
      <c r="G63" s="5">
        <v>440</v>
      </c>
      <c r="H63" s="5">
        <v>42</v>
      </c>
      <c r="I63" s="5">
        <v>26944</v>
      </c>
      <c r="J63" s="5">
        <f t="shared" si="0"/>
        <v>9.5454545454545459E-2</v>
      </c>
      <c r="K63" s="5">
        <f t="shared" si="1"/>
        <v>4.9270637408568447</v>
      </c>
      <c r="L63" s="5">
        <f t="shared" si="2"/>
        <v>65.815684562827201</v>
      </c>
      <c r="M63" s="5" t="s">
        <v>4283</v>
      </c>
    </row>
    <row r="64" spans="1:13" x14ac:dyDescent="0.3">
      <c r="A64" s="5" t="s">
        <v>4091</v>
      </c>
      <c r="B64" s="5" t="s">
        <v>4090</v>
      </c>
      <c r="C64" s="5" t="b">
        <v>0</v>
      </c>
      <c r="D64" s="6">
        <v>1.3687021339595901E-8</v>
      </c>
      <c r="E64" s="5">
        <v>7.8636910556300199</v>
      </c>
      <c r="F64" s="5">
        <v>132</v>
      </c>
      <c r="G64" s="5">
        <v>440</v>
      </c>
      <c r="H64" s="5">
        <v>18</v>
      </c>
      <c r="I64" s="5">
        <v>26944</v>
      </c>
      <c r="J64" s="5">
        <f t="shared" si="0"/>
        <v>4.0909090909090909E-2</v>
      </c>
      <c r="K64" s="5">
        <f t="shared" si="1"/>
        <v>8.3504132231404959</v>
      </c>
      <c r="L64" s="5">
        <f t="shared" si="2"/>
        <v>65.665069773624566</v>
      </c>
      <c r="M64" s="5" t="s">
        <v>4089</v>
      </c>
    </row>
    <row r="65" spans="1:13" x14ac:dyDescent="0.3">
      <c r="A65" s="5" t="s">
        <v>4390</v>
      </c>
      <c r="B65" s="5" t="s">
        <v>4389</v>
      </c>
      <c r="C65" s="5" t="b">
        <v>0</v>
      </c>
      <c r="D65" s="6">
        <v>2.5250090141176299E-21</v>
      </c>
      <c r="E65" s="5">
        <v>20.597737067139501</v>
      </c>
      <c r="F65" s="5">
        <v>2018</v>
      </c>
      <c r="G65" s="5">
        <v>440</v>
      </c>
      <c r="H65" s="5">
        <v>101</v>
      </c>
      <c r="I65" s="5">
        <v>26944</v>
      </c>
      <c r="J65" s="5">
        <f t="shared" si="0"/>
        <v>0.22954545454545455</v>
      </c>
      <c r="K65" s="5">
        <f t="shared" si="1"/>
        <v>3.06485268943148</v>
      </c>
      <c r="L65" s="5">
        <f t="shared" si="2"/>
        <v>63.129029846424984</v>
      </c>
      <c r="M65" s="5" t="s">
        <v>4388</v>
      </c>
    </row>
    <row r="66" spans="1:13" x14ac:dyDescent="0.3">
      <c r="A66" s="5" t="s">
        <v>3726</v>
      </c>
      <c r="B66" s="5" t="s">
        <v>3725</v>
      </c>
      <c r="C66" s="5" t="b">
        <v>0</v>
      </c>
      <c r="D66" s="5">
        <v>8.0477479270342606E-5</v>
      </c>
      <c r="E66" s="5">
        <v>4.0943256351226998</v>
      </c>
      <c r="F66" s="5">
        <v>32</v>
      </c>
      <c r="G66" s="5">
        <v>440</v>
      </c>
      <c r="H66" s="5">
        <v>8</v>
      </c>
      <c r="I66" s="5">
        <v>26944</v>
      </c>
      <c r="J66" s="5">
        <f t="shared" ref="J66:J129" si="3">H66/G66</f>
        <v>1.8181818181818181E-2</v>
      </c>
      <c r="K66" s="5">
        <f t="shared" ref="K66:K129" si="4">J66/(F66/I66)</f>
        <v>15.309090909090907</v>
      </c>
      <c r="L66" s="5">
        <f t="shared" ref="L66:L129" si="5">E66*K66</f>
        <v>62.680403359514777</v>
      </c>
      <c r="M66" s="5" t="s">
        <v>3724</v>
      </c>
    </row>
    <row r="67" spans="1:13" x14ac:dyDescent="0.3">
      <c r="A67" s="5" t="s">
        <v>3779</v>
      </c>
      <c r="B67" s="5" t="s">
        <v>3778</v>
      </c>
      <c r="C67" s="5" t="b">
        <v>0</v>
      </c>
      <c r="D67" s="5">
        <v>3.0212628693377799E-5</v>
      </c>
      <c r="E67" s="5">
        <v>4.5198114866643904</v>
      </c>
      <c r="F67" s="5">
        <v>40</v>
      </c>
      <c r="G67" s="5">
        <v>440</v>
      </c>
      <c r="H67" s="5">
        <v>9</v>
      </c>
      <c r="I67" s="5">
        <v>26944</v>
      </c>
      <c r="J67" s="5">
        <f t="shared" si="3"/>
        <v>2.0454545454545454E-2</v>
      </c>
      <c r="K67" s="5">
        <f t="shared" si="4"/>
        <v>13.778181818181819</v>
      </c>
      <c r="L67" s="5">
        <f t="shared" si="5"/>
        <v>62.274784447168642</v>
      </c>
      <c r="M67" s="5" t="s">
        <v>3777</v>
      </c>
    </row>
    <row r="68" spans="1:13" x14ac:dyDescent="0.3">
      <c r="A68" s="5" t="s">
        <v>4406</v>
      </c>
      <c r="B68" s="5" t="s">
        <v>4405</v>
      </c>
      <c r="C68" s="5" t="b">
        <v>0</v>
      </c>
      <c r="D68" s="6">
        <v>1.1084163750545701E-22</v>
      </c>
      <c r="E68" s="5">
        <v>21.955297066845599</v>
      </c>
      <c r="F68" s="5">
        <v>2594</v>
      </c>
      <c r="G68" s="5">
        <v>440</v>
      </c>
      <c r="H68" s="5">
        <v>119</v>
      </c>
      <c r="I68" s="5">
        <v>26944</v>
      </c>
      <c r="J68" s="5">
        <f t="shared" si="3"/>
        <v>0.27045454545454545</v>
      </c>
      <c r="K68" s="5">
        <f t="shared" si="4"/>
        <v>2.80922408354945</v>
      </c>
      <c r="L68" s="5">
        <f t="shared" si="5"/>
        <v>61.677349281665258</v>
      </c>
      <c r="M68" s="5" t="s">
        <v>4402</v>
      </c>
    </row>
    <row r="69" spans="1:13" x14ac:dyDescent="0.3">
      <c r="A69" s="9" t="s">
        <v>3930</v>
      </c>
      <c r="B69" s="5" t="s">
        <v>3929</v>
      </c>
      <c r="C69" s="5" t="b">
        <v>0</v>
      </c>
      <c r="D69" s="6">
        <v>9.4245809047854195E-7</v>
      </c>
      <c r="E69" s="5">
        <v>6.0257379530357902</v>
      </c>
      <c r="F69" s="5">
        <v>78</v>
      </c>
      <c r="G69" s="5">
        <v>440</v>
      </c>
      <c r="H69" s="5">
        <v>13</v>
      </c>
      <c r="I69" s="5">
        <v>26944</v>
      </c>
      <c r="J69" s="5">
        <f t="shared" si="3"/>
        <v>2.9545454545454545E-2</v>
      </c>
      <c r="K69" s="5">
        <f t="shared" si="4"/>
        <v>10.206060606060605</v>
      </c>
      <c r="L69" s="5">
        <f t="shared" si="5"/>
        <v>61.49904674492285</v>
      </c>
      <c r="M69" s="5" t="s">
        <v>3928</v>
      </c>
    </row>
    <row r="70" spans="1:13" x14ac:dyDescent="0.3">
      <c r="A70" s="5" t="s">
        <v>4314</v>
      </c>
      <c r="B70" s="5" t="s">
        <v>4313</v>
      </c>
      <c r="C70" s="5" t="b">
        <v>0</v>
      </c>
      <c r="D70" s="6">
        <v>3.60463043642082E-15</v>
      </c>
      <c r="E70" s="5">
        <v>14.443139254564599</v>
      </c>
      <c r="F70" s="5">
        <v>751</v>
      </c>
      <c r="G70" s="5">
        <v>440</v>
      </c>
      <c r="H70" s="5">
        <v>52</v>
      </c>
      <c r="I70" s="5">
        <v>26944</v>
      </c>
      <c r="J70" s="5">
        <f t="shared" si="3"/>
        <v>0.11818181818181818</v>
      </c>
      <c r="K70" s="5">
        <f t="shared" si="4"/>
        <v>4.2400677884033406</v>
      </c>
      <c r="L70" s="5">
        <f t="shared" si="5"/>
        <v>61.239889516703194</v>
      </c>
      <c r="M70" s="5" t="s">
        <v>4312</v>
      </c>
    </row>
    <row r="71" spans="1:13" x14ac:dyDescent="0.3">
      <c r="A71" s="5" t="s">
        <v>4145</v>
      </c>
      <c r="B71" s="5" t="s">
        <v>4144</v>
      </c>
      <c r="C71" s="5" t="b">
        <v>0</v>
      </c>
      <c r="D71" s="6">
        <v>1.1706470307177999E-9</v>
      </c>
      <c r="E71" s="5">
        <v>8.9315740321004196</v>
      </c>
      <c r="F71" s="5">
        <v>206</v>
      </c>
      <c r="G71" s="5">
        <v>440</v>
      </c>
      <c r="H71" s="5">
        <v>23</v>
      </c>
      <c r="I71" s="5">
        <v>26944</v>
      </c>
      <c r="J71" s="5">
        <f t="shared" si="3"/>
        <v>5.2272727272727269E-2</v>
      </c>
      <c r="K71" s="5">
        <f t="shared" si="4"/>
        <v>6.8370697263901139</v>
      </c>
      <c r="L71" s="5">
        <f t="shared" si="5"/>
        <v>61.065794423885862</v>
      </c>
      <c r="M71" s="5" t="s">
        <v>4143</v>
      </c>
    </row>
    <row r="72" spans="1:13" x14ac:dyDescent="0.3">
      <c r="A72" s="5" t="s">
        <v>4404</v>
      </c>
      <c r="B72" s="5" t="s">
        <v>4403</v>
      </c>
      <c r="C72" s="5" t="b">
        <v>0</v>
      </c>
      <c r="D72" s="6">
        <v>1.5534378060943301E-22</v>
      </c>
      <c r="E72" s="5">
        <v>21.808706129606101</v>
      </c>
      <c r="F72" s="5">
        <v>2604</v>
      </c>
      <c r="G72" s="5">
        <v>440</v>
      </c>
      <c r="H72" s="5">
        <v>119</v>
      </c>
      <c r="I72" s="5">
        <v>26944</v>
      </c>
      <c r="J72" s="5">
        <f t="shared" si="3"/>
        <v>0.27045454545454545</v>
      </c>
      <c r="K72" s="5">
        <f t="shared" si="4"/>
        <v>2.7984359726295209</v>
      </c>
      <c r="L72" s="5">
        <f t="shared" si="5"/>
        <v>61.030267749595644</v>
      </c>
      <c r="M72" s="5" t="s">
        <v>4402</v>
      </c>
    </row>
    <row r="73" spans="1:13" x14ac:dyDescent="0.3">
      <c r="A73" s="5" t="s">
        <v>4208</v>
      </c>
      <c r="B73" s="5" t="s">
        <v>4207</v>
      </c>
      <c r="C73" s="5" t="b">
        <v>0</v>
      </c>
      <c r="D73" s="6">
        <v>7.8977624375840698E-11</v>
      </c>
      <c r="E73" s="5">
        <v>10.1024959338557</v>
      </c>
      <c r="F73" s="5">
        <v>284</v>
      </c>
      <c r="G73" s="5">
        <v>440</v>
      </c>
      <c r="H73" s="5">
        <v>28</v>
      </c>
      <c r="I73" s="5">
        <v>26944</v>
      </c>
      <c r="J73" s="5">
        <f t="shared" si="3"/>
        <v>6.363636363636363E-2</v>
      </c>
      <c r="K73" s="5">
        <f t="shared" si="4"/>
        <v>6.0373879641485271</v>
      </c>
      <c r="L73" s="5">
        <f t="shared" si="5"/>
        <v>60.992687358919838</v>
      </c>
      <c r="M73" s="5" t="s">
        <v>4206</v>
      </c>
    </row>
    <row r="74" spans="1:13" x14ac:dyDescent="0.3">
      <c r="A74" s="5" t="s">
        <v>4270</v>
      </c>
      <c r="B74" s="5" t="s">
        <v>4269</v>
      </c>
      <c r="C74" s="5" t="b">
        <v>0</v>
      </c>
      <c r="D74" s="6">
        <v>6.19523630084185E-13</v>
      </c>
      <c r="E74" s="5">
        <v>12.207942123961899</v>
      </c>
      <c r="F74" s="5">
        <v>484</v>
      </c>
      <c r="G74" s="5">
        <v>440</v>
      </c>
      <c r="H74" s="5">
        <v>39</v>
      </c>
      <c r="I74" s="5">
        <v>26944</v>
      </c>
      <c r="J74" s="5">
        <f t="shared" si="3"/>
        <v>8.8636363636363638E-2</v>
      </c>
      <c r="K74" s="5">
        <f t="shared" si="4"/>
        <v>4.9343350864012017</v>
      </c>
      <c r="L74" s="5">
        <f t="shared" si="5"/>
        <v>60.238077155020406</v>
      </c>
      <c r="M74" s="5" t="s">
        <v>4268</v>
      </c>
    </row>
    <row r="75" spans="1:13" x14ac:dyDescent="0.3">
      <c r="A75" s="5" t="s">
        <v>4299</v>
      </c>
      <c r="B75" s="5" t="s">
        <v>4298</v>
      </c>
      <c r="C75" s="5" t="b">
        <v>0</v>
      </c>
      <c r="D75" s="6">
        <v>1.8256832518761398E-14</v>
      </c>
      <c r="E75" s="5">
        <v>13.738574568474601</v>
      </c>
      <c r="F75" s="5">
        <v>695</v>
      </c>
      <c r="G75" s="5">
        <v>440</v>
      </c>
      <c r="H75" s="5">
        <v>49</v>
      </c>
      <c r="I75" s="5">
        <v>26944</v>
      </c>
      <c r="J75" s="5">
        <f t="shared" si="3"/>
        <v>0.11136363636363636</v>
      </c>
      <c r="K75" s="5">
        <f t="shared" si="4"/>
        <v>4.3173839110529757</v>
      </c>
      <c r="L75" s="5">
        <f t="shared" si="5"/>
        <v>59.314700802733817</v>
      </c>
      <c r="M75" s="5" t="s">
        <v>4295</v>
      </c>
    </row>
    <row r="76" spans="1:13" x14ac:dyDescent="0.3">
      <c r="A76" s="5" t="s">
        <v>4297</v>
      </c>
      <c r="B76" s="5" t="s">
        <v>4296</v>
      </c>
      <c r="C76" s="5" t="b">
        <v>0</v>
      </c>
      <c r="D76" s="6">
        <v>1.93543079481693E-14</v>
      </c>
      <c r="E76" s="5">
        <v>13.7132223531316</v>
      </c>
      <c r="F76" s="5">
        <v>696</v>
      </c>
      <c r="G76" s="5">
        <v>440</v>
      </c>
      <c r="H76" s="5">
        <v>49</v>
      </c>
      <c r="I76" s="5">
        <v>26944</v>
      </c>
      <c r="J76" s="5">
        <f t="shared" si="3"/>
        <v>0.11136363636363636</v>
      </c>
      <c r="K76" s="5">
        <f t="shared" si="4"/>
        <v>4.3111807732497391</v>
      </c>
      <c r="L76" s="5">
        <f t="shared" si="5"/>
        <v>59.1201805481195</v>
      </c>
      <c r="M76" s="5" t="s">
        <v>4295</v>
      </c>
    </row>
    <row r="77" spans="1:13" x14ac:dyDescent="0.3">
      <c r="A77" s="5" t="s">
        <v>3915</v>
      </c>
      <c r="B77" s="5" t="s">
        <v>3914</v>
      </c>
      <c r="C77" s="5" t="b">
        <v>0</v>
      </c>
      <c r="D77" s="5">
        <v>1.3077271190938E-6</v>
      </c>
      <c r="E77" s="5">
        <v>5.8834828699533501</v>
      </c>
      <c r="F77" s="5">
        <v>80</v>
      </c>
      <c r="G77" s="5">
        <v>440</v>
      </c>
      <c r="H77" s="5">
        <v>13</v>
      </c>
      <c r="I77" s="5">
        <v>26944</v>
      </c>
      <c r="J77" s="5">
        <f t="shared" si="3"/>
        <v>2.9545454545454545E-2</v>
      </c>
      <c r="K77" s="5">
        <f t="shared" si="4"/>
        <v>9.9509090909090911</v>
      </c>
      <c r="L77" s="5">
        <f t="shared" si="5"/>
        <v>58.546003176826702</v>
      </c>
      <c r="M77" s="5" t="s">
        <v>3913</v>
      </c>
    </row>
    <row r="78" spans="1:13" x14ac:dyDescent="0.3">
      <c r="A78" s="5" t="s">
        <v>4443</v>
      </c>
      <c r="B78" s="5" t="s">
        <v>4442</v>
      </c>
      <c r="C78" s="5" t="b">
        <v>0</v>
      </c>
      <c r="D78" s="6">
        <v>4.0171363666077301E-25</v>
      </c>
      <c r="E78" s="5">
        <v>24.396083425360601</v>
      </c>
      <c r="F78" s="5">
        <v>4117</v>
      </c>
      <c r="G78" s="5">
        <v>440</v>
      </c>
      <c r="H78" s="5">
        <v>161</v>
      </c>
      <c r="I78" s="5">
        <v>26944</v>
      </c>
      <c r="J78" s="5">
        <f t="shared" si="3"/>
        <v>0.36590909090909091</v>
      </c>
      <c r="K78" s="5">
        <f t="shared" si="4"/>
        <v>2.39471813103098</v>
      </c>
      <c r="L78" s="5">
        <f t="shared" si="5"/>
        <v>58.421743304855404</v>
      </c>
      <c r="M78" s="5" t="s">
        <v>4441</v>
      </c>
    </row>
    <row r="79" spans="1:13" x14ac:dyDescent="0.3">
      <c r="A79" s="5" t="s">
        <v>4027</v>
      </c>
      <c r="B79" s="5" t="s">
        <v>4026</v>
      </c>
      <c r="C79" s="5" t="b">
        <v>0</v>
      </c>
      <c r="D79" s="6">
        <v>8.1748895133506199E-8</v>
      </c>
      <c r="E79" s="5">
        <v>7.0875181082782399</v>
      </c>
      <c r="F79" s="5">
        <v>128</v>
      </c>
      <c r="G79" s="5">
        <v>440</v>
      </c>
      <c r="H79" s="5">
        <v>17</v>
      </c>
      <c r="I79" s="5">
        <v>26944</v>
      </c>
      <c r="J79" s="5">
        <f t="shared" si="3"/>
        <v>3.8636363636363635E-2</v>
      </c>
      <c r="K79" s="5">
        <f t="shared" si="4"/>
        <v>8.1329545454545453</v>
      </c>
      <c r="L79" s="5">
        <f t="shared" si="5"/>
        <v>57.642462614712912</v>
      </c>
      <c r="M79" s="5" t="s">
        <v>4025</v>
      </c>
    </row>
    <row r="80" spans="1:13" x14ac:dyDescent="0.3">
      <c r="A80" s="5" t="s">
        <v>3668</v>
      </c>
      <c r="B80" s="5" t="s">
        <v>3667</v>
      </c>
      <c r="C80" s="5" t="b">
        <v>1</v>
      </c>
      <c r="D80" s="5">
        <v>3.3760396323675898E-4</v>
      </c>
      <c r="E80" s="5">
        <v>3.47159246369996</v>
      </c>
      <c r="F80" s="5">
        <v>26</v>
      </c>
      <c r="G80" s="5">
        <v>440</v>
      </c>
      <c r="H80" s="5">
        <v>7</v>
      </c>
      <c r="I80" s="5">
        <v>26944</v>
      </c>
      <c r="J80" s="5">
        <f t="shared" si="3"/>
        <v>1.5909090909090907E-2</v>
      </c>
      <c r="K80" s="5">
        <f t="shared" si="4"/>
        <v>16.486713286713286</v>
      </c>
      <c r="L80" s="5">
        <f t="shared" si="5"/>
        <v>57.235149597335841</v>
      </c>
      <c r="M80" s="5" t="s">
        <v>3666</v>
      </c>
    </row>
    <row r="81" spans="1:13" x14ac:dyDescent="0.3">
      <c r="A81" s="5" t="s">
        <v>4097</v>
      </c>
      <c r="B81" s="5" t="s">
        <v>4096</v>
      </c>
      <c r="C81" s="5" t="b">
        <v>0</v>
      </c>
      <c r="D81" s="6">
        <v>7.9460369353207898E-9</v>
      </c>
      <c r="E81" s="5">
        <v>8.0998494205581792</v>
      </c>
      <c r="F81" s="5">
        <v>184</v>
      </c>
      <c r="G81" s="5">
        <v>440</v>
      </c>
      <c r="H81" s="5">
        <v>21</v>
      </c>
      <c r="I81" s="5">
        <v>26944</v>
      </c>
      <c r="J81" s="5">
        <f t="shared" si="3"/>
        <v>4.7727272727272729E-2</v>
      </c>
      <c r="K81" s="5">
        <f t="shared" si="4"/>
        <v>6.9889328063241107</v>
      </c>
      <c r="L81" s="5">
        <f t="shared" si="5"/>
        <v>56.609303341624397</v>
      </c>
      <c r="M81" s="5" t="s">
        <v>4095</v>
      </c>
    </row>
    <row r="82" spans="1:13" x14ac:dyDescent="0.3">
      <c r="A82" s="5" t="s">
        <v>3802</v>
      </c>
      <c r="B82" s="5" t="s">
        <v>3801</v>
      </c>
      <c r="C82" s="5" t="b">
        <v>0</v>
      </c>
      <c r="D82" s="5">
        <v>1.9455966248208499E-5</v>
      </c>
      <c r="E82" s="5">
        <v>4.7109471958114204</v>
      </c>
      <c r="F82" s="5">
        <v>51</v>
      </c>
      <c r="G82" s="5">
        <v>440</v>
      </c>
      <c r="H82" s="5">
        <v>10</v>
      </c>
      <c r="I82" s="5">
        <v>26944</v>
      </c>
      <c r="J82" s="5">
        <f t="shared" si="3"/>
        <v>2.2727272727272728E-2</v>
      </c>
      <c r="K82" s="5">
        <f t="shared" si="4"/>
        <v>12.007130124777184</v>
      </c>
      <c r="L82" s="5">
        <f t="shared" si="5"/>
        <v>56.564955991061908</v>
      </c>
      <c r="M82" s="5" t="s">
        <v>3800</v>
      </c>
    </row>
    <row r="83" spans="1:13" x14ac:dyDescent="0.3">
      <c r="A83" s="9" t="s">
        <v>4041</v>
      </c>
      <c r="B83" s="5" t="s">
        <v>4040</v>
      </c>
      <c r="C83" s="5" t="b">
        <v>0</v>
      </c>
      <c r="D83" s="6">
        <v>5.4077705077367399E-8</v>
      </c>
      <c r="E83" s="5">
        <v>7.2669817470476197</v>
      </c>
      <c r="F83" s="5">
        <v>143</v>
      </c>
      <c r="G83" s="5">
        <v>440</v>
      </c>
      <c r="H83" s="5">
        <v>18</v>
      </c>
      <c r="I83" s="5">
        <v>26944</v>
      </c>
      <c r="J83" s="5">
        <f t="shared" si="3"/>
        <v>4.0909090909090909E-2</v>
      </c>
      <c r="K83" s="5">
        <f t="shared" si="4"/>
        <v>7.7080737444373799</v>
      </c>
      <c r="L83" s="5">
        <f t="shared" si="5"/>
        <v>56.01443120572344</v>
      </c>
      <c r="M83" s="5" t="s">
        <v>4039</v>
      </c>
    </row>
    <row r="84" spans="1:13" x14ac:dyDescent="0.3">
      <c r="A84" s="5" t="s">
        <v>4401</v>
      </c>
      <c r="B84" s="5" t="s">
        <v>4400</v>
      </c>
      <c r="C84" s="5" t="b">
        <v>0</v>
      </c>
      <c r="D84" s="6">
        <v>2.75699001871801E-22</v>
      </c>
      <c r="E84" s="5">
        <v>21.5595648061914</v>
      </c>
      <c r="F84" s="5">
        <v>3092</v>
      </c>
      <c r="G84" s="5">
        <v>440</v>
      </c>
      <c r="H84" s="5">
        <v>131</v>
      </c>
      <c r="I84" s="5">
        <v>26944</v>
      </c>
      <c r="J84" s="5">
        <f t="shared" si="3"/>
        <v>0.29772727272727273</v>
      </c>
      <c r="K84" s="5">
        <f t="shared" si="4"/>
        <v>2.5944254968834533</v>
      </c>
      <c r="L84" s="5">
        <f t="shared" si="5"/>
        <v>55.934684634894133</v>
      </c>
      <c r="M84" s="5" t="s">
        <v>4399</v>
      </c>
    </row>
    <row r="85" spans="1:13" x14ac:dyDescent="0.3">
      <c r="A85" s="5" t="s">
        <v>4332</v>
      </c>
      <c r="B85" s="5" t="s">
        <v>4331</v>
      </c>
      <c r="C85" s="5" t="b">
        <v>0</v>
      </c>
      <c r="D85" s="6">
        <v>2.2075013334706801E-16</v>
      </c>
      <c r="E85" s="5">
        <v>15.656099025408899</v>
      </c>
      <c r="F85" s="5">
        <v>1178</v>
      </c>
      <c r="G85" s="5">
        <v>440</v>
      </c>
      <c r="H85" s="5">
        <v>68</v>
      </c>
      <c r="I85" s="5">
        <v>26944</v>
      </c>
      <c r="J85" s="5">
        <f t="shared" si="3"/>
        <v>0.15454545454545454</v>
      </c>
      <c r="K85" s="5">
        <f t="shared" si="4"/>
        <v>3.534866491742553</v>
      </c>
      <c r="L85" s="5">
        <f t="shared" si="5"/>
        <v>55.342219836321156</v>
      </c>
      <c r="M85" s="5" t="s">
        <v>4330</v>
      </c>
    </row>
    <row r="86" spans="1:13" x14ac:dyDescent="0.3">
      <c r="A86" s="5" t="s">
        <v>4223</v>
      </c>
      <c r="B86" s="5" t="s">
        <v>4222</v>
      </c>
      <c r="C86" s="5" t="b">
        <v>0</v>
      </c>
      <c r="D86" s="6">
        <v>2.8512674092750501E-11</v>
      </c>
      <c r="E86" s="5">
        <v>10.5449620499909</v>
      </c>
      <c r="F86" s="5">
        <v>388</v>
      </c>
      <c r="G86" s="5">
        <v>440</v>
      </c>
      <c r="H86" s="5">
        <v>33</v>
      </c>
      <c r="I86" s="5">
        <v>26944</v>
      </c>
      <c r="J86" s="5">
        <f t="shared" si="3"/>
        <v>7.4999999999999997E-2</v>
      </c>
      <c r="K86" s="5">
        <f t="shared" si="4"/>
        <v>5.2082474226804125</v>
      </c>
      <c r="L86" s="5">
        <f t="shared" si="5"/>
        <v>54.920771419127867</v>
      </c>
      <c r="M86" s="5" t="s">
        <v>4221</v>
      </c>
    </row>
    <row r="87" spans="1:13" x14ac:dyDescent="0.3">
      <c r="A87" s="5" t="s">
        <v>4109</v>
      </c>
      <c r="B87" s="5" t="s">
        <v>4108</v>
      </c>
      <c r="C87" s="5" t="b">
        <v>0</v>
      </c>
      <c r="D87" s="6">
        <v>3.5127631238067601E-9</v>
      </c>
      <c r="E87" s="5">
        <v>8.4543511350050302</v>
      </c>
      <c r="F87" s="5">
        <v>217</v>
      </c>
      <c r="G87" s="5">
        <v>440</v>
      </c>
      <c r="H87" s="5">
        <v>23</v>
      </c>
      <c r="I87" s="5">
        <v>26944</v>
      </c>
      <c r="J87" s="5">
        <f t="shared" si="3"/>
        <v>5.2272727272727269E-2</v>
      </c>
      <c r="K87" s="5">
        <f t="shared" si="4"/>
        <v>6.4904901550062828</v>
      </c>
      <c r="L87" s="5">
        <f t="shared" si="5"/>
        <v>54.872882808716341</v>
      </c>
      <c r="M87" s="5" t="s">
        <v>4107</v>
      </c>
    </row>
    <row r="88" spans="1:13" x14ac:dyDescent="0.3">
      <c r="A88" s="5" t="s">
        <v>4276</v>
      </c>
      <c r="B88" s="5" t="s">
        <v>4275</v>
      </c>
      <c r="C88" s="5" t="b">
        <v>0</v>
      </c>
      <c r="D88" s="6">
        <v>1.28798234279031E-13</v>
      </c>
      <c r="E88" s="5">
        <v>12.890090090766</v>
      </c>
      <c r="F88" s="5">
        <v>701</v>
      </c>
      <c r="G88" s="5">
        <v>440</v>
      </c>
      <c r="H88" s="5">
        <v>48</v>
      </c>
      <c r="I88" s="5">
        <v>26944</v>
      </c>
      <c r="J88" s="5">
        <f t="shared" si="3"/>
        <v>0.10909090909090909</v>
      </c>
      <c r="K88" s="5">
        <f t="shared" si="4"/>
        <v>4.1930748281675525</v>
      </c>
      <c r="L88" s="5">
        <f t="shared" si="5"/>
        <v>54.049112292402917</v>
      </c>
      <c r="M88" s="5" t="s">
        <v>4274</v>
      </c>
    </row>
    <row r="89" spans="1:13" x14ac:dyDescent="0.3">
      <c r="A89" s="5" t="s">
        <v>3644</v>
      </c>
      <c r="B89" s="5" t="s">
        <v>3643</v>
      </c>
      <c r="C89" s="5" t="b">
        <v>0</v>
      </c>
      <c r="D89" s="5">
        <v>4.4937913452997702E-4</v>
      </c>
      <c r="E89" s="5">
        <v>3.3473870965115999</v>
      </c>
      <c r="F89" s="5">
        <v>27</v>
      </c>
      <c r="G89" s="5">
        <v>440</v>
      </c>
      <c r="H89" s="5">
        <v>7</v>
      </c>
      <c r="I89" s="5">
        <v>26944</v>
      </c>
      <c r="J89" s="5">
        <f t="shared" si="3"/>
        <v>1.5909090909090907E-2</v>
      </c>
      <c r="K89" s="5">
        <f t="shared" si="4"/>
        <v>15.876094276094273</v>
      </c>
      <c r="L89" s="5">
        <f t="shared" si="5"/>
        <v>53.143433122799642</v>
      </c>
      <c r="M89" s="5" t="s">
        <v>3642</v>
      </c>
    </row>
    <row r="90" spans="1:13" x14ac:dyDescent="0.3">
      <c r="A90" s="5" t="s">
        <v>4438</v>
      </c>
      <c r="B90" s="5" t="s">
        <v>4437</v>
      </c>
      <c r="C90" s="5" t="b">
        <v>0</v>
      </c>
      <c r="D90" s="6">
        <v>1.5723223130471E-24</v>
      </c>
      <c r="E90" s="5">
        <v>23.803458422399899</v>
      </c>
      <c r="F90" s="5">
        <v>4879</v>
      </c>
      <c r="G90" s="5">
        <v>440</v>
      </c>
      <c r="H90" s="5">
        <v>177</v>
      </c>
      <c r="I90" s="5">
        <v>26944</v>
      </c>
      <c r="J90" s="5">
        <f t="shared" si="3"/>
        <v>0.40227272727272728</v>
      </c>
      <c r="K90" s="5">
        <f t="shared" si="4"/>
        <v>2.22152825653543</v>
      </c>
      <c r="L90" s="5">
        <f t="shared" si="5"/>
        <v>52.880055488627647</v>
      </c>
      <c r="M90" s="5" t="s">
        <v>4436</v>
      </c>
    </row>
    <row r="91" spans="1:13" x14ac:dyDescent="0.3">
      <c r="A91" s="5" t="s">
        <v>3561</v>
      </c>
      <c r="B91" s="5" t="s">
        <v>3560</v>
      </c>
      <c r="C91" s="5" t="b">
        <v>0</v>
      </c>
      <c r="D91" s="5">
        <v>1.3299818933059299E-3</v>
      </c>
      <c r="E91" s="5">
        <v>2.8761542715824202</v>
      </c>
      <c r="F91" s="5">
        <v>20</v>
      </c>
      <c r="G91" s="5">
        <v>440</v>
      </c>
      <c r="H91" s="5">
        <v>6</v>
      </c>
      <c r="I91" s="5">
        <v>26944</v>
      </c>
      <c r="J91" s="5">
        <f t="shared" si="3"/>
        <v>1.3636363636363636E-2</v>
      </c>
      <c r="K91" s="5">
        <f t="shared" si="4"/>
        <v>18.370909090909091</v>
      </c>
      <c r="L91" s="5">
        <f t="shared" si="5"/>
        <v>52.837568654670498</v>
      </c>
      <c r="M91" s="5" t="s">
        <v>3559</v>
      </c>
    </row>
    <row r="92" spans="1:13" x14ac:dyDescent="0.3">
      <c r="A92" s="5" t="s">
        <v>4246</v>
      </c>
      <c r="B92" s="5" t="s">
        <v>4245</v>
      </c>
      <c r="C92" s="5" t="b">
        <v>0</v>
      </c>
      <c r="D92" s="6">
        <v>2.5284236256122901E-12</v>
      </c>
      <c r="E92" s="5">
        <v>11.5971501602739</v>
      </c>
      <c r="F92" s="5">
        <v>558</v>
      </c>
      <c r="G92" s="5">
        <v>440</v>
      </c>
      <c r="H92" s="5">
        <v>41</v>
      </c>
      <c r="I92" s="5">
        <v>26944</v>
      </c>
      <c r="J92" s="5">
        <f t="shared" si="3"/>
        <v>9.3181818181818185E-2</v>
      </c>
      <c r="K92" s="5">
        <f t="shared" si="4"/>
        <v>4.4994460736396222</v>
      </c>
      <c r="L92" s="5">
        <f t="shared" si="5"/>
        <v>52.180751754053517</v>
      </c>
      <c r="M92" s="5" t="s">
        <v>4244</v>
      </c>
    </row>
    <row r="93" spans="1:13" x14ac:dyDescent="0.3">
      <c r="A93" s="5" t="s">
        <v>4326</v>
      </c>
      <c r="B93" s="5" t="s">
        <v>4325</v>
      </c>
      <c r="C93" s="5" t="b">
        <v>0</v>
      </c>
      <c r="D93" s="6">
        <v>6.8808768953407797E-16</v>
      </c>
      <c r="E93" s="5">
        <v>15.162356211976601</v>
      </c>
      <c r="F93" s="5">
        <v>1236</v>
      </c>
      <c r="G93" s="5">
        <v>440</v>
      </c>
      <c r="H93" s="5">
        <v>69</v>
      </c>
      <c r="I93" s="5">
        <v>26944</v>
      </c>
      <c r="J93" s="5">
        <f t="shared" si="3"/>
        <v>0.15681818181818183</v>
      </c>
      <c r="K93" s="5">
        <f t="shared" si="4"/>
        <v>3.4185348631950574</v>
      </c>
      <c r="L93" s="5">
        <f t="shared" si="5"/>
        <v>51.83304331882416</v>
      </c>
      <c r="M93" s="5" t="s">
        <v>4324</v>
      </c>
    </row>
    <row r="94" spans="1:13" x14ac:dyDescent="0.3">
      <c r="A94" s="9" t="s">
        <v>4071</v>
      </c>
      <c r="B94" s="5" t="s">
        <v>4070</v>
      </c>
      <c r="C94" s="5" t="b">
        <v>0</v>
      </c>
      <c r="D94" s="6">
        <v>2.0050026783806801E-8</v>
      </c>
      <c r="E94" s="5">
        <v>7.6978850428915901</v>
      </c>
      <c r="F94" s="5">
        <v>193</v>
      </c>
      <c r="G94" s="5">
        <v>440</v>
      </c>
      <c r="H94" s="5">
        <v>21</v>
      </c>
      <c r="I94" s="5">
        <v>26944</v>
      </c>
      <c r="J94" s="5">
        <f t="shared" si="3"/>
        <v>4.7727272727272729E-2</v>
      </c>
      <c r="K94" s="5">
        <f t="shared" si="4"/>
        <v>6.6630240226095152</v>
      </c>
      <c r="L94" s="5">
        <f t="shared" si="5"/>
        <v>51.29119296407314</v>
      </c>
      <c r="M94" s="5" t="s">
        <v>4069</v>
      </c>
    </row>
    <row r="95" spans="1:13" x14ac:dyDescent="0.3">
      <c r="A95" s="5" t="s">
        <v>4308</v>
      </c>
      <c r="B95" s="5" t="s">
        <v>4307</v>
      </c>
      <c r="C95" s="5" t="b">
        <v>0</v>
      </c>
      <c r="D95" s="6">
        <v>4.5926038307099699E-15</v>
      </c>
      <c r="E95" s="5">
        <v>14.3379410162753</v>
      </c>
      <c r="F95" s="5">
        <v>1086</v>
      </c>
      <c r="G95" s="5">
        <v>440</v>
      </c>
      <c r="H95" s="5">
        <v>63</v>
      </c>
      <c r="I95" s="5">
        <v>26944</v>
      </c>
      <c r="J95" s="5">
        <f t="shared" si="3"/>
        <v>0.14318181818181819</v>
      </c>
      <c r="K95" s="5">
        <f t="shared" si="4"/>
        <v>3.5523857358111499</v>
      </c>
      <c r="L95" s="5">
        <f t="shared" si="5"/>
        <v>50.933897147117996</v>
      </c>
      <c r="M95" s="5" t="s">
        <v>4306</v>
      </c>
    </row>
    <row r="96" spans="1:13" x14ac:dyDescent="0.3">
      <c r="A96" s="5" t="s">
        <v>3770</v>
      </c>
      <c r="B96" s="5" t="s">
        <v>3769</v>
      </c>
      <c r="C96" s="5" t="b">
        <v>0</v>
      </c>
      <c r="D96" s="5">
        <v>3.4880557808452597E-5</v>
      </c>
      <c r="E96" s="5">
        <v>4.4574165784643496</v>
      </c>
      <c r="F96" s="5">
        <v>54</v>
      </c>
      <c r="G96" s="5">
        <v>440</v>
      </c>
      <c r="H96" s="5">
        <v>10</v>
      </c>
      <c r="I96" s="5">
        <v>26944</v>
      </c>
      <c r="J96" s="5">
        <f t="shared" si="3"/>
        <v>2.2727272727272728E-2</v>
      </c>
      <c r="K96" s="5">
        <f t="shared" si="4"/>
        <v>11.340067340067339</v>
      </c>
      <c r="L96" s="5">
        <f t="shared" si="5"/>
        <v>50.547404162518276</v>
      </c>
      <c r="M96" s="5" t="s">
        <v>3768</v>
      </c>
    </row>
    <row r="97" spans="1:13" x14ac:dyDescent="0.3">
      <c r="A97" s="5" t="s">
        <v>3854</v>
      </c>
      <c r="B97" s="5" t="s">
        <v>3853</v>
      </c>
      <c r="C97" s="5" t="b">
        <v>0</v>
      </c>
      <c r="D97" s="5">
        <v>7.2645992226022699E-6</v>
      </c>
      <c r="E97" s="5">
        <v>5.1387883401014598</v>
      </c>
      <c r="F97" s="5">
        <v>75</v>
      </c>
      <c r="G97" s="5">
        <v>440</v>
      </c>
      <c r="H97" s="5">
        <v>12</v>
      </c>
      <c r="I97" s="5">
        <v>26944</v>
      </c>
      <c r="J97" s="5">
        <f t="shared" si="3"/>
        <v>2.7272727272727271E-2</v>
      </c>
      <c r="K97" s="5">
        <f t="shared" si="4"/>
        <v>9.7978181818181813</v>
      </c>
      <c r="L97" s="5">
        <f t="shared" si="5"/>
        <v>50.348913831161354</v>
      </c>
      <c r="M97" s="5" t="s">
        <v>3824</v>
      </c>
    </row>
    <row r="98" spans="1:13" x14ac:dyDescent="0.3">
      <c r="A98" s="5" t="s">
        <v>4372</v>
      </c>
      <c r="B98" s="5" t="s">
        <v>4371</v>
      </c>
      <c r="C98" s="5" t="b">
        <v>0</v>
      </c>
      <c r="D98" s="6">
        <v>2.3183721862086301E-20</v>
      </c>
      <c r="E98" s="5">
        <v>19.634816842125002</v>
      </c>
      <c r="F98" s="5">
        <v>3202</v>
      </c>
      <c r="G98" s="5">
        <v>440</v>
      </c>
      <c r="H98" s="5">
        <v>130</v>
      </c>
      <c r="I98" s="5">
        <v>26944</v>
      </c>
      <c r="J98" s="5">
        <f t="shared" si="3"/>
        <v>0.29545454545454547</v>
      </c>
      <c r="K98" s="5">
        <f t="shared" si="4"/>
        <v>2.4861734143433081</v>
      </c>
      <c r="L98" s="5">
        <f t="shared" si="5"/>
        <v>48.815559628391405</v>
      </c>
      <c r="M98" s="5" t="s">
        <v>4370</v>
      </c>
    </row>
    <row r="99" spans="1:13" x14ac:dyDescent="0.3">
      <c r="A99" s="5" t="s">
        <v>4211</v>
      </c>
      <c r="B99" s="5" t="s">
        <v>4210</v>
      </c>
      <c r="C99" s="5" t="b">
        <v>0</v>
      </c>
      <c r="D99" s="6">
        <v>4.5974863840645601E-11</v>
      </c>
      <c r="E99" s="5">
        <v>10.337479548296299</v>
      </c>
      <c r="F99" s="5">
        <v>471</v>
      </c>
      <c r="G99" s="5">
        <v>440</v>
      </c>
      <c r="H99" s="5">
        <v>36</v>
      </c>
      <c r="I99" s="5">
        <v>26944</v>
      </c>
      <c r="J99" s="5">
        <f t="shared" si="3"/>
        <v>8.1818181818181818E-2</v>
      </c>
      <c r="K99" s="5">
        <f t="shared" si="4"/>
        <v>4.6804863925883033</v>
      </c>
      <c r="L99" s="5">
        <f t="shared" si="5"/>
        <v>48.38443235946071</v>
      </c>
      <c r="M99" s="5" t="s">
        <v>4209</v>
      </c>
    </row>
    <row r="100" spans="1:13" x14ac:dyDescent="0.3">
      <c r="A100" s="5" t="s">
        <v>4381</v>
      </c>
      <c r="B100" s="5" t="s">
        <v>4380</v>
      </c>
      <c r="C100" s="5" t="b">
        <v>0</v>
      </c>
      <c r="D100" s="6">
        <v>6.58531208517447E-21</v>
      </c>
      <c r="E100" s="5">
        <v>20.1814236385218</v>
      </c>
      <c r="F100" s="5">
        <v>3616</v>
      </c>
      <c r="G100" s="5">
        <v>440</v>
      </c>
      <c r="H100" s="5">
        <v>141</v>
      </c>
      <c r="I100" s="5">
        <v>26944</v>
      </c>
      <c r="J100" s="5">
        <f t="shared" si="3"/>
        <v>0.32045454545454544</v>
      </c>
      <c r="K100" s="5">
        <f t="shared" si="4"/>
        <v>2.3878117457763475</v>
      </c>
      <c r="L100" s="5">
        <f t="shared" si="5"/>
        <v>48.189440410550787</v>
      </c>
      <c r="M100" s="5" t="s">
        <v>4379</v>
      </c>
    </row>
    <row r="101" spans="1:13" x14ac:dyDescent="0.3">
      <c r="A101" s="5" t="s">
        <v>4488</v>
      </c>
      <c r="B101" s="5" t="s">
        <v>4487</v>
      </c>
      <c r="C101" s="5" t="b">
        <v>0</v>
      </c>
      <c r="D101" s="6">
        <v>3.6865554675918301E-31</v>
      </c>
      <c r="E101" s="5">
        <v>30.433379227354799</v>
      </c>
      <c r="F101" s="5">
        <v>13144</v>
      </c>
      <c r="G101" s="5">
        <v>440</v>
      </c>
      <c r="H101" s="5">
        <v>339</v>
      </c>
      <c r="I101" s="5">
        <v>26944</v>
      </c>
      <c r="J101" s="5">
        <f t="shared" si="3"/>
        <v>0.7704545454545455</v>
      </c>
      <c r="K101" s="5">
        <f t="shared" si="4"/>
        <v>1.5793614784485146</v>
      </c>
      <c r="L101" s="5">
        <f t="shared" si="5"/>
        <v>48.06530681069939</v>
      </c>
      <c r="M101" s="5" t="s">
        <v>4486</v>
      </c>
    </row>
    <row r="102" spans="1:13" x14ac:dyDescent="0.3">
      <c r="A102" s="5" t="s">
        <v>4491</v>
      </c>
      <c r="B102" s="5" t="s">
        <v>4490</v>
      </c>
      <c r="C102" s="5" t="b">
        <v>0</v>
      </c>
      <c r="D102" s="6">
        <v>2.1529370500447998E-31</v>
      </c>
      <c r="E102" s="5">
        <v>30.6669686683733</v>
      </c>
      <c r="F102" s="5">
        <v>13527</v>
      </c>
      <c r="G102" s="5">
        <v>440</v>
      </c>
      <c r="H102" s="5">
        <v>345</v>
      </c>
      <c r="I102" s="5">
        <v>26944</v>
      </c>
      <c r="J102" s="5">
        <f t="shared" si="3"/>
        <v>0.78409090909090906</v>
      </c>
      <c r="K102" s="5">
        <f t="shared" si="4"/>
        <v>1.5618056815661605</v>
      </c>
      <c r="L102" s="5">
        <f t="shared" si="5"/>
        <v>47.895845902676854</v>
      </c>
      <c r="M102" s="5" t="s">
        <v>4489</v>
      </c>
    </row>
    <row r="103" spans="1:13" x14ac:dyDescent="0.3">
      <c r="A103" s="9" t="s">
        <v>4139</v>
      </c>
      <c r="B103" s="5" t="s">
        <v>4138</v>
      </c>
      <c r="C103" s="5" t="b">
        <v>1</v>
      </c>
      <c r="D103" s="6">
        <v>2.0417275216362901E-9</v>
      </c>
      <c r="E103" s="5">
        <v>8.6900022170706901</v>
      </c>
      <c r="F103" s="5">
        <v>300</v>
      </c>
      <c r="G103" s="5">
        <v>440</v>
      </c>
      <c r="H103" s="5">
        <v>27</v>
      </c>
      <c r="I103" s="5">
        <v>26944</v>
      </c>
      <c r="J103" s="5">
        <f t="shared" si="3"/>
        <v>6.1363636363636363E-2</v>
      </c>
      <c r="K103" s="5">
        <f t="shared" si="4"/>
        <v>5.5112727272727273</v>
      </c>
      <c r="L103" s="5">
        <f t="shared" si="5"/>
        <v>47.892972218881226</v>
      </c>
      <c r="M103" s="5" t="s">
        <v>4137</v>
      </c>
    </row>
    <row r="104" spans="1:13" x14ac:dyDescent="0.3">
      <c r="A104" s="5" t="s">
        <v>4305</v>
      </c>
      <c r="B104" s="5" t="s">
        <v>4304</v>
      </c>
      <c r="C104" s="5" t="b">
        <v>0</v>
      </c>
      <c r="D104" s="6">
        <v>4.60930281707631E-15</v>
      </c>
      <c r="E104" s="5">
        <v>14.336364759121</v>
      </c>
      <c r="F104" s="5">
        <v>1248</v>
      </c>
      <c r="G104" s="5">
        <v>440</v>
      </c>
      <c r="H104" s="5">
        <v>68</v>
      </c>
      <c r="I104" s="5">
        <v>26944</v>
      </c>
      <c r="J104" s="5">
        <f t="shared" si="3"/>
        <v>0.15454545454545454</v>
      </c>
      <c r="K104" s="5">
        <f t="shared" si="4"/>
        <v>3.3365967365967366</v>
      </c>
      <c r="L104" s="5">
        <f t="shared" si="5"/>
        <v>47.834667869943587</v>
      </c>
      <c r="M104" s="5" t="s">
        <v>4303</v>
      </c>
    </row>
    <row r="105" spans="1:13" x14ac:dyDescent="0.3">
      <c r="A105" s="5" t="s">
        <v>4435</v>
      </c>
      <c r="B105" s="5" t="s">
        <v>4434</v>
      </c>
      <c r="C105" s="5" t="b">
        <v>0</v>
      </c>
      <c r="D105" s="6">
        <v>7.1226173363155402E-24</v>
      </c>
      <c r="E105" s="5">
        <v>23.147360387564799</v>
      </c>
      <c r="F105" s="5">
        <v>6078</v>
      </c>
      <c r="G105" s="5">
        <v>440</v>
      </c>
      <c r="H105" s="5">
        <v>201</v>
      </c>
      <c r="I105" s="5">
        <v>26944</v>
      </c>
      <c r="J105" s="5">
        <f t="shared" si="3"/>
        <v>0.45681818181818185</v>
      </c>
      <c r="K105" s="5">
        <f t="shared" si="4"/>
        <v>2.0250919860001795</v>
      </c>
      <c r="L105" s="5">
        <f t="shared" si="5"/>
        <v>46.875534017915484</v>
      </c>
      <c r="M105" s="5" t="s">
        <v>4433</v>
      </c>
    </row>
    <row r="106" spans="1:13" x14ac:dyDescent="0.3">
      <c r="A106" s="5" t="s">
        <v>4375</v>
      </c>
      <c r="B106" s="5" t="s">
        <v>4374</v>
      </c>
      <c r="C106" s="5" t="b">
        <v>0</v>
      </c>
      <c r="D106" s="6">
        <v>2.0607423533139801E-20</v>
      </c>
      <c r="E106" s="5">
        <v>19.685976302994401</v>
      </c>
      <c r="F106" s="5">
        <v>3616</v>
      </c>
      <c r="G106" s="5">
        <v>440</v>
      </c>
      <c r="H106" s="5">
        <v>140</v>
      </c>
      <c r="I106" s="5">
        <v>26944</v>
      </c>
      <c r="J106" s="5">
        <f t="shared" si="3"/>
        <v>0.31818181818181818</v>
      </c>
      <c r="K106" s="5">
        <f t="shared" si="4"/>
        <v>2.3708769106999195</v>
      </c>
      <c r="L106" s="5">
        <f t="shared" si="5"/>
        <v>46.673026681355189</v>
      </c>
      <c r="M106" s="5" t="s">
        <v>4373</v>
      </c>
    </row>
    <row r="107" spans="1:13" x14ac:dyDescent="0.3">
      <c r="A107" s="5" t="s">
        <v>3826</v>
      </c>
      <c r="B107" s="5" t="s">
        <v>3825</v>
      </c>
      <c r="C107" s="5" t="b">
        <v>0</v>
      </c>
      <c r="D107" s="5">
        <v>1.15556317205561E-5</v>
      </c>
      <c r="E107" s="5">
        <v>4.9372063076273296</v>
      </c>
      <c r="F107" s="5">
        <v>78</v>
      </c>
      <c r="G107" s="5">
        <v>440</v>
      </c>
      <c r="H107" s="5">
        <v>12</v>
      </c>
      <c r="I107" s="5">
        <v>26944</v>
      </c>
      <c r="J107" s="5">
        <f t="shared" si="3"/>
        <v>2.7272727272727271E-2</v>
      </c>
      <c r="K107" s="5">
        <f t="shared" si="4"/>
        <v>9.4209790209790203</v>
      </c>
      <c r="L107" s="5">
        <f t="shared" si="5"/>
        <v>46.513317046402364</v>
      </c>
      <c r="M107" s="5" t="s">
        <v>3824</v>
      </c>
    </row>
    <row r="108" spans="1:13" x14ac:dyDescent="0.3">
      <c r="A108" s="5" t="s">
        <v>4346</v>
      </c>
      <c r="B108" s="5" t="s">
        <v>4345</v>
      </c>
      <c r="C108" s="5" t="b">
        <v>0</v>
      </c>
      <c r="D108" s="6">
        <v>5.4721778956748802E-18</v>
      </c>
      <c r="E108" s="5">
        <v>17.261839792528001</v>
      </c>
      <c r="F108" s="5">
        <v>2428</v>
      </c>
      <c r="G108" s="5">
        <v>440</v>
      </c>
      <c r="H108" s="5">
        <v>106</v>
      </c>
      <c r="I108" s="5">
        <v>26944</v>
      </c>
      <c r="J108" s="5">
        <f t="shared" si="3"/>
        <v>0.24090909090909091</v>
      </c>
      <c r="K108" s="5">
        <f t="shared" si="4"/>
        <v>2.6734162048824324</v>
      </c>
      <c r="L108" s="5">
        <f t="shared" si="5"/>
        <v>46.148082227428759</v>
      </c>
      <c r="M108" s="5" t="s">
        <v>4342</v>
      </c>
    </row>
    <row r="109" spans="1:13" x14ac:dyDescent="0.3">
      <c r="A109" s="5" t="s">
        <v>4205</v>
      </c>
      <c r="B109" s="5" t="s">
        <v>4204</v>
      </c>
      <c r="C109" s="5" t="b">
        <v>0</v>
      </c>
      <c r="D109" s="6">
        <v>8.6923332030187795E-11</v>
      </c>
      <c r="E109" s="5">
        <v>10.060863634231501</v>
      </c>
      <c r="F109" s="5">
        <v>481</v>
      </c>
      <c r="G109" s="5">
        <v>440</v>
      </c>
      <c r="H109" s="5">
        <v>36</v>
      </c>
      <c r="I109" s="5">
        <v>26944</v>
      </c>
      <c r="J109" s="5">
        <f t="shared" si="3"/>
        <v>8.1818181818181818E-2</v>
      </c>
      <c r="K109" s="5">
        <f t="shared" si="4"/>
        <v>4.5831789831789829</v>
      </c>
      <c r="L109" s="5">
        <f t="shared" si="5"/>
        <v>46.110738761039535</v>
      </c>
      <c r="M109" s="5" t="s">
        <v>4203</v>
      </c>
    </row>
    <row r="110" spans="1:13" x14ac:dyDescent="0.3">
      <c r="A110" s="5" t="s">
        <v>4148</v>
      </c>
      <c r="B110" s="5" t="s">
        <v>4147</v>
      </c>
      <c r="C110" s="5" t="b">
        <v>0</v>
      </c>
      <c r="D110" s="6">
        <v>9.9498550521806697E-10</v>
      </c>
      <c r="E110" s="5">
        <v>9.0021832459373492</v>
      </c>
      <c r="F110" s="5">
        <v>363</v>
      </c>
      <c r="G110" s="5">
        <v>440</v>
      </c>
      <c r="H110" s="5">
        <v>30</v>
      </c>
      <c r="I110" s="5">
        <v>26944</v>
      </c>
      <c r="J110" s="5">
        <f t="shared" si="3"/>
        <v>6.8181818181818177E-2</v>
      </c>
      <c r="K110" s="5">
        <f t="shared" si="4"/>
        <v>5.0608564988730276</v>
      </c>
      <c r="L110" s="5">
        <f t="shared" si="5"/>
        <v>45.558757584247921</v>
      </c>
      <c r="M110" s="5" t="s">
        <v>4146</v>
      </c>
    </row>
    <row r="111" spans="1:13" x14ac:dyDescent="0.3">
      <c r="A111" s="5" t="s">
        <v>4217</v>
      </c>
      <c r="B111" s="5" t="s">
        <v>4216</v>
      </c>
      <c r="C111" s="5" t="b">
        <v>0</v>
      </c>
      <c r="D111" s="6">
        <v>3.6769405355034402E-11</v>
      </c>
      <c r="E111" s="5">
        <v>10.4345133936044</v>
      </c>
      <c r="F111" s="5">
        <v>548</v>
      </c>
      <c r="G111" s="5">
        <v>440</v>
      </c>
      <c r="H111" s="5">
        <v>39</v>
      </c>
      <c r="I111" s="5">
        <v>26944</v>
      </c>
      <c r="J111" s="5">
        <f t="shared" si="3"/>
        <v>8.8636363636363638E-2</v>
      </c>
      <c r="K111" s="5">
        <f t="shared" si="4"/>
        <v>4.3580623755806238</v>
      </c>
      <c r="L111" s="5">
        <f t="shared" si="5"/>
        <v>45.47426022815943</v>
      </c>
      <c r="M111" s="5" t="s">
        <v>4215</v>
      </c>
    </row>
    <row r="112" spans="1:13" x14ac:dyDescent="0.3">
      <c r="A112" s="5" t="s">
        <v>4426</v>
      </c>
      <c r="B112" s="5" t="s">
        <v>4425</v>
      </c>
      <c r="C112" s="5" t="b">
        <v>0</v>
      </c>
      <c r="D112" s="6">
        <v>1.8454112281391599E-23</v>
      </c>
      <c r="E112" s="5">
        <v>22.733906841314401</v>
      </c>
      <c r="F112" s="5">
        <v>6269</v>
      </c>
      <c r="G112" s="5">
        <v>440</v>
      </c>
      <c r="H112" s="5">
        <v>204</v>
      </c>
      <c r="I112" s="5">
        <v>26944</v>
      </c>
      <c r="J112" s="5">
        <f t="shared" si="3"/>
        <v>0.46363636363636362</v>
      </c>
      <c r="K112" s="5">
        <f t="shared" si="4"/>
        <v>1.9926971098768833</v>
      </c>
      <c r="L112" s="5">
        <f t="shared" si="5"/>
        <v>45.301790458897514</v>
      </c>
      <c r="M112" s="5" t="s">
        <v>4424</v>
      </c>
    </row>
    <row r="113" spans="1:13" x14ac:dyDescent="0.3">
      <c r="A113" s="5" t="s">
        <v>4344</v>
      </c>
      <c r="B113" s="5" t="s">
        <v>4343</v>
      </c>
      <c r="C113" s="5" t="b">
        <v>0</v>
      </c>
      <c r="D113" s="6">
        <v>1.07993528426245E-17</v>
      </c>
      <c r="E113" s="5">
        <v>16.966602269077601</v>
      </c>
      <c r="F113" s="5">
        <v>2450</v>
      </c>
      <c r="G113" s="5">
        <v>440</v>
      </c>
      <c r="H113" s="5">
        <v>106</v>
      </c>
      <c r="I113" s="5">
        <v>26944</v>
      </c>
      <c r="J113" s="5">
        <f t="shared" si="3"/>
        <v>0.24090909090909091</v>
      </c>
      <c r="K113" s="5">
        <f t="shared" si="4"/>
        <v>2.6494100185528757</v>
      </c>
      <c r="L113" s="5">
        <f t="shared" si="5"/>
        <v>44.951486032496149</v>
      </c>
      <c r="M113" s="5" t="s">
        <v>4342</v>
      </c>
    </row>
    <row r="114" spans="1:13" x14ac:dyDescent="0.3">
      <c r="A114" s="5" t="s">
        <v>3871</v>
      </c>
      <c r="B114" s="5" t="s">
        <v>3870</v>
      </c>
      <c r="C114" s="5" t="b">
        <v>0</v>
      </c>
      <c r="D114" s="5">
        <v>3.7079331963331201E-6</v>
      </c>
      <c r="E114" s="5">
        <v>5.4308680988870996</v>
      </c>
      <c r="F114" s="5">
        <v>104</v>
      </c>
      <c r="G114" s="5">
        <v>440</v>
      </c>
      <c r="H114" s="5">
        <v>14</v>
      </c>
      <c r="I114" s="5">
        <v>26944</v>
      </c>
      <c r="J114" s="5">
        <f t="shared" si="3"/>
        <v>3.1818181818181815E-2</v>
      </c>
      <c r="K114" s="5">
        <f t="shared" si="4"/>
        <v>8.243356643356643</v>
      </c>
      <c r="L114" s="5">
        <f t="shared" si="5"/>
        <v>44.768582622154632</v>
      </c>
      <c r="M114" s="5" t="s">
        <v>3869</v>
      </c>
    </row>
    <row r="115" spans="1:13" x14ac:dyDescent="0.3">
      <c r="A115" s="9" t="s">
        <v>3891</v>
      </c>
      <c r="B115" s="5" t="s">
        <v>3890</v>
      </c>
      <c r="C115" s="5" t="b">
        <v>0</v>
      </c>
      <c r="D115" s="5">
        <v>2.1920642646486101E-6</v>
      </c>
      <c r="E115" s="5">
        <v>5.6591467178094002</v>
      </c>
      <c r="F115" s="5">
        <v>118</v>
      </c>
      <c r="G115" s="5">
        <v>440</v>
      </c>
      <c r="H115" s="5">
        <v>15</v>
      </c>
      <c r="I115" s="5">
        <v>26944</v>
      </c>
      <c r="J115" s="5">
        <f t="shared" si="3"/>
        <v>3.4090909090909088E-2</v>
      </c>
      <c r="K115" s="5">
        <f t="shared" si="4"/>
        <v>7.7842835130970718</v>
      </c>
      <c r="L115" s="5">
        <f t="shared" si="5"/>
        <v>44.052402493641118</v>
      </c>
      <c r="M115" s="5" t="s">
        <v>3889</v>
      </c>
    </row>
    <row r="116" spans="1:13" x14ac:dyDescent="0.3">
      <c r="A116" s="9" t="s">
        <v>3732</v>
      </c>
      <c r="B116" s="5" t="s">
        <v>3731</v>
      </c>
      <c r="C116" s="5" t="b">
        <v>0</v>
      </c>
      <c r="D116" s="5">
        <v>7.1753103832788398E-5</v>
      </c>
      <c r="E116" s="5">
        <v>4.1441593078581098</v>
      </c>
      <c r="F116" s="5">
        <v>58</v>
      </c>
      <c r="G116" s="5">
        <v>440</v>
      </c>
      <c r="H116" s="5">
        <v>10</v>
      </c>
      <c r="I116" s="5">
        <v>26944</v>
      </c>
      <c r="J116" s="5">
        <f t="shared" si="3"/>
        <v>2.2727272727272728E-2</v>
      </c>
      <c r="K116" s="5">
        <f t="shared" si="4"/>
        <v>10.557993730407524</v>
      </c>
      <c r="L116" s="5">
        <f t="shared" si="5"/>
        <v>43.754007990175907</v>
      </c>
      <c r="M116" s="5" t="s">
        <v>3730</v>
      </c>
    </row>
    <row r="117" spans="1:13" x14ac:dyDescent="0.3">
      <c r="A117" s="5" t="s">
        <v>4261</v>
      </c>
      <c r="B117" s="5" t="s">
        <v>4260</v>
      </c>
      <c r="C117" s="5" t="b">
        <v>0</v>
      </c>
      <c r="D117" s="6">
        <v>8.1019818894889205E-13</v>
      </c>
      <c r="E117" s="5">
        <v>12.091408731937801</v>
      </c>
      <c r="F117" s="5">
        <v>916</v>
      </c>
      <c r="G117" s="5">
        <v>440</v>
      </c>
      <c r="H117" s="5">
        <v>54</v>
      </c>
      <c r="I117" s="5">
        <v>26944</v>
      </c>
      <c r="J117" s="5">
        <f t="shared" si="3"/>
        <v>0.12272727272727273</v>
      </c>
      <c r="K117" s="5">
        <f t="shared" si="4"/>
        <v>3.6100039698292972</v>
      </c>
      <c r="L117" s="5">
        <f t="shared" si="5"/>
        <v>43.650033523124087</v>
      </c>
      <c r="M117" s="5" t="s">
        <v>4259</v>
      </c>
    </row>
    <row r="118" spans="1:13" x14ac:dyDescent="0.3">
      <c r="A118" s="5" t="s">
        <v>4415</v>
      </c>
      <c r="B118" s="5" t="s">
        <v>4414</v>
      </c>
      <c r="C118" s="5" t="b">
        <v>0</v>
      </c>
      <c r="D118" s="6">
        <v>8.27328281667772E-23</v>
      </c>
      <c r="E118" s="5">
        <v>22.082322129350398</v>
      </c>
      <c r="F118" s="5">
        <v>6589</v>
      </c>
      <c r="G118" s="5">
        <v>440</v>
      </c>
      <c r="H118" s="5">
        <v>209</v>
      </c>
      <c r="I118" s="5">
        <v>26944</v>
      </c>
      <c r="J118" s="5">
        <f t="shared" si="3"/>
        <v>0.47499999999999998</v>
      </c>
      <c r="K118" s="5">
        <f t="shared" si="4"/>
        <v>1.9423888298679615</v>
      </c>
      <c r="L118" s="5">
        <f t="shared" si="5"/>
        <v>42.892455841596309</v>
      </c>
      <c r="M118" s="5" t="s">
        <v>4413</v>
      </c>
    </row>
    <row r="119" spans="1:13" x14ac:dyDescent="0.3">
      <c r="A119" s="5" t="s">
        <v>4264</v>
      </c>
      <c r="B119" s="5" t="s">
        <v>4263</v>
      </c>
      <c r="C119" s="5" t="b">
        <v>0</v>
      </c>
      <c r="D119" s="6">
        <v>7.4056751448100601E-13</v>
      </c>
      <c r="E119" s="5">
        <v>12.130435342504001</v>
      </c>
      <c r="F119" s="5">
        <v>977</v>
      </c>
      <c r="G119" s="5">
        <v>440</v>
      </c>
      <c r="H119" s="5">
        <v>56</v>
      </c>
      <c r="I119" s="5">
        <v>26944</v>
      </c>
      <c r="J119" s="5">
        <f t="shared" si="3"/>
        <v>0.12727272727272726</v>
      </c>
      <c r="K119" s="5">
        <f t="shared" si="4"/>
        <v>3.5099655717874754</v>
      </c>
      <c r="L119" s="5">
        <f t="shared" si="5"/>
        <v>42.577410422983057</v>
      </c>
      <c r="M119" s="5" t="s">
        <v>4262</v>
      </c>
    </row>
    <row r="120" spans="1:13" x14ac:dyDescent="0.3">
      <c r="A120" s="5" t="s">
        <v>3723</v>
      </c>
      <c r="B120" s="5" t="s">
        <v>3722</v>
      </c>
      <c r="C120" s="5" t="b">
        <v>0</v>
      </c>
      <c r="D120" s="5">
        <v>8.5148409545700594E-5</v>
      </c>
      <c r="E120" s="5">
        <v>4.0698234596447298</v>
      </c>
      <c r="F120" s="5">
        <v>59</v>
      </c>
      <c r="G120" s="5">
        <v>440</v>
      </c>
      <c r="H120" s="5">
        <v>10</v>
      </c>
      <c r="I120" s="5">
        <v>26944</v>
      </c>
      <c r="J120" s="5">
        <f t="shared" si="3"/>
        <v>2.2727272727272728E-2</v>
      </c>
      <c r="K120" s="5">
        <f t="shared" si="4"/>
        <v>10.379044684129431</v>
      </c>
      <c r="L120" s="5">
        <f t="shared" si="5"/>
        <v>42.24087954417088</v>
      </c>
      <c r="M120" s="5" t="s">
        <v>3721</v>
      </c>
    </row>
    <row r="121" spans="1:13" x14ac:dyDescent="0.3">
      <c r="A121" s="5" t="s">
        <v>3877</v>
      </c>
      <c r="B121" s="5" t="s">
        <v>3876</v>
      </c>
      <c r="C121" s="5" t="b">
        <v>0</v>
      </c>
      <c r="D121" s="5">
        <v>3.1295166597061301E-6</v>
      </c>
      <c r="E121" s="5">
        <v>5.5045227321761301</v>
      </c>
      <c r="F121" s="5">
        <v>121</v>
      </c>
      <c r="G121" s="5">
        <v>440</v>
      </c>
      <c r="H121" s="5">
        <v>15</v>
      </c>
      <c r="I121" s="5">
        <v>26944</v>
      </c>
      <c r="J121" s="5">
        <f t="shared" si="3"/>
        <v>3.4090909090909088E-2</v>
      </c>
      <c r="K121" s="5">
        <f t="shared" si="4"/>
        <v>7.5912847483095405</v>
      </c>
      <c r="L121" s="5">
        <f t="shared" si="5"/>
        <v>41.786399463491819</v>
      </c>
      <c r="M121" s="5" t="s">
        <v>3875</v>
      </c>
    </row>
    <row r="122" spans="1:13" x14ac:dyDescent="0.3">
      <c r="A122" s="5" t="s">
        <v>4235</v>
      </c>
      <c r="B122" s="5" t="s">
        <v>4234</v>
      </c>
      <c r="C122" s="5" t="b">
        <v>0</v>
      </c>
      <c r="D122" s="6">
        <v>6.5187191259058599E-12</v>
      </c>
      <c r="E122" s="5">
        <v>11.185837731139101</v>
      </c>
      <c r="F122" s="5">
        <v>806</v>
      </c>
      <c r="G122" s="5">
        <v>440</v>
      </c>
      <c r="H122" s="5">
        <v>49</v>
      </c>
      <c r="I122" s="5">
        <v>26944</v>
      </c>
      <c r="J122" s="5">
        <f t="shared" si="3"/>
        <v>0.11136363636363636</v>
      </c>
      <c r="K122" s="5">
        <f t="shared" si="4"/>
        <v>3.7228062260320325</v>
      </c>
      <c r="L122" s="5">
        <f t="shared" si="5"/>
        <v>41.642706348868671</v>
      </c>
      <c r="M122" s="5" t="s">
        <v>4233</v>
      </c>
    </row>
    <row r="123" spans="1:13" x14ac:dyDescent="0.3">
      <c r="A123" s="5" t="s">
        <v>4338</v>
      </c>
      <c r="B123" s="5" t="s">
        <v>4337</v>
      </c>
      <c r="C123" s="5" t="b">
        <v>0</v>
      </c>
      <c r="D123" s="6">
        <v>3.5813044847566802E-17</v>
      </c>
      <c r="E123" s="5">
        <v>16.445958753428702</v>
      </c>
      <c r="F123" s="5">
        <v>2728</v>
      </c>
      <c r="G123" s="5">
        <v>440</v>
      </c>
      <c r="H123" s="5">
        <v>112</v>
      </c>
      <c r="I123" s="5">
        <v>26944</v>
      </c>
      <c r="J123" s="5">
        <f t="shared" si="3"/>
        <v>0.25454545454545452</v>
      </c>
      <c r="K123" s="5">
        <f t="shared" si="4"/>
        <v>2.5141029058917619</v>
      </c>
      <c r="L123" s="5">
        <f t="shared" si="5"/>
        <v>41.346832692171155</v>
      </c>
      <c r="M123" s="5" t="s">
        <v>4336</v>
      </c>
    </row>
    <row r="124" spans="1:13" x14ac:dyDescent="0.3">
      <c r="A124" s="5" t="s">
        <v>4053</v>
      </c>
      <c r="B124" s="5" t="s">
        <v>4052</v>
      </c>
      <c r="C124" s="5" t="b">
        <v>0</v>
      </c>
      <c r="D124" s="6">
        <v>3.6538414692434703E-8</v>
      </c>
      <c r="E124" s="5">
        <v>7.4372502994920504</v>
      </c>
      <c r="F124" s="5">
        <v>266</v>
      </c>
      <c r="G124" s="5">
        <v>440</v>
      </c>
      <c r="H124" s="5">
        <v>24</v>
      </c>
      <c r="I124" s="5">
        <v>26944</v>
      </c>
      <c r="J124" s="5">
        <f t="shared" si="3"/>
        <v>5.4545454545454543E-2</v>
      </c>
      <c r="K124" s="5">
        <f t="shared" si="4"/>
        <v>5.5250854408749142</v>
      </c>
      <c r="L124" s="5">
        <f t="shared" si="5"/>
        <v>41.091443349866125</v>
      </c>
      <c r="M124" s="5" t="s">
        <v>4051</v>
      </c>
    </row>
    <row r="125" spans="1:13" x14ac:dyDescent="0.3">
      <c r="A125" s="5" t="s">
        <v>3991</v>
      </c>
      <c r="B125" s="5" t="s">
        <v>3990</v>
      </c>
      <c r="C125" s="5" t="b">
        <v>0</v>
      </c>
      <c r="D125" s="6">
        <v>2.9305215982398199E-7</v>
      </c>
      <c r="E125" s="5">
        <v>6.5330550734764197</v>
      </c>
      <c r="F125" s="5">
        <v>200</v>
      </c>
      <c r="G125" s="5">
        <v>440</v>
      </c>
      <c r="H125" s="5">
        <v>20</v>
      </c>
      <c r="I125" s="5">
        <v>26944</v>
      </c>
      <c r="J125" s="5">
        <f t="shared" si="3"/>
        <v>4.5454545454545456E-2</v>
      </c>
      <c r="K125" s="5">
        <f t="shared" si="4"/>
        <v>6.123636363636364</v>
      </c>
      <c r="L125" s="5">
        <f t="shared" si="5"/>
        <v>40.00605361357924</v>
      </c>
      <c r="M125" s="5" t="s">
        <v>3989</v>
      </c>
    </row>
    <row r="126" spans="1:13" x14ac:dyDescent="0.3">
      <c r="A126" s="5" t="s">
        <v>4393</v>
      </c>
      <c r="B126" s="5" t="s">
        <v>4392</v>
      </c>
      <c r="C126" s="5" t="b">
        <v>0</v>
      </c>
      <c r="D126" s="6">
        <v>8.37166586085498E-22</v>
      </c>
      <c r="E126" s="5">
        <v>21.0771881140269</v>
      </c>
      <c r="F126" s="5">
        <v>6854</v>
      </c>
      <c r="G126" s="5">
        <v>440</v>
      </c>
      <c r="H126" s="5">
        <v>212</v>
      </c>
      <c r="I126" s="5">
        <v>26944</v>
      </c>
      <c r="J126" s="5">
        <f t="shared" si="3"/>
        <v>0.48181818181818181</v>
      </c>
      <c r="K126" s="5">
        <f t="shared" si="4"/>
        <v>1.8940923680929516</v>
      </c>
      <c r="L126" s="5">
        <f t="shared" si="5"/>
        <v>39.922141147637824</v>
      </c>
      <c r="M126" s="5" t="s">
        <v>4391</v>
      </c>
    </row>
    <row r="127" spans="1:13" x14ac:dyDescent="0.3">
      <c r="A127" s="5" t="s">
        <v>3982</v>
      </c>
      <c r="B127" s="5" t="s">
        <v>3981</v>
      </c>
      <c r="C127" s="5" t="b">
        <v>0</v>
      </c>
      <c r="D127" s="6">
        <v>3.2060189584839401E-7</v>
      </c>
      <c r="E127" s="5">
        <v>6.4940339138157404</v>
      </c>
      <c r="F127" s="5">
        <v>201</v>
      </c>
      <c r="G127" s="5">
        <v>440</v>
      </c>
      <c r="H127" s="5">
        <v>20</v>
      </c>
      <c r="I127" s="5">
        <v>26944</v>
      </c>
      <c r="J127" s="5">
        <f t="shared" si="3"/>
        <v>4.5454545454545456E-2</v>
      </c>
      <c r="K127" s="5">
        <f t="shared" si="4"/>
        <v>6.0931705110809595</v>
      </c>
      <c r="L127" s="5">
        <f t="shared" si="5"/>
        <v>39.569255941621741</v>
      </c>
      <c r="M127" s="5" t="s">
        <v>3980</v>
      </c>
    </row>
    <row r="128" spans="1:13" x14ac:dyDescent="0.3">
      <c r="A128" s="5" t="s">
        <v>4449</v>
      </c>
      <c r="B128" s="5" t="s">
        <v>4448</v>
      </c>
      <c r="C128" s="5" t="b">
        <v>0</v>
      </c>
      <c r="D128" s="6">
        <v>4.6473228118932703E-26</v>
      </c>
      <c r="E128" s="5">
        <v>25.3327971595515</v>
      </c>
      <c r="F128" s="5">
        <v>12593</v>
      </c>
      <c r="G128" s="5">
        <v>440</v>
      </c>
      <c r="H128" s="5">
        <v>321</v>
      </c>
      <c r="I128" s="5">
        <v>26944</v>
      </c>
      <c r="J128" s="5">
        <f t="shared" si="3"/>
        <v>0.7295454545454545</v>
      </c>
      <c r="K128" s="5">
        <f t="shared" si="4"/>
        <v>1.5609364509864787</v>
      </c>
      <c r="L128" s="5">
        <f t="shared" si="5"/>
        <v>39.542886491790668</v>
      </c>
      <c r="M128" s="5" t="s">
        <v>4447</v>
      </c>
    </row>
    <row r="129" spans="1:13" x14ac:dyDescent="0.3">
      <c r="A129" s="5" t="s">
        <v>3346</v>
      </c>
      <c r="B129" s="5" t="s">
        <v>3345</v>
      </c>
      <c r="C129" s="5" t="b">
        <v>0</v>
      </c>
      <c r="D129" s="5">
        <v>9.7148753630842306E-3</v>
      </c>
      <c r="E129" s="5">
        <v>2.0125627668060302</v>
      </c>
      <c r="F129" s="5">
        <v>16</v>
      </c>
      <c r="G129" s="5">
        <v>440</v>
      </c>
      <c r="H129" s="5">
        <v>5</v>
      </c>
      <c r="I129" s="5">
        <v>26944</v>
      </c>
      <c r="J129" s="5">
        <f t="shared" si="3"/>
        <v>1.1363636363636364E-2</v>
      </c>
      <c r="K129" s="5">
        <f t="shared" si="4"/>
        <v>19.136363636363637</v>
      </c>
      <c r="L129" s="5">
        <f t="shared" si="5"/>
        <v>38.513132946606305</v>
      </c>
      <c r="M129" s="5" t="s">
        <v>3344</v>
      </c>
    </row>
    <row r="130" spans="1:13" x14ac:dyDescent="0.3">
      <c r="A130" s="5" t="s">
        <v>4012</v>
      </c>
      <c r="B130" s="5" t="s">
        <v>4011</v>
      </c>
      <c r="C130" s="5" t="b">
        <v>0</v>
      </c>
      <c r="D130" s="6">
        <v>1.6185084056785699E-7</v>
      </c>
      <c r="E130" s="5">
        <v>6.7908850407591803</v>
      </c>
      <c r="F130" s="5">
        <v>238</v>
      </c>
      <c r="G130" s="5">
        <v>440</v>
      </c>
      <c r="H130" s="5">
        <v>22</v>
      </c>
      <c r="I130" s="5">
        <v>26944</v>
      </c>
      <c r="J130" s="5">
        <f t="shared" ref="J130:J193" si="6">H130/G130</f>
        <v>0.05</v>
      </c>
      <c r="K130" s="5">
        <f t="shared" ref="K130:K193" si="7">J130/(F130/I130)</f>
        <v>5.6605042016806726</v>
      </c>
      <c r="L130" s="5">
        <f t="shared" ref="L130:L193" si="8">E130*K130</f>
        <v>38.439833306347765</v>
      </c>
      <c r="M130" s="5" t="s">
        <v>4010</v>
      </c>
    </row>
    <row r="131" spans="1:13" x14ac:dyDescent="0.3">
      <c r="A131" s="5" t="s">
        <v>4214</v>
      </c>
      <c r="B131" s="5" t="s">
        <v>4213</v>
      </c>
      <c r="C131" s="5" t="b">
        <v>0</v>
      </c>
      <c r="D131" s="6">
        <v>3.83366686437485E-11</v>
      </c>
      <c r="E131" s="5">
        <v>10.416385628873</v>
      </c>
      <c r="F131" s="5">
        <v>782</v>
      </c>
      <c r="G131" s="5">
        <v>440</v>
      </c>
      <c r="H131" s="5">
        <v>47</v>
      </c>
      <c r="I131" s="5">
        <v>26944</v>
      </c>
      <c r="J131" s="5">
        <f t="shared" si="6"/>
        <v>0.10681818181818181</v>
      </c>
      <c r="K131" s="5">
        <f t="shared" si="7"/>
        <v>3.6804464078121364</v>
      </c>
      <c r="L131" s="5">
        <f t="shared" si="8"/>
        <v>38.336949070171592</v>
      </c>
      <c r="M131" s="5" t="s">
        <v>4212</v>
      </c>
    </row>
    <row r="132" spans="1:13" x14ac:dyDescent="0.3">
      <c r="A132" s="5" t="s">
        <v>3532</v>
      </c>
      <c r="B132" s="5" t="s">
        <v>3531</v>
      </c>
      <c r="C132" s="5" t="b">
        <v>0</v>
      </c>
      <c r="D132" s="5">
        <v>1.5872959932996401E-3</v>
      </c>
      <c r="E132" s="5">
        <v>2.7993420800061002</v>
      </c>
      <c r="F132" s="5">
        <v>32</v>
      </c>
      <c r="G132" s="5">
        <v>440</v>
      </c>
      <c r="H132" s="5">
        <v>7</v>
      </c>
      <c r="I132" s="5">
        <v>26944</v>
      </c>
      <c r="J132" s="5">
        <f t="shared" si="6"/>
        <v>1.5909090909090907E-2</v>
      </c>
      <c r="K132" s="5">
        <f t="shared" si="7"/>
        <v>13.395454545454543</v>
      </c>
      <c r="L132" s="5">
        <f t="shared" si="8"/>
        <v>37.498459589899888</v>
      </c>
      <c r="M132" s="5" t="s">
        <v>3442</v>
      </c>
    </row>
    <row r="133" spans="1:13" x14ac:dyDescent="0.3">
      <c r="A133" s="5" t="s">
        <v>3530</v>
      </c>
      <c r="B133" s="5" t="s">
        <v>3529</v>
      </c>
      <c r="C133" s="5" t="b">
        <v>1</v>
      </c>
      <c r="D133" s="5">
        <v>1.5872959932996401E-3</v>
      </c>
      <c r="E133" s="5">
        <v>2.7993420800061002</v>
      </c>
      <c r="F133" s="5">
        <v>32</v>
      </c>
      <c r="G133" s="5">
        <v>440</v>
      </c>
      <c r="H133" s="5">
        <v>7</v>
      </c>
      <c r="I133" s="5">
        <v>26944</v>
      </c>
      <c r="J133" s="5">
        <f t="shared" si="6"/>
        <v>1.5909090909090907E-2</v>
      </c>
      <c r="K133" s="5">
        <f t="shared" si="7"/>
        <v>13.395454545454543</v>
      </c>
      <c r="L133" s="5">
        <f t="shared" si="8"/>
        <v>37.498459589899888</v>
      </c>
      <c r="M133" s="5" t="s">
        <v>3528</v>
      </c>
    </row>
    <row r="134" spans="1:13" x14ac:dyDescent="0.3">
      <c r="A134" s="5" t="s">
        <v>4187</v>
      </c>
      <c r="B134" s="5" t="s">
        <v>4186</v>
      </c>
      <c r="C134" s="5" t="b">
        <v>0</v>
      </c>
      <c r="D134" s="6">
        <v>2.2199515538855699E-10</v>
      </c>
      <c r="E134" s="5">
        <v>9.6536565030762702</v>
      </c>
      <c r="F134" s="5">
        <v>667</v>
      </c>
      <c r="G134" s="5">
        <v>440</v>
      </c>
      <c r="H134" s="5">
        <v>42</v>
      </c>
      <c r="I134" s="5">
        <v>26944</v>
      </c>
      <c r="J134" s="5">
        <f t="shared" si="6"/>
        <v>9.5454545454545459E-2</v>
      </c>
      <c r="K134" s="5">
        <f t="shared" si="7"/>
        <v>3.8559629276270959</v>
      </c>
      <c r="L134" s="5">
        <f t="shared" si="8"/>
        <v>37.224141591908328</v>
      </c>
      <c r="M134" s="5" t="s">
        <v>4185</v>
      </c>
    </row>
    <row r="135" spans="1:13" x14ac:dyDescent="0.3">
      <c r="A135" s="5" t="s">
        <v>4291</v>
      </c>
      <c r="B135" s="5" t="s">
        <v>4290</v>
      </c>
      <c r="C135" s="5" t="b">
        <v>0</v>
      </c>
      <c r="D135" s="6">
        <v>2.9420650334441303E-14</v>
      </c>
      <c r="E135" s="5">
        <v>13.531347731556201</v>
      </c>
      <c r="F135" s="5">
        <v>1901</v>
      </c>
      <c r="G135" s="5">
        <v>440</v>
      </c>
      <c r="H135" s="5">
        <v>85</v>
      </c>
      <c r="I135" s="5">
        <v>26944</v>
      </c>
      <c r="J135" s="5">
        <f t="shared" si="6"/>
        <v>0.19318181818181818</v>
      </c>
      <c r="K135" s="5">
        <f t="shared" si="7"/>
        <v>2.738080436134092</v>
      </c>
      <c r="L135" s="5">
        <f t="shared" si="8"/>
        <v>37.049918498301459</v>
      </c>
      <c r="M135" s="5" t="s">
        <v>4289</v>
      </c>
    </row>
    <row r="136" spans="1:13" x14ac:dyDescent="0.3">
      <c r="A136" s="5" t="s">
        <v>3191</v>
      </c>
      <c r="B136" s="5" t="s">
        <v>3190</v>
      </c>
      <c r="C136" s="5" t="b">
        <v>1</v>
      </c>
      <c r="D136" s="5">
        <v>3.0972347268418101E-2</v>
      </c>
      <c r="E136" s="5">
        <v>1.50902587998088</v>
      </c>
      <c r="F136" s="5">
        <v>10</v>
      </c>
      <c r="G136" s="5">
        <v>440</v>
      </c>
      <c r="H136" s="5">
        <v>4</v>
      </c>
      <c r="I136" s="5">
        <v>26944</v>
      </c>
      <c r="J136" s="5">
        <f t="shared" si="6"/>
        <v>9.0909090909090905E-3</v>
      </c>
      <c r="K136" s="5">
        <f t="shared" si="7"/>
        <v>24.494545454545452</v>
      </c>
      <c r="L136" s="5">
        <f t="shared" si="8"/>
        <v>36.962903009277113</v>
      </c>
      <c r="M136" s="5" t="s">
        <v>3189</v>
      </c>
    </row>
    <row r="137" spans="1:13" x14ac:dyDescent="0.3">
      <c r="A137" s="5" t="s">
        <v>3188</v>
      </c>
      <c r="B137" s="5" t="s">
        <v>3187</v>
      </c>
      <c r="C137" s="5" t="b">
        <v>0</v>
      </c>
      <c r="D137" s="5">
        <v>3.0972347268418101E-2</v>
      </c>
      <c r="E137" s="5">
        <v>1.50902587998088</v>
      </c>
      <c r="F137" s="5">
        <v>10</v>
      </c>
      <c r="G137" s="5">
        <v>440</v>
      </c>
      <c r="H137" s="5">
        <v>4</v>
      </c>
      <c r="I137" s="5">
        <v>26944</v>
      </c>
      <c r="J137" s="5">
        <f t="shared" si="6"/>
        <v>9.0909090909090905E-3</v>
      </c>
      <c r="K137" s="5">
        <f t="shared" si="7"/>
        <v>24.494545454545452</v>
      </c>
      <c r="L137" s="5">
        <f t="shared" si="8"/>
        <v>36.962903009277113</v>
      </c>
      <c r="M137" s="5" t="s">
        <v>3186</v>
      </c>
    </row>
    <row r="138" spans="1:13" x14ac:dyDescent="0.3">
      <c r="A138" s="5" t="s">
        <v>4175</v>
      </c>
      <c r="B138" s="5" t="s">
        <v>4174</v>
      </c>
      <c r="C138" s="5" t="b">
        <v>0</v>
      </c>
      <c r="D138" s="6">
        <v>4.7757902043705804E-10</v>
      </c>
      <c r="E138" s="5">
        <v>9.3209547595766296</v>
      </c>
      <c r="F138" s="5">
        <v>623</v>
      </c>
      <c r="G138" s="5">
        <v>440</v>
      </c>
      <c r="H138" s="5">
        <v>40</v>
      </c>
      <c r="I138" s="5">
        <v>26944</v>
      </c>
      <c r="J138" s="5">
        <f t="shared" si="6"/>
        <v>9.0909090909090912E-2</v>
      </c>
      <c r="K138" s="5">
        <f t="shared" si="7"/>
        <v>3.9317087406975046</v>
      </c>
      <c r="L138" s="5">
        <f t="shared" si="8"/>
        <v>36.647279299873439</v>
      </c>
      <c r="M138" s="5" t="s">
        <v>4173</v>
      </c>
    </row>
    <row r="139" spans="1:13" x14ac:dyDescent="0.3">
      <c r="A139" s="5" t="s">
        <v>3956</v>
      </c>
      <c r="B139" s="5" t="s">
        <v>3955</v>
      </c>
      <c r="C139" s="5" t="b">
        <v>0</v>
      </c>
      <c r="D139" s="6">
        <v>6.4534217707808499E-7</v>
      </c>
      <c r="E139" s="5">
        <v>6.1902099501513703</v>
      </c>
      <c r="F139" s="5">
        <v>209</v>
      </c>
      <c r="G139" s="5">
        <v>440</v>
      </c>
      <c r="H139" s="5">
        <v>20</v>
      </c>
      <c r="I139" s="5">
        <v>26944</v>
      </c>
      <c r="J139" s="5">
        <f t="shared" si="6"/>
        <v>4.5454545454545456E-2</v>
      </c>
      <c r="K139" s="5">
        <f t="shared" si="7"/>
        <v>5.8599391039582427</v>
      </c>
      <c r="L139" s="5">
        <f t="shared" si="8"/>
        <v>36.274253348603416</v>
      </c>
      <c r="M139" s="5" t="s">
        <v>3954</v>
      </c>
    </row>
    <row r="140" spans="1:13" x14ac:dyDescent="0.3">
      <c r="A140" s="5" t="s">
        <v>3882</v>
      </c>
      <c r="B140" s="5" t="s">
        <v>3881</v>
      </c>
      <c r="C140" s="5" t="b">
        <v>0</v>
      </c>
      <c r="D140" s="5">
        <v>2.8364132305534899E-6</v>
      </c>
      <c r="E140" s="5">
        <v>5.54723049751024</v>
      </c>
      <c r="F140" s="5">
        <v>160</v>
      </c>
      <c r="G140" s="5">
        <v>440</v>
      </c>
      <c r="H140" s="5">
        <v>17</v>
      </c>
      <c r="I140" s="5">
        <v>26944</v>
      </c>
      <c r="J140" s="5">
        <f t="shared" si="6"/>
        <v>3.8636363636363635E-2</v>
      </c>
      <c r="K140" s="5">
        <f t="shared" si="7"/>
        <v>6.5063636363636368</v>
      </c>
      <c r="L140" s="5">
        <f t="shared" si="8"/>
        <v>36.092298791527995</v>
      </c>
      <c r="M140" s="5" t="s">
        <v>3878</v>
      </c>
    </row>
    <row r="141" spans="1:13" x14ac:dyDescent="0.3">
      <c r="A141" s="5" t="s">
        <v>3880</v>
      </c>
      <c r="B141" s="5" t="s">
        <v>3879</v>
      </c>
      <c r="C141" s="5" t="b">
        <v>0</v>
      </c>
      <c r="D141" s="5">
        <v>2.8364132305534899E-6</v>
      </c>
      <c r="E141" s="5">
        <v>5.54723049751024</v>
      </c>
      <c r="F141" s="5">
        <v>160</v>
      </c>
      <c r="G141" s="5">
        <v>440</v>
      </c>
      <c r="H141" s="5">
        <v>17</v>
      </c>
      <c r="I141" s="5">
        <v>26944</v>
      </c>
      <c r="J141" s="5">
        <f t="shared" si="6"/>
        <v>3.8636363636363635E-2</v>
      </c>
      <c r="K141" s="5">
        <f t="shared" si="7"/>
        <v>6.5063636363636368</v>
      </c>
      <c r="L141" s="5">
        <f t="shared" si="8"/>
        <v>36.092298791527995</v>
      </c>
      <c r="M141" s="5" t="s">
        <v>3878</v>
      </c>
    </row>
    <row r="142" spans="1:13" x14ac:dyDescent="0.3">
      <c r="A142" s="5" t="s">
        <v>4354</v>
      </c>
      <c r="B142" s="5" t="s">
        <v>4353</v>
      </c>
      <c r="C142" s="5" t="b">
        <v>0</v>
      </c>
      <c r="D142" s="6">
        <v>4.5166046972765499E-18</v>
      </c>
      <c r="E142" s="5">
        <v>17.345187918139899</v>
      </c>
      <c r="F142" s="5">
        <v>4777</v>
      </c>
      <c r="G142" s="5">
        <v>440</v>
      </c>
      <c r="H142" s="5">
        <v>161</v>
      </c>
      <c r="I142" s="5">
        <v>26944</v>
      </c>
      <c r="J142" s="5">
        <f t="shared" si="6"/>
        <v>0.36590909090909091</v>
      </c>
      <c r="K142" s="5">
        <f t="shared" si="7"/>
        <v>2.0638590214474659</v>
      </c>
      <c r="L142" s="5">
        <f t="shared" si="8"/>
        <v>35.798022563554618</v>
      </c>
      <c r="M142" s="5" t="s">
        <v>4350</v>
      </c>
    </row>
    <row r="143" spans="1:13" x14ac:dyDescent="0.3">
      <c r="A143" s="5" t="s">
        <v>4352</v>
      </c>
      <c r="B143" s="5" t="s">
        <v>4351</v>
      </c>
      <c r="C143" s="5" t="b">
        <v>0</v>
      </c>
      <c r="D143" s="6">
        <v>4.61595309599786E-18</v>
      </c>
      <c r="E143" s="5">
        <v>17.335738612818702</v>
      </c>
      <c r="F143" s="5">
        <v>4778</v>
      </c>
      <c r="G143" s="5">
        <v>440</v>
      </c>
      <c r="H143" s="5">
        <v>161</v>
      </c>
      <c r="I143" s="5">
        <v>26944</v>
      </c>
      <c r="J143" s="5">
        <f t="shared" si="6"/>
        <v>0.36590909090909091</v>
      </c>
      <c r="K143" s="5">
        <f t="shared" si="7"/>
        <v>2.0634270710453215</v>
      </c>
      <c r="L143" s="5">
        <f t="shared" si="8"/>
        <v>35.77103235025578</v>
      </c>
      <c r="M143" s="5" t="s">
        <v>4350</v>
      </c>
    </row>
    <row r="144" spans="1:13" x14ac:dyDescent="0.3">
      <c r="A144" s="5" t="s">
        <v>3988</v>
      </c>
      <c r="B144" s="5" t="s">
        <v>3987</v>
      </c>
      <c r="C144" s="5" t="b">
        <v>0</v>
      </c>
      <c r="D144" s="6">
        <v>3.0729713986989998E-7</v>
      </c>
      <c r="E144" s="5">
        <v>6.5124414818669498</v>
      </c>
      <c r="F144" s="5">
        <v>246</v>
      </c>
      <c r="G144" s="5">
        <v>440</v>
      </c>
      <c r="H144" s="5">
        <v>22</v>
      </c>
      <c r="I144" s="5">
        <v>26944</v>
      </c>
      <c r="J144" s="5">
        <f t="shared" si="6"/>
        <v>0.05</v>
      </c>
      <c r="K144" s="5">
        <f t="shared" si="7"/>
        <v>5.4764227642276433</v>
      </c>
      <c r="L144" s="5">
        <f t="shared" si="8"/>
        <v>35.664882781996567</v>
      </c>
      <c r="M144" s="5" t="s">
        <v>3986</v>
      </c>
    </row>
    <row r="145" spans="1:13" x14ac:dyDescent="0.3">
      <c r="A145" s="5" t="s">
        <v>3701</v>
      </c>
      <c r="B145" s="5" t="s">
        <v>3700</v>
      </c>
      <c r="C145" s="5" t="b">
        <v>0</v>
      </c>
      <c r="D145" s="5">
        <v>1.90882514418384E-4</v>
      </c>
      <c r="E145" s="5">
        <v>3.71923385284998</v>
      </c>
      <c r="F145" s="5">
        <v>64</v>
      </c>
      <c r="G145" s="5">
        <v>440</v>
      </c>
      <c r="H145" s="5">
        <v>10</v>
      </c>
      <c r="I145" s="5">
        <v>26944</v>
      </c>
      <c r="J145" s="5">
        <f t="shared" si="6"/>
        <v>2.2727272727272728E-2</v>
      </c>
      <c r="K145" s="5">
        <f t="shared" si="7"/>
        <v>9.5681818181818183</v>
      </c>
      <c r="L145" s="5">
        <f t="shared" si="8"/>
        <v>35.586305728405492</v>
      </c>
      <c r="M145" s="5" t="s">
        <v>3699</v>
      </c>
    </row>
    <row r="146" spans="1:13" x14ac:dyDescent="0.3">
      <c r="A146" s="5" t="s">
        <v>4323</v>
      </c>
      <c r="B146" s="5" t="s">
        <v>4322</v>
      </c>
      <c r="C146" s="5" t="b">
        <v>0</v>
      </c>
      <c r="D146" s="6">
        <v>1.1484952018908399E-15</v>
      </c>
      <c r="E146" s="5">
        <v>14.9398708148326</v>
      </c>
      <c r="F146" s="5">
        <v>2937</v>
      </c>
      <c r="G146" s="5">
        <v>440</v>
      </c>
      <c r="H146" s="5">
        <v>114</v>
      </c>
      <c r="I146" s="5">
        <v>26944</v>
      </c>
      <c r="J146" s="5">
        <f t="shared" si="6"/>
        <v>0.25909090909090909</v>
      </c>
      <c r="K146" s="5">
        <f t="shared" si="7"/>
        <v>2.3768966477853097</v>
      </c>
      <c r="L146" s="5">
        <f t="shared" si="8"/>
        <v>35.510528858121191</v>
      </c>
      <c r="M146" s="5" t="s">
        <v>4321</v>
      </c>
    </row>
    <row r="147" spans="1:13" x14ac:dyDescent="0.3">
      <c r="A147" s="5" t="s">
        <v>3602</v>
      </c>
      <c r="B147" s="5" t="s">
        <v>3601</v>
      </c>
      <c r="C147" s="5" t="b">
        <v>0</v>
      </c>
      <c r="D147" s="5">
        <v>9.48060736028057E-4</v>
      </c>
      <c r="E147" s="5">
        <v>3.0231638393740501</v>
      </c>
      <c r="F147" s="5">
        <v>43</v>
      </c>
      <c r="G147" s="5">
        <v>440</v>
      </c>
      <c r="H147" s="5">
        <v>8</v>
      </c>
      <c r="I147" s="5">
        <v>26944</v>
      </c>
      <c r="J147" s="5">
        <f t="shared" si="6"/>
        <v>1.8181818181818181E-2</v>
      </c>
      <c r="K147" s="5">
        <f t="shared" si="7"/>
        <v>11.392811839323468</v>
      </c>
      <c r="L147" s="5">
        <f t="shared" si="8"/>
        <v>34.442336781435266</v>
      </c>
      <c r="M147" s="5" t="s">
        <v>3600</v>
      </c>
    </row>
    <row r="148" spans="1:13" x14ac:dyDescent="0.3">
      <c r="A148" s="5" t="s">
        <v>4082</v>
      </c>
      <c r="B148" s="5" t="s">
        <v>4081</v>
      </c>
      <c r="C148" s="5" t="b">
        <v>0</v>
      </c>
      <c r="D148" s="6">
        <v>1.6212211276971701E-8</v>
      </c>
      <c r="E148" s="5">
        <v>7.7901577451829196</v>
      </c>
      <c r="F148" s="5">
        <v>432</v>
      </c>
      <c r="G148" s="5">
        <v>440</v>
      </c>
      <c r="H148" s="5">
        <v>31</v>
      </c>
      <c r="I148" s="5">
        <v>26944</v>
      </c>
      <c r="J148" s="5">
        <f t="shared" si="6"/>
        <v>7.045454545454545E-2</v>
      </c>
      <c r="K148" s="5">
        <f t="shared" si="7"/>
        <v>4.3942760942760932</v>
      </c>
      <c r="L148" s="5">
        <f t="shared" si="8"/>
        <v>34.232103950297059</v>
      </c>
      <c r="M148" s="5" t="s">
        <v>4080</v>
      </c>
    </row>
    <row r="149" spans="1:13" x14ac:dyDescent="0.3">
      <c r="A149" s="5" t="s">
        <v>3315</v>
      </c>
      <c r="B149" s="5" t="s">
        <v>3314</v>
      </c>
      <c r="C149" s="5" t="b">
        <v>0</v>
      </c>
      <c r="D149" s="5">
        <v>1.35782849379599E-2</v>
      </c>
      <c r="E149" s="5">
        <v>1.86715508197144</v>
      </c>
      <c r="F149" s="5">
        <v>17</v>
      </c>
      <c r="G149" s="5">
        <v>440</v>
      </c>
      <c r="H149" s="5">
        <v>5</v>
      </c>
      <c r="I149" s="5">
        <v>26944</v>
      </c>
      <c r="J149" s="5">
        <f t="shared" si="6"/>
        <v>1.1363636363636364E-2</v>
      </c>
      <c r="K149" s="5">
        <f t="shared" si="7"/>
        <v>18.010695187165776</v>
      </c>
      <c r="L149" s="5">
        <f t="shared" si="8"/>
        <v>33.628761048555134</v>
      </c>
      <c r="M149" s="5" t="s">
        <v>3118</v>
      </c>
    </row>
    <row r="150" spans="1:13" x14ac:dyDescent="0.3">
      <c r="A150" s="5" t="s">
        <v>3313</v>
      </c>
      <c r="B150" s="5" t="s">
        <v>3312</v>
      </c>
      <c r="C150" s="5" t="b">
        <v>0</v>
      </c>
      <c r="D150" s="5">
        <v>1.35782849379599E-2</v>
      </c>
      <c r="E150" s="5">
        <v>1.86715508197144</v>
      </c>
      <c r="F150" s="5">
        <v>17</v>
      </c>
      <c r="G150" s="5">
        <v>440</v>
      </c>
      <c r="H150" s="5">
        <v>5</v>
      </c>
      <c r="I150" s="5">
        <v>26944</v>
      </c>
      <c r="J150" s="5">
        <f t="shared" si="6"/>
        <v>1.1363636363636364E-2</v>
      </c>
      <c r="K150" s="5">
        <f t="shared" si="7"/>
        <v>18.010695187165776</v>
      </c>
      <c r="L150" s="5">
        <f t="shared" si="8"/>
        <v>33.628761048555134</v>
      </c>
      <c r="M150" s="5" t="s">
        <v>3175</v>
      </c>
    </row>
    <row r="151" spans="1:13" x14ac:dyDescent="0.3">
      <c r="A151" s="5" t="s">
        <v>4154</v>
      </c>
      <c r="B151" s="5" t="s">
        <v>4153</v>
      </c>
      <c r="C151" s="5" t="b">
        <v>0</v>
      </c>
      <c r="D151" s="6">
        <v>8.7086374048778297E-10</v>
      </c>
      <c r="E151" s="5">
        <v>9.0600497914717408</v>
      </c>
      <c r="F151" s="5">
        <v>695</v>
      </c>
      <c r="G151" s="5">
        <v>440</v>
      </c>
      <c r="H151" s="5">
        <v>42</v>
      </c>
      <c r="I151" s="5">
        <v>26944</v>
      </c>
      <c r="J151" s="5">
        <f t="shared" si="6"/>
        <v>9.5454545454545459E-2</v>
      </c>
      <c r="K151" s="5">
        <f t="shared" si="7"/>
        <v>3.7006147809025509</v>
      </c>
      <c r="L151" s="5">
        <f t="shared" si="8"/>
        <v>33.527754174033397</v>
      </c>
      <c r="M151" s="5" t="s">
        <v>4152</v>
      </c>
    </row>
    <row r="152" spans="1:13" x14ac:dyDescent="0.3">
      <c r="A152" s="5" t="s">
        <v>4196</v>
      </c>
      <c r="B152" s="5" t="s">
        <v>4195</v>
      </c>
      <c r="C152" s="5" t="b">
        <v>0</v>
      </c>
      <c r="D152" s="6">
        <v>1.3023365804228899E-10</v>
      </c>
      <c r="E152" s="5">
        <v>9.8852767606758398</v>
      </c>
      <c r="F152" s="5">
        <v>904</v>
      </c>
      <c r="G152" s="5">
        <v>440</v>
      </c>
      <c r="H152" s="5">
        <v>50</v>
      </c>
      <c r="I152" s="5">
        <v>26944</v>
      </c>
      <c r="J152" s="5">
        <f t="shared" si="6"/>
        <v>0.11363636363636363</v>
      </c>
      <c r="K152" s="5">
        <f t="shared" si="7"/>
        <v>3.3869670152855993</v>
      </c>
      <c r="L152" s="5">
        <f t="shared" si="8"/>
        <v>33.481106325378349</v>
      </c>
      <c r="M152" s="5" t="s">
        <v>4194</v>
      </c>
    </row>
    <row r="153" spans="1:13" x14ac:dyDescent="0.3">
      <c r="A153" s="5" t="s">
        <v>4157</v>
      </c>
      <c r="B153" s="5" t="s">
        <v>4156</v>
      </c>
      <c r="C153" s="5" t="b">
        <v>0</v>
      </c>
      <c r="D153" s="6">
        <v>7.6888696240896596E-10</v>
      </c>
      <c r="E153" s="5">
        <v>9.1141375031250291</v>
      </c>
      <c r="F153" s="5">
        <v>723</v>
      </c>
      <c r="G153" s="5">
        <v>440</v>
      </c>
      <c r="H153" s="5">
        <v>43</v>
      </c>
      <c r="I153" s="5">
        <v>26944</v>
      </c>
      <c r="J153" s="5">
        <f t="shared" si="6"/>
        <v>9.7727272727272732E-2</v>
      </c>
      <c r="K153" s="5">
        <f t="shared" si="7"/>
        <v>3.6419967307934118</v>
      </c>
      <c r="L153" s="5">
        <f t="shared" si="8"/>
        <v>33.193658990382986</v>
      </c>
      <c r="M153" s="5" t="s">
        <v>4155</v>
      </c>
    </row>
    <row r="154" spans="1:13" x14ac:dyDescent="0.3">
      <c r="A154" s="5" t="s">
        <v>3400</v>
      </c>
      <c r="B154" s="5" t="s">
        <v>3399</v>
      </c>
      <c r="C154" s="5" t="b">
        <v>0</v>
      </c>
      <c r="D154" s="5">
        <v>5.6704009516643497E-3</v>
      </c>
      <c r="E154" s="5">
        <v>2.2463862312413299</v>
      </c>
      <c r="F154" s="5">
        <v>25</v>
      </c>
      <c r="G154" s="5">
        <v>440</v>
      </c>
      <c r="H154" s="5">
        <v>6</v>
      </c>
      <c r="I154" s="5">
        <v>26944</v>
      </c>
      <c r="J154" s="5">
        <f t="shared" si="6"/>
        <v>1.3636363636363636E-2</v>
      </c>
      <c r="K154" s="5">
        <f t="shared" si="7"/>
        <v>14.696727272727273</v>
      </c>
      <c r="L154" s="5">
        <f t="shared" si="8"/>
        <v>33.014525789763489</v>
      </c>
      <c r="M154" s="5" t="s">
        <v>3396</v>
      </c>
    </row>
    <row r="155" spans="1:13" x14ac:dyDescent="0.3">
      <c r="A155" s="5" t="s">
        <v>3398</v>
      </c>
      <c r="B155" s="5" t="s">
        <v>3397</v>
      </c>
      <c r="C155" s="5" t="b">
        <v>0</v>
      </c>
      <c r="D155" s="5">
        <v>5.6704009516643497E-3</v>
      </c>
      <c r="E155" s="5">
        <v>2.2463862312413299</v>
      </c>
      <c r="F155" s="5">
        <v>25</v>
      </c>
      <c r="G155" s="5">
        <v>440</v>
      </c>
      <c r="H155" s="5">
        <v>6</v>
      </c>
      <c r="I155" s="5">
        <v>26944</v>
      </c>
      <c r="J155" s="5">
        <f t="shared" si="6"/>
        <v>1.3636363636363636E-2</v>
      </c>
      <c r="K155" s="5">
        <f t="shared" si="7"/>
        <v>14.696727272727273</v>
      </c>
      <c r="L155" s="5">
        <f t="shared" si="8"/>
        <v>33.014525789763489</v>
      </c>
      <c r="M155" s="5" t="s">
        <v>3396</v>
      </c>
    </row>
    <row r="156" spans="1:13" x14ac:dyDescent="0.3">
      <c r="A156" s="5" t="s">
        <v>4166</v>
      </c>
      <c r="B156" s="5" t="s">
        <v>4165</v>
      </c>
      <c r="C156" s="5" t="b">
        <v>0</v>
      </c>
      <c r="D156" s="6">
        <v>6.7093818620318305E-10</v>
      </c>
      <c r="E156" s="5">
        <v>9.1733174897079994</v>
      </c>
      <c r="F156" s="5">
        <v>751</v>
      </c>
      <c r="G156" s="5">
        <v>440</v>
      </c>
      <c r="H156" s="5">
        <v>44</v>
      </c>
      <c r="I156" s="5">
        <v>26944</v>
      </c>
      <c r="J156" s="5">
        <f t="shared" si="6"/>
        <v>0.1</v>
      </c>
      <c r="K156" s="5">
        <f t="shared" si="7"/>
        <v>3.5877496671105198</v>
      </c>
      <c r="L156" s="5">
        <f t="shared" si="8"/>
        <v>32.911566769998984</v>
      </c>
      <c r="M156" s="5" t="s">
        <v>4164</v>
      </c>
    </row>
    <row r="157" spans="1:13" x14ac:dyDescent="0.3">
      <c r="A157" s="5" t="s">
        <v>3974</v>
      </c>
      <c r="B157" s="5" t="s">
        <v>3973</v>
      </c>
      <c r="C157" s="5" t="b">
        <v>0</v>
      </c>
      <c r="D157" s="6">
        <v>4.1402052885142699E-7</v>
      </c>
      <c r="E157" s="5">
        <v>6.3829781242272698</v>
      </c>
      <c r="F157" s="5">
        <v>274</v>
      </c>
      <c r="G157" s="5">
        <v>440</v>
      </c>
      <c r="H157" s="5">
        <v>23</v>
      </c>
      <c r="I157" s="5">
        <v>26944</v>
      </c>
      <c r="J157" s="5">
        <f t="shared" si="6"/>
        <v>5.2272727272727269E-2</v>
      </c>
      <c r="K157" s="5">
        <f t="shared" si="7"/>
        <v>5.1402786994027867</v>
      </c>
      <c r="L157" s="5">
        <f t="shared" si="8"/>
        <v>32.810286490719392</v>
      </c>
      <c r="M157" s="5" t="s">
        <v>3972</v>
      </c>
    </row>
    <row r="158" spans="1:13" x14ac:dyDescent="0.3">
      <c r="A158" s="5" t="s">
        <v>4288</v>
      </c>
      <c r="B158" s="5" t="s">
        <v>4287</v>
      </c>
      <c r="C158" s="5" t="b">
        <v>0</v>
      </c>
      <c r="D158" s="6">
        <v>3.1715906652966199E-14</v>
      </c>
      <c r="E158" s="5">
        <v>13.498722869044901</v>
      </c>
      <c r="F158" s="5">
        <v>2610</v>
      </c>
      <c r="G158" s="5">
        <v>440</v>
      </c>
      <c r="H158" s="5">
        <v>103</v>
      </c>
      <c r="I158" s="5">
        <v>26944</v>
      </c>
      <c r="J158" s="5">
        <f t="shared" si="6"/>
        <v>0.2340909090909091</v>
      </c>
      <c r="K158" s="5">
        <f t="shared" si="7"/>
        <v>2.4166074538488331</v>
      </c>
      <c r="L158" s="5">
        <f t="shared" si="8"/>
        <v>32.621114302773613</v>
      </c>
      <c r="M158" s="5" t="s">
        <v>4286</v>
      </c>
    </row>
    <row r="159" spans="1:13" x14ac:dyDescent="0.3">
      <c r="A159" s="5" t="s">
        <v>3638</v>
      </c>
      <c r="B159" s="5" t="s">
        <v>3637</v>
      </c>
      <c r="C159" s="5" t="b">
        <v>0</v>
      </c>
      <c r="D159" s="5">
        <v>5.6573611541330202E-4</v>
      </c>
      <c r="E159" s="5">
        <v>3.2473860959209602</v>
      </c>
      <c r="F159" s="5">
        <v>55</v>
      </c>
      <c r="G159" s="5">
        <v>440</v>
      </c>
      <c r="H159" s="5">
        <v>9</v>
      </c>
      <c r="I159" s="5">
        <v>26944</v>
      </c>
      <c r="J159" s="5">
        <f t="shared" si="6"/>
        <v>2.0454545454545454E-2</v>
      </c>
      <c r="K159" s="5">
        <f t="shared" si="7"/>
        <v>10.020495867768595</v>
      </c>
      <c r="L159" s="5">
        <f t="shared" si="8"/>
        <v>32.540418955225171</v>
      </c>
      <c r="M159" s="5" t="s">
        <v>3636</v>
      </c>
    </row>
    <row r="160" spans="1:13" x14ac:dyDescent="0.3">
      <c r="A160" s="5" t="s">
        <v>4199</v>
      </c>
      <c r="B160" s="5" t="s">
        <v>4198</v>
      </c>
      <c r="C160" s="5" t="b">
        <v>0</v>
      </c>
      <c r="D160" s="6">
        <v>1.2852103517161999E-10</v>
      </c>
      <c r="E160" s="5">
        <v>9.8910257850851</v>
      </c>
      <c r="F160" s="5">
        <v>969</v>
      </c>
      <c r="G160" s="5">
        <v>440</v>
      </c>
      <c r="H160" s="5">
        <v>52</v>
      </c>
      <c r="I160" s="5">
        <v>26944</v>
      </c>
      <c r="J160" s="5">
        <f t="shared" si="6"/>
        <v>0.11818181818181818</v>
      </c>
      <c r="K160" s="5">
        <f t="shared" si="7"/>
        <v>3.2861619288863873</v>
      </c>
      <c r="L160" s="5">
        <f t="shared" si="8"/>
        <v>32.503512372580246</v>
      </c>
      <c r="M160" s="5" t="s">
        <v>4197</v>
      </c>
    </row>
    <row r="161" spans="1:13" x14ac:dyDescent="0.3">
      <c r="A161" s="5" t="s">
        <v>4059</v>
      </c>
      <c r="B161" s="5" t="s">
        <v>4058</v>
      </c>
      <c r="C161" s="5" t="b">
        <v>0</v>
      </c>
      <c r="D161" s="6">
        <v>2.91166814345966E-8</v>
      </c>
      <c r="E161" s="5">
        <v>7.5358581251272501</v>
      </c>
      <c r="F161" s="5">
        <v>442</v>
      </c>
      <c r="G161" s="5">
        <v>440</v>
      </c>
      <c r="H161" s="5">
        <v>31</v>
      </c>
      <c r="I161" s="5">
        <v>26944</v>
      </c>
      <c r="J161" s="5">
        <f t="shared" si="6"/>
        <v>7.045454545454545E-2</v>
      </c>
      <c r="K161" s="5">
        <f t="shared" si="7"/>
        <v>4.2948580830933771</v>
      </c>
      <c r="L161" s="5">
        <f t="shared" si="8"/>
        <v>32.36544118174767</v>
      </c>
      <c r="M161" s="5" t="s">
        <v>4057</v>
      </c>
    </row>
    <row r="162" spans="1:13" x14ac:dyDescent="0.3">
      <c r="A162" s="5" t="s">
        <v>4169</v>
      </c>
      <c r="B162" s="5" t="s">
        <v>4168</v>
      </c>
      <c r="C162" s="5" t="b">
        <v>0</v>
      </c>
      <c r="D162" s="6">
        <v>6.62124603528716E-10</v>
      </c>
      <c r="E162" s="5">
        <v>9.1790602741059395</v>
      </c>
      <c r="F162" s="5">
        <v>782</v>
      </c>
      <c r="G162" s="5">
        <v>440</v>
      </c>
      <c r="H162" s="5">
        <v>45</v>
      </c>
      <c r="I162" s="5">
        <v>26944</v>
      </c>
      <c r="J162" s="5">
        <f t="shared" si="6"/>
        <v>0.10227272727272728</v>
      </c>
      <c r="K162" s="5">
        <f t="shared" si="7"/>
        <v>3.5238316670541736</v>
      </c>
      <c r="L162" s="5">
        <f t="shared" si="8"/>
        <v>32.345463267693475</v>
      </c>
      <c r="M162" s="5" t="s">
        <v>4167</v>
      </c>
    </row>
    <row r="163" spans="1:13" x14ac:dyDescent="0.3">
      <c r="A163" s="5" t="s">
        <v>3677</v>
      </c>
      <c r="B163" s="5" t="s">
        <v>3676</v>
      </c>
      <c r="C163" s="5" t="b">
        <v>0</v>
      </c>
      <c r="D163" s="5">
        <v>2.9917570370270201E-4</v>
      </c>
      <c r="E163" s="5">
        <v>3.5240736787764702</v>
      </c>
      <c r="F163" s="5">
        <v>67</v>
      </c>
      <c r="G163" s="5">
        <v>440</v>
      </c>
      <c r="H163" s="5">
        <v>10</v>
      </c>
      <c r="I163" s="5">
        <v>26944</v>
      </c>
      <c r="J163" s="5">
        <f t="shared" si="6"/>
        <v>2.2727272727272728E-2</v>
      </c>
      <c r="K163" s="5">
        <f t="shared" si="7"/>
        <v>9.1397557666214375</v>
      </c>
      <c r="L163" s="5">
        <f t="shared" si="8"/>
        <v>32.209172727596069</v>
      </c>
      <c r="M163" s="5" t="s">
        <v>3675</v>
      </c>
    </row>
    <row r="164" spans="1:13" x14ac:dyDescent="0.3">
      <c r="A164" s="5" t="s">
        <v>4190</v>
      </c>
      <c r="B164" s="5" t="s">
        <v>4189</v>
      </c>
      <c r="C164" s="5" t="b">
        <v>0</v>
      </c>
      <c r="D164" s="6">
        <v>1.63672634986734E-10</v>
      </c>
      <c r="E164" s="5">
        <v>9.7860239257664698</v>
      </c>
      <c r="F164" s="5">
        <v>975</v>
      </c>
      <c r="G164" s="5">
        <v>440</v>
      </c>
      <c r="H164" s="5">
        <v>52</v>
      </c>
      <c r="I164" s="5">
        <v>26944</v>
      </c>
      <c r="J164" s="5">
        <f t="shared" si="6"/>
        <v>0.11818181818181818</v>
      </c>
      <c r="K164" s="5">
        <f t="shared" si="7"/>
        <v>3.2659393939393939</v>
      </c>
      <c r="L164" s="5">
        <f t="shared" si="8"/>
        <v>31.960561049194151</v>
      </c>
      <c r="M164" s="5" t="s">
        <v>4188</v>
      </c>
    </row>
    <row r="165" spans="1:13" x14ac:dyDescent="0.3">
      <c r="A165" s="5" t="s">
        <v>4193</v>
      </c>
      <c r="B165" s="5" t="s">
        <v>4192</v>
      </c>
      <c r="C165" s="5" t="b">
        <v>0</v>
      </c>
      <c r="D165" s="6">
        <v>1.4977752613338399E-10</v>
      </c>
      <c r="E165" s="5">
        <v>9.8245533469067592</v>
      </c>
      <c r="F165" s="5">
        <v>1006</v>
      </c>
      <c r="G165" s="5">
        <v>440</v>
      </c>
      <c r="H165" s="5">
        <v>53</v>
      </c>
      <c r="I165" s="5">
        <v>26944</v>
      </c>
      <c r="J165" s="5">
        <f t="shared" si="6"/>
        <v>0.12045454545454545</v>
      </c>
      <c r="K165" s="5">
        <f t="shared" si="7"/>
        <v>3.226170251219953</v>
      </c>
      <c r="L165" s="5">
        <f t="shared" si="8"/>
        <v>31.695681739314011</v>
      </c>
      <c r="M165" s="5" t="s">
        <v>4191</v>
      </c>
    </row>
    <row r="166" spans="1:13" x14ac:dyDescent="0.3">
      <c r="A166" s="5" t="s">
        <v>4050</v>
      </c>
      <c r="B166" s="5" t="s">
        <v>4049</v>
      </c>
      <c r="C166" s="5" t="b">
        <v>0</v>
      </c>
      <c r="D166" s="6">
        <v>3.87697846552496E-8</v>
      </c>
      <c r="E166" s="5">
        <v>7.4115066112521699</v>
      </c>
      <c r="F166" s="5">
        <v>447</v>
      </c>
      <c r="G166" s="5">
        <v>440</v>
      </c>
      <c r="H166" s="5">
        <v>31</v>
      </c>
      <c r="I166" s="5">
        <v>26944</v>
      </c>
      <c r="J166" s="5">
        <f t="shared" si="6"/>
        <v>7.045454545454545E-2</v>
      </c>
      <c r="K166" s="5">
        <f t="shared" si="7"/>
        <v>4.24681716493797</v>
      </c>
      <c r="L166" s="5">
        <f t="shared" si="8"/>
        <v>31.475313494716961</v>
      </c>
      <c r="M166" s="5" t="s">
        <v>4048</v>
      </c>
    </row>
    <row r="167" spans="1:13" x14ac:dyDescent="0.3">
      <c r="A167" s="5" t="s">
        <v>4035</v>
      </c>
      <c r="B167" s="5" t="s">
        <v>4034</v>
      </c>
      <c r="C167" s="5" t="b">
        <v>0</v>
      </c>
      <c r="D167" s="6">
        <v>5.6891133008867299E-8</v>
      </c>
      <c r="E167" s="5">
        <v>7.2449554170038999</v>
      </c>
      <c r="F167" s="5">
        <v>426</v>
      </c>
      <c r="G167" s="5">
        <v>440</v>
      </c>
      <c r="H167" s="5">
        <v>30</v>
      </c>
      <c r="I167" s="5">
        <v>26944</v>
      </c>
      <c r="J167" s="5">
        <f t="shared" si="6"/>
        <v>6.8181818181818177E-2</v>
      </c>
      <c r="K167" s="5">
        <f t="shared" si="7"/>
        <v>4.3124199743918048</v>
      </c>
      <c r="L167" s="5">
        <f t="shared" si="8"/>
        <v>31.243290453865725</v>
      </c>
      <c r="M167" s="5" t="s">
        <v>4033</v>
      </c>
    </row>
    <row r="168" spans="1:13" x14ac:dyDescent="0.3">
      <c r="A168" s="5" t="s">
        <v>3473</v>
      </c>
      <c r="B168" s="5" t="s">
        <v>3472</v>
      </c>
      <c r="C168" s="5" t="b">
        <v>0</v>
      </c>
      <c r="D168" s="5">
        <v>3.03994267320993E-3</v>
      </c>
      <c r="E168" s="5">
        <v>2.51713460617523</v>
      </c>
      <c r="F168" s="5">
        <v>35</v>
      </c>
      <c r="G168" s="5">
        <v>440</v>
      </c>
      <c r="H168" s="5">
        <v>7</v>
      </c>
      <c r="I168" s="5">
        <v>26944</v>
      </c>
      <c r="J168" s="5">
        <f t="shared" si="6"/>
        <v>1.5909090909090907E-2</v>
      </c>
      <c r="K168" s="5">
        <f t="shared" si="7"/>
        <v>12.247272727272726</v>
      </c>
      <c r="L168" s="5">
        <f t="shared" si="8"/>
        <v>30.82803401308427</v>
      </c>
      <c r="M168" s="5" t="s">
        <v>3471</v>
      </c>
    </row>
    <row r="169" spans="1:13" x14ac:dyDescent="0.3">
      <c r="A169" s="5" t="s">
        <v>4142</v>
      </c>
      <c r="B169" s="5" t="s">
        <v>4141</v>
      </c>
      <c r="C169" s="5" t="b">
        <v>0</v>
      </c>
      <c r="D169" s="6">
        <v>1.64155689944334E-9</v>
      </c>
      <c r="E169" s="5">
        <v>8.7847440592118193</v>
      </c>
      <c r="F169" s="5">
        <v>771</v>
      </c>
      <c r="G169" s="5">
        <v>440</v>
      </c>
      <c r="H169" s="5">
        <v>44</v>
      </c>
      <c r="I169" s="5">
        <v>26944</v>
      </c>
      <c r="J169" s="5">
        <f t="shared" si="6"/>
        <v>0.1</v>
      </c>
      <c r="K169" s="5">
        <f t="shared" si="7"/>
        <v>3.4946822308690013</v>
      </c>
      <c r="L169" s="5">
        <f t="shared" si="8"/>
        <v>30.699888966459568</v>
      </c>
      <c r="M169" s="5" t="s">
        <v>4140</v>
      </c>
    </row>
    <row r="170" spans="1:13" x14ac:dyDescent="0.3">
      <c r="A170" s="5" t="s">
        <v>3843</v>
      </c>
      <c r="B170" s="5" t="s">
        <v>3842</v>
      </c>
      <c r="C170" s="5" t="b">
        <v>0</v>
      </c>
      <c r="D170" s="5">
        <v>8.6420970010941598E-6</v>
      </c>
      <c r="E170" s="5">
        <v>5.0633808633657296</v>
      </c>
      <c r="F170" s="5">
        <v>172</v>
      </c>
      <c r="G170" s="5">
        <v>440</v>
      </c>
      <c r="H170" s="5">
        <v>17</v>
      </c>
      <c r="I170" s="5">
        <v>26944</v>
      </c>
      <c r="J170" s="5">
        <f t="shared" si="6"/>
        <v>3.8636363636363635E-2</v>
      </c>
      <c r="K170" s="5">
        <f t="shared" si="7"/>
        <v>6.0524312896405918</v>
      </c>
      <c r="L170" s="5">
        <f t="shared" si="8"/>
        <v>30.645764768802135</v>
      </c>
      <c r="M170" s="5" t="s">
        <v>3841</v>
      </c>
    </row>
    <row r="171" spans="1:13" x14ac:dyDescent="0.3">
      <c r="A171" s="5" t="s">
        <v>3840</v>
      </c>
      <c r="B171" s="5" t="s">
        <v>3839</v>
      </c>
      <c r="C171" s="5" t="b">
        <v>0</v>
      </c>
      <c r="D171" s="5">
        <v>8.6420970010941598E-6</v>
      </c>
      <c r="E171" s="5">
        <v>5.0633808633657296</v>
      </c>
      <c r="F171" s="5">
        <v>172</v>
      </c>
      <c r="G171" s="5">
        <v>440</v>
      </c>
      <c r="H171" s="5">
        <v>17</v>
      </c>
      <c r="I171" s="5">
        <v>26944</v>
      </c>
      <c r="J171" s="5">
        <f t="shared" si="6"/>
        <v>3.8636363636363635E-2</v>
      </c>
      <c r="K171" s="5">
        <f t="shared" si="7"/>
        <v>6.0524312896405918</v>
      </c>
      <c r="L171" s="5">
        <f t="shared" si="8"/>
        <v>30.645764768802135</v>
      </c>
      <c r="M171" s="5" t="s">
        <v>3838</v>
      </c>
    </row>
    <row r="172" spans="1:13" x14ac:dyDescent="0.3">
      <c r="A172" s="5" t="s">
        <v>4136</v>
      </c>
      <c r="B172" s="5" t="s">
        <v>4135</v>
      </c>
      <c r="C172" s="5" t="b">
        <v>0</v>
      </c>
      <c r="D172" s="6">
        <v>2.1890627029235201E-9</v>
      </c>
      <c r="E172" s="5">
        <v>8.6597417984395193</v>
      </c>
      <c r="F172" s="5">
        <v>746</v>
      </c>
      <c r="G172" s="5">
        <v>440</v>
      </c>
      <c r="H172" s="5">
        <v>43</v>
      </c>
      <c r="I172" s="5">
        <v>26944</v>
      </c>
      <c r="J172" s="5">
        <f t="shared" si="6"/>
        <v>9.7727272727272732E-2</v>
      </c>
      <c r="K172" s="5">
        <f t="shared" si="7"/>
        <v>3.5297099683158666</v>
      </c>
      <c r="L172" s="5">
        <f t="shared" si="8"/>
        <v>30.56637694899354</v>
      </c>
      <c r="M172" s="5" t="s">
        <v>4134</v>
      </c>
    </row>
    <row r="173" spans="1:13" x14ac:dyDescent="0.3">
      <c r="A173" s="5" t="s">
        <v>3979</v>
      </c>
      <c r="B173" s="5" t="s">
        <v>3978</v>
      </c>
      <c r="C173" s="5" t="b">
        <v>0</v>
      </c>
      <c r="D173" s="6">
        <v>3.7490035282658902E-7</v>
      </c>
      <c r="E173" s="5">
        <v>6.4260841508546003</v>
      </c>
      <c r="F173" s="5">
        <v>323</v>
      </c>
      <c r="G173" s="5">
        <v>440</v>
      </c>
      <c r="H173" s="5">
        <v>25</v>
      </c>
      <c r="I173" s="5">
        <v>26944</v>
      </c>
      <c r="J173" s="5">
        <f t="shared" si="6"/>
        <v>5.6818181818181816E-2</v>
      </c>
      <c r="K173" s="5">
        <f t="shared" si="7"/>
        <v>4.7396566282015193</v>
      </c>
      <c r="L173" s="5">
        <f t="shared" si="8"/>
        <v>30.457432338978737</v>
      </c>
      <c r="M173" s="5" t="s">
        <v>3872</v>
      </c>
    </row>
    <row r="174" spans="1:13" x14ac:dyDescent="0.3">
      <c r="A174" s="5" t="s">
        <v>4335</v>
      </c>
      <c r="B174" s="5" t="s">
        <v>4334</v>
      </c>
      <c r="C174" s="5" t="b">
        <v>0</v>
      </c>
      <c r="D174" s="6">
        <v>6.1681662973395202E-17</v>
      </c>
      <c r="E174" s="5">
        <v>16.209843925968201</v>
      </c>
      <c r="F174" s="5">
        <v>5966</v>
      </c>
      <c r="G174" s="5">
        <v>440</v>
      </c>
      <c r="H174" s="5">
        <v>183</v>
      </c>
      <c r="I174" s="5">
        <v>26944</v>
      </c>
      <c r="J174" s="5">
        <f t="shared" si="6"/>
        <v>0.41590909090909089</v>
      </c>
      <c r="K174" s="5">
        <f t="shared" si="7"/>
        <v>1.8783530917624112</v>
      </c>
      <c r="L174" s="5">
        <f t="shared" si="8"/>
        <v>30.447810455328511</v>
      </c>
      <c r="M174" s="5" t="s">
        <v>4333</v>
      </c>
    </row>
    <row r="175" spans="1:13" x14ac:dyDescent="0.3">
      <c r="A175" s="5" t="s">
        <v>3372</v>
      </c>
      <c r="B175" s="5" t="s">
        <v>3371</v>
      </c>
      <c r="C175" s="5" t="b">
        <v>0</v>
      </c>
      <c r="D175" s="5">
        <v>7.2702400481926199E-3</v>
      </c>
      <c r="E175" s="5">
        <v>2.1384512494044601</v>
      </c>
      <c r="F175" s="5">
        <v>26</v>
      </c>
      <c r="G175" s="5">
        <v>440</v>
      </c>
      <c r="H175" s="5">
        <v>6</v>
      </c>
      <c r="I175" s="5">
        <v>26944</v>
      </c>
      <c r="J175" s="5">
        <f t="shared" si="6"/>
        <v>1.3636363636363636E-2</v>
      </c>
      <c r="K175" s="5">
        <f t="shared" si="7"/>
        <v>14.131468531468531</v>
      </c>
      <c r="L175" s="5">
        <f t="shared" si="8"/>
        <v>30.219456537038692</v>
      </c>
      <c r="M175" s="5" t="s">
        <v>3298</v>
      </c>
    </row>
    <row r="176" spans="1:13" x14ac:dyDescent="0.3">
      <c r="A176" s="5" t="s">
        <v>4163</v>
      </c>
      <c r="B176" s="5" t="s">
        <v>4162</v>
      </c>
      <c r="C176" s="5" t="b">
        <v>0</v>
      </c>
      <c r="D176" s="6">
        <v>7.2640855845953604E-10</v>
      </c>
      <c r="E176" s="5">
        <v>9.1388190476507098</v>
      </c>
      <c r="F176" s="5">
        <v>913</v>
      </c>
      <c r="G176" s="5">
        <v>440</v>
      </c>
      <c r="H176" s="5">
        <v>49</v>
      </c>
      <c r="I176" s="5">
        <v>26944</v>
      </c>
      <c r="J176" s="5">
        <f t="shared" si="6"/>
        <v>0.11136363636363636</v>
      </c>
      <c r="K176" s="5">
        <f t="shared" si="7"/>
        <v>3.2865080155332071</v>
      </c>
      <c r="L176" s="5">
        <f t="shared" si="8"/>
        <v>30.03480205261161</v>
      </c>
      <c r="M176" s="5" t="s">
        <v>4161</v>
      </c>
    </row>
    <row r="177" spans="1:13" x14ac:dyDescent="0.3">
      <c r="A177" s="5" t="s">
        <v>4130</v>
      </c>
      <c r="B177" s="5" t="s">
        <v>4129</v>
      </c>
      <c r="C177" s="5" t="b">
        <v>0</v>
      </c>
      <c r="D177" s="6">
        <v>2.22836519506162E-9</v>
      </c>
      <c r="E177" s="5">
        <v>8.6520136334250903</v>
      </c>
      <c r="F177" s="5">
        <v>778</v>
      </c>
      <c r="G177" s="5">
        <v>440</v>
      </c>
      <c r="H177" s="5">
        <v>44</v>
      </c>
      <c r="I177" s="5">
        <v>26944</v>
      </c>
      <c r="J177" s="5">
        <f t="shared" si="6"/>
        <v>0.1</v>
      </c>
      <c r="K177" s="5">
        <f t="shared" si="7"/>
        <v>3.4632390745501289</v>
      </c>
      <c r="L177" s="5">
        <f t="shared" si="8"/>
        <v>29.963991688818208</v>
      </c>
      <c r="M177" s="5" t="s">
        <v>4128</v>
      </c>
    </row>
    <row r="178" spans="1:13" x14ac:dyDescent="0.3">
      <c r="A178" s="5" t="s">
        <v>3894</v>
      </c>
      <c r="B178" s="5" t="s">
        <v>3893</v>
      </c>
      <c r="C178" s="5" t="b">
        <v>0</v>
      </c>
      <c r="D178" s="5">
        <v>2.04832889090397E-6</v>
      </c>
      <c r="E178" s="5">
        <v>5.6886003093969304</v>
      </c>
      <c r="F178" s="5">
        <v>247</v>
      </c>
      <c r="G178" s="5">
        <v>440</v>
      </c>
      <c r="H178" s="5">
        <v>21</v>
      </c>
      <c r="I178" s="5">
        <v>26944</v>
      </c>
      <c r="J178" s="5">
        <f t="shared" si="6"/>
        <v>4.7727272727272729E-2</v>
      </c>
      <c r="K178" s="5">
        <f t="shared" si="7"/>
        <v>5.20633051159367</v>
      </c>
      <c r="L178" s="5">
        <f t="shared" si="8"/>
        <v>29.616733359074431</v>
      </c>
      <c r="M178" s="5" t="s">
        <v>3892</v>
      </c>
    </row>
    <row r="179" spans="1:13" x14ac:dyDescent="0.3">
      <c r="A179" s="5" t="s">
        <v>3689</v>
      </c>
      <c r="B179" s="5" t="s">
        <v>3688</v>
      </c>
      <c r="C179" s="5" t="b">
        <v>0</v>
      </c>
      <c r="D179" s="5">
        <v>2.4823271305114399E-4</v>
      </c>
      <c r="E179" s="5">
        <v>3.6051409860869801</v>
      </c>
      <c r="F179" s="5">
        <v>83</v>
      </c>
      <c r="G179" s="5">
        <v>440</v>
      </c>
      <c r="H179" s="5">
        <v>11</v>
      </c>
      <c r="I179" s="5">
        <v>26944</v>
      </c>
      <c r="J179" s="5">
        <f t="shared" si="6"/>
        <v>2.5000000000000001E-2</v>
      </c>
      <c r="K179" s="5">
        <f t="shared" si="7"/>
        <v>8.1156626506024097</v>
      </c>
      <c r="L179" s="5">
        <f t="shared" si="8"/>
        <v>29.258108050942045</v>
      </c>
      <c r="M179" s="5" t="s">
        <v>3687</v>
      </c>
    </row>
    <row r="180" spans="1:13" x14ac:dyDescent="0.3">
      <c r="A180" s="5" t="s">
        <v>3447</v>
      </c>
      <c r="B180" s="5" t="s">
        <v>3446</v>
      </c>
      <c r="C180" s="5" t="b">
        <v>0</v>
      </c>
      <c r="D180" s="5">
        <v>3.7209434167047701E-3</v>
      </c>
      <c r="E180" s="5">
        <v>2.4293469341170599</v>
      </c>
      <c r="F180" s="5">
        <v>36</v>
      </c>
      <c r="G180" s="5">
        <v>440</v>
      </c>
      <c r="H180" s="5">
        <v>7</v>
      </c>
      <c r="I180" s="5">
        <v>26944</v>
      </c>
      <c r="J180" s="5">
        <f t="shared" si="6"/>
        <v>1.5909090909090907E-2</v>
      </c>
      <c r="K180" s="5">
        <f t="shared" si="7"/>
        <v>11.907070707070707</v>
      </c>
      <c r="L180" s="5">
        <f t="shared" si="8"/>
        <v>28.926405716537275</v>
      </c>
      <c r="M180" s="5" t="s">
        <v>3445</v>
      </c>
    </row>
    <row r="181" spans="1:13" x14ac:dyDescent="0.3">
      <c r="A181" s="5" t="s">
        <v>3444</v>
      </c>
      <c r="B181" s="5" t="s">
        <v>3443</v>
      </c>
      <c r="C181" s="5" t="b">
        <v>0</v>
      </c>
      <c r="D181" s="5">
        <v>3.7209434167047701E-3</v>
      </c>
      <c r="E181" s="5">
        <v>2.4293469341170599</v>
      </c>
      <c r="F181" s="5">
        <v>36</v>
      </c>
      <c r="G181" s="5">
        <v>440</v>
      </c>
      <c r="H181" s="5">
        <v>7</v>
      </c>
      <c r="I181" s="5">
        <v>26944</v>
      </c>
      <c r="J181" s="5">
        <f t="shared" si="6"/>
        <v>1.5909090909090907E-2</v>
      </c>
      <c r="K181" s="5">
        <f t="shared" si="7"/>
        <v>11.907070707070707</v>
      </c>
      <c r="L181" s="5">
        <f t="shared" si="8"/>
        <v>28.926405716537275</v>
      </c>
      <c r="M181" s="5" t="s">
        <v>3442</v>
      </c>
    </row>
    <row r="182" spans="1:13" x14ac:dyDescent="0.3">
      <c r="A182" s="5" t="s">
        <v>3608</v>
      </c>
      <c r="B182" s="5" t="s">
        <v>3607</v>
      </c>
      <c r="C182" s="5" t="b">
        <v>0</v>
      </c>
      <c r="D182" s="5">
        <v>9.0735911171528096E-4</v>
      </c>
      <c r="E182" s="5">
        <v>3.0422207952226601</v>
      </c>
      <c r="F182" s="5">
        <v>58</v>
      </c>
      <c r="G182" s="5">
        <v>440</v>
      </c>
      <c r="H182" s="5">
        <v>9</v>
      </c>
      <c r="I182" s="5">
        <v>26944</v>
      </c>
      <c r="J182" s="5">
        <f t="shared" si="6"/>
        <v>2.0454545454545454E-2</v>
      </c>
      <c r="K182" s="5">
        <f t="shared" si="7"/>
        <v>9.502194357366772</v>
      </c>
      <c r="L182" s="5">
        <f t="shared" si="8"/>
        <v>28.907773274228614</v>
      </c>
      <c r="M182" s="5" t="s">
        <v>3606</v>
      </c>
    </row>
    <row r="183" spans="1:13" x14ac:dyDescent="0.3">
      <c r="A183" s="5" t="s">
        <v>3837</v>
      </c>
      <c r="B183" s="5" t="s">
        <v>3836</v>
      </c>
      <c r="C183" s="5" t="b">
        <v>0</v>
      </c>
      <c r="D183" s="5">
        <v>8.9911716668412095E-6</v>
      </c>
      <c r="E183" s="5">
        <v>5.0461837103482399</v>
      </c>
      <c r="F183" s="5">
        <v>195</v>
      </c>
      <c r="G183" s="5">
        <v>440</v>
      </c>
      <c r="H183" s="5">
        <v>18</v>
      </c>
      <c r="I183" s="5">
        <v>26944</v>
      </c>
      <c r="J183" s="5">
        <f t="shared" si="6"/>
        <v>4.0909090909090909E-2</v>
      </c>
      <c r="K183" s="5">
        <f t="shared" si="7"/>
        <v>5.6525874125874127</v>
      </c>
      <c r="L183" s="5">
        <f t="shared" si="8"/>
        <v>28.523994522718109</v>
      </c>
      <c r="M183" s="5" t="s">
        <v>3786</v>
      </c>
    </row>
    <row r="184" spans="1:13" x14ac:dyDescent="0.3">
      <c r="A184" s="5" t="s">
        <v>3900</v>
      </c>
      <c r="B184" s="5" t="s">
        <v>3899</v>
      </c>
      <c r="C184" s="5" t="b">
        <v>0</v>
      </c>
      <c r="D184" s="5">
        <v>1.9481726214722098E-6</v>
      </c>
      <c r="E184" s="5">
        <v>5.7103725642790701</v>
      </c>
      <c r="F184" s="5">
        <v>271</v>
      </c>
      <c r="G184" s="5">
        <v>440</v>
      </c>
      <c r="H184" s="5">
        <v>22</v>
      </c>
      <c r="I184" s="5">
        <v>26944</v>
      </c>
      <c r="J184" s="5">
        <f t="shared" si="6"/>
        <v>0.05</v>
      </c>
      <c r="K184" s="5">
        <f t="shared" si="7"/>
        <v>4.9712177121771219</v>
      </c>
      <c r="L184" s="5">
        <f t="shared" si="8"/>
        <v>28.387505234674403</v>
      </c>
      <c r="M184" s="5" t="s">
        <v>3898</v>
      </c>
    </row>
    <row r="185" spans="1:13" x14ac:dyDescent="0.3">
      <c r="A185" s="5" t="s">
        <v>3897</v>
      </c>
      <c r="B185" s="5" t="s">
        <v>3896</v>
      </c>
      <c r="C185" s="5" t="b">
        <v>0</v>
      </c>
      <c r="D185" s="5">
        <v>1.9481726214722098E-6</v>
      </c>
      <c r="E185" s="5">
        <v>5.7103725642790701</v>
      </c>
      <c r="F185" s="5">
        <v>271</v>
      </c>
      <c r="G185" s="5">
        <v>440</v>
      </c>
      <c r="H185" s="5">
        <v>22</v>
      </c>
      <c r="I185" s="5">
        <v>26944</v>
      </c>
      <c r="J185" s="5">
        <f t="shared" si="6"/>
        <v>0.05</v>
      </c>
      <c r="K185" s="5">
        <f t="shared" si="7"/>
        <v>4.9712177121771219</v>
      </c>
      <c r="L185" s="5">
        <f t="shared" si="8"/>
        <v>28.387505234674403</v>
      </c>
      <c r="M185" s="5" t="s">
        <v>3895</v>
      </c>
    </row>
    <row r="186" spans="1:13" x14ac:dyDescent="0.3">
      <c r="A186" s="5" t="s">
        <v>4056</v>
      </c>
      <c r="B186" s="5" t="s">
        <v>4055</v>
      </c>
      <c r="C186" s="5" t="b">
        <v>0</v>
      </c>
      <c r="D186" s="6">
        <v>2.9870585310013099E-8</v>
      </c>
      <c r="E186" s="5">
        <v>7.5247562673718198</v>
      </c>
      <c r="F186" s="5">
        <v>587</v>
      </c>
      <c r="G186" s="5">
        <v>440</v>
      </c>
      <c r="H186" s="5">
        <v>36</v>
      </c>
      <c r="I186" s="5">
        <v>26944</v>
      </c>
      <c r="J186" s="5">
        <f t="shared" si="6"/>
        <v>8.1818181818181818E-2</v>
      </c>
      <c r="K186" s="5">
        <f t="shared" si="7"/>
        <v>3.7555521139848227</v>
      </c>
      <c r="L186" s="5">
        <f t="shared" si="8"/>
        <v>28.25961430714878</v>
      </c>
      <c r="M186" s="5" t="s">
        <v>4054</v>
      </c>
    </row>
    <row r="187" spans="1:13" x14ac:dyDescent="0.3">
      <c r="A187" s="5" t="s">
        <v>4302</v>
      </c>
      <c r="B187" s="5" t="s">
        <v>4301</v>
      </c>
      <c r="C187" s="5" t="b">
        <v>0</v>
      </c>
      <c r="D187" s="6">
        <v>5.7995050982314002E-15</v>
      </c>
      <c r="E187" s="5">
        <v>14.2366090654504</v>
      </c>
      <c r="F187" s="5">
        <v>4698</v>
      </c>
      <c r="G187" s="5">
        <v>440</v>
      </c>
      <c r="H187" s="5">
        <v>152</v>
      </c>
      <c r="I187" s="5">
        <v>26944</v>
      </c>
      <c r="J187" s="5">
        <f t="shared" si="6"/>
        <v>0.34545454545454546</v>
      </c>
      <c r="K187" s="5">
        <f t="shared" si="7"/>
        <v>1.9812531444715353</v>
      </c>
      <c r="L187" s="5">
        <f t="shared" si="8"/>
        <v>28.206326477535573</v>
      </c>
      <c r="M187" s="5" t="s">
        <v>4300</v>
      </c>
    </row>
    <row r="188" spans="1:13" x14ac:dyDescent="0.3">
      <c r="A188" s="5" t="s">
        <v>4085</v>
      </c>
      <c r="B188" s="5" t="s">
        <v>4084</v>
      </c>
      <c r="C188" s="5" t="b">
        <v>0</v>
      </c>
      <c r="D188" s="6">
        <v>1.5728719027178099E-8</v>
      </c>
      <c r="E188" s="5">
        <v>7.8033066455954696</v>
      </c>
      <c r="F188" s="5">
        <v>665</v>
      </c>
      <c r="G188" s="5">
        <v>440</v>
      </c>
      <c r="H188" s="5">
        <v>39</v>
      </c>
      <c r="I188" s="5">
        <v>26944</v>
      </c>
      <c r="J188" s="5">
        <f t="shared" si="6"/>
        <v>8.8636363636363638E-2</v>
      </c>
      <c r="K188" s="5">
        <f t="shared" si="7"/>
        <v>3.5913055365686946</v>
      </c>
      <c r="L188" s="5">
        <f t="shared" si="8"/>
        <v>28.024058359870299</v>
      </c>
      <c r="M188" s="5" t="s">
        <v>4083</v>
      </c>
    </row>
    <row r="189" spans="1:13" x14ac:dyDescent="0.3">
      <c r="A189" s="5" t="s">
        <v>4127</v>
      </c>
      <c r="B189" s="5" t="s">
        <v>4126</v>
      </c>
      <c r="C189" s="5" t="b">
        <v>0</v>
      </c>
      <c r="D189" s="6">
        <v>2.8398374909704898E-9</v>
      </c>
      <c r="E189" s="5">
        <v>8.5467065116410197</v>
      </c>
      <c r="F189" s="5">
        <v>881</v>
      </c>
      <c r="G189" s="5">
        <v>440</v>
      </c>
      <c r="H189" s="5">
        <v>47</v>
      </c>
      <c r="I189" s="5">
        <v>26944</v>
      </c>
      <c r="J189" s="5">
        <f t="shared" si="6"/>
        <v>0.10681818181818181</v>
      </c>
      <c r="K189" s="5">
        <f t="shared" si="7"/>
        <v>3.2668661644825092</v>
      </c>
      <c r="L189" s="5">
        <f t="shared" si="8"/>
        <v>27.920946320642383</v>
      </c>
      <c r="M189" s="5" t="s">
        <v>4125</v>
      </c>
    </row>
    <row r="190" spans="1:13" x14ac:dyDescent="0.3">
      <c r="A190" s="5" t="s">
        <v>4255</v>
      </c>
      <c r="B190" s="5" t="s">
        <v>4254</v>
      </c>
      <c r="C190" s="5" t="b">
        <v>0</v>
      </c>
      <c r="D190" s="6">
        <v>8.7041408256001201E-13</v>
      </c>
      <c r="E190" s="5">
        <v>12.060274091073399</v>
      </c>
      <c r="F190" s="5">
        <v>2698</v>
      </c>
      <c r="G190" s="5">
        <v>440</v>
      </c>
      <c r="H190" s="5">
        <v>102</v>
      </c>
      <c r="I190" s="5">
        <v>26944</v>
      </c>
      <c r="J190" s="5">
        <f t="shared" si="6"/>
        <v>0.23181818181818181</v>
      </c>
      <c r="K190" s="5">
        <f t="shared" si="7"/>
        <v>2.3150886178313903</v>
      </c>
      <c r="L190" s="5">
        <f t="shared" si="8"/>
        <v>27.920603276170844</v>
      </c>
      <c r="M190" s="5" t="s">
        <v>4253</v>
      </c>
    </row>
    <row r="191" spans="1:13" x14ac:dyDescent="0.3">
      <c r="A191" s="5" t="s">
        <v>4184</v>
      </c>
      <c r="B191" s="5" t="s">
        <v>4183</v>
      </c>
      <c r="C191" s="5" t="b">
        <v>0</v>
      </c>
      <c r="D191" s="6">
        <v>2.8273530621270201E-10</v>
      </c>
      <c r="E191" s="5">
        <v>9.5486199561516099</v>
      </c>
      <c r="F191" s="5">
        <v>1337</v>
      </c>
      <c r="G191" s="5">
        <v>440</v>
      </c>
      <c r="H191" s="5">
        <v>62</v>
      </c>
      <c r="I191" s="5">
        <v>26944</v>
      </c>
      <c r="J191" s="5">
        <f t="shared" si="6"/>
        <v>0.1409090909090909</v>
      </c>
      <c r="K191" s="5">
        <f t="shared" si="7"/>
        <v>2.8396817841844015</v>
      </c>
      <c r="L191" s="5">
        <f t="shared" si="8"/>
        <v>27.115042153583385</v>
      </c>
      <c r="M191" s="5" t="s">
        <v>4182</v>
      </c>
    </row>
    <row r="192" spans="1:13" x14ac:dyDescent="0.3">
      <c r="A192" s="5" t="s">
        <v>4311</v>
      </c>
      <c r="B192" s="5" t="s">
        <v>4310</v>
      </c>
      <c r="C192" s="5" t="b">
        <v>0</v>
      </c>
      <c r="D192" s="6">
        <v>4.3347805517780804E-15</v>
      </c>
      <c r="E192" s="5">
        <v>14.363032883784999</v>
      </c>
      <c r="F192" s="5">
        <v>5599</v>
      </c>
      <c r="G192" s="5">
        <v>440</v>
      </c>
      <c r="H192" s="5">
        <v>171</v>
      </c>
      <c r="I192" s="5">
        <v>26944</v>
      </c>
      <c r="J192" s="5">
        <f t="shared" si="6"/>
        <v>0.38863636363636361</v>
      </c>
      <c r="K192" s="5">
        <f t="shared" si="7"/>
        <v>1.8702300735520951</v>
      </c>
      <c r="L192" s="5">
        <f t="shared" si="8"/>
        <v>26.862176046672381</v>
      </c>
      <c r="M192" s="5" t="s">
        <v>4309</v>
      </c>
    </row>
    <row r="193" spans="1:13" x14ac:dyDescent="0.3">
      <c r="A193" s="5" t="s">
        <v>3747</v>
      </c>
      <c r="B193" s="5" t="s">
        <v>3746</v>
      </c>
      <c r="C193" s="5" t="b">
        <v>0</v>
      </c>
      <c r="D193" s="5">
        <v>5.1010854979376997E-5</v>
      </c>
      <c r="E193" s="5">
        <v>4.29233739731347</v>
      </c>
      <c r="F193" s="5">
        <v>148</v>
      </c>
      <c r="G193" s="5">
        <v>440</v>
      </c>
      <c r="H193" s="5">
        <v>15</v>
      </c>
      <c r="I193" s="5">
        <v>26944</v>
      </c>
      <c r="J193" s="5">
        <f t="shared" si="6"/>
        <v>3.4090909090909088E-2</v>
      </c>
      <c r="K193" s="5">
        <f t="shared" si="7"/>
        <v>6.2063882063882057</v>
      </c>
      <c r="L193" s="5">
        <f t="shared" si="8"/>
        <v>26.639912200525366</v>
      </c>
      <c r="M193" s="5" t="s">
        <v>3745</v>
      </c>
    </row>
    <row r="194" spans="1:13" x14ac:dyDescent="0.3">
      <c r="A194" s="5" t="s">
        <v>4124</v>
      </c>
      <c r="B194" s="5" t="s">
        <v>4123</v>
      </c>
      <c r="C194" s="5" t="b">
        <v>0</v>
      </c>
      <c r="D194" s="6">
        <v>2.8997148508773599E-9</v>
      </c>
      <c r="E194" s="5">
        <v>8.5376447071973303</v>
      </c>
      <c r="F194" s="5">
        <v>982</v>
      </c>
      <c r="G194" s="5">
        <v>440</v>
      </c>
      <c r="H194" s="5">
        <v>50</v>
      </c>
      <c r="I194" s="5">
        <v>26944</v>
      </c>
      <c r="J194" s="5">
        <f t="shared" ref="J194:J257" si="9">H194/G194</f>
        <v>0.11363636363636363</v>
      </c>
      <c r="K194" s="5">
        <f t="shared" ref="K194:K257" si="10">J194/(F194/I194)</f>
        <v>3.1179411220144413</v>
      </c>
      <c r="L194" s="5">
        <f t="shared" ref="L194:L257" si="11">E194*K194</f>
        <v>26.619873517719501</v>
      </c>
      <c r="M194" s="5" t="s">
        <v>4122</v>
      </c>
    </row>
    <row r="195" spans="1:13" x14ac:dyDescent="0.3">
      <c r="A195" s="5" t="s">
        <v>3692</v>
      </c>
      <c r="B195" s="5" t="s">
        <v>3691</v>
      </c>
      <c r="C195" s="5" t="b">
        <v>0</v>
      </c>
      <c r="D195" s="5">
        <v>2.2613957527292E-4</v>
      </c>
      <c r="E195" s="5">
        <v>3.6456234278419899</v>
      </c>
      <c r="F195" s="5">
        <v>101</v>
      </c>
      <c r="G195" s="5">
        <v>440</v>
      </c>
      <c r="H195" s="5">
        <v>12</v>
      </c>
      <c r="I195" s="5">
        <v>26944</v>
      </c>
      <c r="J195" s="5">
        <f t="shared" si="9"/>
        <v>2.7272727272727271E-2</v>
      </c>
      <c r="K195" s="5">
        <f t="shared" si="10"/>
        <v>7.2756075607560753</v>
      </c>
      <c r="L195" s="5">
        <f t="shared" si="11"/>
        <v>26.524125375276661</v>
      </c>
      <c r="M195" s="5" t="s">
        <v>3690</v>
      </c>
    </row>
    <row r="196" spans="1:13" x14ac:dyDescent="0.3">
      <c r="A196" s="5" t="s">
        <v>3953</v>
      </c>
      <c r="B196" s="5" t="s">
        <v>3952</v>
      </c>
      <c r="C196" s="5" t="b">
        <v>0</v>
      </c>
      <c r="D196" s="6">
        <v>6.7000769607953598E-7</v>
      </c>
      <c r="E196" s="5">
        <v>6.1739202087235299</v>
      </c>
      <c r="F196" s="5">
        <v>386</v>
      </c>
      <c r="G196" s="5">
        <v>440</v>
      </c>
      <c r="H196" s="5">
        <v>27</v>
      </c>
      <c r="I196" s="5">
        <v>26944</v>
      </c>
      <c r="J196" s="5">
        <f t="shared" si="9"/>
        <v>6.1363636363636363E-2</v>
      </c>
      <c r="K196" s="5">
        <f t="shared" si="10"/>
        <v>4.2833725859632601</v>
      </c>
      <c r="L196" s="5">
        <f t="shared" si="11"/>
        <v>26.445200569970936</v>
      </c>
      <c r="M196" s="5" t="s">
        <v>3951</v>
      </c>
    </row>
    <row r="197" spans="1:13" x14ac:dyDescent="0.3">
      <c r="A197" s="5" t="s">
        <v>3997</v>
      </c>
      <c r="B197" s="5" t="s">
        <v>3996</v>
      </c>
      <c r="C197" s="5" t="b">
        <v>0</v>
      </c>
      <c r="D197" s="6">
        <v>2.5735689320493801E-7</v>
      </c>
      <c r="E197" s="5">
        <v>6.5894641948481398</v>
      </c>
      <c r="F197" s="5">
        <v>482</v>
      </c>
      <c r="G197" s="5">
        <v>440</v>
      </c>
      <c r="H197" s="5">
        <v>31</v>
      </c>
      <c r="I197" s="5">
        <v>26944</v>
      </c>
      <c r="J197" s="5">
        <f t="shared" si="9"/>
        <v>7.045454545454545E-2</v>
      </c>
      <c r="K197" s="5">
        <f t="shared" si="10"/>
        <v>3.9384383251603166</v>
      </c>
      <c r="L197" s="5">
        <f t="shared" si="11"/>
        <v>25.952198327261581</v>
      </c>
      <c r="M197" s="5" t="s">
        <v>3995</v>
      </c>
    </row>
    <row r="198" spans="1:13" x14ac:dyDescent="0.3">
      <c r="A198" s="5" t="s">
        <v>3213</v>
      </c>
      <c r="B198" s="5" t="s">
        <v>3212</v>
      </c>
      <c r="C198" s="5" t="b">
        <v>0</v>
      </c>
      <c r="D198" s="5">
        <v>2.4836262728680902E-2</v>
      </c>
      <c r="E198" s="5">
        <v>1.6049137546477299</v>
      </c>
      <c r="F198" s="5">
        <v>19</v>
      </c>
      <c r="G198" s="5">
        <v>440</v>
      </c>
      <c r="H198" s="5">
        <v>5</v>
      </c>
      <c r="I198" s="5">
        <v>26944</v>
      </c>
      <c r="J198" s="5">
        <f t="shared" si="9"/>
        <v>1.1363636363636364E-2</v>
      </c>
      <c r="K198" s="5">
        <f t="shared" si="10"/>
        <v>16.114832535885167</v>
      </c>
      <c r="L198" s="5">
        <f t="shared" si="11"/>
        <v>25.862916390686863</v>
      </c>
      <c r="M198" s="5" t="s">
        <v>3121</v>
      </c>
    </row>
    <row r="199" spans="1:13" x14ac:dyDescent="0.3">
      <c r="A199" s="5" t="s">
        <v>3211</v>
      </c>
      <c r="B199" s="5" t="s">
        <v>3210</v>
      </c>
      <c r="C199" s="5" t="b">
        <v>0</v>
      </c>
      <c r="D199" s="5">
        <v>2.4836262728680902E-2</v>
      </c>
      <c r="E199" s="5">
        <v>1.6049137546477299</v>
      </c>
      <c r="F199" s="5">
        <v>19</v>
      </c>
      <c r="G199" s="5">
        <v>440</v>
      </c>
      <c r="H199" s="5">
        <v>5</v>
      </c>
      <c r="I199" s="5">
        <v>26944</v>
      </c>
      <c r="J199" s="5">
        <f t="shared" si="9"/>
        <v>1.1363636363636364E-2</v>
      </c>
      <c r="K199" s="5">
        <f t="shared" si="10"/>
        <v>16.114832535885167</v>
      </c>
      <c r="L199" s="5">
        <f t="shared" si="11"/>
        <v>25.862916390686863</v>
      </c>
      <c r="M199" s="5" t="s">
        <v>3209</v>
      </c>
    </row>
    <row r="200" spans="1:13" x14ac:dyDescent="0.3">
      <c r="A200" s="5" t="s">
        <v>3985</v>
      </c>
      <c r="B200" s="5" t="s">
        <v>3984</v>
      </c>
      <c r="C200" s="5" t="b">
        <v>0</v>
      </c>
      <c r="D200" s="6">
        <v>3.1581291111051598E-7</v>
      </c>
      <c r="E200" s="5">
        <v>6.5005701190730196</v>
      </c>
      <c r="F200" s="5">
        <v>486</v>
      </c>
      <c r="G200" s="5">
        <v>440</v>
      </c>
      <c r="H200" s="5">
        <v>31</v>
      </c>
      <c r="I200" s="5">
        <v>26944</v>
      </c>
      <c r="J200" s="5">
        <f t="shared" si="9"/>
        <v>7.045454545454545E-2</v>
      </c>
      <c r="K200" s="5">
        <f t="shared" si="10"/>
        <v>3.9060231949120832</v>
      </c>
      <c r="L200" s="5">
        <f t="shared" si="11"/>
        <v>25.391377665251618</v>
      </c>
      <c r="M200" s="5" t="s">
        <v>3983</v>
      </c>
    </row>
    <row r="201" spans="1:13" x14ac:dyDescent="0.3">
      <c r="A201" s="5" t="s">
        <v>4320</v>
      </c>
      <c r="B201" s="5" t="s">
        <v>4319</v>
      </c>
      <c r="C201" s="5" t="b">
        <v>0</v>
      </c>
      <c r="D201" s="6">
        <v>1.26162028796672E-15</v>
      </c>
      <c r="E201" s="5">
        <v>14.899071335784701</v>
      </c>
      <c r="F201" s="5">
        <v>7582</v>
      </c>
      <c r="G201" s="5">
        <v>440</v>
      </c>
      <c r="H201" s="5">
        <v>211</v>
      </c>
      <c r="I201" s="5">
        <v>26944</v>
      </c>
      <c r="J201" s="5">
        <f t="shared" si="9"/>
        <v>0.47954545454545455</v>
      </c>
      <c r="K201" s="5">
        <f t="shared" si="10"/>
        <v>1.7041509795928154</v>
      </c>
      <c r="L201" s="5">
        <f t="shared" si="11"/>
        <v>25.390267011900733</v>
      </c>
      <c r="M201" s="5" t="s">
        <v>4318</v>
      </c>
    </row>
    <row r="202" spans="1:13" x14ac:dyDescent="0.3">
      <c r="A202" s="5" t="s">
        <v>3755</v>
      </c>
      <c r="B202" s="5" t="s">
        <v>3754</v>
      </c>
      <c r="C202" s="5" t="b">
        <v>0</v>
      </c>
      <c r="D202" s="5">
        <v>4.6063922795377298E-5</v>
      </c>
      <c r="E202" s="5">
        <v>4.3366390803569601</v>
      </c>
      <c r="F202" s="5">
        <v>169</v>
      </c>
      <c r="G202" s="5">
        <v>440</v>
      </c>
      <c r="H202" s="5">
        <v>16</v>
      </c>
      <c r="I202" s="5">
        <v>26944</v>
      </c>
      <c r="J202" s="5">
        <f t="shared" si="9"/>
        <v>3.6363636363636362E-2</v>
      </c>
      <c r="K202" s="5">
        <f t="shared" si="10"/>
        <v>5.797525551371705</v>
      </c>
      <c r="L202" s="5">
        <f t="shared" si="11"/>
        <v>25.141775875446569</v>
      </c>
      <c r="M202" s="5" t="s">
        <v>3550</v>
      </c>
    </row>
    <row r="203" spans="1:13" x14ac:dyDescent="0.3">
      <c r="A203" s="5" t="s">
        <v>4006</v>
      </c>
      <c r="B203" s="5" t="s">
        <v>4005</v>
      </c>
      <c r="C203" s="5" t="b">
        <v>0</v>
      </c>
      <c r="D203" s="6">
        <v>2.0880896237872799E-7</v>
      </c>
      <c r="E203" s="5">
        <v>6.6802508647306196</v>
      </c>
      <c r="F203" s="5">
        <v>537</v>
      </c>
      <c r="G203" s="5">
        <v>440</v>
      </c>
      <c r="H203" s="5">
        <v>33</v>
      </c>
      <c r="I203" s="5">
        <v>26944</v>
      </c>
      <c r="J203" s="5">
        <f t="shared" si="9"/>
        <v>7.4999999999999997E-2</v>
      </c>
      <c r="K203" s="5">
        <f t="shared" si="10"/>
        <v>3.7631284916201113</v>
      </c>
      <c r="L203" s="5">
        <f t="shared" si="11"/>
        <v>25.138642360237682</v>
      </c>
      <c r="M203" s="5" t="s">
        <v>4004</v>
      </c>
    </row>
    <row r="204" spans="1:13" x14ac:dyDescent="0.3">
      <c r="A204" s="5" t="s">
        <v>3888</v>
      </c>
      <c r="B204" s="5" t="s">
        <v>3887</v>
      </c>
      <c r="C204" s="5" t="b">
        <v>0</v>
      </c>
      <c r="D204" s="5">
        <v>2.5518743393400899E-6</v>
      </c>
      <c r="E204" s="5">
        <v>5.5931407151682802</v>
      </c>
      <c r="F204" s="5">
        <v>327</v>
      </c>
      <c r="G204" s="5">
        <v>440</v>
      </c>
      <c r="H204" s="5">
        <v>24</v>
      </c>
      <c r="I204" s="5">
        <v>26944</v>
      </c>
      <c r="J204" s="5">
        <f t="shared" si="9"/>
        <v>5.4545454545454543E-2</v>
      </c>
      <c r="K204" s="5">
        <f t="shared" si="10"/>
        <v>4.4944120100083396</v>
      </c>
      <c r="L204" s="5">
        <f t="shared" si="11"/>
        <v>25.137878803918952</v>
      </c>
      <c r="M204" s="5" t="s">
        <v>3886</v>
      </c>
    </row>
    <row r="205" spans="1:13" x14ac:dyDescent="0.3">
      <c r="A205" s="5" t="s">
        <v>3720</v>
      </c>
      <c r="B205" s="5" t="s">
        <v>3719</v>
      </c>
      <c r="C205" s="5" t="b">
        <v>0</v>
      </c>
      <c r="D205" s="5">
        <v>1.12329066055883E-4</v>
      </c>
      <c r="E205" s="5">
        <v>3.9495078519811102</v>
      </c>
      <c r="F205" s="5">
        <v>135</v>
      </c>
      <c r="G205" s="5">
        <v>440</v>
      </c>
      <c r="H205" s="5">
        <v>14</v>
      </c>
      <c r="I205" s="5">
        <v>26944</v>
      </c>
      <c r="J205" s="5">
        <f t="shared" si="9"/>
        <v>3.1818181818181815E-2</v>
      </c>
      <c r="K205" s="5">
        <f t="shared" si="10"/>
        <v>6.3504377104377099</v>
      </c>
      <c r="L205" s="5">
        <f t="shared" si="11"/>
        <v>25.081103600890678</v>
      </c>
      <c r="M205" s="5" t="s">
        <v>3718</v>
      </c>
    </row>
    <row r="206" spans="1:13" x14ac:dyDescent="0.3">
      <c r="A206" s="5" t="s">
        <v>3704</v>
      </c>
      <c r="B206" s="5" t="s">
        <v>3703</v>
      </c>
      <c r="C206" s="5" t="b">
        <v>0</v>
      </c>
      <c r="D206" s="5">
        <v>1.82179332610671E-4</v>
      </c>
      <c r="E206" s="5">
        <v>3.7395008932370501</v>
      </c>
      <c r="F206" s="5">
        <v>119</v>
      </c>
      <c r="G206" s="5">
        <v>440</v>
      </c>
      <c r="H206" s="5">
        <v>13</v>
      </c>
      <c r="I206" s="5">
        <v>26944</v>
      </c>
      <c r="J206" s="5">
        <f t="shared" si="9"/>
        <v>2.9545454545454545E-2</v>
      </c>
      <c r="K206" s="5">
        <f t="shared" si="10"/>
        <v>6.6896867838044312</v>
      </c>
      <c r="L206" s="5">
        <f t="shared" si="11"/>
        <v>25.016089703512758</v>
      </c>
      <c r="M206" s="5" t="s">
        <v>3702</v>
      </c>
    </row>
    <row r="207" spans="1:13" x14ac:dyDescent="0.3">
      <c r="A207" s="5" t="s">
        <v>4044</v>
      </c>
      <c r="B207" s="5" t="s">
        <v>4043</v>
      </c>
      <c r="C207" s="5" t="b">
        <v>0</v>
      </c>
      <c r="D207" s="6">
        <v>4.99581650575068E-8</v>
      </c>
      <c r="E207" s="5">
        <v>7.3013935214595103</v>
      </c>
      <c r="F207" s="5">
        <v>723</v>
      </c>
      <c r="G207" s="5">
        <v>440</v>
      </c>
      <c r="H207" s="5">
        <v>40</v>
      </c>
      <c r="I207" s="5">
        <v>26944</v>
      </c>
      <c r="J207" s="5">
        <f t="shared" si="9"/>
        <v>9.0909090909090912E-2</v>
      </c>
      <c r="K207" s="5">
        <f t="shared" si="10"/>
        <v>3.3879039356217779</v>
      </c>
      <c r="L207" s="5">
        <f t="shared" si="11"/>
        <v>24.736419846876029</v>
      </c>
      <c r="M207" s="5" t="s">
        <v>4042</v>
      </c>
    </row>
    <row r="208" spans="1:13" x14ac:dyDescent="0.3">
      <c r="A208" s="5" t="s">
        <v>3788</v>
      </c>
      <c r="B208" s="5" t="s">
        <v>3787</v>
      </c>
      <c r="C208" s="5" t="b">
        <v>0</v>
      </c>
      <c r="D208" s="5">
        <v>2.31136960365868E-5</v>
      </c>
      <c r="E208" s="5">
        <v>4.6361306023378903</v>
      </c>
      <c r="F208" s="5">
        <v>207</v>
      </c>
      <c r="G208" s="5">
        <v>440</v>
      </c>
      <c r="H208" s="5">
        <v>18</v>
      </c>
      <c r="I208" s="5">
        <v>26944</v>
      </c>
      <c r="J208" s="5">
        <f t="shared" si="9"/>
        <v>4.0909090909090909E-2</v>
      </c>
      <c r="K208" s="5">
        <f t="shared" si="10"/>
        <v>5.3249011857707513</v>
      </c>
      <c r="L208" s="5">
        <f t="shared" si="11"/>
        <v>24.686937341777099</v>
      </c>
      <c r="M208" s="5" t="s">
        <v>3786</v>
      </c>
    </row>
    <row r="209" spans="1:13" x14ac:dyDescent="0.3">
      <c r="A209" s="5" t="s">
        <v>4021</v>
      </c>
      <c r="B209" s="5" t="s">
        <v>4020</v>
      </c>
      <c r="C209" s="5" t="b">
        <v>0</v>
      </c>
      <c r="D209" s="6">
        <v>1.00580227558514E-7</v>
      </c>
      <c r="E209" s="5">
        <v>6.99748738614106</v>
      </c>
      <c r="F209" s="5">
        <v>644</v>
      </c>
      <c r="G209" s="5">
        <v>440</v>
      </c>
      <c r="H209" s="5">
        <v>37</v>
      </c>
      <c r="I209" s="5">
        <v>26944</v>
      </c>
      <c r="J209" s="5">
        <f t="shared" si="9"/>
        <v>8.4090909090909091E-2</v>
      </c>
      <c r="K209" s="5">
        <f t="shared" si="10"/>
        <v>3.5182382834556747</v>
      </c>
      <c r="L209" s="5">
        <f t="shared" si="11"/>
        <v>24.61882800991966</v>
      </c>
      <c r="M209" s="5" t="s">
        <v>4019</v>
      </c>
    </row>
    <row r="210" spans="1:13" x14ac:dyDescent="0.3">
      <c r="A210" s="5" t="s">
        <v>4232</v>
      </c>
      <c r="B210" s="5" t="s">
        <v>4231</v>
      </c>
      <c r="C210" s="5" t="b">
        <v>0</v>
      </c>
      <c r="D210" s="6">
        <v>1.09036645163246E-11</v>
      </c>
      <c r="E210" s="5">
        <v>10.9624275193295</v>
      </c>
      <c r="F210" s="5">
        <v>2761</v>
      </c>
      <c r="G210" s="5">
        <v>440</v>
      </c>
      <c r="H210" s="5">
        <v>101</v>
      </c>
      <c r="I210" s="5">
        <v>26944</v>
      </c>
      <c r="J210" s="5">
        <f t="shared" si="9"/>
        <v>0.22954545454545455</v>
      </c>
      <c r="K210" s="5">
        <f t="shared" si="10"/>
        <v>2.2400842909354322</v>
      </c>
      <c r="L210" s="5">
        <f t="shared" si="11"/>
        <v>24.556761676568293</v>
      </c>
      <c r="M210" s="5" t="s">
        <v>4230</v>
      </c>
    </row>
    <row r="211" spans="1:13" x14ac:dyDescent="0.3">
      <c r="A211" s="5" t="s">
        <v>4065</v>
      </c>
      <c r="B211" s="5" t="s">
        <v>4064</v>
      </c>
      <c r="C211" s="5" t="b">
        <v>0</v>
      </c>
      <c r="D211" s="6">
        <v>2.6372767859967599E-8</v>
      </c>
      <c r="E211" s="5">
        <v>7.5788442879832303</v>
      </c>
      <c r="F211" s="5">
        <v>838</v>
      </c>
      <c r="G211" s="5">
        <v>440</v>
      </c>
      <c r="H211" s="5">
        <v>44</v>
      </c>
      <c r="I211" s="5">
        <v>26944</v>
      </c>
      <c r="J211" s="5">
        <f t="shared" si="9"/>
        <v>0.1</v>
      </c>
      <c r="K211" s="5">
        <f t="shared" si="10"/>
        <v>3.2152744630071601</v>
      </c>
      <c r="L211" s="5">
        <f t="shared" si="11"/>
        <v>24.368064498260164</v>
      </c>
      <c r="M211" s="5" t="s">
        <v>4063</v>
      </c>
    </row>
    <row r="212" spans="1:13" x14ac:dyDescent="0.3">
      <c r="A212" s="5" t="s">
        <v>4267</v>
      </c>
      <c r="B212" s="5" t="s">
        <v>4266</v>
      </c>
      <c r="C212" s="5" t="b">
        <v>0</v>
      </c>
      <c r="D212" s="6">
        <v>6.9874566139490099E-13</v>
      </c>
      <c r="E212" s="5">
        <v>12.1556808756895</v>
      </c>
      <c r="F212" s="5">
        <v>4098</v>
      </c>
      <c r="G212" s="5">
        <v>440</v>
      </c>
      <c r="H212" s="5">
        <v>134</v>
      </c>
      <c r="I212" s="5">
        <v>26944</v>
      </c>
      <c r="J212" s="5">
        <f t="shared" si="9"/>
        <v>0.30454545454545456</v>
      </c>
      <c r="K212" s="5">
        <f t="shared" si="10"/>
        <v>2.0023603531656242</v>
      </c>
      <c r="L212" s="5">
        <f t="shared" si="11"/>
        <v>24.340053451214253</v>
      </c>
      <c r="M212" s="5" t="s">
        <v>4265</v>
      </c>
    </row>
    <row r="213" spans="1:13" x14ac:dyDescent="0.3">
      <c r="A213" s="5" t="s">
        <v>4068</v>
      </c>
      <c r="B213" s="5" t="s">
        <v>4067</v>
      </c>
      <c r="C213" s="5" t="b">
        <v>0</v>
      </c>
      <c r="D213" s="6">
        <v>2.4046689869001799E-8</v>
      </c>
      <c r="E213" s="5">
        <v>7.6189446976920703</v>
      </c>
      <c r="F213" s="5">
        <v>869</v>
      </c>
      <c r="G213" s="5">
        <v>440</v>
      </c>
      <c r="H213" s="5">
        <v>45</v>
      </c>
      <c r="I213" s="5">
        <v>26944</v>
      </c>
      <c r="J213" s="5">
        <f t="shared" si="9"/>
        <v>0.10227272727272728</v>
      </c>
      <c r="K213" s="5">
        <f t="shared" si="10"/>
        <v>3.1710429961293025</v>
      </c>
      <c r="L213" s="5">
        <f t="shared" si="11"/>
        <v>24.160001221512925</v>
      </c>
      <c r="M213" s="5" t="s">
        <v>4066</v>
      </c>
    </row>
    <row r="214" spans="1:13" x14ac:dyDescent="0.3">
      <c r="A214" s="5" t="s">
        <v>4100</v>
      </c>
      <c r="B214" s="5" t="s">
        <v>4099</v>
      </c>
      <c r="C214" s="5" t="b">
        <v>0</v>
      </c>
      <c r="D214" s="6">
        <v>7.6501185377740005E-9</v>
      </c>
      <c r="E214" s="5">
        <v>8.1163318354473795</v>
      </c>
      <c r="F214" s="5">
        <v>1078</v>
      </c>
      <c r="G214" s="5">
        <v>440</v>
      </c>
      <c r="H214" s="5">
        <v>52</v>
      </c>
      <c r="I214" s="5">
        <v>26944</v>
      </c>
      <c r="J214" s="5">
        <f t="shared" si="9"/>
        <v>0.11818181818181818</v>
      </c>
      <c r="K214" s="5">
        <f t="shared" si="10"/>
        <v>2.9538876707707873</v>
      </c>
      <c r="L214" s="5">
        <f t="shared" si="11"/>
        <v>23.97473254061245</v>
      </c>
      <c r="M214" s="5" t="s">
        <v>4098</v>
      </c>
    </row>
    <row r="215" spans="1:13" x14ac:dyDescent="0.3">
      <c r="A215" s="5" t="s">
        <v>4181</v>
      </c>
      <c r="B215" s="5" t="s">
        <v>4180</v>
      </c>
      <c r="C215" s="5" t="b">
        <v>0</v>
      </c>
      <c r="D215" s="6">
        <v>3.3243923923150699E-10</v>
      </c>
      <c r="E215" s="5">
        <v>9.4782877202190203</v>
      </c>
      <c r="F215" s="5">
        <v>1794</v>
      </c>
      <c r="G215" s="5">
        <v>440</v>
      </c>
      <c r="H215" s="5">
        <v>74</v>
      </c>
      <c r="I215" s="5">
        <v>26944</v>
      </c>
      <c r="J215" s="5">
        <f t="shared" si="9"/>
        <v>0.16818181818181818</v>
      </c>
      <c r="K215" s="5">
        <f t="shared" si="10"/>
        <v>2.5259146650450996</v>
      </c>
      <c r="L215" s="5">
        <f t="shared" si="11"/>
        <v>23.941345952018107</v>
      </c>
      <c r="M215" s="5" t="s">
        <v>4179</v>
      </c>
    </row>
    <row r="216" spans="1:13" x14ac:dyDescent="0.3">
      <c r="A216" s="5" t="s">
        <v>3521</v>
      </c>
      <c r="B216" s="5" t="s">
        <v>3520</v>
      </c>
      <c r="C216" s="5" t="b">
        <v>1</v>
      </c>
      <c r="D216" s="5">
        <v>1.8764231136810599E-3</v>
      </c>
      <c r="E216" s="5">
        <v>2.72666922607538</v>
      </c>
      <c r="F216" s="5">
        <v>63</v>
      </c>
      <c r="G216" s="5">
        <v>440</v>
      </c>
      <c r="H216" s="5">
        <v>9</v>
      </c>
      <c r="I216" s="5">
        <v>26944</v>
      </c>
      <c r="J216" s="5">
        <f t="shared" si="9"/>
        <v>2.0454545454545454E-2</v>
      </c>
      <c r="K216" s="5">
        <f t="shared" si="10"/>
        <v>8.7480519480519483</v>
      </c>
      <c r="L216" s="5">
        <f t="shared" si="11"/>
        <v>23.853044034862027</v>
      </c>
      <c r="M216" s="5" t="s">
        <v>3519</v>
      </c>
    </row>
    <row r="217" spans="1:13" x14ac:dyDescent="0.3">
      <c r="A217" s="5" t="s">
        <v>3758</v>
      </c>
      <c r="B217" s="5" t="s">
        <v>3757</v>
      </c>
      <c r="C217" s="5" t="b">
        <v>0</v>
      </c>
      <c r="D217" s="5">
        <v>4.54373746669844E-5</v>
      </c>
      <c r="E217" s="5">
        <v>4.3425867697393796</v>
      </c>
      <c r="F217" s="5">
        <v>192</v>
      </c>
      <c r="G217" s="5">
        <v>440</v>
      </c>
      <c r="H217" s="5">
        <v>17</v>
      </c>
      <c r="I217" s="5">
        <v>26944</v>
      </c>
      <c r="J217" s="5">
        <f t="shared" si="9"/>
        <v>3.8636363636363635E-2</v>
      </c>
      <c r="K217" s="5">
        <f t="shared" si="10"/>
        <v>5.4219696969696969</v>
      </c>
      <c r="L217" s="5">
        <f t="shared" si="11"/>
        <v>23.545373871988438</v>
      </c>
      <c r="M217" s="5" t="s">
        <v>3756</v>
      </c>
    </row>
    <row r="218" spans="1:13" x14ac:dyDescent="0.3">
      <c r="A218" s="5" t="s">
        <v>3735</v>
      </c>
      <c r="B218" s="5" t="s">
        <v>3734</v>
      </c>
      <c r="C218" s="5" t="b">
        <v>0</v>
      </c>
      <c r="D218" s="5">
        <v>6.9678601998127894E-5</v>
      </c>
      <c r="E218" s="5">
        <v>4.1569005714129803</v>
      </c>
      <c r="F218" s="5">
        <v>174</v>
      </c>
      <c r="G218" s="5">
        <v>440</v>
      </c>
      <c r="H218" s="5">
        <v>16</v>
      </c>
      <c r="I218" s="5">
        <v>26944</v>
      </c>
      <c r="J218" s="5">
        <f t="shared" si="9"/>
        <v>3.6363636363636362E-2</v>
      </c>
      <c r="K218" s="5">
        <f t="shared" si="10"/>
        <v>5.6309299895506788</v>
      </c>
      <c r="L218" s="5">
        <f t="shared" si="11"/>
        <v>23.407216091149703</v>
      </c>
      <c r="M218" s="5" t="s">
        <v>3733</v>
      </c>
    </row>
    <row r="219" spans="1:13" x14ac:dyDescent="0.3">
      <c r="A219" s="5" t="s">
        <v>3300</v>
      </c>
      <c r="B219" s="5" t="s">
        <v>3299</v>
      </c>
      <c r="C219" s="5" t="b">
        <v>0</v>
      </c>
      <c r="D219" s="5">
        <v>1.4390758098361101E-2</v>
      </c>
      <c r="E219" s="5">
        <v>1.8419163270319301</v>
      </c>
      <c r="F219" s="5">
        <v>29</v>
      </c>
      <c r="G219" s="5">
        <v>440</v>
      </c>
      <c r="H219" s="5">
        <v>6</v>
      </c>
      <c r="I219" s="5">
        <v>26944</v>
      </c>
      <c r="J219" s="5">
        <f t="shared" si="9"/>
        <v>1.3636363636363636E-2</v>
      </c>
      <c r="K219" s="5">
        <f t="shared" si="10"/>
        <v>12.669592476489029</v>
      </c>
      <c r="L219" s="5">
        <f t="shared" si="11"/>
        <v>23.336329239286048</v>
      </c>
      <c r="M219" s="5" t="s">
        <v>3298</v>
      </c>
    </row>
    <row r="220" spans="1:13" x14ac:dyDescent="0.3">
      <c r="A220" s="5" t="s">
        <v>3297</v>
      </c>
      <c r="B220" s="5" t="s">
        <v>3296</v>
      </c>
      <c r="C220" s="5" t="b">
        <v>0</v>
      </c>
      <c r="D220" s="5">
        <v>1.4390758098361101E-2</v>
      </c>
      <c r="E220" s="5">
        <v>1.8419163270319301</v>
      </c>
      <c r="F220" s="5">
        <v>29</v>
      </c>
      <c r="G220" s="5">
        <v>440</v>
      </c>
      <c r="H220" s="5">
        <v>6</v>
      </c>
      <c r="I220" s="5">
        <v>26944</v>
      </c>
      <c r="J220" s="5">
        <f t="shared" si="9"/>
        <v>1.3636363636363636E-2</v>
      </c>
      <c r="K220" s="5">
        <f t="shared" si="10"/>
        <v>12.669592476489029</v>
      </c>
      <c r="L220" s="5">
        <f t="shared" si="11"/>
        <v>23.336329239286048</v>
      </c>
      <c r="M220" s="5" t="s">
        <v>3295</v>
      </c>
    </row>
    <row r="221" spans="1:13" x14ac:dyDescent="0.3">
      <c r="A221" s="5" t="s">
        <v>4360</v>
      </c>
      <c r="B221" s="5" t="s">
        <v>4359</v>
      </c>
      <c r="C221" s="5" t="b">
        <v>0</v>
      </c>
      <c r="D221" s="6">
        <v>7.1522880154798398E-20</v>
      </c>
      <c r="E221" s="5">
        <v>19.145555005255801</v>
      </c>
      <c r="F221" s="5">
        <v>20967</v>
      </c>
      <c r="G221" s="5">
        <v>440</v>
      </c>
      <c r="H221" s="5">
        <v>417</v>
      </c>
      <c r="I221" s="5">
        <v>26944</v>
      </c>
      <c r="J221" s="5">
        <f t="shared" si="9"/>
        <v>0.94772727272727275</v>
      </c>
      <c r="K221" s="5">
        <f t="shared" si="10"/>
        <v>1.2178930527192082</v>
      </c>
      <c r="L221" s="5">
        <f t="shared" si="11"/>
        <v>23.317238431354504</v>
      </c>
      <c r="M221" s="5" t="s">
        <v>4358</v>
      </c>
    </row>
    <row r="222" spans="1:13" x14ac:dyDescent="0.3">
      <c r="A222" s="5" t="s">
        <v>3773</v>
      </c>
      <c r="B222" s="5" t="s">
        <v>3772</v>
      </c>
      <c r="C222" s="5" t="b">
        <v>0</v>
      </c>
      <c r="D222" s="5">
        <v>3.3579181014895E-5</v>
      </c>
      <c r="E222" s="5">
        <v>4.4739299003673896</v>
      </c>
      <c r="F222" s="5">
        <v>212</v>
      </c>
      <c r="G222" s="5">
        <v>440</v>
      </c>
      <c r="H222" s="5">
        <v>18</v>
      </c>
      <c r="I222" s="5">
        <v>26944</v>
      </c>
      <c r="J222" s="5">
        <f t="shared" si="9"/>
        <v>4.0909090909090909E-2</v>
      </c>
      <c r="K222" s="5">
        <f t="shared" si="10"/>
        <v>5.1993138936535157</v>
      </c>
      <c r="L222" s="5">
        <f t="shared" si="11"/>
        <v>23.261365890212058</v>
      </c>
      <c r="M222" s="5" t="s">
        <v>3771</v>
      </c>
    </row>
    <row r="223" spans="1:13" x14ac:dyDescent="0.3">
      <c r="A223" s="5" t="s">
        <v>3874</v>
      </c>
      <c r="B223" s="5" t="s">
        <v>3873</v>
      </c>
      <c r="C223" s="5" t="b">
        <v>0</v>
      </c>
      <c r="D223" s="5">
        <v>3.58367957604407E-6</v>
      </c>
      <c r="E223" s="5">
        <v>5.4456708284119602</v>
      </c>
      <c r="F223" s="5">
        <v>360</v>
      </c>
      <c r="G223" s="5">
        <v>440</v>
      </c>
      <c r="H223" s="5">
        <v>25</v>
      </c>
      <c r="I223" s="5">
        <v>26944</v>
      </c>
      <c r="J223" s="5">
        <f t="shared" si="9"/>
        <v>5.6818181818181816E-2</v>
      </c>
      <c r="K223" s="5">
        <f t="shared" si="10"/>
        <v>4.2525252525252526</v>
      </c>
      <c r="L223" s="5">
        <f t="shared" si="11"/>
        <v>23.157852714761972</v>
      </c>
      <c r="M223" s="5" t="s">
        <v>3872</v>
      </c>
    </row>
    <row r="224" spans="1:13" x14ac:dyDescent="0.3">
      <c r="A224" s="5" t="s">
        <v>4015</v>
      </c>
      <c r="B224" s="5" t="s">
        <v>4014</v>
      </c>
      <c r="C224" s="5" t="b">
        <v>0</v>
      </c>
      <c r="D224" s="6">
        <v>1.56733245550863E-7</v>
      </c>
      <c r="E224" s="5">
        <v>6.8048388731684204</v>
      </c>
      <c r="F224" s="5">
        <v>686</v>
      </c>
      <c r="G224" s="5">
        <v>440</v>
      </c>
      <c r="H224" s="5">
        <v>38</v>
      </c>
      <c r="I224" s="5">
        <v>26944</v>
      </c>
      <c r="J224" s="5">
        <f t="shared" si="9"/>
        <v>8.6363636363636365E-2</v>
      </c>
      <c r="K224" s="5">
        <f t="shared" si="10"/>
        <v>3.3921017757752452</v>
      </c>
      <c r="L224" s="5">
        <f t="shared" si="11"/>
        <v>23.082706025539018</v>
      </c>
      <c r="M224" s="5" t="s">
        <v>4013</v>
      </c>
    </row>
    <row r="225" spans="1:13" x14ac:dyDescent="0.3">
      <c r="A225" s="5" t="s">
        <v>4226</v>
      </c>
      <c r="B225" s="5" t="s">
        <v>4225</v>
      </c>
      <c r="C225" s="5" t="b">
        <v>0</v>
      </c>
      <c r="D225" s="6">
        <v>2.1137344967082599E-11</v>
      </c>
      <c r="E225" s="5">
        <v>10.6749495647371</v>
      </c>
      <c r="F225" s="5">
        <v>3005</v>
      </c>
      <c r="G225" s="5">
        <v>440</v>
      </c>
      <c r="H225" s="5">
        <v>106</v>
      </c>
      <c r="I225" s="5">
        <v>26944</v>
      </c>
      <c r="J225" s="5">
        <f t="shared" si="9"/>
        <v>0.24090909090909091</v>
      </c>
      <c r="K225" s="5">
        <f t="shared" si="10"/>
        <v>2.1600847073060052</v>
      </c>
      <c r="L225" s="5">
        <f t="shared" si="11"/>
        <v>23.058795306051504</v>
      </c>
      <c r="M225" s="5" t="s">
        <v>4224</v>
      </c>
    </row>
    <row r="226" spans="1:13" x14ac:dyDescent="0.3">
      <c r="A226" s="5" t="s">
        <v>3927</v>
      </c>
      <c r="B226" s="5" t="s">
        <v>3926</v>
      </c>
      <c r="C226" s="5" t="b">
        <v>0</v>
      </c>
      <c r="D226" s="6">
        <v>9.7696273296384307E-7</v>
      </c>
      <c r="E226" s="5">
        <v>6.0101220024806601</v>
      </c>
      <c r="F226" s="5">
        <v>479</v>
      </c>
      <c r="G226" s="5">
        <v>440</v>
      </c>
      <c r="H226" s="5">
        <v>30</v>
      </c>
      <c r="I226" s="5">
        <v>26944</v>
      </c>
      <c r="J226" s="5">
        <f t="shared" si="9"/>
        <v>6.8181818181818177E-2</v>
      </c>
      <c r="K226" s="5">
        <f t="shared" si="10"/>
        <v>3.8352628582273671</v>
      </c>
      <c r="L226" s="5">
        <f t="shared" si="11"/>
        <v>23.050397689529163</v>
      </c>
      <c r="M226" s="5" t="s">
        <v>3925</v>
      </c>
    </row>
    <row r="227" spans="1:13" x14ac:dyDescent="0.3">
      <c r="A227" s="5" t="s">
        <v>3506</v>
      </c>
      <c r="B227" s="5" t="s">
        <v>3505</v>
      </c>
      <c r="C227" s="5" t="b">
        <v>0</v>
      </c>
      <c r="D227" s="5">
        <v>2.1522388481058502E-3</v>
      </c>
      <c r="E227" s="5">
        <v>2.6671095338149602</v>
      </c>
      <c r="F227" s="5">
        <v>64</v>
      </c>
      <c r="G227" s="5">
        <v>440</v>
      </c>
      <c r="H227" s="5">
        <v>9</v>
      </c>
      <c r="I227" s="5">
        <v>26944</v>
      </c>
      <c r="J227" s="5">
        <f t="shared" si="9"/>
        <v>2.0454545454545454E-2</v>
      </c>
      <c r="K227" s="5">
        <f t="shared" si="10"/>
        <v>8.6113636363636363</v>
      </c>
      <c r="L227" s="5">
        <f t="shared" si="11"/>
        <v>22.967450053692918</v>
      </c>
      <c r="M227" s="5" t="s">
        <v>3504</v>
      </c>
    </row>
    <row r="228" spans="1:13" x14ac:dyDescent="0.3">
      <c r="A228" s="5" t="s">
        <v>4062</v>
      </c>
      <c r="B228" s="5" t="s">
        <v>4061</v>
      </c>
      <c r="C228" s="5" t="b">
        <v>0</v>
      </c>
      <c r="D228" s="6">
        <v>2.76289605782303E-8</v>
      </c>
      <c r="E228" s="5">
        <v>7.5586354532532303</v>
      </c>
      <c r="F228" s="5">
        <v>975</v>
      </c>
      <c r="G228" s="5">
        <v>440</v>
      </c>
      <c r="H228" s="5">
        <v>48</v>
      </c>
      <c r="I228" s="5">
        <v>26944</v>
      </c>
      <c r="J228" s="5">
        <f t="shared" si="9"/>
        <v>0.10909090909090909</v>
      </c>
      <c r="K228" s="5">
        <f t="shared" si="10"/>
        <v>3.0147132867132864</v>
      </c>
      <c r="L228" s="5">
        <f t="shared" si="11"/>
        <v>22.787118730344616</v>
      </c>
      <c r="M228" s="5" t="s">
        <v>4060</v>
      </c>
    </row>
    <row r="229" spans="1:13" x14ac:dyDescent="0.3">
      <c r="A229" s="5" t="s">
        <v>3179</v>
      </c>
      <c r="B229" s="5" t="s">
        <v>3178</v>
      </c>
      <c r="C229" s="5" t="b">
        <v>1</v>
      </c>
      <c r="D229" s="5">
        <v>3.2671689673805897E-2</v>
      </c>
      <c r="E229" s="5">
        <v>1.4858284046419601</v>
      </c>
      <c r="F229" s="5">
        <v>20</v>
      </c>
      <c r="G229" s="5">
        <v>440</v>
      </c>
      <c r="H229" s="5">
        <v>5</v>
      </c>
      <c r="I229" s="5">
        <v>26944</v>
      </c>
      <c r="J229" s="5">
        <f t="shared" si="9"/>
        <v>1.1363636363636364E-2</v>
      </c>
      <c r="K229" s="5">
        <f t="shared" si="10"/>
        <v>15.30909090909091</v>
      </c>
      <c r="L229" s="5">
        <f t="shared" si="11"/>
        <v>22.746682121973283</v>
      </c>
      <c r="M229" s="5" t="s">
        <v>3172</v>
      </c>
    </row>
    <row r="230" spans="1:13" x14ac:dyDescent="0.3">
      <c r="A230" s="5" t="s">
        <v>3177</v>
      </c>
      <c r="B230" s="5" t="s">
        <v>3176</v>
      </c>
      <c r="C230" s="5" t="b">
        <v>0</v>
      </c>
      <c r="D230" s="5">
        <v>3.2671689673805897E-2</v>
      </c>
      <c r="E230" s="5">
        <v>1.4858284046419601</v>
      </c>
      <c r="F230" s="5">
        <v>20</v>
      </c>
      <c r="G230" s="5">
        <v>440</v>
      </c>
      <c r="H230" s="5">
        <v>5</v>
      </c>
      <c r="I230" s="5">
        <v>26944</v>
      </c>
      <c r="J230" s="5">
        <f t="shared" si="9"/>
        <v>1.1363636363636364E-2</v>
      </c>
      <c r="K230" s="5">
        <f t="shared" si="10"/>
        <v>15.30909090909091</v>
      </c>
      <c r="L230" s="5">
        <f t="shared" si="11"/>
        <v>22.746682121973283</v>
      </c>
      <c r="M230" s="5" t="s">
        <v>3175</v>
      </c>
    </row>
    <row r="231" spans="1:13" x14ac:dyDescent="0.3">
      <c r="A231" s="5" t="s">
        <v>3174</v>
      </c>
      <c r="B231" s="5" t="s">
        <v>3173</v>
      </c>
      <c r="C231" s="5" t="b">
        <v>0</v>
      </c>
      <c r="D231" s="5">
        <v>3.2671689673805897E-2</v>
      </c>
      <c r="E231" s="5">
        <v>1.4858284046419601</v>
      </c>
      <c r="F231" s="5">
        <v>20</v>
      </c>
      <c r="G231" s="5">
        <v>440</v>
      </c>
      <c r="H231" s="5">
        <v>5</v>
      </c>
      <c r="I231" s="5">
        <v>26944</v>
      </c>
      <c r="J231" s="5">
        <f t="shared" si="9"/>
        <v>1.1363636363636364E-2</v>
      </c>
      <c r="K231" s="5">
        <f t="shared" si="10"/>
        <v>15.30909090909091</v>
      </c>
      <c r="L231" s="5">
        <f t="shared" si="11"/>
        <v>22.746682121973283</v>
      </c>
      <c r="M231" s="5" t="s">
        <v>3172</v>
      </c>
    </row>
    <row r="232" spans="1:13" x14ac:dyDescent="0.3">
      <c r="A232" s="5" t="s">
        <v>4018</v>
      </c>
      <c r="B232" s="5" t="s">
        <v>4017</v>
      </c>
      <c r="C232" s="5" t="b">
        <v>0</v>
      </c>
      <c r="D232" s="6">
        <v>1.05868493278297E-7</v>
      </c>
      <c r="E232" s="5">
        <v>6.9752332677608004</v>
      </c>
      <c r="F232" s="5">
        <v>774</v>
      </c>
      <c r="G232" s="5">
        <v>440</v>
      </c>
      <c r="H232" s="5">
        <v>41</v>
      </c>
      <c r="I232" s="5">
        <v>26944</v>
      </c>
      <c r="J232" s="5">
        <f t="shared" si="9"/>
        <v>9.3181818181818185E-2</v>
      </c>
      <c r="K232" s="5">
        <f t="shared" si="10"/>
        <v>3.2437867042518209</v>
      </c>
      <c r="L232" s="5">
        <f t="shared" si="11"/>
        <v>22.626168933017468</v>
      </c>
      <c r="M232" s="5" t="s">
        <v>4016</v>
      </c>
    </row>
    <row r="233" spans="1:13" x14ac:dyDescent="0.3">
      <c r="A233" s="5" t="s">
        <v>3906</v>
      </c>
      <c r="B233" s="5" t="s">
        <v>3905</v>
      </c>
      <c r="C233" s="5" t="b">
        <v>0</v>
      </c>
      <c r="D233" s="5">
        <v>1.5729888674078099E-6</v>
      </c>
      <c r="E233" s="5">
        <v>5.80327435101972</v>
      </c>
      <c r="F233" s="5">
        <v>459</v>
      </c>
      <c r="G233" s="5">
        <v>440</v>
      </c>
      <c r="H233" s="5">
        <v>29</v>
      </c>
      <c r="I233" s="5">
        <v>26944</v>
      </c>
      <c r="J233" s="5">
        <f t="shared" si="9"/>
        <v>6.5909090909090903E-2</v>
      </c>
      <c r="K233" s="5">
        <f t="shared" si="10"/>
        <v>3.8689641513170918</v>
      </c>
      <c r="L233" s="5">
        <f t="shared" si="11"/>
        <v>22.452660424353258</v>
      </c>
      <c r="M233" s="5" t="s">
        <v>3904</v>
      </c>
    </row>
    <row r="234" spans="1:13" x14ac:dyDescent="0.3">
      <c r="A234" s="5" t="s">
        <v>3794</v>
      </c>
      <c r="B234" s="5" t="s">
        <v>3793</v>
      </c>
      <c r="C234" s="5" t="b">
        <v>0</v>
      </c>
      <c r="D234" s="5">
        <v>2.2044365337879101E-5</v>
      </c>
      <c r="E234" s="5">
        <v>4.6567024000912101</v>
      </c>
      <c r="F234" s="5">
        <v>256</v>
      </c>
      <c r="G234" s="5">
        <v>440</v>
      </c>
      <c r="H234" s="5">
        <v>20</v>
      </c>
      <c r="I234" s="5">
        <v>26944</v>
      </c>
      <c r="J234" s="5">
        <f t="shared" si="9"/>
        <v>4.5454545454545456E-2</v>
      </c>
      <c r="K234" s="5">
        <f t="shared" si="10"/>
        <v>4.7840909090909092</v>
      </c>
      <c r="L234" s="5">
        <f t="shared" si="11"/>
        <v>22.278087618618176</v>
      </c>
      <c r="M234" s="5" t="s">
        <v>3792</v>
      </c>
    </row>
    <row r="235" spans="1:13" x14ac:dyDescent="0.3">
      <c r="A235" s="5" t="s">
        <v>4241</v>
      </c>
      <c r="B235" s="5" t="s">
        <v>4240</v>
      </c>
      <c r="C235" s="5" t="b">
        <v>0</v>
      </c>
      <c r="D235" s="6">
        <v>3.5134141882104602E-12</v>
      </c>
      <c r="E235" s="5">
        <v>11.454270649225601</v>
      </c>
      <c r="F235" s="5">
        <v>4368</v>
      </c>
      <c r="G235" s="5">
        <v>440</v>
      </c>
      <c r="H235" s="5">
        <v>138</v>
      </c>
      <c r="I235" s="5">
        <v>26944</v>
      </c>
      <c r="J235" s="5">
        <f t="shared" si="9"/>
        <v>0.31363636363636366</v>
      </c>
      <c r="K235" s="5">
        <f t="shared" si="10"/>
        <v>1.9346653346653346</v>
      </c>
      <c r="L235" s="5">
        <f t="shared" si="11"/>
        <v>22.160180358931367</v>
      </c>
      <c r="M235" s="5" t="s">
        <v>4239</v>
      </c>
    </row>
    <row r="236" spans="1:13" x14ac:dyDescent="0.3">
      <c r="A236" s="5" t="s">
        <v>3939</v>
      </c>
      <c r="B236" s="5" t="s">
        <v>3938</v>
      </c>
      <c r="C236" s="5" t="b">
        <v>0</v>
      </c>
      <c r="D236" s="6">
        <v>8.7850497409174603E-7</v>
      </c>
      <c r="E236" s="5">
        <v>6.0562557751880499</v>
      </c>
      <c r="F236" s="5">
        <v>537</v>
      </c>
      <c r="G236" s="5">
        <v>440</v>
      </c>
      <c r="H236" s="5">
        <v>32</v>
      </c>
      <c r="I236" s="5">
        <v>26944</v>
      </c>
      <c r="J236" s="5">
        <f t="shared" si="9"/>
        <v>7.2727272727272724E-2</v>
      </c>
      <c r="K236" s="5">
        <f t="shared" si="10"/>
        <v>3.6490942949043506</v>
      </c>
      <c r="L236" s="5">
        <f t="shared" si="11"/>
        <v>22.099848397720237</v>
      </c>
      <c r="M236" s="5" t="s">
        <v>3937</v>
      </c>
    </row>
    <row r="237" spans="1:13" x14ac:dyDescent="0.3">
      <c r="A237" s="5" t="s">
        <v>3750</v>
      </c>
      <c r="B237" s="5" t="s">
        <v>3749</v>
      </c>
      <c r="C237" s="5" t="b">
        <v>0</v>
      </c>
      <c r="D237" s="5">
        <v>4.8255237670315602E-5</v>
      </c>
      <c r="E237" s="5">
        <v>4.3164555410173202</v>
      </c>
      <c r="F237" s="5">
        <v>217</v>
      </c>
      <c r="G237" s="5">
        <v>440</v>
      </c>
      <c r="H237" s="5">
        <v>18</v>
      </c>
      <c r="I237" s="5">
        <v>26944</v>
      </c>
      <c r="J237" s="5">
        <f t="shared" si="9"/>
        <v>4.0909090909090909E-2</v>
      </c>
      <c r="K237" s="5">
        <f t="shared" si="10"/>
        <v>5.0795140343527434</v>
      </c>
      <c r="L237" s="5">
        <f t="shared" si="11"/>
        <v>21.925496499257143</v>
      </c>
      <c r="M237" s="5" t="s">
        <v>3748</v>
      </c>
    </row>
    <row r="238" spans="1:13" x14ac:dyDescent="0.3">
      <c r="A238" s="5" t="s">
        <v>4279</v>
      </c>
      <c r="B238" s="5" t="s">
        <v>4278</v>
      </c>
      <c r="C238" s="5" t="b">
        <v>0</v>
      </c>
      <c r="D238" s="6">
        <v>8.6907687191846604E-14</v>
      </c>
      <c r="E238" s="5">
        <v>13.0609418074713</v>
      </c>
      <c r="F238" s="5">
        <v>7472</v>
      </c>
      <c r="G238" s="5">
        <v>440</v>
      </c>
      <c r="H238" s="5">
        <v>204</v>
      </c>
      <c r="I238" s="5">
        <v>26944</v>
      </c>
      <c r="J238" s="5">
        <f t="shared" si="9"/>
        <v>0.46363636363636362</v>
      </c>
      <c r="K238" s="5">
        <f t="shared" si="10"/>
        <v>1.6718707416780223</v>
      </c>
      <c r="L238" s="5">
        <f t="shared" si="11"/>
        <v>21.836206466670532</v>
      </c>
      <c r="M238" s="5" t="s">
        <v>4277</v>
      </c>
    </row>
    <row r="239" spans="1:13" x14ac:dyDescent="0.3">
      <c r="A239" s="5" t="s">
        <v>4094</v>
      </c>
      <c r="B239" s="5" t="s">
        <v>4093</v>
      </c>
      <c r="C239" s="5" t="b">
        <v>0</v>
      </c>
      <c r="D239" s="6">
        <v>1.01388256465131E-8</v>
      </c>
      <c r="E239" s="5">
        <v>7.9940123452763299</v>
      </c>
      <c r="F239" s="5">
        <v>1340</v>
      </c>
      <c r="G239" s="5">
        <v>440</v>
      </c>
      <c r="H239" s="5">
        <v>59</v>
      </c>
      <c r="I239" s="5">
        <v>26944</v>
      </c>
      <c r="J239" s="5">
        <f t="shared" si="9"/>
        <v>0.13409090909090909</v>
      </c>
      <c r="K239" s="5">
        <f t="shared" si="10"/>
        <v>2.6962279511533245</v>
      </c>
      <c r="L239" s="5">
        <f t="shared" si="11"/>
        <v>21.553679527198781</v>
      </c>
      <c r="M239" s="5" t="s">
        <v>4092</v>
      </c>
    </row>
    <row r="240" spans="1:13" x14ac:dyDescent="0.3">
      <c r="A240" s="5" t="s">
        <v>3417</v>
      </c>
      <c r="B240" s="5" t="s">
        <v>3416</v>
      </c>
      <c r="C240" s="5" t="b">
        <v>0</v>
      </c>
      <c r="D240" s="5">
        <v>5.0241638811095203E-3</v>
      </c>
      <c r="E240" s="5">
        <v>2.29893620296895</v>
      </c>
      <c r="F240" s="5">
        <v>53</v>
      </c>
      <c r="G240" s="5">
        <v>440</v>
      </c>
      <c r="H240" s="5">
        <v>8</v>
      </c>
      <c r="I240" s="5">
        <v>26944</v>
      </c>
      <c r="J240" s="5">
        <f t="shared" si="9"/>
        <v>1.8181818181818181E-2</v>
      </c>
      <c r="K240" s="5">
        <f t="shared" si="10"/>
        <v>9.2432246998284722</v>
      </c>
      <c r="L240" s="5">
        <f t="shared" si="11"/>
        <v>21.249583894612481</v>
      </c>
      <c r="M240" s="5" t="s">
        <v>3415</v>
      </c>
    </row>
    <row r="241" spans="1:13" x14ac:dyDescent="0.3">
      <c r="A241" s="5" t="s">
        <v>3349</v>
      </c>
      <c r="B241" s="5" t="s">
        <v>3348</v>
      </c>
      <c r="C241" s="5" t="b">
        <v>0</v>
      </c>
      <c r="D241" s="5">
        <v>9.3402082594178908E-3</v>
      </c>
      <c r="E241" s="5">
        <v>2.02964344016095</v>
      </c>
      <c r="F241" s="5">
        <v>41</v>
      </c>
      <c r="G241" s="5">
        <v>440</v>
      </c>
      <c r="H241" s="5">
        <v>7</v>
      </c>
      <c r="I241" s="5">
        <v>26944</v>
      </c>
      <c r="J241" s="5">
        <f t="shared" si="9"/>
        <v>1.5909090909090907E-2</v>
      </c>
      <c r="K241" s="5">
        <f t="shared" si="10"/>
        <v>10.454988913525497</v>
      </c>
      <c r="L241" s="5">
        <f t="shared" si="11"/>
        <v>21.219899665292484</v>
      </c>
      <c r="M241" s="5" t="s">
        <v>3347</v>
      </c>
    </row>
    <row r="242" spans="1:13" x14ac:dyDescent="0.3">
      <c r="A242" s="5" t="s">
        <v>4115</v>
      </c>
      <c r="B242" s="5" t="s">
        <v>4114</v>
      </c>
      <c r="C242" s="5" t="b">
        <v>0</v>
      </c>
      <c r="D242" s="6">
        <v>3.3602601519429399E-9</v>
      </c>
      <c r="E242" s="5">
        <v>8.4736270981519404</v>
      </c>
      <c r="F242" s="5">
        <v>1722</v>
      </c>
      <c r="G242" s="5">
        <v>440</v>
      </c>
      <c r="H242" s="5">
        <v>70</v>
      </c>
      <c r="I242" s="5">
        <v>26944</v>
      </c>
      <c r="J242" s="5">
        <f t="shared" si="9"/>
        <v>0.15909090909090909</v>
      </c>
      <c r="K242" s="5">
        <f t="shared" si="10"/>
        <v>2.4892830746489283</v>
      </c>
      <c r="L242" s="5">
        <f t="shared" si="11"/>
        <v>21.093256516316139</v>
      </c>
      <c r="M242" s="5" t="s">
        <v>4113</v>
      </c>
    </row>
    <row r="243" spans="1:13" x14ac:dyDescent="0.3">
      <c r="A243" s="5" t="s">
        <v>4112</v>
      </c>
      <c r="B243" s="5" t="s">
        <v>4111</v>
      </c>
      <c r="C243" s="5" t="b">
        <v>0</v>
      </c>
      <c r="D243" s="6">
        <v>3.3602601519429399E-9</v>
      </c>
      <c r="E243" s="5">
        <v>8.4736270981519404</v>
      </c>
      <c r="F243" s="5">
        <v>1722</v>
      </c>
      <c r="G243" s="5">
        <v>440</v>
      </c>
      <c r="H243" s="5">
        <v>70</v>
      </c>
      <c r="I243" s="5">
        <v>26944</v>
      </c>
      <c r="J243" s="5">
        <f t="shared" si="9"/>
        <v>0.15909090909090909</v>
      </c>
      <c r="K243" s="5">
        <f t="shared" si="10"/>
        <v>2.4892830746489283</v>
      </c>
      <c r="L243" s="5">
        <f t="shared" si="11"/>
        <v>21.093256516316139</v>
      </c>
      <c r="M243" s="5" t="s">
        <v>4110</v>
      </c>
    </row>
    <row r="244" spans="1:13" x14ac:dyDescent="0.3">
      <c r="A244" s="5" t="s">
        <v>4249</v>
      </c>
      <c r="B244" s="5" t="s">
        <v>4248</v>
      </c>
      <c r="C244" s="5" t="b">
        <v>0</v>
      </c>
      <c r="D244" s="6">
        <v>1.8405398251239899E-12</v>
      </c>
      <c r="E244" s="5">
        <v>11.7350547809641</v>
      </c>
      <c r="F244" s="5">
        <v>5744</v>
      </c>
      <c r="G244" s="5">
        <v>440</v>
      </c>
      <c r="H244" s="5">
        <v>167</v>
      </c>
      <c r="I244" s="5">
        <v>26944</v>
      </c>
      <c r="J244" s="5">
        <f t="shared" si="9"/>
        <v>0.37954545454545452</v>
      </c>
      <c r="K244" s="5">
        <f t="shared" si="10"/>
        <v>1.7803747784249178</v>
      </c>
      <c r="L244" s="5">
        <f t="shared" si="11"/>
        <v>20.892795555463231</v>
      </c>
      <c r="M244" s="5" t="s">
        <v>4247</v>
      </c>
    </row>
    <row r="245" spans="1:13" x14ac:dyDescent="0.3">
      <c r="A245" s="5" t="s">
        <v>3846</v>
      </c>
      <c r="B245" s="5" t="s">
        <v>3845</v>
      </c>
      <c r="C245" s="5" t="b">
        <v>0</v>
      </c>
      <c r="D245" s="5">
        <v>8.2250216207256498E-6</v>
      </c>
      <c r="E245" s="5">
        <v>5.0848629517671</v>
      </c>
      <c r="F245" s="5">
        <v>375</v>
      </c>
      <c r="G245" s="5">
        <v>440</v>
      </c>
      <c r="H245" s="5">
        <v>25</v>
      </c>
      <c r="I245" s="5">
        <v>26944</v>
      </c>
      <c r="J245" s="5">
        <f t="shared" si="9"/>
        <v>5.6818181818181816E-2</v>
      </c>
      <c r="K245" s="5">
        <f t="shared" si="10"/>
        <v>4.0824242424242421</v>
      </c>
      <c r="L245" s="5">
        <f t="shared" si="11"/>
        <v>20.758567783698897</v>
      </c>
      <c r="M245" s="5" t="s">
        <v>3844</v>
      </c>
    </row>
    <row r="246" spans="1:13" x14ac:dyDescent="0.3">
      <c r="A246" s="5" t="s">
        <v>3587</v>
      </c>
      <c r="B246" s="5" t="s">
        <v>3586</v>
      </c>
      <c r="C246" s="5" t="b">
        <v>0</v>
      </c>
      <c r="D246" s="5">
        <v>1.12146625436174E-3</v>
      </c>
      <c r="E246" s="5">
        <v>2.95021379008366</v>
      </c>
      <c r="F246" s="5">
        <v>96</v>
      </c>
      <c r="G246" s="5">
        <v>440</v>
      </c>
      <c r="H246" s="5">
        <v>11</v>
      </c>
      <c r="I246" s="5">
        <v>26944</v>
      </c>
      <c r="J246" s="5">
        <f t="shared" si="9"/>
        <v>2.5000000000000001E-2</v>
      </c>
      <c r="K246" s="5">
        <f t="shared" si="10"/>
        <v>7.0166666666666666</v>
      </c>
      <c r="L246" s="5">
        <f t="shared" si="11"/>
        <v>20.700666760420347</v>
      </c>
      <c r="M246" s="5" t="s">
        <v>3585</v>
      </c>
    </row>
    <row r="247" spans="1:13" x14ac:dyDescent="0.3">
      <c r="A247" s="5" t="s">
        <v>3785</v>
      </c>
      <c r="B247" s="5" t="s">
        <v>3784</v>
      </c>
      <c r="C247" s="5" t="b">
        <v>0</v>
      </c>
      <c r="D247" s="5">
        <v>2.63957237151269E-5</v>
      </c>
      <c r="E247" s="5">
        <v>4.57846642606017</v>
      </c>
      <c r="F247" s="5">
        <v>285</v>
      </c>
      <c r="G247" s="5">
        <v>440</v>
      </c>
      <c r="H247" s="5">
        <v>21</v>
      </c>
      <c r="I247" s="5">
        <v>26944</v>
      </c>
      <c r="J247" s="5">
        <f t="shared" si="9"/>
        <v>4.7727272727272729E-2</v>
      </c>
      <c r="K247" s="5">
        <f t="shared" si="10"/>
        <v>4.5121531100478469</v>
      </c>
      <c r="L247" s="5">
        <f t="shared" si="11"/>
        <v>20.658741523597048</v>
      </c>
      <c r="M247" s="5" t="s">
        <v>3783</v>
      </c>
    </row>
    <row r="248" spans="1:13" x14ac:dyDescent="0.3">
      <c r="A248" s="5" t="s">
        <v>4038</v>
      </c>
      <c r="B248" s="5" t="s">
        <v>4037</v>
      </c>
      <c r="C248" s="5" t="b">
        <v>0</v>
      </c>
      <c r="D248" s="6">
        <v>5.6763052771928098E-8</v>
      </c>
      <c r="E248" s="5">
        <v>7.2459342558088</v>
      </c>
      <c r="F248" s="5">
        <v>1102</v>
      </c>
      <c r="G248" s="5">
        <v>440</v>
      </c>
      <c r="H248" s="5">
        <v>51</v>
      </c>
      <c r="I248" s="5">
        <v>26944</v>
      </c>
      <c r="J248" s="5">
        <f t="shared" si="9"/>
        <v>0.11590909090909091</v>
      </c>
      <c r="K248" s="5">
        <f t="shared" si="10"/>
        <v>2.8339877907935986</v>
      </c>
      <c r="L248" s="5">
        <f t="shared" si="11"/>
        <v>20.534889213855241</v>
      </c>
      <c r="M248" s="5" t="s">
        <v>4036</v>
      </c>
    </row>
    <row r="249" spans="1:13" x14ac:dyDescent="0.3">
      <c r="A249" s="5" t="s">
        <v>4029</v>
      </c>
      <c r="B249" s="5" t="s">
        <v>4028</v>
      </c>
      <c r="C249" s="5" t="b">
        <v>0</v>
      </c>
      <c r="D249" s="6">
        <v>8.0347577293207906E-8</v>
      </c>
      <c r="E249" s="5">
        <v>7.0950272139106403</v>
      </c>
      <c r="F249" s="5">
        <v>1041</v>
      </c>
      <c r="G249" s="5">
        <v>440</v>
      </c>
      <c r="H249" s="5">
        <v>49</v>
      </c>
      <c r="I249" s="5">
        <v>26944</v>
      </c>
      <c r="J249" s="5">
        <f t="shared" si="9"/>
        <v>0.11136363636363636</v>
      </c>
      <c r="K249" s="5">
        <f t="shared" si="10"/>
        <v>2.8824032835560214</v>
      </c>
      <c r="L249" s="5">
        <f t="shared" si="11"/>
        <v>20.450729738295358</v>
      </c>
      <c r="M249" s="5" t="s">
        <v>4022</v>
      </c>
    </row>
    <row r="250" spans="1:13" x14ac:dyDescent="0.3">
      <c r="A250" s="5" t="s">
        <v>4024</v>
      </c>
      <c r="B250" s="5" t="s">
        <v>4023</v>
      </c>
      <c r="C250" s="5" t="b">
        <v>0</v>
      </c>
      <c r="D250" s="6">
        <v>8.3076684857550094E-8</v>
      </c>
      <c r="E250" s="5">
        <v>7.0805208421417296</v>
      </c>
      <c r="F250" s="5">
        <v>1042</v>
      </c>
      <c r="G250" s="5">
        <v>440</v>
      </c>
      <c r="H250" s="5">
        <v>49</v>
      </c>
      <c r="I250" s="5">
        <v>26944</v>
      </c>
      <c r="J250" s="5">
        <f t="shared" si="9"/>
        <v>0.11136363636363636</v>
      </c>
      <c r="K250" s="5">
        <f t="shared" si="10"/>
        <v>2.8796370615948352</v>
      </c>
      <c r="L250" s="5">
        <f t="shared" si="11"/>
        <v>20.389330232425998</v>
      </c>
      <c r="M250" s="5" t="s">
        <v>4022</v>
      </c>
    </row>
    <row r="251" spans="1:13" x14ac:dyDescent="0.3">
      <c r="A251" s="5" t="s">
        <v>3709</v>
      </c>
      <c r="B251" s="5" t="s">
        <v>3708</v>
      </c>
      <c r="C251" s="5" t="b">
        <v>0</v>
      </c>
      <c r="D251" s="5">
        <v>1.5279312100182499E-4</v>
      </c>
      <c r="E251" s="5">
        <v>3.8158961979736699</v>
      </c>
      <c r="F251" s="5">
        <v>184</v>
      </c>
      <c r="G251" s="5">
        <v>440</v>
      </c>
      <c r="H251" s="5">
        <v>16</v>
      </c>
      <c r="I251" s="5">
        <v>26944</v>
      </c>
      <c r="J251" s="5">
        <f t="shared" si="9"/>
        <v>3.6363636363636362E-2</v>
      </c>
      <c r="K251" s="5">
        <f t="shared" si="10"/>
        <v>5.3249011857707504</v>
      </c>
      <c r="L251" s="5">
        <f t="shared" si="11"/>
        <v>20.319270189368094</v>
      </c>
      <c r="M251" s="5" t="s">
        <v>3627</v>
      </c>
    </row>
    <row r="252" spans="1:13" x14ac:dyDescent="0.3">
      <c r="A252" s="5" t="s">
        <v>3614</v>
      </c>
      <c r="B252" s="5" t="s">
        <v>3613</v>
      </c>
      <c r="C252" s="5" t="b">
        <v>0</v>
      </c>
      <c r="D252" s="5">
        <v>7.85964345323354E-4</v>
      </c>
      <c r="E252" s="5">
        <v>3.1045971549536402</v>
      </c>
      <c r="F252" s="5">
        <v>113</v>
      </c>
      <c r="G252" s="5">
        <v>440</v>
      </c>
      <c r="H252" s="5">
        <v>12</v>
      </c>
      <c r="I252" s="5">
        <v>26944</v>
      </c>
      <c r="J252" s="5">
        <f t="shared" si="9"/>
        <v>2.7272727272727271E-2</v>
      </c>
      <c r="K252" s="5">
        <f t="shared" si="10"/>
        <v>6.5029766693483504</v>
      </c>
      <c r="L252" s="5">
        <f t="shared" si="11"/>
        <v>20.189122866388786</v>
      </c>
      <c r="M252" s="5" t="s">
        <v>3612</v>
      </c>
    </row>
    <row r="253" spans="1:13" x14ac:dyDescent="0.3">
      <c r="A253" s="5" t="s">
        <v>4118</v>
      </c>
      <c r="B253" s="5" t="s">
        <v>4117</v>
      </c>
      <c r="C253" s="5" t="b">
        <v>0</v>
      </c>
      <c r="D253" s="6">
        <v>3.1962579807669101E-9</v>
      </c>
      <c r="E253" s="5">
        <v>8.4953581745702298</v>
      </c>
      <c r="F253" s="5">
        <v>1959</v>
      </c>
      <c r="G253" s="5">
        <v>440</v>
      </c>
      <c r="H253" s="5">
        <v>76</v>
      </c>
      <c r="I253" s="5">
        <v>26944</v>
      </c>
      <c r="J253" s="5">
        <f t="shared" si="9"/>
        <v>0.17272727272727273</v>
      </c>
      <c r="K253" s="5">
        <f t="shared" si="10"/>
        <v>2.3756833263724535</v>
      </c>
      <c r="L253" s="5">
        <f t="shared" si="11"/>
        <v>20.182280766888418</v>
      </c>
      <c r="M253" s="5" t="s">
        <v>4116</v>
      </c>
    </row>
    <row r="254" spans="1:13" x14ac:dyDescent="0.3">
      <c r="A254" s="5" t="s">
        <v>3123</v>
      </c>
      <c r="B254" s="5" t="s">
        <v>3122</v>
      </c>
      <c r="C254" s="5" t="b">
        <v>0</v>
      </c>
      <c r="D254" s="5">
        <v>4.2307731140035797E-2</v>
      </c>
      <c r="E254" s="5">
        <v>1.37358026419324</v>
      </c>
      <c r="F254" s="5">
        <v>21</v>
      </c>
      <c r="G254" s="5">
        <v>440</v>
      </c>
      <c r="H254" s="5">
        <v>5</v>
      </c>
      <c r="I254" s="5">
        <v>26944</v>
      </c>
      <c r="J254" s="5">
        <f t="shared" si="9"/>
        <v>1.1363636363636364E-2</v>
      </c>
      <c r="K254" s="5">
        <f t="shared" si="10"/>
        <v>14.580086580086581</v>
      </c>
      <c r="L254" s="5">
        <f t="shared" si="11"/>
        <v>20.026919176635637</v>
      </c>
      <c r="M254" s="5" t="s">
        <v>3121</v>
      </c>
    </row>
    <row r="255" spans="1:13" x14ac:dyDescent="0.3">
      <c r="A255" s="5" t="s">
        <v>3120</v>
      </c>
      <c r="B255" s="5" t="s">
        <v>3119</v>
      </c>
      <c r="C255" s="5" t="b">
        <v>0</v>
      </c>
      <c r="D255" s="5">
        <v>4.2307731140035797E-2</v>
      </c>
      <c r="E255" s="5">
        <v>1.37358026419324</v>
      </c>
      <c r="F255" s="5">
        <v>21</v>
      </c>
      <c r="G255" s="5">
        <v>440</v>
      </c>
      <c r="H255" s="5">
        <v>5</v>
      </c>
      <c r="I255" s="5">
        <v>26944</v>
      </c>
      <c r="J255" s="5">
        <f t="shared" si="9"/>
        <v>1.1363636363636364E-2</v>
      </c>
      <c r="K255" s="5">
        <f t="shared" si="10"/>
        <v>14.580086580086581</v>
      </c>
      <c r="L255" s="5">
        <f t="shared" si="11"/>
        <v>20.026919176635637</v>
      </c>
      <c r="M255" s="5" t="s">
        <v>3118</v>
      </c>
    </row>
    <row r="256" spans="1:13" x14ac:dyDescent="0.3">
      <c r="A256" s="5" t="s">
        <v>4047</v>
      </c>
      <c r="B256" s="5" t="s">
        <v>4046</v>
      </c>
      <c r="C256" s="5" t="b">
        <v>0</v>
      </c>
      <c r="D256" s="6">
        <v>4.2960215613156498E-8</v>
      </c>
      <c r="E256" s="5">
        <v>7.3669335476211302</v>
      </c>
      <c r="F256" s="5">
        <v>1239</v>
      </c>
      <c r="G256" s="5">
        <v>440</v>
      </c>
      <c r="H256" s="5">
        <v>55</v>
      </c>
      <c r="I256" s="5">
        <v>26944</v>
      </c>
      <c r="J256" s="5">
        <f t="shared" si="9"/>
        <v>0.125</v>
      </c>
      <c r="K256" s="5">
        <f t="shared" si="10"/>
        <v>2.7183212267958035</v>
      </c>
      <c r="L256" s="5">
        <f t="shared" si="11"/>
        <v>20.02569183889263</v>
      </c>
      <c r="M256" s="5" t="s">
        <v>4045</v>
      </c>
    </row>
    <row r="257" spans="1:13" x14ac:dyDescent="0.3">
      <c r="A257" s="5" t="s">
        <v>4009</v>
      </c>
      <c r="B257" s="5" t="s">
        <v>4008</v>
      </c>
      <c r="C257" s="5" t="b">
        <v>0</v>
      </c>
      <c r="D257" s="6">
        <v>1.9199639771613899E-7</v>
      </c>
      <c r="E257" s="5">
        <v>6.7167069195603997</v>
      </c>
      <c r="F257" s="5">
        <v>996</v>
      </c>
      <c r="G257" s="5">
        <v>440</v>
      </c>
      <c r="H257" s="5">
        <v>47</v>
      </c>
      <c r="I257" s="5">
        <v>26944</v>
      </c>
      <c r="J257" s="5">
        <f t="shared" si="9"/>
        <v>0.10681818181818181</v>
      </c>
      <c r="K257" s="5">
        <f t="shared" si="10"/>
        <v>2.8896677619569187</v>
      </c>
      <c r="L257" s="5">
        <f t="shared" si="11"/>
        <v>19.409051451966651</v>
      </c>
      <c r="M257" s="5" t="s">
        <v>4007</v>
      </c>
    </row>
    <row r="258" spans="1:13" x14ac:dyDescent="0.3">
      <c r="A258" s="5" t="s">
        <v>3977</v>
      </c>
      <c r="B258" s="5" t="s">
        <v>3976</v>
      </c>
      <c r="C258" s="5" t="b">
        <v>0</v>
      </c>
      <c r="D258" s="6">
        <v>3.9755458150126399E-7</v>
      </c>
      <c r="E258" s="5">
        <v>6.4006032372779202</v>
      </c>
      <c r="F258" s="5">
        <v>877</v>
      </c>
      <c r="G258" s="5">
        <v>440</v>
      </c>
      <c r="H258" s="5">
        <v>43</v>
      </c>
      <c r="I258" s="5">
        <v>26944</v>
      </c>
      <c r="J258" s="5">
        <f t="shared" ref="J258:J321" si="12">H258/G258</f>
        <v>9.7727272727272732E-2</v>
      </c>
      <c r="K258" s="5">
        <f t="shared" ref="K258:K321" si="13">J258/(F258/I258)</f>
        <v>3.0024670882139528</v>
      </c>
      <c r="L258" s="5">
        <f t="shared" ref="L258:L321" si="14">E258*K258</f>
        <v>19.217600564642638</v>
      </c>
      <c r="M258" s="5" t="s">
        <v>3975</v>
      </c>
    </row>
    <row r="259" spans="1:13" x14ac:dyDescent="0.3">
      <c r="A259" s="5" t="s">
        <v>3994</v>
      </c>
      <c r="B259" s="5" t="s">
        <v>3993</v>
      </c>
      <c r="C259" s="5" t="b">
        <v>0</v>
      </c>
      <c r="D259" s="6">
        <v>2.9140513267554902E-7</v>
      </c>
      <c r="E259" s="5">
        <v>6.5355028030360396</v>
      </c>
      <c r="F259" s="5">
        <v>973</v>
      </c>
      <c r="G259" s="5">
        <v>440</v>
      </c>
      <c r="H259" s="5">
        <v>46</v>
      </c>
      <c r="I259" s="5">
        <v>26944</v>
      </c>
      <c r="J259" s="5">
        <f t="shared" si="12"/>
        <v>0.10454545454545454</v>
      </c>
      <c r="K259" s="5">
        <f t="shared" si="13"/>
        <v>2.8950387741754646</v>
      </c>
      <c r="L259" s="5">
        <f t="shared" si="14"/>
        <v>18.920534023521768</v>
      </c>
      <c r="M259" s="5" t="s">
        <v>3992</v>
      </c>
    </row>
    <row r="260" spans="1:13" x14ac:dyDescent="0.3">
      <c r="A260" s="5" t="s">
        <v>3590</v>
      </c>
      <c r="B260" s="5" t="s">
        <v>3589</v>
      </c>
      <c r="C260" s="5" t="b">
        <v>0</v>
      </c>
      <c r="D260" s="5">
        <v>1.0468030004100999E-3</v>
      </c>
      <c r="E260" s="5">
        <v>2.9801350412292398</v>
      </c>
      <c r="F260" s="5">
        <v>116</v>
      </c>
      <c r="G260" s="5">
        <v>440</v>
      </c>
      <c r="H260" s="5">
        <v>12</v>
      </c>
      <c r="I260" s="5">
        <v>26944</v>
      </c>
      <c r="J260" s="5">
        <f t="shared" si="12"/>
        <v>2.7272727272727271E-2</v>
      </c>
      <c r="K260" s="5">
        <f t="shared" si="13"/>
        <v>6.3347962382445147</v>
      </c>
      <c r="L260" s="5">
        <f t="shared" si="14"/>
        <v>18.87854824863965</v>
      </c>
      <c r="M260" s="5" t="s">
        <v>3588</v>
      </c>
    </row>
    <row r="261" spans="1:13" x14ac:dyDescent="0.3">
      <c r="A261" s="5" t="s">
        <v>3968</v>
      </c>
      <c r="B261" s="5" t="s">
        <v>3967</v>
      </c>
      <c r="C261" s="5" t="b">
        <v>0</v>
      </c>
      <c r="D261" s="6">
        <v>5.0860350368657102E-7</v>
      </c>
      <c r="E261" s="5">
        <v>6.29362065236616</v>
      </c>
      <c r="F261" s="5">
        <v>884</v>
      </c>
      <c r="G261" s="5">
        <v>440</v>
      </c>
      <c r="H261" s="5">
        <v>43</v>
      </c>
      <c r="I261" s="5">
        <v>26944</v>
      </c>
      <c r="J261" s="5">
        <f t="shared" si="12"/>
        <v>9.7727272727272732E-2</v>
      </c>
      <c r="K261" s="5">
        <f t="shared" si="13"/>
        <v>2.9786918963389555</v>
      </c>
      <c r="L261" s="5">
        <f t="shared" si="14"/>
        <v>18.746756835834571</v>
      </c>
      <c r="M261" s="5" t="s">
        <v>3966</v>
      </c>
    </row>
    <row r="262" spans="1:13" x14ac:dyDescent="0.3">
      <c r="A262" s="5" t="s">
        <v>4106</v>
      </c>
      <c r="B262" s="5" t="s">
        <v>4105</v>
      </c>
      <c r="C262" s="5" t="b">
        <v>0</v>
      </c>
      <c r="D262" s="6">
        <v>3.5214531833654602E-9</v>
      </c>
      <c r="E262" s="5">
        <v>8.4532780810445196</v>
      </c>
      <c r="F262" s="5">
        <v>2419</v>
      </c>
      <c r="G262" s="5">
        <v>440</v>
      </c>
      <c r="H262" s="5">
        <v>87</v>
      </c>
      <c r="I262" s="5">
        <v>26944</v>
      </c>
      <c r="J262" s="5">
        <f t="shared" si="12"/>
        <v>0.19772727272727272</v>
      </c>
      <c r="K262" s="5">
        <f t="shared" si="13"/>
        <v>2.2023826524860008</v>
      </c>
      <c r="L262" s="5">
        <f t="shared" si="14"/>
        <v>18.617353002332599</v>
      </c>
      <c r="M262" s="5" t="s">
        <v>4104</v>
      </c>
    </row>
    <row r="263" spans="1:13" x14ac:dyDescent="0.3">
      <c r="A263" s="5" t="s">
        <v>3620</v>
      </c>
      <c r="B263" s="5" t="s">
        <v>3619</v>
      </c>
      <c r="C263" s="5" t="b">
        <v>0</v>
      </c>
      <c r="D263" s="5">
        <v>7.39314381245336E-4</v>
      </c>
      <c r="E263" s="5">
        <v>3.1311708457641401</v>
      </c>
      <c r="F263" s="5">
        <v>134</v>
      </c>
      <c r="G263" s="5">
        <v>440</v>
      </c>
      <c r="H263" s="5">
        <v>13</v>
      </c>
      <c r="I263" s="5">
        <v>26944</v>
      </c>
      <c r="J263" s="5">
        <f t="shared" si="12"/>
        <v>2.9545454545454545E-2</v>
      </c>
      <c r="K263" s="5">
        <f t="shared" si="13"/>
        <v>5.9408412483039346</v>
      </c>
      <c r="L263" s="5">
        <f t="shared" si="14"/>
        <v>18.60178891600232</v>
      </c>
      <c r="M263" s="5" t="s">
        <v>3618</v>
      </c>
    </row>
    <row r="264" spans="1:13" x14ac:dyDescent="0.3">
      <c r="A264" s="5" t="s">
        <v>4252</v>
      </c>
      <c r="B264" s="5" t="s">
        <v>4251</v>
      </c>
      <c r="C264" s="5" t="b">
        <v>0</v>
      </c>
      <c r="D264" s="6">
        <v>1.3835768068333899E-12</v>
      </c>
      <c r="E264" s="5">
        <v>11.858996726759299</v>
      </c>
      <c r="F264" s="5">
        <v>8752</v>
      </c>
      <c r="G264" s="5">
        <v>440</v>
      </c>
      <c r="H264" s="5">
        <v>224</v>
      </c>
      <c r="I264" s="5">
        <v>26944</v>
      </c>
      <c r="J264" s="5">
        <f t="shared" si="12"/>
        <v>0.50909090909090904</v>
      </c>
      <c r="K264" s="5">
        <f t="shared" si="13"/>
        <v>1.5672926707661623</v>
      </c>
      <c r="L264" s="5">
        <f t="shared" si="14"/>
        <v>18.586518652489758</v>
      </c>
      <c r="M264" s="5" t="s">
        <v>4250</v>
      </c>
    </row>
    <row r="265" spans="1:13" x14ac:dyDescent="0.3">
      <c r="A265" s="5" t="s">
        <v>3933</v>
      </c>
      <c r="B265" s="5" t="s">
        <v>3932</v>
      </c>
      <c r="C265" s="5" t="b">
        <v>0</v>
      </c>
      <c r="D265" s="6">
        <v>9.0883203332707895E-7</v>
      </c>
      <c r="E265" s="5">
        <v>6.0415163739173696</v>
      </c>
      <c r="F265" s="5">
        <v>797</v>
      </c>
      <c r="G265" s="5">
        <v>440</v>
      </c>
      <c r="H265" s="5">
        <v>40</v>
      </c>
      <c r="I265" s="5">
        <v>26944</v>
      </c>
      <c r="J265" s="5">
        <f t="shared" si="12"/>
        <v>9.0909090909090912E-2</v>
      </c>
      <c r="K265" s="5">
        <f t="shared" si="13"/>
        <v>3.0733432188890157</v>
      </c>
      <c r="L265" s="5">
        <f t="shared" si="14"/>
        <v>18.567653379585902</v>
      </c>
      <c r="M265" s="5" t="s">
        <v>3931</v>
      </c>
    </row>
    <row r="266" spans="1:13" x14ac:dyDescent="0.3">
      <c r="A266" s="5" t="s">
        <v>3921</v>
      </c>
      <c r="B266" s="5" t="s">
        <v>3920</v>
      </c>
      <c r="C266" s="5" t="b">
        <v>0</v>
      </c>
      <c r="D266" s="5">
        <v>1.09006674219418E-6</v>
      </c>
      <c r="E266" s="5">
        <v>5.9625469104270197</v>
      </c>
      <c r="F266" s="5">
        <v>768</v>
      </c>
      <c r="G266" s="5">
        <v>440</v>
      </c>
      <c r="H266" s="5">
        <v>39</v>
      </c>
      <c r="I266" s="5">
        <v>26944</v>
      </c>
      <c r="J266" s="5">
        <f t="shared" si="12"/>
        <v>8.8636363636363638E-2</v>
      </c>
      <c r="K266" s="5">
        <f t="shared" si="13"/>
        <v>3.1096590909090907</v>
      </c>
      <c r="L266" s="5">
        <f t="shared" si="14"/>
        <v>18.541488204981292</v>
      </c>
      <c r="M266" s="5" t="s">
        <v>3919</v>
      </c>
    </row>
    <row r="267" spans="1:13" x14ac:dyDescent="0.3">
      <c r="A267" s="5" t="s">
        <v>3364</v>
      </c>
      <c r="B267" s="5" t="s">
        <v>3363</v>
      </c>
      <c r="C267" s="5" t="b">
        <v>0</v>
      </c>
      <c r="D267" s="5">
        <v>7.7150826675279199E-3</v>
      </c>
      <c r="E267" s="5">
        <v>2.1126594160870402</v>
      </c>
      <c r="F267" s="5">
        <v>56</v>
      </c>
      <c r="G267" s="5">
        <v>440</v>
      </c>
      <c r="H267" s="5">
        <v>8</v>
      </c>
      <c r="I267" s="5">
        <v>26944</v>
      </c>
      <c r="J267" s="5">
        <f t="shared" si="12"/>
        <v>1.8181818181818181E-2</v>
      </c>
      <c r="K267" s="5">
        <f t="shared" si="13"/>
        <v>8.7480519480519483</v>
      </c>
      <c r="L267" s="5">
        <f t="shared" si="14"/>
        <v>18.481654320470525</v>
      </c>
      <c r="M267" s="5" t="s">
        <v>3362</v>
      </c>
    </row>
    <row r="268" spans="1:13" x14ac:dyDescent="0.3">
      <c r="A268" s="5" t="s">
        <v>3832</v>
      </c>
      <c r="B268" s="5" t="s">
        <v>3831</v>
      </c>
      <c r="C268" s="5" t="b">
        <v>0</v>
      </c>
      <c r="D268" s="5">
        <v>9.8920038025956297E-6</v>
      </c>
      <c r="E268" s="5">
        <v>5.0047157253631003</v>
      </c>
      <c r="F268" s="5">
        <v>467</v>
      </c>
      <c r="G268" s="5">
        <v>440</v>
      </c>
      <c r="H268" s="5">
        <v>28</v>
      </c>
      <c r="I268" s="5">
        <v>26944</v>
      </c>
      <c r="J268" s="5">
        <f t="shared" si="12"/>
        <v>6.363636363636363E-2</v>
      </c>
      <c r="K268" s="5">
        <f t="shared" si="13"/>
        <v>3.6715592758419309</v>
      </c>
      <c r="L268" s="5">
        <f t="shared" si="14"/>
        <v>18.375110444408868</v>
      </c>
      <c r="M268" s="5" t="s">
        <v>3830</v>
      </c>
    </row>
    <row r="269" spans="1:13" x14ac:dyDescent="0.3">
      <c r="A269" s="5" t="s">
        <v>3808</v>
      </c>
      <c r="B269" s="5" t="s">
        <v>3807</v>
      </c>
      <c r="C269" s="5" t="b">
        <v>0</v>
      </c>
      <c r="D269" s="5">
        <v>1.6036648708347399E-5</v>
      </c>
      <c r="E269" s="5">
        <v>4.7948863841527798</v>
      </c>
      <c r="F269" s="5">
        <v>417</v>
      </c>
      <c r="G269" s="5">
        <v>440</v>
      </c>
      <c r="H269" s="5">
        <v>26</v>
      </c>
      <c r="I269" s="5">
        <v>26944</v>
      </c>
      <c r="J269" s="5">
        <f t="shared" si="12"/>
        <v>5.909090909090909E-2</v>
      </c>
      <c r="K269" s="5">
        <f t="shared" si="13"/>
        <v>3.8180946152169173</v>
      </c>
      <c r="L269" s="5">
        <f t="shared" si="14"/>
        <v>18.307329883910644</v>
      </c>
      <c r="M269" s="5" t="s">
        <v>3806</v>
      </c>
    </row>
    <row r="270" spans="1:13" x14ac:dyDescent="0.3">
      <c r="A270" s="5" t="s">
        <v>3518</v>
      </c>
      <c r="B270" s="5" t="s">
        <v>3517</v>
      </c>
      <c r="C270" s="5" t="b">
        <v>0</v>
      </c>
      <c r="D270" s="5">
        <v>1.8788428814477201E-3</v>
      </c>
      <c r="E270" s="5">
        <v>2.7261095363301702</v>
      </c>
      <c r="F270" s="5">
        <v>101</v>
      </c>
      <c r="G270" s="5">
        <v>440</v>
      </c>
      <c r="H270" s="5">
        <v>11</v>
      </c>
      <c r="I270" s="5">
        <v>26944</v>
      </c>
      <c r="J270" s="5">
        <f t="shared" si="12"/>
        <v>2.5000000000000001E-2</v>
      </c>
      <c r="K270" s="5">
        <f t="shared" si="13"/>
        <v>6.6693069306930699</v>
      </c>
      <c r="L270" s="5">
        <f t="shared" si="14"/>
        <v>18.181261224475275</v>
      </c>
      <c r="M270" s="5" t="s">
        <v>3516</v>
      </c>
    </row>
    <row r="271" spans="1:13" x14ac:dyDescent="0.3">
      <c r="A271" s="5" t="s">
        <v>3683</v>
      </c>
      <c r="B271" s="5" t="s">
        <v>3682</v>
      </c>
      <c r="C271" s="5" t="b">
        <v>0</v>
      </c>
      <c r="D271" s="5">
        <v>2.7585850296931298E-4</v>
      </c>
      <c r="E271" s="5">
        <v>3.5593136249535098</v>
      </c>
      <c r="F271" s="5">
        <v>192</v>
      </c>
      <c r="G271" s="5">
        <v>440</v>
      </c>
      <c r="H271" s="5">
        <v>16</v>
      </c>
      <c r="I271" s="5">
        <v>26944</v>
      </c>
      <c r="J271" s="5">
        <f t="shared" si="12"/>
        <v>3.6363636363636362E-2</v>
      </c>
      <c r="K271" s="5">
        <f t="shared" si="13"/>
        <v>5.1030303030303026</v>
      </c>
      <c r="L271" s="5">
        <f t="shared" si="14"/>
        <v>18.163285286126392</v>
      </c>
      <c r="M271" s="5" t="s">
        <v>3681</v>
      </c>
    </row>
    <row r="272" spans="1:13" x14ac:dyDescent="0.3">
      <c r="A272" s="5" t="s">
        <v>3575</v>
      </c>
      <c r="B272" s="5" t="s">
        <v>3574</v>
      </c>
      <c r="C272" s="5" t="b">
        <v>0</v>
      </c>
      <c r="D272" s="5">
        <v>1.2609219062555E-3</v>
      </c>
      <c r="E272" s="5">
        <v>2.8993118101220401</v>
      </c>
      <c r="F272" s="5">
        <v>118</v>
      </c>
      <c r="G272" s="5">
        <v>440</v>
      </c>
      <c r="H272" s="5">
        <v>12</v>
      </c>
      <c r="I272" s="5">
        <v>26944</v>
      </c>
      <c r="J272" s="5">
        <f t="shared" si="12"/>
        <v>2.7272727272727271E-2</v>
      </c>
      <c r="K272" s="5">
        <f t="shared" si="13"/>
        <v>6.2274268104776578</v>
      </c>
      <c r="L272" s="5">
        <f t="shared" si="14"/>
        <v>18.055252098288502</v>
      </c>
      <c r="M272" s="5" t="s">
        <v>3451</v>
      </c>
    </row>
    <row r="273" spans="1:13" x14ac:dyDescent="0.3">
      <c r="A273" s="5" t="s">
        <v>3849</v>
      </c>
      <c r="B273" s="5" t="s">
        <v>3848</v>
      </c>
      <c r="C273" s="5" t="b">
        <v>0</v>
      </c>
      <c r="D273" s="5">
        <v>7.6463333623695008E-6</v>
      </c>
      <c r="E273" s="5">
        <v>5.11654677167384</v>
      </c>
      <c r="F273" s="5">
        <v>523</v>
      </c>
      <c r="G273" s="5">
        <v>440</v>
      </c>
      <c r="H273" s="5">
        <v>30</v>
      </c>
      <c r="I273" s="5">
        <v>26944</v>
      </c>
      <c r="J273" s="5">
        <f t="shared" si="12"/>
        <v>6.8181818181818177E-2</v>
      </c>
      <c r="K273" s="5">
        <f t="shared" si="13"/>
        <v>3.5126021206327134</v>
      </c>
      <c r="L273" s="5">
        <f t="shared" si="14"/>
        <v>17.972393040497995</v>
      </c>
      <c r="M273" s="5" t="s">
        <v>3847</v>
      </c>
    </row>
    <row r="274" spans="1:13" x14ac:dyDescent="0.3">
      <c r="A274" s="5" t="s">
        <v>4079</v>
      </c>
      <c r="B274" s="5" t="s">
        <v>4078</v>
      </c>
      <c r="C274" s="5" t="b">
        <v>0</v>
      </c>
      <c r="D274" s="6">
        <v>1.8650455468617201E-8</v>
      </c>
      <c r="E274" s="5">
        <v>7.7293105576841503</v>
      </c>
      <c r="F274" s="5">
        <v>1990</v>
      </c>
      <c r="G274" s="5">
        <v>440</v>
      </c>
      <c r="H274" s="5">
        <v>75</v>
      </c>
      <c r="I274" s="5">
        <v>26944</v>
      </c>
      <c r="J274" s="5">
        <f t="shared" si="12"/>
        <v>0.17045454545454544</v>
      </c>
      <c r="K274" s="5">
        <f t="shared" si="13"/>
        <v>2.3079031521242572</v>
      </c>
      <c r="L274" s="5">
        <f t="shared" si="14"/>
        <v>17.838500199826552</v>
      </c>
      <c r="M274" s="5" t="s">
        <v>4075</v>
      </c>
    </row>
    <row r="275" spans="1:13" x14ac:dyDescent="0.3">
      <c r="A275" s="5" t="s">
        <v>4077</v>
      </c>
      <c r="B275" s="5" t="s">
        <v>4076</v>
      </c>
      <c r="C275" s="5" t="b">
        <v>0</v>
      </c>
      <c r="D275" s="6">
        <v>1.8650455468617201E-8</v>
      </c>
      <c r="E275" s="5">
        <v>7.7293105576841503</v>
      </c>
      <c r="F275" s="5">
        <v>1990</v>
      </c>
      <c r="G275" s="5">
        <v>440</v>
      </c>
      <c r="H275" s="5">
        <v>75</v>
      </c>
      <c r="I275" s="5">
        <v>26944</v>
      </c>
      <c r="J275" s="5">
        <f t="shared" si="12"/>
        <v>0.17045454545454544</v>
      </c>
      <c r="K275" s="5">
        <f t="shared" si="13"/>
        <v>2.3079031521242572</v>
      </c>
      <c r="L275" s="5">
        <f t="shared" si="14"/>
        <v>17.838500199826552</v>
      </c>
      <c r="M275" s="5" t="s">
        <v>4075</v>
      </c>
    </row>
    <row r="276" spans="1:13" x14ac:dyDescent="0.3">
      <c r="A276" s="5" t="s">
        <v>4172</v>
      </c>
      <c r="B276" s="5" t="s">
        <v>4171</v>
      </c>
      <c r="C276" s="5" t="b">
        <v>0</v>
      </c>
      <c r="D276" s="6">
        <v>5.8137716101907201E-10</v>
      </c>
      <c r="E276" s="5">
        <v>9.2355420331748306</v>
      </c>
      <c r="F276" s="5">
        <v>3987</v>
      </c>
      <c r="G276" s="5">
        <v>440</v>
      </c>
      <c r="H276" s="5">
        <v>124</v>
      </c>
      <c r="I276" s="5">
        <v>26944</v>
      </c>
      <c r="J276" s="5">
        <f t="shared" si="12"/>
        <v>0.2818181818181818</v>
      </c>
      <c r="K276" s="5">
        <f t="shared" si="13"/>
        <v>1.9045169528239505</v>
      </c>
      <c r="L276" s="5">
        <f t="shared" si="14"/>
        <v>17.589246370699641</v>
      </c>
      <c r="M276" s="5" t="s">
        <v>4170</v>
      </c>
    </row>
    <row r="277" spans="1:13" x14ac:dyDescent="0.3">
      <c r="A277" s="5" t="s">
        <v>3538</v>
      </c>
      <c r="B277" s="5" t="s">
        <v>3537</v>
      </c>
      <c r="C277" s="5" t="b">
        <v>0</v>
      </c>
      <c r="D277" s="5">
        <v>1.51307806505834E-3</v>
      </c>
      <c r="E277" s="5">
        <v>2.8201386646077</v>
      </c>
      <c r="F277" s="5">
        <v>120</v>
      </c>
      <c r="G277" s="5">
        <v>440</v>
      </c>
      <c r="H277" s="5">
        <v>12</v>
      </c>
      <c r="I277" s="5">
        <v>26944</v>
      </c>
      <c r="J277" s="5">
        <f t="shared" si="12"/>
        <v>2.7272727272727271E-2</v>
      </c>
      <c r="K277" s="5">
        <f t="shared" si="13"/>
        <v>6.1236363636363631</v>
      </c>
      <c r="L277" s="5">
        <f t="shared" si="14"/>
        <v>17.269503677088604</v>
      </c>
      <c r="M277" s="5" t="s">
        <v>3536</v>
      </c>
    </row>
    <row r="278" spans="1:13" x14ac:dyDescent="0.3">
      <c r="A278" s="5" t="s">
        <v>3903</v>
      </c>
      <c r="B278" s="5" t="s">
        <v>3902</v>
      </c>
      <c r="C278" s="5" t="b">
        <v>0</v>
      </c>
      <c r="D278" s="5">
        <v>1.7994679314464E-6</v>
      </c>
      <c r="E278" s="5">
        <v>5.7448558885609202</v>
      </c>
      <c r="F278" s="5">
        <v>816</v>
      </c>
      <c r="G278" s="5">
        <v>440</v>
      </c>
      <c r="H278" s="5">
        <v>40</v>
      </c>
      <c r="I278" s="5">
        <v>26944</v>
      </c>
      <c r="J278" s="5">
        <f t="shared" si="12"/>
        <v>9.0909090909090912E-2</v>
      </c>
      <c r="K278" s="5">
        <f t="shared" si="13"/>
        <v>3.0017825311942961</v>
      </c>
      <c r="L278" s="5">
        <f t="shared" si="14"/>
        <v>17.244808050510855</v>
      </c>
      <c r="M278" s="5" t="s">
        <v>3901</v>
      </c>
    </row>
    <row r="279" spans="1:13" x14ac:dyDescent="0.3">
      <c r="A279" s="5" t="s">
        <v>3665</v>
      </c>
      <c r="B279" s="5" t="s">
        <v>3664</v>
      </c>
      <c r="C279" s="5" t="b">
        <v>0</v>
      </c>
      <c r="D279" s="5">
        <v>3.66437706529265E-4</v>
      </c>
      <c r="E279" s="5">
        <v>3.43599984369679</v>
      </c>
      <c r="F279" s="5">
        <v>196</v>
      </c>
      <c r="G279" s="5">
        <v>440</v>
      </c>
      <c r="H279" s="5">
        <v>16</v>
      </c>
      <c r="I279" s="5">
        <v>26944</v>
      </c>
      <c r="J279" s="5">
        <f t="shared" si="12"/>
        <v>3.6363636363636362E-2</v>
      </c>
      <c r="K279" s="5">
        <f t="shared" si="13"/>
        <v>4.9988868274582554</v>
      </c>
      <c r="L279" s="5">
        <f t="shared" si="14"/>
        <v>17.176174357804509</v>
      </c>
      <c r="M279" s="5" t="s">
        <v>3663</v>
      </c>
    </row>
    <row r="280" spans="1:13" x14ac:dyDescent="0.3">
      <c r="A280" s="5" t="s">
        <v>3823</v>
      </c>
      <c r="B280" s="5" t="s">
        <v>3822</v>
      </c>
      <c r="C280" s="5" t="b">
        <v>0</v>
      </c>
      <c r="D280" s="5">
        <v>1.18100537688134E-5</v>
      </c>
      <c r="E280" s="5">
        <v>4.9277481251260404</v>
      </c>
      <c r="F280" s="5">
        <v>533</v>
      </c>
      <c r="G280" s="5">
        <v>440</v>
      </c>
      <c r="H280" s="5">
        <v>30</v>
      </c>
      <c r="I280" s="5">
        <v>26944</v>
      </c>
      <c r="J280" s="5">
        <f t="shared" si="12"/>
        <v>6.8181818181818177E-2</v>
      </c>
      <c r="K280" s="5">
        <f t="shared" si="13"/>
        <v>3.4466996418215929</v>
      </c>
      <c r="L280" s="5">
        <f t="shared" si="14"/>
        <v>16.98446769785895</v>
      </c>
      <c r="M280" s="5" t="s">
        <v>3821</v>
      </c>
    </row>
    <row r="281" spans="1:13" x14ac:dyDescent="0.3">
      <c r="A281" s="5" t="s">
        <v>3491</v>
      </c>
      <c r="B281" s="5" t="s">
        <v>3490</v>
      </c>
      <c r="C281" s="5" t="b">
        <v>0</v>
      </c>
      <c r="D281" s="5">
        <v>2.5236301215613801E-3</v>
      </c>
      <c r="E281" s="5">
        <v>2.5979742975801101</v>
      </c>
      <c r="F281" s="5">
        <v>104</v>
      </c>
      <c r="G281" s="5">
        <v>440</v>
      </c>
      <c r="H281" s="5">
        <v>11</v>
      </c>
      <c r="I281" s="5">
        <v>26944</v>
      </c>
      <c r="J281" s="5">
        <f t="shared" si="12"/>
        <v>2.5000000000000001E-2</v>
      </c>
      <c r="K281" s="5">
        <f t="shared" si="13"/>
        <v>6.4769230769230779</v>
      </c>
      <c r="L281" s="5">
        <f t="shared" si="14"/>
        <v>16.82687968124964</v>
      </c>
      <c r="M281" s="5" t="s">
        <v>3434</v>
      </c>
    </row>
    <row r="282" spans="1:13" x14ac:dyDescent="0.3">
      <c r="A282" s="5" t="s">
        <v>4178</v>
      </c>
      <c r="B282" s="5" t="s">
        <v>4177</v>
      </c>
      <c r="C282" s="5" t="b">
        <v>0</v>
      </c>
      <c r="D282" s="6">
        <v>4.3320527465435502E-10</v>
      </c>
      <c r="E282" s="5">
        <v>9.3633062640981102</v>
      </c>
      <c r="F282" s="5">
        <v>5229</v>
      </c>
      <c r="G282" s="5">
        <v>440</v>
      </c>
      <c r="H282" s="5">
        <v>150</v>
      </c>
      <c r="I282" s="5">
        <v>26944</v>
      </c>
      <c r="J282" s="5">
        <f t="shared" si="12"/>
        <v>0.34090909090909088</v>
      </c>
      <c r="K282" s="5">
        <f t="shared" si="13"/>
        <v>1.7566369373598287</v>
      </c>
      <c r="L282" s="5">
        <f t="shared" si="14"/>
        <v>16.447929639327405</v>
      </c>
      <c r="M282" s="5" t="s">
        <v>4176</v>
      </c>
    </row>
    <row r="283" spans="1:13" x14ac:dyDescent="0.3">
      <c r="A283" s="5" t="s">
        <v>4000</v>
      </c>
      <c r="B283" s="5" t="s">
        <v>3999</v>
      </c>
      <c r="C283" s="5" t="b">
        <v>0</v>
      </c>
      <c r="D283" s="6">
        <v>2.4829639380923099E-7</v>
      </c>
      <c r="E283" s="5">
        <v>6.6050295879771399</v>
      </c>
      <c r="F283" s="5">
        <v>1452</v>
      </c>
      <c r="G283" s="5">
        <v>440</v>
      </c>
      <c r="H283" s="5">
        <v>59</v>
      </c>
      <c r="I283" s="5">
        <v>26944</v>
      </c>
      <c r="J283" s="5">
        <f t="shared" si="12"/>
        <v>0.13409090909090909</v>
      </c>
      <c r="K283" s="5">
        <f t="shared" si="13"/>
        <v>2.4882544452792388</v>
      </c>
      <c r="L283" s="5">
        <f t="shared" si="14"/>
        <v>16.434994233485018</v>
      </c>
      <c r="M283" s="5" t="s">
        <v>3998</v>
      </c>
    </row>
    <row r="284" spans="1:13" x14ac:dyDescent="0.3">
      <c r="A284" s="5" t="s">
        <v>3698</v>
      </c>
      <c r="B284" s="5" t="s">
        <v>3697</v>
      </c>
      <c r="C284" s="5" t="b">
        <v>0</v>
      </c>
      <c r="D284" s="5">
        <v>2.0281200978551701E-4</v>
      </c>
      <c r="E284" s="5">
        <v>3.69290633124626</v>
      </c>
      <c r="F284" s="5">
        <v>265</v>
      </c>
      <c r="G284" s="5">
        <v>440</v>
      </c>
      <c r="H284" s="5">
        <v>19</v>
      </c>
      <c r="I284" s="5">
        <v>26944</v>
      </c>
      <c r="J284" s="5">
        <f t="shared" si="12"/>
        <v>4.3181818181818182E-2</v>
      </c>
      <c r="K284" s="5">
        <f t="shared" si="13"/>
        <v>4.3905317324185251</v>
      </c>
      <c r="L284" s="5">
        <f t="shared" si="14"/>
        <v>16.213822432185982</v>
      </c>
      <c r="M284" s="5" t="s">
        <v>3696</v>
      </c>
    </row>
    <row r="285" spans="1:13" x14ac:dyDescent="0.3">
      <c r="A285" s="5" t="s">
        <v>3512</v>
      </c>
      <c r="B285" s="5" t="s">
        <v>3511</v>
      </c>
      <c r="C285" s="5" t="b">
        <v>0</v>
      </c>
      <c r="D285" s="5">
        <v>1.9753855163262401E-3</v>
      </c>
      <c r="E285" s="5">
        <v>2.7043481348352301</v>
      </c>
      <c r="F285" s="5">
        <v>123</v>
      </c>
      <c r="G285" s="5">
        <v>440</v>
      </c>
      <c r="H285" s="5">
        <v>12</v>
      </c>
      <c r="I285" s="5">
        <v>26944</v>
      </c>
      <c r="J285" s="5">
        <f t="shared" si="12"/>
        <v>2.7272727272727271E-2</v>
      </c>
      <c r="K285" s="5">
        <f t="shared" si="13"/>
        <v>5.9742793791574282</v>
      </c>
      <c r="L285" s="5">
        <f t="shared" si="14"/>
        <v>16.156531296008968</v>
      </c>
      <c r="M285" s="5" t="s">
        <v>3510</v>
      </c>
    </row>
    <row r="286" spans="1:13" x14ac:dyDescent="0.3">
      <c r="A286" s="5" t="s">
        <v>3909</v>
      </c>
      <c r="B286" s="5" t="s">
        <v>3908</v>
      </c>
      <c r="C286" s="5" t="b">
        <v>0</v>
      </c>
      <c r="D286" s="5">
        <v>1.42395418954121E-6</v>
      </c>
      <c r="E286" s="5">
        <v>5.8465039822928997</v>
      </c>
      <c r="F286" s="5">
        <v>1022</v>
      </c>
      <c r="G286" s="5">
        <v>440</v>
      </c>
      <c r="H286" s="5">
        <v>46</v>
      </c>
      <c r="I286" s="5">
        <v>26944</v>
      </c>
      <c r="J286" s="5">
        <f t="shared" si="12"/>
        <v>0.10454545454545454</v>
      </c>
      <c r="K286" s="5">
        <f t="shared" si="13"/>
        <v>2.7562355452766409</v>
      </c>
      <c r="L286" s="5">
        <f t="shared" si="14"/>
        <v>16.114342091597123</v>
      </c>
      <c r="M286" s="5" t="s">
        <v>3907</v>
      </c>
    </row>
    <row r="287" spans="1:13" x14ac:dyDescent="0.3">
      <c r="A287" s="5" t="s">
        <v>3470</v>
      </c>
      <c r="B287" s="5" t="s">
        <v>3469</v>
      </c>
      <c r="C287" s="5" t="b">
        <v>0</v>
      </c>
      <c r="D287" s="5">
        <v>3.0548517485929501E-3</v>
      </c>
      <c r="E287" s="5">
        <v>2.5150098611432798</v>
      </c>
      <c r="F287" s="5">
        <v>106</v>
      </c>
      <c r="G287" s="5">
        <v>440</v>
      </c>
      <c r="H287" s="5">
        <v>11</v>
      </c>
      <c r="I287" s="5">
        <v>26944</v>
      </c>
      <c r="J287" s="5">
        <f t="shared" si="12"/>
        <v>2.5000000000000001E-2</v>
      </c>
      <c r="K287" s="5">
        <f t="shared" si="13"/>
        <v>6.3547169811320758</v>
      </c>
      <c r="L287" s="5">
        <f t="shared" si="14"/>
        <v>15.982175872321825</v>
      </c>
      <c r="M287" s="5" t="s">
        <v>3434</v>
      </c>
    </row>
    <row r="288" spans="1:13" x14ac:dyDescent="0.3">
      <c r="A288" s="5" t="s">
        <v>3468</v>
      </c>
      <c r="B288" s="5" t="s">
        <v>3467</v>
      </c>
      <c r="C288" s="5" t="b">
        <v>0</v>
      </c>
      <c r="D288" s="5">
        <v>3.0548517485929501E-3</v>
      </c>
      <c r="E288" s="5">
        <v>2.5150098611432798</v>
      </c>
      <c r="F288" s="5">
        <v>106</v>
      </c>
      <c r="G288" s="5">
        <v>440</v>
      </c>
      <c r="H288" s="5">
        <v>11</v>
      </c>
      <c r="I288" s="5">
        <v>26944</v>
      </c>
      <c r="J288" s="5">
        <f t="shared" si="12"/>
        <v>2.5000000000000001E-2</v>
      </c>
      <c r="K288" s="5">
        <f t="shared" si="13"/>
        <v>6.3547169811320758</v>
      </c>
      <c r="L288" s="5">
        <f t="shared" si="14"/>
        <v>15.982175872321825</v>
      </c>
      <c r="M288" s="5" t="s">
        <v>3466</v>
      </c>
    </row>
    <row r="289" spans="1:13" x14ac:dyDescent="0.3">
      <c r="A289" s="5" t="s">
        <v>3593</v>
      </c>
      <c r="B289" s="5" t="s">
        <v>3592</v>
      </c>
      <c r="C289" s="5" t="b">
        <v>0</v>
      </c>
      <c r="D289" s="5">
        <v>1.0109770721343199E-3</v>
      </c>
      <c r="E289" s="5">
        <v>2.9952586936260599</v>
      </c>
      <c r="F289" s="5">
        <v>161</v>
      </c>
      <c r="G289" s="5">
        <v>440</v>
      </c>
      <c r="H289" s="5">
        <v>14</v>
      </c>
      <c r="I289" s="5">
        <v>26944</v>
      </c>
      <c r="J289" s="5">
        <f t="shared" si="12"/>
        <v>3.1818181818181815E-2</v>
      </c>
      <c r="K289" s="5">
        <f t="shared" si="13"/>
        <v>5.3249011857707504</v>
      </c>
      <c r="L289" s="5">
        <f t="shared" si="14"/>
        <v>15.949456569379555</v>
      </c>
      <c r="M289" s="5" t="s">
        <v>3591</v>
      </c>
    </row>
    <row r="290" spans="1:13" x14ac:dyDescent="0.3">
      <c r="A290" s="5" t="s">
        <v>3367</v>
      </c>
      <c r="B290" s="5" t="s">
        <v>3366</v>
      </c>
      <c r="C290" s="5" t="b">
        <v>0</v>
      </c>
      <c r="D290" s="5">
        <v>7.4790372232830396E-3</v>
      </c>
      <c r="E290" s="5">
        <v>2.1261543052808798</v>
      </c>
      <c r="F290" s="5">
        <v>74</v>
      </c>
      <c r="G290" s="5">
        <v>440</v>
      </c>
      <c r="H290" s="5">
        <v>9</v>
      </c>
      <c r="I290" s="5">
        <v>26944</v>
      </c>
      <c r="J290" s="5">
        <f t="shared" si="12"/>
        <v>2.0454545454545454E-2</v>
      </c>
      <c r="K290" s="5">
        <f t="shared" si="13"/>
        <v>7.4476658476658475</v>
      </c>
      <c r="L290" s="5">
        <f t="shared" si="14"/>
        <v>15.834886806308115</v>
      </c>
      <c r="M290" s="5" t="s">
        <v>3365</v>
      </c>
    </row>
    <row r="291" spans="1:13" x14ac:dyDescent="0.3">
      <c r="A291" s="5" t="s">
        <v>3250</v>
      </c>
      <c r="B291" s="5" t="s">
        <v>3249</v>
      </c>
      <c r="C291" s="5" t="b">
        <v>0</v>
      </c>
      <c r="D291" s="5">
        <v>2.0727431153923299E-2</v>
      </c>
      <c r="E291" s="5">
        <v>1.6834545186879</v>
      </c>
      <c r="F291" s="5">
        <v>46</v>
      </c>
      <c r="G291" s="5">
        <v>440</v>
      </c>
      <c r="H291" s="5">
        <v>7</v>
      </c>
      <c r="I291" s="5">
        <v>26944</v>
      </c>
      <c r="J291" s="5">
        <f t="shared" si="12"/>
        <v>1.5909090909090907E-2</v>
      </c>
      <c r="K291" s="5">
        <f t="shared" si="13"/>
        <v>9.3185770750988137</v>
      </c>
      <c r="L291" s="5">
        <f t="shared" si="14"/>
        <v>15.687400684816572</v>
      </c>
      <c r="M291" s="5" t="s">
        <v>3248</v>
      </c>
    </row>
    <row r="292" spans="1:13" x14ac:dyDescent="0.3">
      <c r="A292" s="5" t="s">
        <v>3912</v>
      </c>
      <c r="B292" s="5" t="s">
        <v>3911</v>
      </c>
      <c r="C292" s="5" t="b">
        <v>0</v>
      </c>
      <c r="D292" s="5">
        <v>1.31600563350713E-6</v>
      </c>
      <c r="E292" s="5">
        <v>5.8807422516066898</v>
      </c>
      <c r="F292" s="5">
        <v>1130</v>
      </c>
      <c r="G292" s="5">
        <v>440</v>
      </c>
      <c r="H292" s="5">
        <v>49</v>
      </c>
      <c r="I292" s="5">
        <v>26944</v>
      </c>
      <c r="J292" s="5">
        <f t="shared" si="12"/>
        <v>0.11136363636363636</v>
      </c>
      <c r="K292" s="5">
        <f t="shared" si="13"/>
        <v>2.6553821399839097</v>
      </c>
      <c r="L292" s="5">
        <f t="shared" si="14"/>
        <v>15.615617944765168</v>
      </c>
      <c r="M292" s="5" t="s">
        <v>3910</v>
      </c>
    </row>
    <row r="293" spans="1:13" x14ac:dyDescent="0.3">
      <c r="A293" s="5" t="s">
        <v>3146</v>
      </c>
      <c r="B293" s="5" t="s">
        <v>3145</v>
      </c>
      <c r="C293" s="5" t="b">
        <v>1</v>
      </c>
      <c r="D293" s="5">
        <v>3.8025223857830102E-2</v>
      </c>
      <c r="E293" s="5">
        <v>1.4199282205377</v>
      </c>
      <c r="F293" s="5">
        <v>34</v>
      </c>
      <c r="G293" s="5">
        <v>440</v>
      </c>
      <c r="H293" s="5">
        <v>6</v>
      </c>
      <c r="I293" s="5">
        <v>26944</v>
      </c>
      <c r="J293" s="5">
        <f t="shared" si="12"/>
        <v>1.3636363636363636E-2</v>
      </c>
      <c r="K293" s="5">
        <f t="shared" si="13"/>
        <v>10.806417112299464</v>
      </c>
      <c r="L293" s="5">
        <f t="shared" si="14"/>
        <v>15.344336620655527</v>
      </c>
      <c r="M293" s="5" t="s">
        <v>3144</v>
      </c>
    </row>
    <row r="294" spans="1:13" x14ac:dyDescent="0.3">
      <c r="A294" s="5" t="s">
        <v>4074</v>
      </c>
      <c r="B294" s="5" t="s">
        <v>4073</v>
      </c>
      <c r="C294" s="5" t="b">
        <v>0</v>
      </c>
      <c r="D294" s="6">
        <v>1.9400925093911399E-8</v>
      </c>
      <c r="E294" s="5">
        <v>7.7121775611211998</v>
      </c>
      <c r="F294" s="5">
        <v>3162</v>
      </c>
      <c r="G294" s="5">
        <v>440</v>
      </c>
      <c r="H294" s="5">
        <v>102</v>
      </c>
      <c r="I294" s="5">
        <v>26944</v>
      </c>
      <c r="J294" s="5">
        <f t="shared" si="12"/>
        <v>0.23181818181818181</v>
      </c>
      <c r="K294" s="5">
        <f t="shared" si="13"/>
        <v>1.975366568914956</v>
      </c>
      <c r="L294" s="5">
        <f t="shared" si="14"/>
        <v>15.234377727774898</v>
      </c>
      <c r="M294" s="5" t="s">
        <v>4072</v>
      </c>
    </row>
    <row r="295" spans="1:13" x14ac:dyDescent="0.3">
      <c r="A295" s="5" t="s">
        <v>3629</v>
      </c>
      <c r="B295" s="5" t="s">
        <v>3628</v>
      </c>
      <c r="C295" s="5" t="b">
        <v>0</v>
      </c>
      <c r="D295" s="5">
        <v>6.7639837897788904E-4</v>
      </c>
      <c r="E295" s="5">
        <v>3.1697974418812098</v>
      </c>
      <c r="F295" s="5">
        <v>205</v>
      </c>
      <c r="G295" s="5">
        <v>440</v>
      </c>
      <c r="H295" s="5">
        <v>16</v>
      </c>
      <c r="I295" s="5">
        <v>26944</v>
      </c>
      <c r="J295" s="5">
        <f t="shared" si="12"/>
        <v>3.6363636363636362E-2</v>
      </c>
      <c r="K295" s="5">
        <f t="shared" si="13"/>
        <v>4.7794235033259422</v>
      </c>
      <c r="L295" s="5">
        <f t="shared" si="14"/>
        <v>15.149804394509502</v>
      </c>
      <c r="M295" s="5" t="s">
        <v>3627</v>
      </c>
    </row>
    <row r="296" spans="1:13" x14ac:dyDescent="0.3">
      <c r="A296" s="5" t="s">
        <v>3944</v>
      </c>
      <c r="B296" s="5" t="s">
        <v>3943</v>
      </c>
      <c r="C296" s="5" t="b">
        <v>0</v>
      </c>
      <c r="D296" s="6">
        <v>7.1669139573971501E-7</v>
      </c>
      <c r="E296" s="5">
        <v>6.14466780943473</v>
      </c>
      <c r="F296" s="5">
        <v>1453</v>
      </c>
      <c r="G296" s="5">
        <v>440</v>
      </c>
      <c r="H296" s="5">
        <v>58</v>
      </c>
      <c r="I296" s="5">
        <v>26944</v>
      </c>
      <c r="J296" s="5">
        <f t="shared" si="12"/>
        <v>0.13181818181818181</v>
      </c>
      <c r="K296" s="5">
        <f t="shared" si="13"/>
        <v>2.4443971719952446</v>
      </c>
      <c r="L296" s="5">
        <f t="shared" si="14"/>
        <v>15.020008616232468</v>
      </c>
      <c r="M296" s="5" t="s">
        <v>3940</v>
      </c>
    </row>
    <row r="297" spans="1:13" x14ac:dyDescent="0.3">
      <c r="A297" s="5" t="s">
        <v>3965</v>
      </c>
      <c r="B297" s="5" t="s">
        <v>3964</v>
      </c>
      <c r="C297" s="5" t="b">
        <v>0</v>
      </c>
      <c r="D297" s="6">
        <v>5.9877836354519504E-7</v>
      </c>
      <c r="E297" s="5">
        <v>6.2227339009854603</v>
      </c>
      <c r="F297" s="5">
        <v>1525</v>
      </c>
      <c r="G297" s="5">
        <v>440</v>
      </c>
      <c r="H297" s="5">
        <v>60</v>
      </c>
      <c r="I297" s="5">
        <v>26944</v>
      </c>
      <c r="J297" s="5">
        <f t="shared" si="12"/>
        <v>0.13636363636363635</v>
      </c>
      <c r="K297" s="5">
        <f t="shared" si="13"/>
        <v>2.4092995529061101</v>
      </c>
      <c r="L297" s="5">
        <f t="shared" si="14"/>
        <v>14.992430005497964</v>
      </c>
      <c r="M297" s="5" t="s">
        <v>3963</v>
      </c>
    </row>
    <row r="298" spans="1:13" x14ac:dyDescent="0.3">
      <c r="A298" s="5" t="s">
        <v>3596</v>
      </c>
      <c r="B298" s="5" t="s">
        <v>3595</v>
      </c>
      <c r="C298" s="5" t="b">
        <v>0</v>
      </c>
      <c r="D298" s="5">
        <v>9.7380503575411105E-4</v>
      </c>
      <c r="E298" s="5">
        <v>3.01152798395466</v>
      </c>
      <c r="F298" s="5">
        <v>185</v>
      </c>
      <c r="G298" s="5">
        <v>440</v>
      </c>
      <c r="H298" s="5">
        <v>15</v>
      </c>
      <c r="I298" s="5">
        <v>26944</v>
      </c>
      <c r="J298" s="5">
        <f t="shared" si="12"/>
        <v>3.4090909090909088E-2</v>
      </c>
      <c r="K298" s="5">
        <f t="shared" si="13"/>
        <v>4.9651105651105647</v>
      </c>
      <c r="L298" s="5">
        <f t="shared" si="14"/>
        <v>14.952569410259402</v>
      </c>
      <c r="M298" s="5" t="s">
        <v>3594</v>
      </c>
    </row>
    <row r="299" spans="1:13" x14ac:dyDescent="0.3">
      <c r="A299" s="5" t="s">
        <v>3767</v>
      </c>
      <c r="B299" s="5" t="s">
        <v>3766</v>
      </c>
      <c r="C299" s="5" t="b">
        <v>0</v>
      </c>
      <c r="D299" s="5">
        <v>3.6654817724014903E-5</v>
      </c>
      <c r="E299" s="5">
        <v>4.4358689357991796</v>
      </c>
      <c r="F299" s="5">
        <v>528</v>
      </c>
      <c r="G299" s="5">
        <v>440</v>
      </c>
      <c r="H299" s="5">
        <v>29</v>
      </c>
      <c r="I299" s="5">
        <v>26944</v>
      </c>
      <c r="J299" s="5">
        <f t="shared" si="12"/>
        <v>6.5909090909090903E-2</v>
      </c>
      <c r="K299" s="5">
        <f t="shared" si="13"/>
        <v>3.3633608815426994</v>
      </c>
      <c r="L299" s="5">
        <f t="shared" si="14"/>
        <v>14.919428054317404</v>
      </c>
      <c r="M299" s="5" t="s">
        <v>3765</v>
      </c>
    </row>
    <row r="300" spans="1:13" x14ac:dyDescent="0.3">
      <c r="A300" s="5" t="s">
        <v>3942</v>
      </c>
      <c r="B300" s="5" t="s">
        <v>3941</v>
      </c>
      <c r="C300" s="5" t="b">
        <v>0</v>
      </c>
      <c r="D300" s="6">
        <v>7.7481024579677496E-7</v>
      </c>
      <c r="E300" s="5">
        <v>6.1108046449694697</v>
      </c>
      <c r="F300" s="5">
        <v>1456</v>
      </c>
      <c r="G300" s="5">
        <v>440</v>
      </c>
      <c r="H300" s="5">
        <v>58</v>
      </c>
      <c r="I300" s="5">
        <v>26944</v>
      </c>
      <c r="J300" s="5">
        <f t="shared" si="12"/>
        <v>0.13181818181818181</v>
      </c>
      <c r="K300" s="5">
        <f t="shared" si="13"/>
        <v>2.4393606393606393</v>
      </c>
      <c r="L300" s="5">
        <f t="shared" si="14"/>
        <v>14.90645632576069</v>
      </c>
      <c r="M300" s="5" t="s">
        <v>3940</v>
      </c>
    </row>
    <row r="301" spans="1:13" x14ac:dyDescent="0.3">
      <c r="A301" s="5" t="s">
        <v>3738</v>
      </c>
      <c r="B301" s="5" t="s">
        <v>3737</v>
      </c>
      <c r="C301" s="5" t="b">
        <v>0</v>
      </c>
      <c r="D301" s="5">
        <v>6.5776975727706993E-5</v>
      </c>
      <c r="E301" s="5">
        <v>4.18192609824409</v>
      </c>
      <c r="F301" s="5">
        <v>447</v>
      </c>
      <c r="G301" s="5">
        <v>440</v>
      </c>
      <c r="H301" s="5">
        <v>26</v>
      </c>
      <c r="I301" s="5">
        <v>26944</v>
      </c>
      <c r="J301" s="5">
        <f t="shared" si="12"/>
        <v>5.909090909090909E-2</v>
      </c>
      <c r="K301" s="5">
        <f t="shared" si="13"/>
        <v>3.5618466544641043</v>
      </c>
      <c r="L301" s="5">
        <f t="shared" si="14"/>
        <v>14.895379482246836</v>
      </c>
      <c r="M301" s="5" t="s">
        <v>3736</v>
      </c>
    </row>
    <row r="302" spans="1:13" x14ac:dyDescent="0.3">
      <c r="A302" s="5" t="s">
        <v>3558</v>
      </c>
      <c r="B302" s="5" t="s">
        <v>3557</v>
      </c>
      <c r="C302" s="5" t="b">
        <v>0</v>
      </c>
      <c r="D302" s="5">
        <v>1.36326063796888E-3</v>
      </c>
      <c r="E302" s="5">
        <v>2.8654211046859501</v>
      </c>
      <c r="F302" s="5">
        <v>165</v>
      </c>
      <c r="G302" s="5">
        <v>440</v>
      </c>
      <c r="H302" s="5">
        <v>14</v>
      </c>
      <c r="I302" s="5">
        <v>26944</v>
      </c>
      <c r="J302" s="5">
        <f t="shared" si="12"/>
        <v>3.1818181818181815E-2</v>
      </c>
      <c r="K302" s="5">
        <f t="shared" si="13"/>
        <v>5.1958126721763085</v>
      </c>
      <c r="L302" s="5">
        <f t="shared" si="14"/>
        <v>14.888191286848697</v>
      </c>
      <c r="M302" s="5" t="s">
        <v>3556</v>
      </c>
    </row>
    <row r="303" spans="1:13" x14ac:dyDescent="0.3">
      <c r="A303" s="5" t="s">
        <v>3436</v>
      </c>
      <c r="B303" s="5" t="s">
        <v>3435</v>
      </c>
      <c r="C303" s="5" t="b">
        <v>0</v>
      </c>
      <c r="D303" s="5">
        <v>4.0359026669456897E-3</v>
      </c>
      <c r="E303" s="5">
        <v>2.3940593161016501</v>
      </c>
      <c r="F303" s="5">
        <v>109</v>
      </c>
      <c r="G303" s="5">
        <v>440</v>
      </c>
      <c r="H303" s="5">
        <v>11</v>
      </c>
      <c r="I303" s="5">
        <v>26944</v>
      </c>
      <c r="J303" s="5">
        <f t="shared" si="12"/>
        <v>2.5000000000000001E-2</v>
      </c>
      <c r="K303" s="5">
        <f t="shared" si="13"/>
        <v>6.1798165137614687</v>
      </c>
      <c r="L303" s="5">
        <f t="shared" si="14"/>
        <v>14.794847296569465</v>
      </c>
      <c r="M303" s="5" t="s">
        <v>3434</v>
      </c>
    </row>
    <row r="304" spans="1:13" x14ac:dyDescent="0.3">
      <c r="A304" s="5" t="s">
        <v>3695</v>
      </c>
      <c r="B304" s="5" t="s">
        <v>3694</v>
      </c>
      <c r="C304" s="5" t="b">
        <v>0</v>
      </c>
      <c r="D304" s="5">
        <v>2.04255433849142E-4</v>
      </c>
      <c r="E304" s="5">
        <v>3.6898263810167999</v>
      </c>
      <c r="F304" s="5">
        <v>321</v>
      </c>
      <c r="G304" s="5">
        <v>440</v>
      </c>
      <c r="H304" s="5">
        <v>21</v>
      </c>
      <c r="I304" s="5">
        <v>26944</v>
      </c>
      <c r="J304" s="5">
        <f t="shared" si="12"/>
        <v>4.7727272727272729E-2</v>
      </c>
      <c r="K304" s="5">
        <f t="shared" si="13"/>
        <v>4.006117247238743</v>
      </c>
      <c r="L304" s="5">
        <f t="shared" si="14"/>
        <v>14.781877104307915</v>
      </c>
      <c r="M304" s="5" t="s">
        <v>3693</v>
      </c>
    </row>
    <row r="305" spans="1:13" x14ac:dyDescent="0.3">
      <c r="A305" s="5" t="s">
        <v>3712</v>
      </c>
      <c r="B305" s="5" t="s">
        <v>3711</v>
      </c>
      <c r="C305" s="5" t="b">
        <v>0</v>
      </c>
      <c r="D305" s="5">
        <v>1.3297255963816299E-4</v>
      </c>
      <c r="E305" s="5">
        <v>3.8762379712679902</v>
      </c>
      <c r="F305" s="5">
        <v>371</v>
      </c>
      <c r="G305" s="5">
        <v>440</v>
      </c>
      <c r="H305" s="5">
        <v>23</v>
      </c>
      <c r="I305" s="5">
        <v>26944</v>
      </c>
      <c r="J305" s="5">
        <f t="shared" si="12"/>
        <v>5.2272727272727269E-2</v>
      </c>
      <c r="K305" s="5">
        <f t="shared" si="13"/>
        <v>3.7963244302866941</v>
      </c>
      <c r="L305" s="5">
        <f t="shared" si="14"/>
        <v>14.715456907929603</v>
      </c>
      <c r="M305" s="5" t="s">
        <v>3710</v>
      </c>
    </row>
    <row r="306" spans="1:13" x14ac:dyDescent="0.3">
      <c r="A306" s="5" t="s">
        <v>3291</v>
      </c>
      <c r="B306" s="5" t="s">
        <v>3290</v>
      </c>
      <c r="C306" s="5" t="b">
        <v>0</v>
      </c>
      <c r="D306" s="5">
        <v>1.4894679002236001E-2</v>
      </c>
      <c r="E306" s="5">
        <v>1.8269688519024301</v>
      </c>
      <c r="F306" s="5">
        <v>61</v>
      </c>
      <c r="G306" s="5">
        <v>440</v>
      </c>
      <c r="H306" s="5">
        <v>8</v>
      </c>
      <c r="I306" s="5">
        <v>26944</v>
      </c>
      <c r="J306" s="5">
        <f t="shared" si="12"/>
        <v>1.8181818181818181E-2</v>
      </c>
      <c r="K306" s="5">
        <f t="shared" si="13"/>
        <v>8.0309985096870324</v>
      </c>
      <c r="L306" s="5">
        <f t="shared" si="14"/>
        <v>14.672384126873045</v>
      </c>
      <c r="M306" s="5" t="s">
        <v>3289</v>
      </c>
    </row>
    <row r="307" spans="1:13" x14ac:dyDescent="0.3">
      <c r="A307" s="5" t="s">
        <v>4202</v>
      </c>
      <c r="B307" s="5" t="s">
        <v>4201</v>
      </c>
      <c r="C307" s="5" t="b">
        <v>0</v>
      </c>
      <c r="D307" s="6">
        <v>9.3377471976618001E-11</v>
      </c>
      <c r="E307" s="5">
        <v>10.0297578879707</v>
      </c>
      <c r="F307" s="5">
        <v>10506</v>
      </c>
      <c r="G307" s="5">
        <v>440</v>
      </c>
      <c r="H307" s="5">
        <v>249</v>
      </c>
      <c r="I307" s="5">
        <v>26944</v>
      </c>
      <c r="J307" s="5">
        <f t="shared" si="12"/>
        <v>0.56590909090909092</v>
      </c>
      <c r="K307" s="5">
        <f t="shared" si="13"/>
        <v>1.4513472820725821</v>
      </c>
      <c r="L307" s="5">
        <f t="shared" si="14"/>
        <v>14.556661850552317</v>
      </c>
      <c r="M307" s="5" t="s">
        <v>4200</v>
      </c>
    </row>
    <row r="308" spans="1:13" x14ac:dyDescent="0.3">
      <c r="A308" s="5" t="s">
        <v>3478</v>
      </c>
      <c r="B308" s="5" t="s">
        <v>3477</v>
      </c>
      <c r="C308" s="5" t="b">
        <v>0</v>
      </c>
      <c r="D308" s="5">
        <v>3.0280137467937401E-3</v>
      </c>
      <c r="E308" s="5">
        <v>2.5188421575262798</v>
      </c>
      <c r="F308" s="5">
        <v>128</v>
      </c>
      <c r="G308" s="5">
        <v>440</v>
      </c>
      <c r="H308" s="5">
        <v>12</v>
      </c>
      <c r="I308" s="5">
        <v>26944</v>
      </c>
      <c r="J308" s="5">
        <f t="shared" si="12"/>
        <v>2.7272727272727271E-2</v>
      </c>
      <c r="K308" s="5">
        <f t="shared" si="13"/>
        <v>5.7409090909090903</v>
      </c>
      <c r="L308" s="5">
        <f t="shared" si="14"/>
        <v>14.460443840707686</v>
      </c>
      <c r="M308" s="5" t="s">
        <v>3390</v>
      </c>
    </row>
    <row r="309" spans="1:13" x14ac:dyDescent="0.3">
      <c r="A309" s="5" t="s">
        <v>3476</v>
      </c>
      <c r="B309" s="5" t="s">
        <v>3475</v>
      </c>
      <c r="C309" s="5" t="b">
        <v>0</v>
      </c>
      <c r="D309" s="5">
        <v>3.0280137467937401E-3</v>
      </c>
      <c r="E309" s="5">
        <v>2.5188421575262798</v>
      </c>
      <c r="F309" s="5">
        <v>128</v>
      </c>
      <c r="G309" s="5">
        <v>440</v>
      </c>
      <c r="H309" s="5">
        <v>12</v>
      </c>
      <c r="I309" s="5">
        <v>26944</v>
      </c>
      <c r="J309" s="5">
        <f t="shared" si="12"/>
        <v>2.7272727272727271E-2</v>
      </c>
      <c r="K309" s="5">
        <f t="shared" si="13"/>
        <v>5.7409090909090903</v>
      </c>
      <c r="L309" s="5">
        <f t="shared" si="14"/>
        <v>14.460443840707686</v>
      </c>
      <c r="M309" s="5" t="s">
        <v>3474</v>
      </c>
    </row>
    <row r="310" spans="1:13" x14ac:dyDescent="0.3">
      <c r="A310" s="5" t="s">
        <v>3717</v>
      </c>
      <c r="B310" s="5" t="s">
        <v>3716</v>
      </c>
      <c r="C310" s="5" t="b">
        <v>0</v>
      </c>
      <c r="D310" s="5">
        <v>1.20776923326689E-4</v>
      </c>
      <c r="E310" s="5">
        <v>3.9180160378114901</v>
      </c>
      <c r="F310" s="5">
        <v>399</v>
      </c>
      <c r="G310" s="5">
        <v>440</v>
      </c>
      <c r="H310" s="5">
        <v>24</v>
      </c>
      <c r="I310" s="5">
        <v>26944</v>
      </c>
      <c r="J310" s="5">
        <f t="shared" si="12"/>
        <v>5.4545454545454543E-2</v>
      </c>
      <c r="K310" s="5">
        <f t="shared" si="13"/>
        <v>3.6833902939166094</v>
      </c>
      <c r="L310" s="5">
        <f t="shared" si="14"/>
        <v>14.431582245084455</v>
      </c>
      <c r="M310" s="5" t="s">
        <v>3715</v>
      </c>
    </row>
    <row r="311" spans="1:13" x14ac:dyDescent="0.3">
      <c r="A311" s="5" t="s">
        <v>3764</v>
      </c>
      <c r="B311" s="5" t="s">
        <v>3763</v>
      </c>
      <c r="C311" s="5" t="b">
        <v>0</v>
      </c>
      <c r="D311" s="5">
        <v>3.9169206816003597E-5</v>
      </c>
      <c r="E311" s="5">
        <v>4.4070552229101496</v>
      </c>
      <c r="F311" s="5">
        <v>562</v>
      </c>
      <c r="G311" s="5">
        <v>440</v>
      </c>
      <c r="H311" s="5">
        <v>30</v>
      </c>
      <c r="I311" s="5">
        <v>26944</v>
      </c>
      <c r="J311" s="5">
        <f t="shared" si="12"/>
        <v>6.8181818181818177E-2</v>
      </c>
      <c r="K311" s="5">
        <f t="shared" si="13"/>
        <v>3.2688450339695887</v>
      </c>
      <c r="L311" s="5">
        <f t="shared" si="14"/>
        <v>14.405980579839582</v>
      </c>
      <c r="M311" s="5" t="s">
        <v>3762</v>
      </c>
    </row>
    <row r="312" spans="1:13" x14ac:dyDescent="0.3">
      <c r="A312" s="5" t="s">
        <v>3707</v>
      </c>
      <c r="B312" s="5" t="s">
        <v>3706</v>
      </c>
      <c r="C312" s="5" t="b">
        <v>0</v>
      </c>
      <c r="D312" s="5">
        <v>1.5388000516137701E-4</v>
      </c>
      <c r="E312" s="5">
        <v>3.8128178077983002</v>
      </c>
      <c r="F312" s="5">
        <v>374</v>
      </c>
      <c r="G312" s="5">
        <v>440</v>
      </c>
      <c r="H312" s="5">
        <v>23</v>
      </c>
      <c r="I312" s="5">
        <v>26944</v>
      </c>
      <c r="J312" s="5">
        <f t="shared" si="12"/>
        <v>5.2272727272727269E-2</v>
      </c>
      <c r="K312" s="5">
        <f t="shared" si="13"/>
        <v>3.7658726300437531</v>
      </c>
      <c r="L312" s="5">
        <f t="shared" si="14"/>
        <v>14.358586225731042</v>
      </c>
      <c r="M312" s="5" t="s">
        <v>3705</v>
      </c>
    </row>
    <row r="313" spans="1:13" x14ac:dyDescent="0.3">
      <c r="A313" s="5" t="s">
        <v>3389</v>
      </c>
      <c r="B313" s="5" t="s">
        <v>3388</v>
      </c>
      <c r="C313" s="5" t="b">
        <v>0</v>
      </c>
      <c r="D313" s="5">
        <v>6.6822335477476902E-3</v>
      </c>
      <c r="E313" s="5">
        <v>2.17507834960097</v>
      </c>
      <c r="F313" s="5">
        <v>93</v>
      </c>
      <c r="G313" s="5">
        <v>440</v>
      </c>
      <c r="H313" s="5">
        <v>10</v>
      </c>
      <c r="I313" s="5">
        <v>26944</v>
      </c>
      <c r="J313" s="5">
        <f t="shared" si="12"/>
        <v>2.2727272727272728E-2</v>
      </c>
      <c r="K313" s="5">
        <f t="shared" si="13"/>
        <v>6.5845552297165204</v>
      </c>
      <c r="L313" s="5">
        <f t="shared" si="14"/>
        <v>14.321923521908245</v>
      </c>
      <c r="M313" s="5" t="s">
        <v>3387</v>
      </c>
    </row>
    <row r="314" spans="1:13" x14ac:dyDescent="0.3">
      <c r="A314" s="5" t="s">
        <v>3799</v>
      </c>
      <c r="B314" s="5" t="s">
        <v>3798</v>
      </c>
      <c r="C314" s="5" t="b">
        <v>0</v>
      </c>
      <c r="D314" s="5">
        <v>2.1815839448253101E-5</v>
      </c>
      <c r="E314" s="5">
        <v>4.6612280712066099</v>
      </c>
      <c r="F314" s="5">
        <v>680</v>
      </c>
      <c r="G314" s="5">
        <v>440</v>
      </c>
      <c r="H314" s="5">
        <v>34</v>
      </c>
      <c r="I314" s="5">
        <v>26944</v>
      </c>
      <c r="J314" s="5">
        <f t="shared" si="12"/>
        <v>7.7272727272727271E-2</v>
      </c>
      <c r="K314" s="5">
        <f t="shared" si="13"/>
        <v>3.0618181818181816</v>
      </c>
      <c r="L314" s="5">
        <f t="shared" si="14"/>
        <v>14.271832858021691</v>
      </c>
      <c r="M314" s="5" t="s">
        <v>3795</v>
      </c>
    </row>
    <row r="315" spans="1:13" x14ac:dyDescent="0.3">
      <c r="A315" s="5" t="s">
        <v>3797</v>
      </c>
      <c r="B315" s="5" t="s">
        <v>3796</v>
      </c>
      <c r="C315" s="5" t="b">
        <v>0</v>
      </c>
      <c r="D315" s="5">
        <v>2.1815839448253101E-5</v>
      </c>
      <c r="E315" s="5">
        <v>4.6612280712066099</v>
      </c>
      <c r="F315" s="5">
        <v>680</v>
      </c>
      <c r="G315" s="5">
        <v>440</v>
      </c>
      <c r="H315" s="5">
        <v>34</v>
      </c>
      <c r="I315" s="5">
        <v>26944</v>
      </c>
      <c r="J315" s="5">
        <f t="shared" si="12"/>
        <v>7.7272727272727271E-2</v>
      </c>
      <c r="K315" s="5">
        <f t="shared" si="13"/>
        <v>3.0618181818181816</v>
      </c>
      <c r="L315" s="5">
        <f t="shared" si="14"/>
        <v>14.271832858021691</v>
      </c>
      <c r="M315" s="5" t="s">
        <v>3795</v>
      </c>
    </row>
    <row r="316" spans="1:13" x14ac:dyDescent="0.3">
      <c r="A316" s="5" t="s">
        <v>3641</v>
      </c>
      <c r="B316" s="5" t="s">
        <v>3640</v>
      </c>
      <c r="C316" s="5" t="b">
        <v>0</v>
      </c>
      <c r="D316" s="5">
        <v>5.2677513036395102E-4</v>
      </c>
      <c r="E316" s="5">
        <v>3.2783747367487002</v>
      </c>
      <c r="F316" s="5">
        <v>254</v>
      </c>
      <c r="G316" s="5">
        <v>440</v>
      </c>
      <c r="H316" s="5">
        <v>18</v>
      </c>
      <c r="I316" s="5">
        <v>26944</v>
      </c>
      <c r="J316" s="5">
        <f t="shared" si="12"/>
        <v>4.0909090909090909E-2</v>
      </c>
      <c r="K316" s="5">
        <f t="shared" si="13"/>
        <v>4.339584824624195</v>
      </c>
      <c r="L316" s="5">
        <f t="shared" si="14"/>
        <v>14.226785257026</v>
      </c>
      <c r="M316" s="5" t="s">
        <v>3639</v>
      </c>
    </row>
    <row r="317" spans="1:13" x14ac:dyDescent="0.3">
      <c r="A317" s="5" t="s">
        <v>3623</v>
      </c>
      <c r="B317" s="5" t="s">
        <v>3622</v>
      </c>
      <c r="C317" s="5" t="b">
        <v>0</v>
      </c>
      <c r="D317" s="5">
        <v>7.1106814034676896E-4</v>
      </c>
      <c r="E317" s="5">
        <v>3.1480887796378401</v>
      </c>
      <c r="F317" s="5">
        <v>232</v>
      </c>
      <c r="G317" s="5">
        <v>440</v>
      </c>
      <c r="H317" s="5">
        <v>17</v>
      </c>
      <c r="I317" s="5">
        <v>26944</v>
      </c>
      <c r="J317" s="5">
        <f t="shared" si="12"/>
        <v>3.8636363636363635E-2</v>
      </c>
      <c r="K317" s="5">
        <f t="shared" si="13"/>
        <v>4.4871473354231979</v>
      </c>
      <c r="L317" s="5">
        <f t="shared" si="14"/>
        <v>14.125938179227601</v>
      </c>
      <c r="M317" s="5" t="s">
        <v>3621</v>
      </c>
    </row>
    <row r="318" spans="1:13" x14ac:dyDescent="0.3">
      <c r="A318" s="5" t="s">
        <v>3114</v>
      </c>
      <c r="B318" s="5" t="s">
        <v>3113</v>
      </c>
      <c r="C318" s="5" t="b">
        <v>0</v>
      </c>
      <c r="D318" s="5">
        <v>4.5263557896027401E-2</v>
      </c>
      <c r="E318" s="5">
        <v>1.3442513117626</v>
      </c>
      <c r="F318" s="5">
        <v>35</v>
      </c>
      <c r="G318" s="5">
        <v>440</v>
      </c>
      <c r="H318" s="5">
        <v>6</v>
      </c>
      <c r="I318" s="5">
        <v>26944</v>
      </c>
      <c r="J318" s="5">
        <f t="shared" si="12"/>
        <v>1.3636363636363636E-2</v>
      </c>
      <c r="K318" s="5">
        <f t="shared" si="13"/>
        <v>10.497662337662337</v>
      </c>
      <c r="L318" s="5">
        <f t="shared" si="14"/>
        <v>14.11149636784344</v>
      </c>
      <c r="M318" s="5" t="s">
        <v>3112</v>
      </c>
    </row>
    <row r="319" spans="1:13" x14ac:dyDescent="0.3">
      <c r="A319" s="5" t="s">
        <v>3570</v>
      </c>
      <c r="B319" s="5" t="s">
        <v>3569</v>
      </c>
      <c r="C319" s="5" t="b">
        <v>0</v>
      </c>
      <c r="D319" s="5">
        <v>1.28109799508773E-3</v>
      </c>
      <c r="E319" s="5">
        <v>2.8924176484769402</v>
      </c>
      <c r="F319" s="5">
        <v>189</v>
      </c>
      <c r="G319" s="5">
        <v>440</v>
      </c>
      <c r="H319" s="5">
        <v>15</v>
      </c>
      <c r="I319" s="5">
        <v>26944</v>
      </c>
      <c r="J319" s="5">
        <f t="shared" si="12"/>
        <v>3.4090909090909088E-2</v>
      </c>
      <c r="K319" s="5">
        <f t="shared" si="13"/>
        <v>4.8600288600288595</v>
      </c>
      <c r="L319" s="5">
        <f t="shared" si="14"/>
        <v>14.057233246854738</v>
      </c>
      <c r="M319" s="5" t="s">
        <v>3568</v>
      </c>
    </row>
    <row r="320" spans="1:13" x14ac:dyDescent="0.3">
      <c r="A320" s="5" t="s">
        <v>3753</v>
      </c>
      <c r="B320" s="5" t="s">
        <v>3752</v>
      </c>
      <c r="C320" s="5" t="b">
        <v>0</v>
      </c>
      <c r="D320" s="5">
        <v>4.7742442134565997E-5</v>
      </c>
      <c r="E320" s="5">
        <v>4.3210953696099601</v>
      </c>
      <c r="F320" s="5">
        <v>567</v>
      </c>
      <c r="G320" s="5">
        <v>440</v>
      </c>
      <c r="H320" s="5">
        <v>30</v>
      </c>
      <c r="I320" s="5">
        <v>26944</v>
      </c>
      <c r="J320" s="5">
        <f t="shared" si="12"/>
        <v>6.8181818181818177E-2</v>
      </c>
      <c r="K320" s="5">
        <f t="shared" si="13"/>
        <v>3.2400192400192398</v>
      </c>
      <c r="L320" s="5">
        <f t="shared" si="14"/>
        <v>14.00043213549432</v>
      </c>
      <c r="M320" s="5" t="s">
        <v>3751</v>
      </c>
    </row>
    <row r="321" spans="1:13" x14ac:dyDescent="0.3">
      <c r="A321" s="5" t="s">
        <v>3924</v>
      </c>
      <c r="B321" s="5" t="s">
        <v>3923</v>
      </c>
      <c r="C321" s="5" t="b">
        <v>0</v>
      </c>
      <c r="D321" s="5">
        <v>1.0816742138077699E-6</v>
      </c>
      <c r="E321" s="5">
        <v>5.9659035233796001</v>
      </c>
      <c r="F321" s="5">
        <v>1629</v>
      </c>
      <c r="G321" s="5">
        <v>440</v>
      </c>
      <c r="H321" s="5">
        <v>62</v>
      </c>
      <c r="I321" s="5">
        <v>26944</v>
      </c>
      <c r="J321" s="5">
        <f t="shared" si="12"/>
        <v>0.1409090909090909</v>
      </c>
      <c r="K321" s="5">
        <f t="shared" si="13"/>
        <v>2.3306657737596965</v>
      </c>
      <c r="L321" s="5">
        <f t="shared" si="14"/>
        <v>13.904527151493216</v>
      </c>
      <c r="M321" s="5" t="s">
        <v>3922</v>
      </c>
    </row>
    <row r="322" spans="1:13" x14ac:dyDescent="0.3">
      <c r="A322" s="5" t="s">
        <v>3761</v>
      </c>
      <c r="B322" s="5" t="s">
        <v>3760</v>
      </c>
      <c r="C322" s="5" t="b">
        <v>0</v>
      </c>
      <c r="D322" s="5">
        <v>4.2462546743161901E-5</v>
      </c>
      <c r="E322" s="5">
        <v>4.3719939620462904</v>
      </c>
      <c r="F322" s="5">
        <v>597</v>
      </c>
      <c r="G322" s="5">
        <v>440</v>
      </c>
      <c r="H322" s="5">
        <v>31</v>
      </c>
      <c r="I322" s="5">
        <v>26944</v>
      </c>
      <c r="J322" s="5">
        <f t="shared" ref="J322:J385" si="15">H322/G322</f>
        <v>7.045454545454545E-2</v>
      </c>
      <c r="K322" s="5">
        <f t="shared" ref="K322:K385" si="16">J322/(F322/I322)</f>
        <v>3.179777676260088</v>
      </c>
      <c r="L322" s="5">
        <f t="shared" ref="L322:L385" si="17">E322*K322</f>
        <v>13.901968801258688</v>
      </c>
      <c r="M322" s="5" t="s">
        <v>3759</v>
      </c>
    </row>
    <row r="323" spans="1:13" x14ac:dyDescent="0.3">
      <c r="A323" s="5" t="s">
        <v>3453</v>
      </c>
      <c r="B323" s="5" t="s">
        <v>3452</v>
      </c>
      <c r="C323" s="5" t="b">
        <v>0</v>
      </c>
      <c r="D323" s="5">
        <v>3.5717858232629201E-3</v>
      </c>
      <c r="E323" s="5">
        <v>2.4471145908147802</v>
      </c>
      <c r="F323" s="5">
        <v>130</v>
      </c>
      <c r="G323" s="5">
        <v>440</v>
      </c>
      <c r="H323" s="5">
        <v>12</v>
      </c>
      <c r="I323" s="5">
        <v>26944</v>
      </c>
      <c r="J323" s="5">
        <f t="shared" si="15"/>
        <v>2.7272727272727271E-2</v>
      </c>
      <c r="K323" s="5">
        <f t="shared" si="16"/>
        <v>5.6525874125874127</v>
      </c>
      <c r="L323" s="5">
        <f t="shared" si="17"/>
        <v>13.832529133198623</v>
      </c>
      <c r="M323" s="5" t="s">
        <v>3451</v>
      </c>
    </row>
    <row r="324" spans="1:13" x14ac:dyDescent="0.3">
      <c r="A324" s="5" t="s">
        <v>3328</v>
      </c>
      <c r="B324" s="5" t="s">
        <v>3327</v>
      </c>
      <c r="C324" s="5" t="b">
        <v>0</v>
      </c>
      <c r="D324" s="5">
        <v>1.1650430426269599E-2</v>
      </c>
      <c r="E324" s="5">
        <v>1.9336580292902601</v>
      </c>
      <c r="F324" s="5">
        <v>78</v>
      </c>
      <c r="G324" s="5">
        <v>440</v>
      </c>
      <c r="H324" s="5">
        <v>9</v>
      </c>
      <c r="I324" s="5">
        <v>26944</v>
      </c>
      <c r="J324" s="5">
        <f t="shared" si="15"/>
        <v>2.0454545454545454E-2</v>
      </c>
      <c r="K324" s="5">
        <f t="shared" si="16"/>
        <v>7.0657342657342657</v>
      </c>
      <c r="L324" s="5">
        <f t="shared" si="17"/>
        <v>13.662713795768383</v>
      </c>
      <c r="M324" s="5" t="s">
        <v>3103</v>
      </c>
    </row>
    <row r="325" spans="1:13" x14ac:dyDescent="0.3">
      <c r="A325" s="5" t="s">
        <v>3653</v>
      </c>
      <c r="B325" s="5" t="s">
        <v>3652</v>
      </c>
      <c r="C325" s="5" t="b">
        <v>0</v>
      </c>
      <c r="D325" s="5">
        <v>4.2042177669562901E-4</v>
      </c>
      <c r="E325" s="5">
        <v>3.3763147967974398</v>
      </c>
      <c r="F325" s="5">
        <v>306</v>
      </c>
      <c r="G325" s="5">
        <v>440</v>
      </c>
      <c r="H325" s="5">
        <v>20</v>
      </c>
      <c r="I325" s="5">
        <v>26944</v>
      </c>
      <c r="J325" s="5">
        <f t="shared" si="15"/>
        <v>4.5454545454545456E-2</v>
      </c>
      <c r="K325" s="5">
        <f t="shared" si="16"/>
        <v>4.0023767082590611</v>
      </c>
      <c r="L325" s="5">
        <f t="shared" si="17"/>
        <v>13.513283702452497</v>
      </c>
      <c r="M325" s="5" t="s">
        <v>3651</v>
      </c>
    </row>
    <row r="326" spans="1:13" x14ac:dyDescent="0.3">
      <c r="A326" s="5" t="s">
        <v>4151</v>
      </c>
      <c r="B326" s="5" t="s">
        <v>4150</v>
      </c>
      <c r="C326" s="5" t="b">
        <v>0</v>
      </c>
      <c r="D326" s="6">
        <v>9.6071246628651608E-10</v>
      </c>
      <c r="E326" s="5">
        <v>9.0174065738197093</v>
      </c>
      <c r="F326" s="5">
        <v>9132</v>
      </c>
      <c r="G326" s="5">
        <v>440</v>
      </c>
      <c r="H326" s="5">
        <v>222</v>
      </c>
      <c r="I326" s="5">
        <v>26944</v>
      </c>
      <c r="J326" s="5">
        <f t="shared" si="15"/>
        <v>0.50454545454545452</v>
      </c>
      <c r="K326" s="5">
        <f t="shared" si="16"/>
        <v>1.4886632421455022</v>
      </c>
      <c r="L326" s="5">
        <f t="shared" si="17"/>
        <v>13.423881705926613</v>
      </c>
      <c r="M326" s="5" t="s">
        <v>4149</v>
      </c>
    </row>
    <row r="327" spans="1:13" x14ac:dyDescent="0.3">
      <c r="A327" s="5" t="s">
        <v>3581</v>
      </c>
      <c r="B327" s="5" t="s">
        <v>3580</v>
      </c>
      <c r="C327" s="5" t="b">
        <v>0</v>
      </c>
      <c r="D327" s="5">
        <v>1.2076920460205899E-3</v>
      </c>
      <c r="E327" s="5">
        <v>2.91804379399656</v>
      </c>
      <c r="F327" s="5">
        <v>214</v>
      </c>
      <c r="G327" s="5">
        <v>440</v>
      </c>
      <c r="H327" s="5">
        <v>16</v>
      </c>
      <c r="I327" s="5">
        <v>26944</v>
      </c>
      <c r="J327" s="5">
        <f t="shared" si="15"/>
        <v>3.6363636363636362E-2</v>
      </c>
      <c r="K327" s="5">
        <f t="shared" si="16"/>
        <v>4.5784197111299907</v>
      </c>
      <c r="L327" s="5">
        <f t="shared" si="17"/>
        <v>13.360029224374392</v>
      </c>
      <c r="M327" s="5" t="s">
        <v>3579</v>
      </c>
    </row>
    <row r="328" spans="1:13" x14ac:dyDescent="0.3">
      <c r="A328" s="5" t="s">
        <v>3578</v>
      </c>
      <c r="B328" s="5" t="s">
        <v>3577</v>
      </c>
      <c r="C328" s="5" t="b">
        <v>0</v>
      </c>
      <c r="D328" s="5">
        <v>1.2076920460205899E-3</v>
      </c>
      <c r="E328" s="5">
        <v>2.91804379399656</v>
      </c>
      <c r="F328" s="5">
        <v>214</v>
      </c>
      <c r="G328" s="5">
        <v>440</v>
      </c>
      <c r="H328" s="5">
        <v>16</v>
      </c>
      <c r="I328" s="5">
        <v>26944</v>
      </c>
      <c r="J328" s="5">
        <f t="shared" si="15"/>
        <v>3.6363636363636362E-2</v>
      </c>
      <c r="K328" s="5">
        <f t="shared" si="16"/>
        <v>4.5784197111299907</v>
      </c>
      <c r="L328" s="5">
        <f t="shared" si="17"/>
        <v>13.360029224374392</v>
      </c>
      <c r="M328" s="5" t="s">
        <v>3576</v>
      </c>
    </row>
    <row r="329" spans="1:13" x14ac:dyDescent="0.3">
      <c r="A329" s="5" t="s">
        <v>3729</v>
      </c>
      <c r="B329" s="5" t="s">
        <v>3728</v>
      </c>
      <c r="C329" s="5" t="b">
        <v>0</v>
      </c>
      <c r="D329" s="5">
        <v>7.9036247311441298E-5</v>
      </c>
      <c r="E329" s="5">
        <v>4.1021736884941102</v>
      </c>
      <c r="F329" s="5">
        <v>547</v>
      </c>
      <c r="G329" s="5">
        <v>440</v>
      </c>
      <c r="H329" s="5">
        <v>29</v>
      </c>
      <c r="I329" s="5">
        <v>26944</v>
      </c>
      <c r="J329" s="5">
        <f t="shared" si="15"/>
        <v>6.5909090909090903E-2</v>
      </c>
      <c r="K329" s="5">
        <f t="shared" si="16"/>
        <v>3.2465348180156219</v>
      </c>
      <c r="L329" s="5">
        <f t="shared" si="17"/>
        <v>13.317849709243699</v>
      </c>
      <c r="M329" s="5" t="s">
        <v>3727</v>
      </c>
    </row>
    <row r="330" spans="1:13" x14ac:dyDescent="0.3">
      <c r="A330" s="5" t="s">
        <v>4088</v>
      </c>
      <c r="B330" s="5" t="s">
        <v>4087</v>
      </c>
      <c r="C330" s="5" t="b">
        <v>0</v>
      </c>
      <c r="D330" s="6">
        <v>1.3904585928939501E-8</v>
      </c>
      <c r="E330" s="5">
        <v>7.8568419396623996</v>
      </c>
      <c r="F330" s="5">
        <v>5407</v>
      </c>
      <c r="G330" s="5">
        <v>440</v>
      </c>
      <c r="H330" s="5">
        <v>149</v>
      </c>
      <c r="I330" s="5">
        <v>26944</v>
      </c>
      <c r="J330" s="5">
        <f t="shared" si="15"/>
        <v>0.33863636363636362</v>
      </c>
      <c r="K330" s="5">
        <f t="shared" si="16"/>
        <v>1.6874825562822602</v>
      </c>
      <c r="L330" s="5">
        <f t="shared" si="17"/>
        <v>13.258283720647178</v>
      </c>
      <c r="M330" s="5" t="s">
        <v>4086</v>
      </c>
    </row>
    <row r="331" spans="1:13" x14ac:dyDescent="0.3">
      <c r="A331" s="5" t="s">
        <v>3567</v>
      </c>
      <c r="B331" s="5" t="s">
        <v>3566</v>
      </c>
      <c r="C331" s="5" t="b">
        <v>0</v>
      </c>
      <c r="D331" s="5">
        <v>1.2855596952915499E-3</v>
      </c>
      <c r="E331" s="5">
        <v>2.8909077519781099</v>
      </c>
      <c r="F331" s="5">
        <v>215</v>
      </c>
      <c r="G331" s="5">
        <v>440</v>
      </c>
      <c r="H331" s="5">
        <v>16</v>
      </c>
      <c r="I331" s="5">
        <v>26944</v>
      </c>
      <c r="J331" s="5">
        <f t="shared" si="15"/>
        <v>3.6363636363636362E-2</v>
      </c>
      <c r="K331" s="5">
        <f t="shared" si="16"/>
        <v>4.5571247357293867</v>
      </c>
      <c r="L331" s="5">
        <f t="shared" si="17"/>
        <v>13.174227225251279</v>
      </c>
      <c r="M331" s="5" t="s">
        <v>3565</v>
      </c>
    </row>
    <row r="332" spans="1:13" x14ac:dyDescent="0.3">
      <c r="A332" s="5" t="s">
        <v>3318</v>
      </c>
      <c r="B332" s="5" t="s">
        <v>3317</v>
      </c>
      <c r="C332" s="5" t="b">
        <v>1</v>
      </c>
      <c r="D332" s="5">
        <v>1.2960639680664E-2</v>
      </c>
      <c r="E332" s="5">
        <v>1.88737356305441</v>
      </c>
      <c r="F332" s="5">
        <v>79</v>
      </c>
      <c r="G332" s="5">
        <v>440</v>
      </c>
      <c r="H332" s="5">
        <v>9</v>
      </c>
      <c r="I332" s="5">
        <v>26944</v>
      </c>
      <c r="J332" s="5">
        <f t="shared" si="15"/>
        <v>2.0454545454545454E-2</v>
      </c>
      <c r="K332" s="5">
        <f t="shared" si="16"/>
        <v>6.9762945914844652</v>
      </c>
      <c r="L332" s="5">
        <f t="shared" si="17"/>
        <v>13.166873980047244</v>
      </c>
      <c r="M332" s="5" t="s">
        <v>3316</v>
      </c>
    </row>
    <row r="333" spans="1:13" x14ac:dyDescent="0.3">
      <c r="A333" s="5" t="s">
        <v>3462</v>
      </c>
      <c r="B333" s="5" t="s">
        <v>3461</v>
      </c>
      <c r="C333" s="5" t="b">
        <v>0</v>
      </c>
      <c r="D333" s="5">
        <v>3.14115138722683E-3</v>
      </c>
      <c r="E333" s="5">
        <v>2.5029111323525601</v>
      </c>
      <c r="F333" s="5">
        <v>152</v>
      </c>
      <c r="G333" s="5">
        <v>440</v>
      </c>
      <c r="H333" s="5">
        <v>13</v>
      </c>
      <c r="I333" s="5">
        <v>26944</v>
      </c>
      <c r="J333" s="5">
        <f t="shared" si="15"/>
        <v>2.9545454545454545E-2</v>
      </c>
      <c r="K333" s="5">
        <f t="shared" si="16"/>
        <v>5.2373205741626796</v>
      </c>
      <c r="L333" s="5">
        <f t="shared" si="17"/>
        <v>13.108547968770873</v>
      </c>
      <c r="M333" s="5" t="s">
        <v>3460</v>
      </c>
    </row>
    <row r="334" spans="1:13" x14ac:dyDescent="0.3">
      <c r="A334" s="5" t="s">
        <v>3552</v>
      </c>
      <c r="B334" s="5" t="s">
        <v>3551</v>
      </c>
      <c r="C334" s="5" t="b">
        <v>0</v>
      </c>
      <c r="D334" s="5">
        <v>1.36793956930959E-3</v>
      </c>
      <c r="E334" s="5">
        <v>2.86393308777311</v>
      </c>
      <c r="F334" s="5">
        <v>216</v>
      </c>
      <c r="G334" s="5">
        <v>440</v>
      </c>
      <c r="H334" s="5">
        <v>16</v>
      </c>
      <c r="I334" s="5">
        <v>26944</v>
      </c>
      <c r="J334" s="5">
        <f t="shared" si="15"/>
        <v>3.6363636363636362E-2</v>
      </c>
      <c r="K334" s="5">
        <f t="shared" si="16"/>
        <v>4.5360269360269356</v>
      </c>
      <c r="L334" s="5">
        <f t="shared" si="17"/>
        <v>12.990877629117621</v>
      </c>
      <c r="M334" s="5" t="s">
        <v>3550</v>
      </c>
    </row>
    <row r="335" spans="1:13" x14ac:dyDescent="0.3">
      <c r="A335" s="5" t="s">
        <v>3497</v>
      </c>
      <c r="B335" s="5" t="s">
        <v>3496</v>
      </c>
      <c r="C335" s="5" t="b">
        <v>0</v>
      </c>
      <c r="D335" s="5">
        <v>2.4144414633244802E-3</v>
      </c>
      <c r="E335" s="5">
        <v>2.6171833193434901</v>
      </c>
      <c r="F335" s="5">
        <v>173</v>
      </c>
      <c r="G335" s="5">
        <v>440</v>
      </c>
      <c r="H335" s="5">
        <v>14</v>
      </c>
      <c r="I335" s="5">
        <v>26944</v>
      </c>
      <c r="J335" s="5">
        <f t="shared" si="15"/>
        <v>3.1818181818181815E-2</v>
      </c>
      <c r="K335" s="5">
        <f t="shared" si="16"/>
        <v>4.9555438780872301</v>
      </c>
      <c r="L335" s="5">
        <f t="shared" si="17"/>
        <v>12.969566776004649</v>
      </c>
      <c r="M335" s="5" t="s">
        <v>3495</v>
      </c>
    </row>
    <row r="336" spans="1:13" x14ac:dyDescent="0.3">
      <c r="A336" s="5" t="s">
        <v>3632</v>
      </c>
      <c r="B336" s="5" t="s">
        <v>3631</v>
      </c>
      <c r="C336" s="5" t="b">
        <v>0</v>
      </c>
      <c r="D336" s="5">
        <v>6.6345681369210196E-4</v>
      </c>
      <c r="E336" s="5">
        <v>3.1781873413536101</v>
      </c>
      <c r="F336" s="5">
        <v>286</v>
      </c>
      <c r="G336" s="5">
        <v>440</v>
      </c>
      <c r="H336" s="5">
        <v>19</v>
      </c>
      <c r="I336" s="5">
        <v>26944</v>
      </c>
      <c r="J336" s="5">
        <f t="shared" si="15"/>
        <v>4.3181818181818182E-2</v>
      </c>
      <c r="K336" s="5">
        <f t="shared" si="16"/>
        <v>4.068150031786395</v>
      </c>
      <c r="L336" s="5">
        <f t="shared" si="17"/>
        <v>12.929342933750807</v>
      </c>
      <c r="M336" s="5" t="s">
        <v>3630</v>
      </c>
    </row>
    <row r="337" spans="1:13" x14ac:dyDescent="0.3">
      <c r="A337" s="5" t="s">
        <v>3829</v>
      </c>
      <c r="B337" s="5" t="s">
        <v>3828</v>
      </c>
      <c r="C337" s="5" t="b">
        <v>0</v>
      </c>
      <c r="D337" s="5">
        <v>1.10306136405184E-5</v>
      </c>
      <c r="E337" s="5">
        <v>4.9574003267911699</v>
      </c>
      <c r="F337" s="5">
        <v>1091</v>
      </c>
      <c r="G337" s="5">
        <v>440</v>
      </c>
      <c r="H337" s="5">
        <v>46</v>
      </c>
      <c r="I337" s="5">
        <v>26944</v>
      </c>
      <c r="J337" s="5">
        <f t="shared" si="15"/>
        <v>0.10454545454545454</v>
      </c>
      <c r="K337" s="5">
        <f t="shared" si="16"/>
        <v>2.5819181734855428</v>
      </c>
      <c r="L337" s="5">
        <f t="shared" si="17"/>
        <v>12.79960199698529</v>
      </c>
      <c r="M337" s="5" t="s">
        <v>3827</v>
      </c>
    </row>
    <row r="338" spans="1:13" x14ac:dyDescent="0.3">
      <c r="A338" s="5" t="s">
        <v>3656</v>
      </c>
      <c r="B338" s="5" t="s">
        <v>3655</v>
      </c>
      <c r="C338" s="5" t="b">
        <v>0</v>
      </c>
      <c r="D338" s="5">
        <v>3.82574818269393E-4</v>
      </c>
      <c r="E338" s="5">
        <v>3.4172836193755298</v>
      </c>
      <c r="F338" s="5">
        <v>363</v>
      </c>
      <c r="G338" s="5">
        <v>440</v>
      </c>
      <c r="H338" s="5">
        <v>22</v>
      </c>
      <c r="I338" s="5">
        <v>26944</v>
      </c>
      <c r="J338" s="5">
        <f t="shared" si="15"/>
        <v>0.05</v>
      </c>
      <c r="K338" s="5">
        <f t="shared" si="16"/>
        <v>3.7112947658402207</v>
      </c>
      <c r="L338" s="5">
        <f t="shared" si="17"/>
        <v>12.682546809979929</v>
      </c>
      <c r="M338" s="5" t="s">
        <v>3654</v>
      </c>
    </row>
    <row r="339" spans="1:13" x14ac:dyDescent="0.3">
      <c r="A339" s="5" t="s">
        <v>3962</v>
      </c>
      <c r="B339" s="5" t="s">
        <v>3961</v>
      </c>
      <c r="C339" s="5" t="b">
        <v>0</v>
      </c>
      <c r="D339" s="6">
        <v>6.4272478155350703E-7</v>
      </c>
      <c r="E339" s="5">
        <v>6.1919749546649001</v>
      </c>
      <c r="F339" s="5">
        <v>2495</v>
      </c>
      <c r="G339" s="5">
        <v>440</v>
      </c>
      <c r="H339" s="5">
        <v>83</v>
      </c>
      <c r="I339" s="5">
        <v>26944</v>
      </c>
      <c r="J339" s="5">
        <f t="shared" si="15"/>
        <v>0.18863636363636363</v>
      </c>
      <c r="K339" s="5">
        <f t="shared" si="16"/>
        <v>2.0371215157587903</v>
      </c>
      <c r="L339" s="5">
        <f t="shared" si="17"/>
        <v>12.613805405187428</v>
      </c>
      <c r="M339" s="5" t="s">
        <v>3960</v>
      </c>
    </row>
    <row r="340" spans="1:13" x14ac:dyDescent="0.3">
      <c r="A340" s="5" t="s">
        <v>3439</v>
      </c>
      <c r="B340" s="5" t="s">
        <v>3438</v>
      </c>
      <c r="C340" s="5" t="b">
        <v>0</v>
      </c>
      <c r="D340" s="5">
        <v>3.9157742755060402E-3</v>
      </c>
      <c r="E340" s="5">
        <v>2.4071823510179202</v>
      </c>
      <c r="F340" s="5">
        <v>155</v>
      </c>
      <c r="G340" s="5">
        <v>440</v>
      </c>
      <c r="H340" s="5">
        <v>13</v>
      </c>
      <c r="I340" s="5">
        <v>26944</v>
      </c>
      <c r="J340" s="5">
        <f t="shared" si="15"/>
        <v>2.9545454545454545E-2</v>
      </c>
      <c r="K340" s="5">
        <f t="shared" si="16"/>
        <v>5.1359530791788854</v>
      </c>
      <c r="L340" s="5">
        <f t="shared" si="17"/>
        <v>12.363175607855556</v>
      </c>
      <c r="M340" s="5" t="s">
        <v>3437</v>
      </c>
    </row>
    <row r="341" spans="1:13" x14ac:dyDescent="0.3">
      <c r="A341" s="5" t="s">
        <v>3647</v>
      </c>
      <c r="B341" s="5" t="s">
        <v>3646</v>
      </c>
      <c r="C341" s="5" t="b">
        <v>0</v>
      </c>
      <c r="D341" s="5">
        <v>4.4078114857055598E-4</v>
      </c>
      <c r="E341" s="5">
        <v>3.3557769877652799</v>
      </c>
      <c r="F341" s="5">
        <v>366</v>
      </c>
      <c r="G341" s="5">
        <v>440</v>
      </c>
      <c r="H341" s="5">
        <v>22</v>
      </c>
      <c r="I341" s="5">
        <v>26944</v>
      </c>
      <c r="J341" s="5">
        <f t="shared" si="15"/>
        <v>0.05</v>
      </c>
      <c r="K341" s="5">
        <f t="shared" si="16"/>
        <v>3.680874316939891</v>
      </c>
      <c r="L341" s="5">
        <f t="shared" si="17"/>
        <v>12.35219332764313</v>
      </c>
      <c r="M341" s="5" t="s">
        <v>3645</v>
      </c>
    </row>
    <row r="342" spans="1:13" x14ac:dyDescent="0.3">
      <c r="A342" s="5" t="s">
        <v>3155</v>
      </c>
      <c r="B342" s="5" t="s">
        <v>3154</v>
      </c>
      <c r="C342" s="5" t="b">
        <v>0</v>
      </c>
      <c r="D342" s="5">
        <v>3.6566900899698003E-2</v>
      </c>
      <c r="E342" s="5">
        <v>1.4369118452182199</v>
      </c>
      <c r="F342" s="5">
        <v>50</v>
      </c>
      <c r="G342" s="5">
        <v>440</v>
      </c>
      <c r="H342" s="5">
        <v>7</v>
      </c>
      <c r="I342" s="5">
        <v>26944</v>
      </c>
      <c r="J342" s="5">
        <f t="shared" si="15"/>
        <v>1.5909090909090907E-2</v>
      </c>
      <c r="K342" s="5">
        <f t="shared" si="16"/>
        <v>8.573090909090908</v>
      </c>
      <c r="L342" s="5">
        <f t="shared" si="17"/>
        <v>12.318775877405363</v>
      </c>
      <c r="M342" s="5" t="s">
        <v>3153</v>
      </c>
    </row>
    <row r="343" spans="1:13" x14ac:dyDescent="0.3">
      <c r="A343" s="5" t="s">
        <v>3659</v>
      </c>
      <c r="B343" s="5" t="s">
        <v>3658</v>
      </c>
      <c r="C343" s="5" t="b">
        <v>0</v>
      </c>
      <c r="D343" s="5">
        <v>3.7449094632410599E-4</v>
      </c>
      <c r="E343" s="5">
        <v>3.4265586773210099</v>
      </c>
      <c r="F343" s="5">
        <v>393</v>
      </c>
      <c r="G343" s="5">
        <v>440</v>
      </c>
      <c r="H343" s="5">
        <v>23</v>
      </c>
      <c r="I343" s="5">
        <v>26944</v>
      </c>
      <c r="J343" s="5">
        <f t="shared" si="15"/>
        <v>5.2272727272727269E-2</v>
      </c>
      <c r="K343" s="5">
        <f t="shared" si="16"/>
        <v>3.5838075410594494</v>
      </c>
      <c r="L343" s="5">
        <f t="shared" si="17"/>
        <v>12.280126827665729</v>
      </c>
      <c r="M343" s="5" t="s">
        <v>3657</v>
      </c>
    </row>
    <row r="344" spans="1:13" x14ac:dyDescent="0.3">
      <c r="A344" s="5" t="s">
        <v>3555</v>
      </c>
      <c r="B344" s="5" t="s">
        <v>3554</v>
      </c>
      <c r="C344" s="5" t="b">
        <v>0</v>
      </c>
      <c r="D344" s="5">
        <v>1.3643688972235701E-3</v>
      </c>
      <c r="E344" s="5">
        <v>2.8650681895271202</v>
      </c>
      <c r="F344" s="5">
        <v>243</v>
      </c>
      <c r="G344" s="5">
        <v>440</v>
      </c>
      <c r="H344" s="5">
        <v>17</v>
      </c>
      <c r="I344" s="5">
        <v>26944</v>
      </c>
      <c r="J344" s="5">
        <f t="shared" si="15"/>
        <v>3.8636363636363635E-2</v>
      </c>
      <c r="K344" s="5">
        <f t="shared" si="16"/>
        <v>4.2840254395809945</v>
      </c>
      <c r="L344" s="5">
        <f t="shared" si="17"/>
        <v>12.274025010068446</v>
      </c>
      <c r="M344" s="5" t="s">
        <v>3553</v>
      </c>
    </row>
    <row r="345" spans="1:13" x14ac:dyDescent="0.3">
      <c r="A345" s="5" t="s">
        <v>3741</v>
      </c>
      <c r="B345" s="5" t="s">
        <v>3740</v>
      </c>
      <c r="C345" s="5" t="b">
        <v>0</v>
      </c>
      <c r="D345" s="5">
        <v>5.6519509254216899E-5</v>
      </c>
      <c r="E345" s="5">
        <v>4.2478016176853099</v>
      </c>
      <c r="F345" s="5">
        <v>742</v>
      </c>
      <c r="G345" s="5">
        <v>440</v>
      </c>
      <c r="H345" s="5">
        <v>35</v>
      </c>
      <c r="I345" s="5">
        <v>26944</v>
      </c>
      <c r="J345" s="5">
        <f t="shared" si="15"/>
        <v>7.9545454545454544E-2</v>
      </c>
      <c r="K345" s="5">
        <f t="shared" si="16"/>
        <v>2.8885077186963977</v>
      </c>
      <c r="L345" s="5">
        <f t="shared" si="17"/>
        <v>12.269807760175063</v>
      </c>
      <c r="M345" s="5" t="s">
        <v>3739</v>
      </c>
    </row>
    <row r="346" spans="1:13" x14ac:dyDescent="0.3">
      <c r="A346" s="5" t="s">
        <v>3885</v>
      </c>
      <c r="B346" s="5" t="s">
        <v>3884</v>
      </c>
      <c r="C346" s="5" t="b">
        <v>0</v>
      </c>
      <c r="D346" s="5">
        <v>2.80273757328791E-6</v>
      </c>
      <c r="E346" s="5">
        <v>5.5524175643190699</v>
      </c>
      <c r="F346" s="5">
        <v>1835</v>
      </c>
      <c r="G346" s="5">
        <v>440</v>
      </c>
      <c r="H346" s="5">
        <v>66</v>
      </c>
      <c r="I346" s="5">
        <v>26944</v>
      </c>
      <c r="J346" s="5">
        <f t="shared" si="15"/>
        <v>0.15</v>
      </c>
      <c r="K346" s="5">
        <f t="shared" si="16"/>
        <v>2.2025068119891005</v>
      </c>
      <c r="L346" s="5">
        <f t="shared" si="17"/>
        <v>12.229237508420681</v>
      </c>
      <c r="M346" s="5" t="s">
        <v>3883</v>
      </c>
    </row>
    <row r="347" spans="1:13" x14ac:dyDescent="0.3">
      <c r="A347" s="5" t="s">
        <v>3288</v>
      </c>
      <c r="B347" s="5" t="s">
        <v>3287</v>
      </c>
      <c r="C347" s="5" t="b">
        <v>0</v>
      </c>
      <c r="D347" s="5">
        <v>1.5963352124323E-2</v>
      </c>
      <c r="E347" s="5">
        <v>1.79687590645435</v>
      </c>
      <c r="F347" s="5">
        <v>81</v>
      </c>
      <c r="G347" s="5">
        <v>440</v>
      </c>
      <c r="H347" s="5">
        <v>9</v>
      </c>
      <c r="I347" s="5">
        <v>26944</v>
      </c>
      <c r="J347" s="5">
        <f t="shared" si="15"/>
        <v>2.0454545454545454E-2</v>
      </c>
      <c r="K347" s="5">
        <f t="shared" si="16"/>
        <v>6.8040404040404043</v>
      </c>
      <c r="L347" s="5">
        <f t="shared" si="17"/>
        <v>12.226016268562123</v>
      </c>
      <c r="M347" s="5" t="s">
        <v>3286</v>
      </c>
    </row>
    <row r="348" spans="1:13" x14ac:dyDescent="0.3">
      <c r="A348" s="9" t="s">
        <v>3543</v>
      </c>
      <c r="B348" s="5" t="s">
        <v>3542</v>
      </c>
      <c r="C348" s="5" t="b">
        <v>0</v>
      </c>
      <c r="D348" s="5">
        <v>1.4448919530572E-3</v>
      </c>
      <c r="E348" s="5">
        <v>2.8401646276101702</v>
      </c>
      <c r="F348" s="5">
        <v>244</v>
      </c>
      <c r="G348" s="5">
        <v>440</v>
      </c>
      <c r="H348" s="5">
        <v>17</v>
      </c>
      <c r="I348" s="5">
        <v>26944</v>
      </c>
      <c r="J348" s="5">
        <f t="shared" si="15"/>
        <v>3.8636363636363635E-2</v>
      </c>
      <c r="K348" s="5">
        <f t="shared" si="16"/>
        <v>4.2664679582712361</v>
      </c>
      <c r="L348" s="5">
        <f t="shared" si="17"/>
        <v>12.117471379914148</v>
      </c>
      <c r="M348" s="5" t="s">
        <v>3280</v>
      </c>
    </row>
    <row r="349" spans="1:13" x14ac:dyDescent="0.3">
      <c r="A349" s="5" t="s">
        <v>3584</v>
      </c>
      <c r="B349" s="5" t="s">
        <v>3583</v>
      </c>
      <c r="C349" s="5" t="b">
        <v>0</v>
      </c>
      <c r="D349" s="5">
        <v>1.16077496643048E-3</v>
      </c>
      <c r="E349" s="5">
        <v>2.93525196657508</v>
      </c>
      <c r="F349" s="5">
        <v>268</v>
      </c>
      <c r="G349" s="5">
        <v>440</v>
      </c>
      <c r="H349" s="5">
        <v>18</v>
      </c>
      <c r="I349" s="5">
        <v>26944</v>
      </c>
      <c r="J349" s="5">
        <f t="shared" si="15"/>
        <v>4.0909090909090909E-2</v>
      </c>
      <c r="K349" s="5">
        <f t="shared" si="16"/>
        <v>4.1128900949796474</v>
      </c>
      <c r="L349" s="5">
        <f t="shared" si="17"/>
        <v>12.072368739596177</v>
      </c>
      <c r="M349" s="5" t="s">
        <v>3582</v>
      </c>
    </row>
    <row r="350" spans="1:13" x14ac:dyDescent="0.3">
      <c r="A350" s="5" t="s">
        <v>3776</v>
      </c>
      <c r="B350" s="5" t="s">
        <v>3775</v>
      </c>
      <c r="C350" s="5" t="b">
        <v>0</v>
      </c>
      <c r="D350" s="5">
        <v>3.2247895797040202E-5</v>
      </c>
      <c r="E350" s="5">
        <v>4.4914986181929901</v>
      </c>
      <c r="F350" s="5">
        <v>941</v>
      </c>
      <c r="G350" s="5">
        <v>440</v>
      </c>
      <c r="H350" s="5">
        <v>41</v>
      </c>
      <c r="I350" s="5">
        <v>26944</v>
      </c>
      <c r="J350" s="5">
        <f t="shared" si="15"/>
        <v>9.3181818181818185E-2</v>
      </c>
      <c r="K350" s="5">
        <f t="shared" si="16"/>
        <v>2.6681093614143561</v>
      </c>
      <c r="L350" s="5">
        <f t="shared" si="17"/>
        <v>11.983809509980361</v>
      </c>
      <c r="M350" s="5" t="s">
        <v>3774</v>
      </c>
    </row>
    <row r="351" spans="1:13" x14ac:dyDescent="0.3">
      <c r="A351" s="5" t="s">
        <v>3959</v>
      </c>
      <c r="B351" s="5" t="s">
        <v>3958</v>
      </c>
      <c r="C351" s="5" t="b">
        <v>0</v>
      </c>
      <c r="D351" s="6">
        <v>6.4479173512089102E-7</v>
      </c>
      <c r="E351" s="5">
        <v>6.1905805379126297</v>
      </c>
      <c r="F351" s="5">
        <v>2944</v>
      </c>
      <c r="G351" s="5">
        <v>440</v>
      </c>
      <c r="H351" s="5">
        <v>93</v>
      </c>
      <c r="I351" s="5">
        <v>26944</v>
      </c>
      <c r="J351" s="5">
        <f t="shared" si="15"/>
        <v>0.21136363636363636</v>
      </c>
      <c r="K351" s="5">
        <f t="shared" si="16"/>
        <v>1.9344367588932805</v>
      </c>
      <c r="L351" s="5">
        <f t="shared" si="17"/>
        <v>11.975286551427528</v>
      </c>
      <c r="M351" s="5" t="s">
        <v>3957</v>
      </c>
    </row>
    <row r="352" spans="1:13" x14ac:dyDescent="0.3">
      <c r="A352" s="5" t="s">
        <v>3392</v>
      </c>
      <c r="B352" s="5" t="s">
        <v>3391</v>
      </c>
      <c r="C352" s="5" t="b">
        <v>0</v>
      </c>
      <c r="D352" s="5">
        <v>6.2173363892598296E-3</v>
      </c>
      <c r="E352" s="5">
        <v>2.2063956344740299</v>
      </c>
      <c r="F352" s="5">
        <v>137</v>
      </c>
      <c r="G352" s="5">
        <v>440</v>
      </c>
      <c r="H352" s="5">
        <v>12</v>
      </c>
      <c r="I352" s="5">
        <v>26944</v>
      </c>
      <c r="J352" s="5">
        <f t="shared" si="15"/>
        <v>2.7272727272727271E-2</v>
      </c>
      <c r="K352" s="5">
        <f t="shared" si="16"/>
        <v>5.3637690776376905</v>
      </c>
      <c r="L352" s="5">
        <f t="shared" si="17"/>
        <v>11.834596677226594</v>
      </c>
      <c r="M352" s="5" t="s">
        <v>3390</v>
      </c>
    </row>
    <row r="353" spans="1:13" x14ac:dyDescent="0.3">
      <c r="A353" s="5" t="s">
        <v>3386</v>
      </c>
      <c r="B353" s="5" t="s">
        <v>3385</v>
      </c>
      <c r="C353" s="5" t="b">
        <v>0</v>
      </c>
      <c r="D353" s="5">
        <v>6.7104001709205399E-3</v>
      </c>
      <c r="E353" s="5">
        <v>2.1732515801528298</v>
      </c>
      <c r="F353" s="5">
        <v>138</v>
      </c>
      <c r="G353" s="5">
        <v>440</v>
      </c>
      <c r="H353" s="5">
        <v>12</v>
      </c>
      <c r="I353" s="5">
        <v>26944</v>
      </c>
      <c r="J353" s="5">
        <f t="shared" si="15"/>
        <v>2.7272727272727271E-2</v>
      </c>
      <c r="K353" s="5">
        <f t="shared" si="16"/>
        <v>5.3249011857707513</v>
      </c>
      <c r="L353" s="5">
        <f t="shared" si="17"/>
        <v>11.572349916133962</v>
      </c>
      <c r="M353" s="5" t="s">
        <v>3384</v>
      </c>
    </row>
    <row r="354" spans="1:13" x14ac:dyDescent="0.3">
      <c r="A354" s="5" t="s">
        <v>3617</v>
      </c>
      <c r="B354" s="5" t="s">
        <v>3616</v>
      </c>
      <c r="C354" s="5" t="b">
        <v>0</v>
      </c>
      <c r="D354" s="5">
        <v>7.8418901977759896E-4</v>
      </c>
      <c r="E354" s="5">
        <v>3.1055792429888598</v>
      </c>
      <c r="F354" s="5">
        <v>348</v>
      </c>
      <c r="G354" s="5">
        <v>440</v>
      </c>
      <c r="H354" s="5">
        <v>21</v>
      </c>
      <c r="I354" s="5">
        <v>26944</v>
      </c>
      <c r="J354" s="5">
        <f t="shared" si="15"/>
        <v>4.7727272727272729E-2</v>
      </c>
      <c r="K354" s="5">
        <f t="shared" si="16"/>
        <v>3.6952978056426335</v>
      </c>
      <c r="L354" s="5">
        <f t="shared" si="17"/>
        <v>11.476040161866045</v>
      </c>
      <c r="M354" s="5" t="s">
        <v>3615</v>
      </c>
    </row>
    <row r="355" spans="1:13" x14ac:dyDescent="0.3">
      <c r="A355" s="5" t="s">
        <v>3431</v>
      </c>
      <c r="B355" s="5" t="s">
        <v>3430</v>
      </c>
      <c r="C355" s="5" t="b">
        <v>0</v>
      </c>
      <c r="D355" s="5">
        <v>4.1399935027786302E-3</v>
      </c>
      <c r="E355" s="5">
        <v>2.3830003404514599</v>
      </c>
      <c r="F355" s="5">
        <v>181</v>
      </c>
      <c r="G355" s="5">
        <v>440</v>
      </c>
      <c r="H355" s="5">
        <v>14</v>
      </c>
      <c r="I355" s="5">
        <v>26944</v>
      </c>
      <c r="J355" s="5">
        <f t="shared" si="15"/>
        <v>3.1818181818181815E-2</v>
      </c>
      <c r="K355" s="5">
        <f t="shared" si="16"/>
        <v>4.7365143144148663</v>
      </c>
      <c r="L355" s="5">
        <f t="shared" si="17"/>
        <v>11.287115223803839</v>
      </c>
      <c r="M355" s="5" t="s">
        <v>3304</v>
      </c>
    </row>
    <row r="356" spans="1:13" x14ac:dyDescent="0.3">
      <c r="A356" s="9" t="s">
        <v>3340</v>
      </c>
      <c r="B356" s="5" t="s">
        <v>3339</v>
      </c>
      <c r="C356" s="5" t="b">
        <v>0</v>
      </c>
      <c r="D356" s="5">
        <v>1.03987220893592E-2</v>
      </c>
      <c r="E356" s="5">
        <v>1.9830200283588999</v>
      </c>
      <c r="F356" s="5">
        <v>120</v>
      </c>
      <c r="G356" s="5">
        <v>440</v>
      </c>
      <c r="H356" s="5">
        <v>11</v>
      </c>
      <c r="I356" s="5">
        <v>26944</v>
      </c>
      <c r="J356" s="5">
        <f t="shared" si="15"/>
        <v>2.5000000000000001E-2</v>
      </c>
      <c r="K356" s="5">
        <f t="shared" si="16"/>
        <v>5.6133333333333333</v>
      </c>
      <c r="L356" s="5">
        <f t="shared" si="17"/>
        <v>11.131352425854624</v>
      </c>
      <c r="M356" s="5" t="s">
        <v>3338</v>
      </c>
    </row>
    <row r="357" spans="1:13" x14ac:dyDescent="0.3">
      <c r="A357" s="5" t="s">
        <v>3936</v>
      </c>
      <c r="B357" s="5" t="s">
        <v>3935</v>
      </c>
      <c r="C357" s="5" t="b">
        <v>0</v>
      </c>
      <c r="D357" s="6">
        <v>8.9628758753764302E-7</v>
      </c>
      <c r="E357" s="5">
        <v>6.0475526179708403</v>
      </c>
      <c r="F357" s="5">
        <v>3427</v>
      </c>
      <c r="G357" s="5">
        <v>440</v>
      </c>
      <c r="H357" s="5">
        <v>103</v>
      </c>
      <c r="I357" s="5">
        <v>26944</v>
      </c>
      <c r="J357" s="5">
        <f t="shared" si="15"/>
        <v>0.2340909090909091</v>
      </c>
      <c r="K357" s="5">
        <f t="shared" si="16"/>
        <v>1.8404859803167362</v>
      </c>
      <c r="L357" s="5">
        <f t="shared" si="17"/>
        <v>11.130435808603107</v>
      </c>
      <c r="M357" s="5" t="s">
        <v>3934</v>
      </c>
    </row>
    <row r="358" spans="1:13" x14ac:dyDescent="0.3">
      <c r="A358" s="5" t="s">
        <v>3947</v>
      </c>
      <c r="B358" s="5" t="s">
        <v>3946</v>
      </c>
      <c r="C358" s="5" t="b">
        <v>0</v>
      </c>
      <c r="D358" s="6">
        <v>7.1178422248409601E-7</v>
      </c>
      <c r="E358" s="5">
        <v>6.1476516428621402</v>
      </c>
      <c r="F358" s="5">
        <v>3745</v>
      </c>
      <c r="G358" s="5">
        <v>440</v>
      </c>
      <c r="H358" s="5">
        <v>110</v>
      </c>
      <c r="I358" s="5">
        <v>26944</v>
      </c>
      <c r="J358" s="5">
        <f t="shared" si="15"/>
        <v>0.25</v>
      </c>
      <c r="K358" s="5">
        <f t="shared" si="16"/>
        <v>1.7986648865153536</v>
      </c>
      <c r="L358" s="5">
        <f t="shared" si="17"/>
        <v>11.057565144544558</v>
      </c>
      <c r="M358" s="5" t="s">
        <v>3945</v>
      </c>
    </row>
    <row r="359" spans="1:13" x14ac:dyDescent="0.3">
      <c r="A359" s="5" t="s">
        <v>3817</v>
      </c>
      <c r="B359" s="5" t="s">
        <v>3816</v>
      </c>
      <c r="C359" s="5" t="b">
        <v>0</v>
      </c>
      <c r="D359" s="5">
        <v>1.3016959632255701E-5</v>
      </c>
      <c r="E359" s="5">
        <v>4.8854904419680301</v>
      </c>
      <c r="F359" s="5">
        <v>1613</v>
      </c>
      <c r="G359" s="5">
        <v>440</v>
      </c>
      <c r="H359" s="5">
        <v>59</v>
      </c>
      <c r="I359" s="5">
        <v>26944</v>
      </c>
      <c r="J359" s="5">
        <f t="shared" si="15"/>
        <v>0.13409090909090909</v>
      </c>
      <c r="K359" s="5">
        <f t="shared" si="16"/>
        <v>2.2398917883108833</v>
      </c>
      <c r="L359" s="5">
        <f t="shared" si="17"/>
        <v>10.942969922835498</v>
      </c>
      <c r="M359" s="5" t="s">
        <v>3815</v>
      </c>
    </row>
    <row r="360" spans="1:13" x14ac:dyDescent="0.3">
      <c r="A360" s="5" t="s">
        <v>3230</v>
      </c>
      <c r="B360" s="5" t="s">
        <v>3229</v>
      </c>
      <c r="C360" s="5" t="b">
        <v>0</v>
      </c>
      <c r="D360" s="5">
        <v>2.15752794332323E-2</v>
      </c>
      <c r="E360" s="5">
        <v>1.6660435707912</v>
      </c>
      <c r="F360" s="5">
        <v>84</v>
      </c>
      <c r="G360" s="5">
        <v>440</v>
      </c>
      <c r="H360" s="5">
        <v>9</v>
      </c>
      <c r="I360" s="5">
        <v>26944</v>
      </c>
      <c r="J360" s="5">
        <f t="shared" si="15"/>
        <v>2.0454545454545454E-2</v>
      </c>
      <c r="K360" s="5">
        <f t="shared" si="16"/>
        <v>6.5610389610389612</v>
      </c>
      <c r="L360" s="5">
        <f t="shared" si="17"/>
        <v>10.930976778749535</v>
      </c>
      <c r="M360" s="5" t="s">
        <v>3228</v>
      </c>
    </row>
    <row r="361" spans="1:13" x14ac:dyDescent="0.3">
      <c r="A361" s="5" t="s">
        <v>3424</v>
      </c>
      <c r="B361" s="5" t="s">
        <v>3423</v>
      </c>
      <c r="C361" s="5" t="b">
        <v>0</v>
      </c>
      <c r="D361" s="5">
        <v>4.7152140620174404E-3</v>
      </c>
      <c r="E361" s="5">
        <v>2.3264985863110201</v>
      </c>
      <c r="F361" s="5">
        <v>183</v>
      </c>
      <c r="G361" s="5">
        <v>440</v>
      </c>
      <c r="H361" s="5">
        <v>14</v>
      </c>
      <c r="I361" s="5">
        <v>26944</v>
      </c>
      <c r="J361" s="5">
        <f t="shared" si="15"/>
        <v>3.1818181818181815E-2</v>
      </c>
      <c r="K361" s="5">
        <f t="shared" si="16"/>
        <v>4.6847491306507694</v>
      </c>
      <c r="L361" s="5">
        <f t="shared" si="17"/>
        <v>10.899062229680796</v>
      </c>
      <c r="M361" s="5" t="s">
        <v>3304</v>
      </c>
    </row>
    <row r="362" spans="1:13" x14ac:dyDescent="0.3">
      <c r="A362" s="5" t="s">
        <v>3422</v>
      </c>
      <c r="B362" s="5" t="s">
        <v>3421</v>
      </c>
      <c r="C362" s="5" t="b">
        <v>0</v>
      </c>
      <c r="D362" s="5">
        <v>4.7152140620174404E-3</v>
      </c>
      <c r="E362" s="5">
        <v>2.3264985863110201</v>
      </c>
      <c r="F362" s="5">
        <v>183</v>
      </c>
      <c r="G362" s="5">
        <v>440</v>
      </c>
      <c r="H362" s="5">
        <v>14</v>
      </c>
      <c r="I362" s="5">
        <v>26944</v>
      </c>
      <c r="J362" s="5">
        <f t="shared" si="15"/>
        <v>3.1818181818181815E-2</v>
      </c>
      <c r="K362" s="5">
        <f t="shared" si="16"/>
        <v>4.6847491306507694</v>
      </c>
      <c r="L362" s="5">
        <f t="shared" si="17"/>
        <v>10.899062229680796</v>
      </c>
      <c r="M362" s="5" t="s">
        <v>3341</v>
      </c>
    </row>
    <row r="363" spans="1:13" x14ac:dyDescent="0.3">
      <c r="A363" s="5" t="s">
        <v>3441</v>
      </c>
      <c r="B363" s="5" t="s">
        <v>3440</v>
      </c>
      <c r="C363" s="5" t="b">
        <v>0</v>
      </c>
      <c r="D363" s="5">
        <v>3.8040813104370601E-3</v>
      </c>
      <c r="E363" s="5">
        <v>2.4197502087964602</v>
      </c>
      <c r="F363" s="5">
        <v>206</v>
      </c>
      <c r="G363" s="5">
        <v>440</v>
      </c>
      <c r="H363" s="5">
        <v>15</v>
      </c>
      <c r="I363" s="5">
        <v>26944</v>
      </c>
      <c r="J363" s="5">
        <f t="shared" si="15"/>
        <v>3.4090909090909088E-2</v>
      </c>
      <c r="K363" s="5">
        <f t="shared" si="16"/>
        <v>4.4589585172109443</v>
      </c>
      <c r="L363" s="5">
        <f t="shared" si="17"/>
        <v>10.789565803035936</v>
      </c>
      <c r="M363" s="5" t="s">
        <v>3265</v>
      </c>
    </row>
    <row r="364" spans="1:13" x14ac:dyDescent="0.3">
      <c r="A364" s="5" t="s">
        <v>3414</v>
      </c>
      <c r="B364" s="5" t="s">
        <v>3413</v>
      </c>
      <c r="C364" s="5" t="b">
        <v>0</v>
      </c>
      <c r="D364" s="5">
        <v>5.0287321038243998E-3</v>
      </c>
      <c r="E364" s="5">
        <v>2.2985414999785498</v>
      </c>
      <c r="F364" s="5">
        <v>184</v>
      </c>
      <c r="G364" s="5">
        <v>440</v>
      </c>
      <c r="H364" s="5">
        <v>14</v>
      </c>
      <c r="I364" s="5">
        <v>26944</v>
      </c>
      <c r="J364" s="5">
        <f t="shared" si="15"/>
        <v>3.1818181818181815E-2</v>
      </c>
      <c r="K364" s="5">
        <f t="shared" si="16"/>
        <v>4.6592885375494069</v>
      </c>
      <c r="L364" s="5">
        <f t="shared" si="17"/>
        <v>10.709568063931677</v>
      </c>
      <c r="M364" s="5" t="s">
        <v>3412</v>
      </c>
    </row>
    <row r="365" spans="1:13" x14ac:dyDescent="0.3">
      <c r="A365" s="5" t="s">
        <v>3494</v>
      </c>
      <c r="B365" s="5" t="s">
        <v>3493</v>
      </c>
      <c r="C365" s="5" t="b">
        <v>0</v>
      </c>
      <c r="D365" s="5">
        <v>2.52210234373265E-3</v>
      </c>
      <c r="E365" s="5">
        <v>2.5982372942829399</v>
      </c>
      <c r="F365" s="5">
        <v>254</v>
      </c>
      <c r="G365" s="5">
        <v>440</v>
      </c>
      <c r="H365" s="5">
        <v>17</v>
      </c>
      <c r="I365" s="5">
        <v>26944</v>
      </c>
      <c r="J365" s="5">
        <f t="shared" si="15"/>
        <v>3.8636363636363635E-2</v>
      </c>
      <c r="K365" s="5">
        <f t="shared" si="16"/>
        <v>4.0984967788117395</v>
      </c>
      <c r="L365" s="5">
        <f t="shared" si="17"/>
        <v>10.648867181207159</v>
      </c>
      <c r="M365" s="5" t="s">
        <v>3492</v>
      </c>
    </row>
    <row r="366" spans="1:13" x14ac:dyDescent="0.3">
      <c r="A366" s="5" t="s">
        <v>3427</v>
      </c>
      <c r="B366" s="5" t="s">
        <v>3426</v>
      </c>
      <c r="C366" s="5" t="b">
        <v>0</v>
      </c>
      <c r="D366" s="5">
        <v>4.2910648143774004E-3</v>
      </c>
      <c r="E366" s="5">
        <v>2.3674349256178999</v>
      </c>
      <c r="F366" s="5">
        <v>208</v>
      </c>
      <c r="G366" s="5">
        <v>440</v>
      </c>
      <c r="H366" s="5">
        <v>15</v>
      </c>
      <c r="I366" s="5">
        <v>26944</v>
      </c>
      <c r="J366" s="5">
        <f t="shared" si="15"/>
        <v>3.4090909090909088E-2</v>
      </c>
      <c r="K366" s="5">
        <f t="shared" si="16"/>
        <v>4.4160839160839158</v>
      </c>
      <c r="L366" s="5">
        <f t="shared" si="17"/>
        <v>10.454791297396529</v>
      </c>
      <c r="M366" s="5" t="s">
        <v>3425</v>
      </c>
    </row>
    <row r="367" spans="1:13" x14ac:dyDescent="0.3">
      <c r="A367" s="5" t="s">
        <v>3782</v>
      </c>
      <c r="B367" s="5" t="s">
        <v>3781</v>
      </c>
      <c r="C367" s="5" t="b">
        <v>0</v>
      </c>
      <c r="D367" s="5">
        <v>2.65361755336606E-5</v>
      </c>
      <c r="E367" s="5">
        <v>4.5761616686724702</v>
      </c>
      <c r="F367" s="5">
        <v>1480</v>
      </c>
      <c r="G367" s="5">
        <v>440</v>
      </c>
      <c r="H367" s="5">
        <v>55</v>
      </c>
      <c r="I367" s="5">
        <v>26944</v>
      </c>
      <c r="J367" s="5">
        <f t="shared" si="15"/>
        <v>0.125</v>
      </c>
      <c r="K367" s="5">
        <f t="shared" si="16"/>
        <v>2.2756756756756755</v>
      </c>
      <c r="L367" s="5">
        <f t="shared" si="17"/>
        <v>10.41385979735735</v>
      </c>
      <c r="M367" s="5" t="s">
        <v>3780</v>
      </c>
    </row>
    <row r="368" spans="1:13" x14ac:dyDescent="0.3">
      <c r="A368" s="5" t="s">
        <v>3459</v>
      </c>
      <c r="B368" s="5" t="s">
        <v>3458</v>
      </c>
      <c r="C368" s="5" t="b">
        <v>0</v>
      </c>
      <c r="D368" s="5">
        <v>3.5230142917829599E-3</v>
      </c>
      <c r="E368" s="5">
        <v>2.4530855950163399</v>
      </c>
      <c r="F368" s="5">
        <v>232</v>
      </c>
      <c r="G368" s="5">
        <v>440</v>
      </c>
      <c r="H368" s="5">
        <v>16</v>
      </c>
      <c r="I368" s="5">
        <v>26944</v>
      </c>
      <c r="J368" s="5">
        <f t="shared" si="15"/>
        <v>3.6363636363636362E-2</v>
      </c>
      <c r="K368" s="5">
        <f t="shared" si="16"/>
        <v>4.2231974921630098</v>
      </c>
      <c r="L368" s="5">
        <f t="shared" si="17"/>
        <v>10.359864932934212</v>
      </c>
      <c r="M368" s="5" t="s">
        <v>3457</v>
      </c>
    </row>
    <row r="369" spans="1:13" x14ac:dyDescent="0.3">
      <c r="A369" s="5" t="s">
        <v>3680</v>
      </c>
      <c r="B369" s="5" t="s">
        <v>3679</v>
      </c>
      <c r="C369" s="5" t="b">
        <v>0</v>
      </c>
      <c r="D369" s="5">
        <v>2.8640402187024902E-4</v>
      </c>
      <c r="E369" s="5">
        <v>3.5430208876777498</v>
      </c>
      <c r="F369" s="5">
        <v>650</v>
      </c>
      <c r="G369" s="5">
        <v>440</v>
      </c>
      <c r="H369" s="5">
        <v>31</v>
      </c>
      <c r="I369" s="5">
        <v>26944</v>
      </c>
      <c r="J369" s="5">
        <f t="shared" si="15"/>
        <v>7.045454545454545E-2</v>
      </c>
      <c r="K369" s="5">
        <f t="shared" si="16"/>
        <v>2.9205034965034962</v>
      </c>
      <c r="L369" s="5">
        <f t="shared" si="17"/>
        <v>10.347404890647789</v>
      </c>
      <c r="M369" s="5" t="s">
        <v>3678</v>
      </c>
    </row>
    <row r="370" spans="1:13" x14ac:dyDescent="0.3">
      <c r="A370" s="5" t="s">
        <v>3605</v>
      </c>
      <c r="B370" s="5" t="s">
        <v>3604</v>
      </c>
      <c r="C370" s="5" t="b">
        <v>0</v>
      </c>
      <c r="D370" s="5">
        <v>9.3683867264791995E-4</v>
      </c>
      <c r="E370" s="5">
        <v>3.0283351899137698</v>
      </c>
      <c r="F370" s="5">
        <v>414</v>
      </c>
      <c r="G370" s="5">
        <v>440</v>
      </c>
      <c r="H370" s="5">
        <v>23</v>
      </c>
      <c r="I370" s="5">
        <v>26944</v>
      </c>
      <c r="J370" s="5">
        <f t="shared" si="15"/>
        <v>5.2272727272727269E-2</v>
      </c>
      <c r="K370" s="5">
        <f t="shared" si="16"/>
        <v>3.4020202020202022</v>
      </c>
      <c r="L370" s="5">
        <f t="shared" si="17"/>
        <v>10.30245749457533</v>
      </c>
      <c r="M370" s="5" t="s">
        <v>3603</v>
      </c>
    </row>
    <row r="371" spans="1:13" x14ac:dyDescent="0.3">
      <c r="A371" s="5" t="s">
        <v>3852</v>
      </c>
      <c r="B371" s="5" t="s">
        <v>3851</v>
      </c>
      <c r="C371" s="5" t="b">
        <v>0</v>
      </c>
      <c r="D371" s="5">
        <v>7.5810160109053403E-6</v>
      </c>
      <c r="E371" s="5">
        <v>5.1202725861409899</v>
      </c>
      <c r="F371" s="5">
        <v>2359</v>
      </c>
      <c r="G371" s="5">
        <v>440</v>
      </c>
      <c r="H371" s="5">
        <v>77</v>
      </c>
      <c r="I371" s="5">
        <v>26944</v>
      </c>
      <c r="J371" s="5">
        <f t="shared" si="15"/>
        <v>0.17499999999999999</v>
      </c>
      <c r="K371" s="5">
        <f t="shared" si="16"/>
        <v>1.9988130563798219</v>
      </c>
      <c r="L371" s="5">
        <f t="shared" si="17"/>
        <v>10.234467697402287</v>
      </c>
      <c r="M371" s="5" t="s">
        <v>3850</v>
      </c>
    </row>
    <row r="372" spans="1:13" x14ac:dyDescent="0.3">
      <c r="A372" s="5" t="s">
        <v>3820</v>
      </c>
      <c r="B372" s="5" t="s">
        <v>3819</v>
      </c>
      <c r="C372" s="5" t="b">
        <v>0</v>
      </c>
      <c r="D372" s="5">
        <v>1.21154344208156E-5</v>
      </c>
      <c r="E372" s="5">
        <v>4.9166610088330698</v>
      </c>
      <c r="F372" s="5">
        <v>2076</v>
      </c>
      <c r="G372" s="5">
        <v>440</v>
      </c>
      <c r="H372" s="5">
        <v>70</v>
      </c>
      <c r="I372" s="5">
        <v>26944</v>
      </c>
      <c r="J372" s="5">
        <f t="shared" si="15"/>
        <v>0.15909090909090909</v>
      </c>
      <c r="K372" s="5">
        <f t="shared" si="16"/>
        <v>2.0648099492030125</v>
      </c>
      <c r="L372" s="5">
        <f t="shared" si="17"/>
        <v>10.151970567897044</v>
      </c>
      <c r="M372" s="5" t="s">
        <v>3818</v>
      </c>
    </row>
    <row r="373" spans="1:13" x14ac:dyDescent="0.3">
      <c r="A373" s="5" t="s">
        <v>3152</v>
      </c>
      <c r="B373" s="5" t="s">
        <v>3151</v>
      </c>
      <c r="C373" s="5" t="b">
        <v>0</v>
      </c>
      <c r="D373" s="5">
        <v>3.7741713480345503E-2</v>
      </c>
      <c r="E373" s="5">
        <v>1.4231783866786001</v>
      </c>
      <c r="F373" s="5">
        <v>69</v>
      </c>
      <c r="G373" s="5">
        <v>440</v>
      </c>
      <c r="H373" s="5">
        <v>8</v>
      </c>
      <c r="I373" s="5">
        <v>26944</v>
      </c>
      <c r="J373" s="5">
        <f t="shared" si="15"/>
        <v>1.8181818181818181E-2</v>
      </c>
      <c r="K373" s="5">
        <f t="shared" si="16"/>
        <v>7.0998682476943351</v>
      </c>
      <c r="L373" s="5">
        <f t="shared" si="17"/>
        <v>10.104379038384243</v>
      </c>
      <c r="M373" s="5" t="s">
        <v>3150</v>
      </c>
    </row>
    <row r="374" spans="1:13" x14ac:dyDescent="0.3">
      <c r="A374" s="5" t="s">
        <v>3149</v>
      </c>
      <c r="B374" s="5" t="s">
        <v>3148</v>
      </c>
      <c r="C374" s="5" t="b">
        <v>0</v>
      </c>
      <c r="D374" s="5">
        <v>3.7741713480345503E-2</v>
      </c>
      <c r="E374" s="5">
        <v>1.4231783866786001</v>
      </c>
      <c r="F374" s="5">
        <v>69</v>
      </c>
      <c r="G374" s="5">
        <v>440</v>
      </c>
      <c r="H374" s="5">
        <v>8</v>
      </c>
      <c r="I374" s="5">
        <v>26944</v>
      </c>
      <c r="J374" s="5">
        <f t="shared" si="15"/>
        <v>1.8181818181818181E-2</v>
      </c>
      <c r="K374" s="5">
        <f t="shared" si="16"/>
        <v>7.0998682476943351</v>
      </c>
      <c r="L374" s="5">
        <f t="shared" si="17"/>
        <v>10.104379038384243</v>
      </c>
      <c r="M374" s="5" t="s">
        <v>3147</v>
      </c>
    </row>
    <row r="375" spans="1:13" x14ac:dyDescent="0.3">
      <c r="A375" s="5" t="s">
        <v>3411</v>
      </c>
      <c r="B375" s="5" t="s">
        <v>3410</v>
      </c>
      <c r="C375" s="5" t="b">
        <v>0</v>
      </c>
      <c r="D375" s="5">
        <v>5.1266452440317497E-3</v>
      </c>
      <c r="E375" s="5">
        <v>2.2901667340302301</v>
      </c>
      <c r="F375" s="5">
        <v>211</v>
      </c>
      <c r="G375" s="5">
        <v>440</v>
      </c>
      <c r="H375" s="5">
        <v>15</v>
      </c>
      <c r="I375" s="5">
        <v>26944</v>
      </c>
      <c r="J375" s="5">
        <f t="shared" si="15"/>
        <v>3.4090909090909088E-2</v>
      </c>
      <c r="K375" s="5">
        <f t="shared" si="16"/>
        <v>4.3532959931064195</v>
      </c>
      <c r="L375" s="5">
        <f t="shared" si="17"/>
        <v>9.9697736667994157</v>
      </c>
      <c r="M375" s="5" t="s">
        <v>3409</v>
      </c>
    </row>
    <row r="376" spans="1:13" x14ac:dyDescent="0.3">
      <c r="A376" s="5" t="s">
        <v>3599</v>
      </c>
      <c r="B376" s="5" t="s">
        <v>3598</v>
      </c>
      <c r="C376" s="5" t="b">
        <v>0</v>
      </c>
      <c r="D376" s="5">
        <v>9.714283818042E-4</v>
      </c>
      <c r="E376" s="5">
        <v>3.0125892120829798</v>
      </c>
      <c r="F376" s="5">
        <v>447</v>
      </c>
      <c r="G376" s="5">
        <v>440</v>
      </c>
      <c r="H376" s="5">
        <v>24</v>
      </c>
      <c r="I376" s="5">
        <v>26944</v>
      </c>
      <c r="J376" s="5">
        <f t="shared" si="15"/>
        <v>5.4545454545454543E-2</v>
      </c>
      <c r="K376" s="5">
        <f t="shared" si="16"/>
        <v>3.2878584502745576</v>
      </c>
      <c r="L376" s="5">
        <f t="shared" si="17"/>
        <v>9.9049668981529972</v>
      </c>
      <c r="M376" s="5" t="s">
        <v>3597</v>
      </c>
    </row>
    <row r="377" spans="1:13" x14ac:dyDescent="0.3">
      <c r="A377" s="5" t="s">
        <v>3515</v>
      </c>
      <c r="B377" s="5" t="s">
        <v>3514</v>
      </c>
      <c r="C377" s="5" t="b">
        <v>0</v>
      </c>
      <c r="D377" s="5">
        <v>1.93489041021844E-3</v>
      </c>
      <c r="E377" s="5">
        <v>2.7133436278467302</v>
      </c>
      <c r="F377" s="5">
        <v>337</v>
      </c>
      <c r="G377" s="5">
        <v>440</v>
      </c>
      <c r="H377" s="5">
        <v>20</v>
      </c>
      <c r="I377" s="5">
        <v>26944</v>
      </c>
      <c r="J377" s="5">
        <f t="shared" si="15"/>
        <v>4.5454545454545456E-2</v>
      </c>
      <c r="K377" s="5">
        <f t="shared" si="16"/>
        <v>3.634205557054222</v>
      </c>
      <c r="L377" s="5">
        <f t="shared" si="17"/>
        <v>9.860848490518249</v>
      </c>
      <c r="M377" s="5" t="s">
        <v>3513</v>
      </c>
    </row>
    <row r="378" spans="1:13" x14ac:dyDescent="0.3">
      <c r="A378" s="5" t="s">
        <v>3199</v>
      </c>
      <c r="B378" s="5" t="s">
        <v>3198</v>
      </c>
      <c r="C378" s="5" t="b">
        <v>0</v>
      </c>
      <c r="D378" s="5">
        <v>2.8792488045587601E-2</v>
      </c>
      <c r="E378" s="5">
        <v>1.54072080480647</v>
      </c>
      <c r="F378" s="5">
        <v>87</v>
      </c>
      <c r="G378" s="5">
        <v>440</v>
      </c>
      <c r="H378" s="5">
        <v>9</v>
      </c>
      <c r="I378" s="5">
        <v>26944</v>
      </c>
      <c r="J378" s="5">
        <f t="shared" si="15"/>
        <v>2.0454545454545454E-2</v>
      </c>
      <c r="K378" s="5">
        <f t="shared" si="16"/>
        <v>6.3347962382445147</v>
      </c>
      <c r="L378" s="5">
        <f t="shared" si="17"/>
        <v>9.7601523584730874</v>
      </c>
      <c r="M378" s="5" t="s">
        <v>3103</v>
      </c>
    </row>
    <row r="379" spans="1:13" x14ac:dyDescent="0.3">
      <c r="A379" s="5" t="s">
        <v>3971</v>
      </c>
      <c r="B379" s="5" t="s">
        <v>3970</v>
      </c>
      <c r="C379" s="5" t="b">
        <v>0</v>
      </c>
      <c r="D379" s="6">
        <v>5.0718651773798698E-7</v>
      </c>
      <c r="E379" s="5">
        <v>6.2948322995857398</v>
      </c>
      <c r="F379" s="5">
        <v>6882</v>
      </c>
      <c r="G379" s="5">
        <v>440</v>
      </c>
      <c r="H379" s="5">
        <v>172</v>
      </c>
      <c r="I379" s="5">
        <v>26944</v>
      </c>
      <c r="J379" s="5">
        <f t="shared" si="15"/>
        <v>0.39090909090909093</v>
      </c>
      <c r="K379" s="5">
        <f t="shared" si="16"/>
        <v>1.5304641885287047</v>
      </c>
      <c r="L379" s="5">
        <f t="shared" si="17"/>
        <v>9.6340154073097697</v>
      </c>
      <c r="M379" s="5" t="s">
        <v>3969</v>
      </c>
    </row>
    <row r="380" spans="1:13" x14ac:dyDescent="0.3">
      <c r="A380" s="5" t="s">
        <v>3862</v>
      </c>
      <c r="B380" s="5" t="s">
        <v>3861</v>
      </c>
      <c r="C380" s="5" t="b">
        <v>0</v>
      </c>
      <c r="D380" s="5">
        <v>4.5548549172356802E-6</v>
      </c>
      <c r="E380" s="5">
        <v>5.3415254517639603</v>
      </c>
      <c r="F380" s="5">
        <v>3434</v>
      </c>
      <c r="G380" s="5">
        <v>440</v>
      </c>
      <c r="H380" s="5">
        <v>101</v>
      </c>
      <c r="I380" s="5">
        <v>26944</v>
      </c>
      <c r="J380" s="5">
        <f t="shared" si="15"/>
        <v>0.22954545454545455</v>
      </c>
      <c r="K380" s="5">
        <f t="shared" si="16"/>
        <v>1.8010695187165777</v>
      </c>
      <c r="L380" s="5">
        <f t="shared" si="17"/>
        <v>9.6204586746208669</v>
      </c>
      <c r="M380" s="5" t="s">
        <v>3860</v>
      </c>
    </row>
    <row r="381" spans="1:13" x14ac:dyDescent="0.3">
      <c r="A381" s="5" t="s">
        <v>3433</v>
      </c>
      <c r="B381" s="5" t="s">
        <v>3432</v>
      </c>
      <c r="C381" s="5" t="b">
        <v>0</v>
      </c>
      <c r="D381" s="5">
        <v>4.06477389252532E-3</v>
      </c>
      <c r="E381" s="5">
        <v>2.3909636075015599</v>
      </c>
      <c r="F381" s="5">
        <v>263</v>
      </c>
      <c r="G381" s="5">
        <v>440</v>
      </c>
      <c r="H381" s="5">
        <v>17</v>
      </c>
      <c r="I381" s="5">
        <v>26944</v>
      </c>
      <c r="J381" s="5">
        <f t="shared" si="15"/>
        <v>3.8636363636363635E-2</v>
      </c>
      <c r="K381" s="5">
        <f t="shared" si="16"/>
        <v>3.95824403733149</v>
      </c>
      <c r="L381" s="5">
        <f t="shared" si="17"/>
        <v>9.464017442869638</v>
      </c>
      <c r="M381" s="5" t="s">
        <v>3393</v>
      </c>
    </row>
    <row r="382" spans="1:13" x14ac:dyDescent="0.3">
      <c r="A382" s="5" t="s">
        <v>3182</v>
      </c>
      <c r="B382" s="5" t="s">
        <v>3181</v>
      </c>
      <c r="C382" s="5" t="b">
        <v>0</v>
      </c>
      <c r="D382" s="5">
        <v>3.16153705125988E-2</v>
      </c>
      <c r="E382" s="5">
        <v>1.5001017241580701</v>
      </c>
      <c r="F382" s="5">
        <v>88</v>
      </c>
      <c r="G382" s="5">
        <v>440</v>
      </c>
      <c r="H382" s="5">
        <v>9</v>
      </c>
      <c r="I382" s="5">
        <v>26944</v>
      </c>
      <c r="J382" s="5">
        <f t="shared" si="15"/>
        <v>2.0454545454545454E-2</v>
      </c>
      <c r="K382" s="5">
        <f t="shared" si="16"/>
        <v>6.262809917355372</v>
      </c>
      <c r="L382" s="5">
        <f t="shared" si="17"/>
        <v>9.3948519550990532</v>
      </c>
      <c r="M382" s="5" t="s">
        <v>3180</v>
      </c>
    </row>
    <row r="383" spans="1:13" x14ac:dyDescent="0.3">
      <c r="A383" s="5" t="s">
        <v>3480</v>
      </c>
      <c r="B383" s="5" t="s">
        <v>3479</v>
      </c>
      <c r="C383" s="5" t="b">
        <v>0</v>
      </c>
      <c r="D383" s="5">
        <v>2.9942502236142299E-3</v>
      </c>
      <c r="E383" s="5">
        <v>2.5237119093389602</v>
      </c>
      <c r="F383" s="5">
        <v>316</v>
      </c>
      <c r="G383" s="5">
        <v>440</v>
      </c>
      <c r="H383" s="5">
        <v>19</v>
      </c>
      <c r="I383" s="5">
        <v>26944</v>
      </c>
      <c r="J383" s="5">
        <f t="shared" si="15"/>
        <v>4.3181818181818182E-2</v>
      </c>
      <c r="K383" s="5">
        <f t="shared" si="16"/>
        <v>3.681933256616801</v>
      </c>
      <c r="L383" s="5">
        <f t="shared" si="17"/>
        <v>9.2921388091150021</v>
      </c>
      <c r="M383" s="5" t="s">
        <v>3329</v>
      </c>
    </row>
    <row r="384" spans="1:13" x14ac:dyDescent="0.3">
      <c r="A384" s="5" t="s">
        <v>3549</v>
      </c>
      <c r="B384" s="5" t="s">
        <v>3548</v>
      </c>
      <c r="C384" s="5" t="b">
        <v>0</v>
      </c>
      <c r="D384" s="5">
        <v>1.38725983548765E-3</v>
      </c>
      <c r="E384" s="5">
        <v>2.8578421874127802</v>
      </c>
      <c r="F384" s="5">
        <v>456</v>
      </c>
      <c r="G384" s="5">
        <v>440</v>
      </c>
      <c r="H384" s="5">
        <v>24</v>
      </c>
      <c r="I384" s="5">
        <v>26944</v>
      </c>
      <c r="J384" s="5">
        <f t="shared" si="15"/>
        <v>5.4545454545454543E-2</v>
      </c>
      <c r="K384" s="5">
        <f t="shared" si="16"/>
        <v>3.2229665071770333</v>
      </c>
      <c r="L384" s="5">
        <f t="shared" si="17"/>
        <v>9.21072965282894</v>
      </c>
      <c r="M384" s="5" t="s">
        <v>3547</v>
      </c>
    </row>
    <row r="385" spans="1:13" x14ac:dyDescent="0.3">
      <c r="A385" s="5" t="s">
        <v>3483</v>
      </c>
      <c r="B385" s="5" t="s">
        <v>3482</v>
      </c>
      <c r="C385" s="5" t="b">
        <v>0</v>
      </c>
      <c r="D385" s="5">
        <v>2.6608769996678198E-3</v>
      </c>
      <c r="E385" s="5">
        <v>2.5749752004580602</v>
      </c>
      <c r="F385" s="5">
        <v>344</v>
      </c>
      <c r="G385" s="5">
        <v>440</v>
      </c>
      <c r="H385" s="5">
        <v>20</v>
      </c>
      <c r="I385" s="5">
        <v>26944</v>
      </c>
      <c r="J385" s="5">
        <f t="shared" si="15"/>
        <v>4.5454545454545456E-2</v>
      </c>
      <c r="K385" s="5">
        <f t="shared" si="16"/>
        <v>3.5602536997885839</v>
      </c>
      <c r="L385" s="5">
        <f t="shared" si="17"/>
        <v>9.1675649842946587</v>
      </c>
      <c r="M385" s="5" t="s">
        <v>3481</v>
      </c>
    </row>
    <row r="386" spans="1:13" x14ac:dyDescent="0.3">
      <c r="A386" s="5" t="s">
        <v>3791</v>
      </c>
      <c r="B386" s="5" t="s">
        <v>3790</v>
      </c>
      <c r="C386" s="5" t="b">
        <v>0</v>
      </c>
      <c r="D386" s="5">
        <v>2.30368541243001E-5</v>
      </c>
      <c r="E386" s="5">
        <v>4.6375768277548302</v>
      </c>
      <c r="F386" s="5">
        <v>2420</v>
      </c>
      <c r="G386" s="5">
        <v>440</v>
      </c>
      <c r="H386" s="5">
        <v>77</v>
      </c>
      <c r="I386" s="5">
        <v>26944</v>
      </c>
      <c r="J386" s="5">
        <f t="shared" ref="J386:J449" si="18">H386/G386</f>
        <v>0.17499999999999999</v>
      </c>
      <c r="K386" s="5">
        <f t="shared" ref="K386:K449" si="19">J386/(F386/I386)</f>
        <v>1.9484297520661158</v>
      </c>
      <c r="L386" s="5">
        <f t="shared" ref="L386:L449" si="20">E386*K386</f>
        <v>9.0359926686899072</v>
      </c>
      <c r="M386" s="5" t="s">
        <v>3789</v>
      </c>
    </row>
    <row r="387" spans="1:13" x14ac:dyDescent="0.3">
      <c r="A387" s="5" t="s">
        <v>3918</v>
      </c>
      <c r="B387" s="5" t="s">
        <v>3917</v>
      </c>
      <c r="C387" s="5" t="b">
        <v>0</v>
      </c>
      <c r="D387" s="5">
        <v>1.12744995859911E-6</v>
      </c>
      <c r="E387" s="5">
        <v>5.9479027250034902</v>
      </c>
      <c r="F387" s="5">
        <v>6895</v>
      </c>
      <c r="G387" s="5">
        <v>440</v>
      </c>
      <c r="H387" s="5">
        <v>171</v>
      </c>
      <c r="I387" s="5">
        <v>26944</v>
      </c>
      <c r="J387" s="5">
        <f t="shared" si="18"/>
        <v>0.38863636363636361</v>
      </c>
      <c r="K387" s="5">
        <f t="shared" si="19"/>
        <v>1.5186973432658712</v>
      </c>
      <c r="L387" s="5">
        <f t="shared" si="20"/>
        <v>9.0330640664666362</v>
      </c>
      <c r="M387" s="5" t="s">
        <v>3916</v>
      </c>
    </row>
    <row r="388" spans="1:13" x14ac:dyDescent="0.3">
      <c r="A388" s="5" t="s">
        <v>3835</v>
      </c>
      <c r="B388" s="5" t="s">
        <v>3834</v>
      </c>
      <c r="C388" s="5" t="b">
        <v>0</v>
      </c>
      <c r="D388" s="5">
        <v>9.6600320869123802E-6</v>
      </c>
      <c r="E388" s="5">
        <v>5.0150214310228201</v>
      </c>
      <c r="F388" s="5">
        <v>3435</v>
      </c>
      <c r="G388" s="5">
        <v>440</v>
      </c>
      <c r="H388" s="5">
        <v>100</v>
      </c>
      <c r="I388" s="5">
        <v>26944</v>
      </c>
      <c r="J388" s="5">
        <f t="shared" si="18"/>
        <v>0.22727272727272727</v>
      </c>
      <c r="K388" s="5">
        <f t="shared" si="19"/>
        <v>1.7827180097922455</v>
      </c>
      <c r="L388" s="5">
        <f t="shared" si="20"/>
        <v>8.9403690245784606</v>
      </c>
      <c r="M388" s="5" t="s">
        <v>3833</v>
      </c>
    </row>
    <row r="389" spans="1:13" x14ac:dyDescent="0.3">
      <c r="A389" s="5" t="s">
        <v>3405</v>
      </c>
      <c r="B389" s="5" t="s">
        <v>3404</v>
      </c>
      <c r="C389" s="5" t="b">
        <v>0</v>
      </c>
      <c r="D389" s="5">
        <v>5.2501834380931202E-3</v>
      </c>
      <c r="E389" s="5">
        <v>2.27982552235407</v>
      </c>
      <c r="F389" s="5">
        <v>268</v>
      </c>
      <c r="G389" s="5">
        <v>440</v>
      </c>
      <c r="H389" s="5">
        <v>17</v>
      </c>
      <c r="I389" s="5">
        <v>26944</v>
      </c>
      <c r="J389" s="5">
        <f t="shared" si="18"/>
        <v>3.8636363636363635E-2</v>
      </c>
      <c r="K389" s="5">
        <f t="shared" si="19"/>
        <v>3.8843962008141113</v>
      </c>
      <c r="L389" s="5">
        <f t="shared" si="20"/>
        <v>8.8557455975511967</v>
      </c>
      <c r="M389" s="5" t="s">
        <v>3393</v>
      </c>
    </row>
    <row r="390" spans="1:13" x14ac:dyDescent="0.3">
      <c r="A390" s="5" t="s">
        <v>3343</v>
      </c>
      <c r="B390" s="5" t="s">
        <v>3342</v>
      </c>
      <c r="C390" s="5" t="b">
        <v>0</v>
      </c>
      <c r="D390" s="5">
        <v>9.9245999396859897E-3</v>
      </c>
      <c r="E390" s="5">
        <v>2.00328699060903</v>
      </c>
      <c r="F390" s="5">
        <v>195</v>
      </c>
      <c r="G390" s="5">
        <v>440</v>
      </c>
      <c r="H390" s="5">
        <v>14</v>
      </c>
      <c r="I390" s="5">
        <v>26944</v>
      </c>
      <c r="J390" s="5">
        <f t="shared" si="18"/>
        <v>3.1818181818181815E-2</v>
      </c>
      <c r="K390" s="5">
        <f t="shared" si="19"/>
        <v>4.3964568764568766</v>
      </c>
      <c r="L390" s="5">
        <f t="shared" si="20"/>
        <v>8.8073648653796717</v>
      </c>
      <c r="M390" s="5" t="s">
        <v>3341</v>
      </c>
    </row>
    <row r="391" spans="1:13" x14ac:dyDescent="0.3">
      <c r="A391" s="5" t="s">
        <v>3744</v>
      </c>
      <c r="B391" s="5" t="s">
        <v>3743</v>
      </c>
      <c r="C391" s="5" t="b">
        <v>0</v>
      </c>
      <c r="D391" s="5">
        <v>5.3758161010833202E-5</v>
      </c>
      <c r="E391" s="5">
        <v>4.2695555962880798</v>
      </c>
      <c r="F391" s="5">
        <v>1935</v>
      </c>
      <c r="G391" s="5">
        <v>440</v>
      </c>
      <c r="H391" s="5">
        <v>65</v>
      </c>
      <c r="I391" s="5">
        <v>26944</v>
      </c>
      <c r="J391" s="5">
        <f t="shared" si="18"/>
        <v>0.14772727272727273</v>
      </c>
      <c r="K391" s="5">
        <f t="shared" si="19"/>
        <v>2.0570354709889593</v>
      </c>
      <c r="L391" s="5">
        <f t="shared" si="20"/>
        <v>8.7826273069239971</v>
      </c>
      <c r="M391" s="5" t="s">
        <v>3742</v>
      </c>
    </row>
    <row r="392" spans="1:13" x14ac:dyDescent="0.3">
      <c r="A392" s="5" t="s">
        <v>3395</v>
      </c>
      <c r="B392" s="5" t="s">
        <v>3394</v>
      </c>
      <c r="C392" s="5" t="b">
        <v>0</v>
      </c>
      <c r="D392" s="5">
        <v>5.8057723078447799E-3</v>
      </c>
      <c r="E392" s="5">
        <v>2.2361400004343501</v>
      </c>
      <c r="F392" s="5">
        <v>270</v>
      </c>
      <c r="G392" s="5">
        <v>440</v>
      </c>
      <c r="H392" s="5">
        <v>17</v>
      </c>
      <c r="I392" s="5">
        <v>26944</v>
      </c>
      <c r="J392" s="5">
        <f t="shared" si="18"/>
        <v>3.8636363636363635E-2</v>
      </c>
      <c r="K392" s="5">
        <f t="shared" si="19"/>
        <v>3.8556228956228953</v>
      </c>
      <c r="L392" s="5">
        <f t="shared" si="20"/>
        <v>8.6217125834928705</v>
      </c>
      <c r="M392" s="5" t="s">
        <v>3393</v>
      </c>
    </row>
    <row r="393" spans="1:13" x14ac:dyDescent="0.3">
      <c r="A393" s="5" t="s">
        <v>3429</v>
      </c>
      <c r="B393" s="5" t="s">
        <v>3428</v>
      </c>
      <c r="C393" s="5" t="b">
        <v>0</v>
      </c>
      <c r="D393" s="5">
        <v>4.1405176641798897E-3</v>
      </c>
      <c r="E393" s="5">
        <v>2.3829453582408502</v>
      </c>
      <c r="F393" s="5">
        <v>323</v>
      </c>
      <c r="G393" s="5">
        <v>440</v>
      </c>
      <c r="H393" s="5">
        <v>19</v>
      </c>
      <c r="I393" s="5">
        <v>26944</v>
      </c>
      <c r="J393" s="5">
        <f t="shared" si="18"/>
        <v>4.3181818181818182E-2</v>
      </c>
      <c r="K393" s="5">
        <f t="shared" si="19"/>
        <v>3.602139037433155</v>
      </c>
      <c r="L393" s="5">
        <f t="shared" si="20"/>
        <v>8.5837004989895007</v>
      </c>
      <c r="M393" s="5" t="s">
        <v>3329</v>
      </c>
    </row>
    <row r="394" spans="1:13" x14ac:dyDescent="0.3">
      <c r="A394" s="5" t="s">
        <v>3225</v>
      </c>
      <c r="B394" s="5" t="s">
        <v>3224</v>
      </c>
      <c r="C394" s="5" t="b">
        <v>0</v>
      </c>
      <c r="D394" s="5">
        <v>2.2506990017567601E-2</v>
      </c>
      <c r="E394" s="5">
        <v>1.64768258168396</v>
      </c>
      <c r="F394" s="5">
        <v>130</v>
      </c>
      <c r="G394" s="5">
        <v>440</v>
      </c>
      <c r="H394" s="5">
        <v>11</v>
      </c>
      <c r="I394" s="5">
        <v>26944</v>
      </c>
      <c r="J394" s="5">
        <f t="shared" si="18"/>
        <v>2.5000000000000001E-2</v>
      </c>
      <c r="K394" s="5">
        <f t="shared" si="19"/>
        <v>5.1815384615384623</v>
      </c>
      <c r="L394" s="5">
        <f t="shared" si="20"/>
        <v>8.5375306694024271</v>
      </c>
      <c r="M394" s="5" t="s">
        <v>3223</v>
      </c>
    </row>
    <row r="395" spans="1:13" x14ac:dyDescent="0.3">
      <c r="A395" s="5" t="s">
        <v>3611</v>
      </c>
      <c r="B395" s="5" t="s">
        <v>3610</v>
      </c>
      <c r="C395" s="5" t="b">
        <v>0</v>
      </c>
      <c r="D395" s="5">
        <v>8.1080633558953095E-4</v>
      </c>
      <c r="E395" s="5">
        <v>3.0910828664160901</v>
      </c>
      <c r="F395" s="5">
        <v>718</v>
      </c>
      <c r="G395" s="5">
        <v>440</v>
      </c>
      <c r="H395" s="5">
        <v>32</v>
      </c>
      <c r="I395" s="5">
        <v>26944</v>
      </c>
      <c r="J395" s="5">
        <f t="shared" si="18"/>
        <v>7.2727272727272724E-2</v>
      </c>
      <c r="K395" s="5">
        <f t="shared" si="19"/>
        <v>2.7291972651304128</v>
      </c>
      <c r="L395" s="5">
        <f t="shared" si="20"/>
        <v>8.4361749053142709</v>
      </c>
      <c r="M395" s="5" t="s">
        <v>3609</v>
      </c>
    </row>
    <row r="396" spans="1:13" x14ac:dyDescent="0.3">
      <c r="A396" s="5" t="s">
        <v>3126</v>
      </c>
      <c r="B396" s="5" t="s">
        <v>3125</v>
      </c>
      <c r="C396" s="5" t="b">
        <v>0</v>
      </c>
      <c r="D396" s="5">
        <v>4.1541225610308902E-2</v>
      </c>
      <c r="E396" s="5">
        <v>1.3815206944176199</v>
      </c>
      <c r="F396" s="5">
        <v>91</v>
      </c>
      <c r="G396" s="5">
        <v>440</v>
      </c>
      <c r="H396" s="5">
        <v>9</v>
      </c>
      <c r="I396" s="5">
        <v>26944</v>
      </c>
      <c r="J396" s="5">
        <f t="shared" si="18"/>
        <v>2.0454545454545454E-2</v>
      </c>
      <c r="K396" s="5">
        <f t="shared" si="19"/>
        <v>6.0563436563436568</v>
      </c>
      <c r="L396" s="5">
        <f t="shared" si="20"/>
        <v>8.3669640937436363</v>
      </c>
      <c r="M396" s="5" t="s">
        <v>3124</v>
      </c>
    </row>
    <row r="397" spans="1:13" x14ac:dyDescent="0.3">
      <c r="A397" s="5" t="s">
        <v>3524</v>
      </c>
      <c r="B397" s="5" t="s">
        <v>3523</v>
      </c>
      <c r="C397" s="5" t="b">
        <v>0</v>
      </c>
      <c r="D397" s="5">
        <v>1.7267506232643401E-3</v>
      </c>
      <c r="E397" s="5">
        <v>2.7627703785647699</v>
      </c>
      <c r="F397" s="5">
        <v>529</v>
      </c>
      <c r="G397" s="5">
        <v>440</v>
      </c>
      <c r="H397" s="5">
        <v>26</v>
      </c>
      <c r="I397" s="5">
        <v>26944</v>
      </c>
      <c r="J397" s="5">
        <f t="shared" si="18"/>
        <v>5.909090909090909E-2</v>
      </c>
      <c r="K397" s="5">
        <f t="shared" si="19"/>
        <v>3.0097267571747723</v>
      </c>
      <c r="L397" s="5">
        <f t="shared" si="20"/>
        <v>8.3151839322962626</v>
      </c>
      <c r="M397" s="5" t="s">
        <v>3522</v>
      </c>
    </row>
    <row r="398" spans="1:13" x14ac:dyDescent="0.3">
      <c r="A398" s="5" t="s">
        <v>3486</v>
      </c>
      <c r="B398" s="5" t="s">
        <v>3485</v>
      </c>
      <c r="C398" s="5" t="b">
        <v>0</v>
      </c>
      <c r="D398" s="5">
        <v>2.5736896481032899E-3</v>
      </c>
      <c r="E398" s="5">
        <v>2.5894438242701798</v>
      </c>
      <c r="F398" s="5">
        <v>439</v>
      </c>
      <c r="G398" s="5">
        <v>440</v>
      </c>
      <c r="H398" s="5">
        <v>23</v>
      </c>
      <c r="I398" s="5">
        <v>26944</v>
      </c>
      <c r="J398" s="5">
        <f t="shared" si="18"/>
        <v>5.2272727272727269E-2</v>
      </c>
      <c r="K398" s="5">
        <f t="shared" si="19"/>
        <v>3.208283288465521</v>
      </c>
      <c r="L398" s="5">
        <f t="shared" si="20"/>
        <v>8.307669347826268</v>
      </c>
      <c r="M398" s="5" t="s">
        <v>3484</v>
      </c>
    </row>
    <row r="399" spans="1:13" x14ac:dyDescent="0.3">
      <c r="A399" s="5" t="s">
        <v>3868</v>
      </c>
      <c r="B399" s="5" t="s">
        <v>3867</v>
      </c>
      <c r="C399" s="5" t="b">
        <v>0</v>
      </c>
      <c r="D399" s="5">
        <v>3.9563145500769904E-6</v>
      </c>
      <c r="E399" s="5">
        <v>5.4027091867583596</v>
      </c>
      <c r="F399" s="5">
        <v>6358</v>
      </c>
      <c r="G399" s="5">
        <v>440</v>
      </c>
      <c r="H399" s="5">
        <v>159</v>
      </c>
      <c r="I399" s="5">
        <v>26944</v>
      </c>
      <c r="J399" s="5">
        <f t="shared" si="18"/>
        <v>0.36136363636363639</v>
      </c>
      <c r="K399" s="5">
        <f t="shared" si="19"/>
        <v>1.5313906602991221</v>
      </c>
      <c r="L399" s="5">
        <f t="shared" si="20"/>
        <v>8.2736583889140167</v>
      </c>
      <c r="M399" s="5" t="s">
        <v>3866</v>
      </c>
    </row>
    <row r="400" spans="1:13" x14ac:dyDescent="0.3">
      <c r="A400" s="5" t="s">
        <v>3527</v>
      </c>
      <c r="B400" s="5" t="s">
        <v>3526</v>
      </c>
      <c r="C400" s="5" t="b">
        <v>0</v>
      </c>
      <c r="D400" s="5">
        <v>1.58837010214659E-3</v>
      </c>
      <c r="E400" s="5">
        <v>2.7990482962461201</v>
      </c>
      <c r="F400" s="5">
        <v>596</v>
      </c>
      <c r="G400" s="5">
        <v>440</v>
      </c>
      <c r="H400" s="5">
        <v>28</v>
      </c>
      <c r="I400" s="5">
        <v>26944</v>
      </c>
      <c r="J400" s="5">
        <f t="shared" si="18"/>
        <v>6.363636363636363E-2</v>
      </c>
      <c r="K400" s="5">
        <f t="shared" si="19"/>
        <v>2.8768761439902377</v>
      </c>
      <c r="L400" s="5">
        <f t="shared" si="20"/>
        <v>8.0525152693469817</v>
      </c>
      <c r="M400" s="5" t="s">
        <v>3525</v>
      </c>
    </row>
    <row r="401" spans="1:13" x14ac:dyDescent="0.3">
      <c r="A401" s="5" t="s">
        <v>3111</v>
      </c>
      <c r="B401" s="5" t="s">
        <v>3110</v>
      </c>
      <c r="C401" s="5" t="b">
        <v>0</v>
      </c>
      <c r="D401" s="5">
        <v>4.5389584038282998E-2</v>
      </c>
      <c r="E401" s="5">
        <v>1.34304379722423</v>
      </c>
      <c r="F401" s="5">
        <v>92</v>
      </c>
      <c r="G401" s="5">
        <v>440</v>
      </c>
      <c r="H401" s="5">
        <v>9</v>
      </c>
      <c r="I401" s="5">
        <v>26944</v>
      </c>
      <c r="J401" s="5">
        <f t="shared" si="18"/>
        <v>2.0454545454545454E-2</v>
      </c>
      <c r="K401" s="5">
        <f t="shared" si="19"/>
        <v>5.9905138339920949</v>
      </c>
      <c r="L401" s="5">
        <f t="shared" si="20"/>
        <v>8.0455224469290236</v>
      </c>
      <c r="M401" s="5" t="s">
        <v>3109</v>
      </c>
    </row>
    <row r="402" spans="1:13" x14ac:dyDescent="0.3">
      <c r="A402" s="5" t="s">
        <v>3108</v>
      </c>
      <c r="B402" s="5" t="s">
        <v>3107</v>
      </c>
      <c r="C402" s="5" t="b">
        <v>0</v>
      </c>
      <c r="D402" s="5">
        <v>4.5389584038282998E-2</v>
      </c>
      <c r="E402" s="5">
        <v>1.34304379722423</v>
      </c>
      <c r="F402" s="5">
        <v>92</v>
      </c>
      <c r="G402" s="5">
        <v>440</v>
      </c>
      <c r="H402" s="5">
        <v>9</v>
      </c>
      <c r="I402" s="5">
        <v>26944</v>
      </c>
      <c r="J402" s="5">
        <f t="shared" si="18"/>
        <v>2.0454545454545454E-2</v>
      </c>
      <c r="K402" s="5">
        <f t="shared" si="19"/>
        <v>5.9905138339920949</v>
      </c>
      <c r="L402" s="5">
        <f t="shared" si="20"/>
        <v>8.0455224469290236</v>
      </c>
      <c r="M402" s="5" t="s">
        <v>3106</v>
      </c>
    </row>
    <row r="403" spans="1:13" x14ac:dyDescent="0.3">
      <c r="A403" s="5" t="s">
        <v>3105</v>
      </c>
      <c r="B403" s="5" t="s">
        <v>3104</v>
      </c>
      <c r="C403" s="5" t="b">
        <v>0</v>
      </c>
      <c r="D403" s="5">
        <v>4.5389584038282998E-2</v>
      </c>
      <c r="E403" s="5">
        <v>1.34304379722423</v>
      </c>
      <c r="F403" s="5">
        <v>92</v>
      </c>
      <c r="G403" s="5">
        <v>440</v>
      </c>
      <c r="H403" s="5">
        <v>9</v>
      </c>
      <c r="I403" s="5">
        <v>26944</v>
      </c>
      <c r="J403" s="5">
        <f t="shared" si="18"/>
        <v>2.0454545454545454E-2</v>
      </c>
      <c r="K403" s="5">
        <f t="shared" si="19"/>
        <v>5.9905138339920949</v>
      </c>
      <c r="L403" s="5">
        <f t="shared" si="20"/>
        <v>8.0455224469290236</v>
      </c>
      <c r="M403" s="5" t="s">
        <v>3103</v>
      </c>
    </row>
    <row r="404" spans="1:13" x14ac:dyDescent="0.3">
      <c r="A404" s="5" t="s">
        <v>3247</v>
      </c>
      <c r="B404" s="5" t="s">
        <v>3246</v>
      </c>
      <c r="C404" s="5" t="b">
        <v>0</v>
      </c>
      <c r="D404" s="5">
        <v>2.0867758519397098E-2</v>
      </c>
      <c r="E404" s="5">
        <v>1.6805241975534599</v>
      </c>
      <c r="F404" s="5">
        <v>154</v>
      </c>
      <c r="G404" s="5">
        <v>440</v>
      </c>
      <c r="H404" s="5">
        <v>12</v>
      </c>
      <c r="I404" s="5">
        <v>26944</v>
      </c>
      <c r="J404" s="5">
        <f t="shared" si="18"/>
        <v>2.7272727272727271E-2</v>
      </c>
      <c r="K404" s="5">
        <f t="shared" si="19"/>
        <v>4.7716646989374256</v>
      </c>
      <c r="L404" s="5">
        <f t="shared" si="20"/>
        <v>8.0188979891759899</v>
      </c>
      <c r="M404" s="5" t="s">
        <v>3245</v>
      </c>
    </row>
    <row r="405" spans="1:13" x14ac:dyDescent="0.3">
      <c r="A405" s="5" t="s">
        <v>3244</v>
      </c>
      <c r="B405" s="5" t="s">
        <v>3243</v>
      </c>
      <c r="C405" s="5" t="b">
        <v>0</v>
      </c>
      <c r="D405" s="5">
        <v>2.0867758519397098E-2</v>
      </c>
      <c r="E405" s="5">
        <v>1.6805241975534599</v>
      </c>
      <c r="F405" s="5">
        <v>154</v>
      </c>
      <c r="G405" s="5">
        <v>440</v>
      </c>
      <c r="H405" s="5">
        <v>12</v>
      </c>
      <c r="I405" s="5">
        <v>26944</v>
      </c>
      <c r="J405" s="5">
        <f t="shared" si="18"/>
        <v>2.7272727272727271E-2</v>
      </c>
      <c r="K405" s="5">
        <f t="shared" si="19"/>
        <v>4.7716646989374256</v>
      </c>
      <c r="L405" s="5">
        <f t="shared" si="20"/>
        <v>8.0188979891759899</v>
      </c>
      <c r="M405" s="5" t="s">
        <v>3242</v>
      </c>
    </row>
    <row r="406" spans="1:13" x14ac:dyDescent="0.3">
      <c r="A406" s="5" t="s">
        <v>3241</v>
      </c>
      <c r="B406" s="5" t="s">
        <v>3240</v>
      </c>
      <c r="C406" s="5" t="b">
        <v>0</v>
      </c>
      <c r="D406" s="5">
        <v>2.0867758519397098E-2</v>
      </c>
      <c r="E406" s="5">
        <v>1.6805241975534599</v>
      </c>
      <c r="F406" s="5">
        <v>154</v>
      </c>
      <c r="G406" s="5">
        <v>440</v>
      </c>
      <c r="H406" s="5">
        <v>12</v>
      </c>
      <c r="I406" s="5">
        <v>26944</v>
      </c>
      <c r="J406" s="5">
        <f t="shared" si="18"/>
        <v>2.7272727272727271E-2</v>
      </c>
      <c r="K406" s="5">
        <f t="shared" si="19"/>
        <v>4.7716646989374256</v>
      </c>
      <c r="L406" s="5">
        <f t="shared" si="20"/>
        <v>8.0188979891759899</v>
      </c>
      <c r="M406" s="5" t="s">
        <v>3239</v>
      </c>
    </row>
    <row r="407" spans="1:13" x14ac:dyDescent="0.3">
      <c r="A407" s="5" t="s">
        <v>3509</v>
      </c>
      <c r="B407" s="5" t="s">
        <v>3508</v>
      </c>
      <c r="C407" s="5" t="b">
        <v>0</v>
      </c>
      <c r="D407" s="5">
        <v>2.1312917012118798E-3</v>
      </c>
      <c r="E407" s="5">
        <v>2.6713571061014099</v>
      </c>
      <c r="F407" s="5">
        <v>535</v>
      </c>
      <c r="G407" s="5">
        <v>440</v>
      </c>
      <c r="H407" s="5">
        <v>26</v>
      </c>
      <c r="I407" s="5">
        <v>26944</v>
      </c>
      <c r="J407" s="5">
        <f t="shared" si="18"/>
        <v>5.909090909090909E-2</v>
      </c>
      <c r="K407" s="5">
        <f t="shared" si="19"/>
        <v>2.9759728122344944</v>
      </c>
      <c r="L407" s="5">
        <f t="shared" si="20"/>
        <v>7.9498861195272132</v>
      </c>
      <c r="M407" s="5" t="s">
        <v>3507</v>
      </c>
    </row>
    <row r="408" spans="1:13" x14ac:dyDescent="0.3">
      <c r="A408" s="5" t="s">
        <v>3306</v>
      </c>
      <c r="B408" s="5" t="s">
        <v>3305</v>
      </c>
      <c r="C408" s="5" t="b">
        <v>0</v>
      </c>
      <c r="D408" s="5">
        <v>1.4088834777599899E-2</v>
      </c>
      <c r="E408" s="5">
        <v>1.8511249238945</v>
      </c>
      <c r="F408" s="5">
        <v>201</v>
      </c>
      <c r="G408" s="5">
        <v>440</v>
      </c>
      <c r="H408" s="5">
        <v>14</v>
      </c>
      <c r="I408" s="5">
        <v>26944</v>
      </c>
      <c r="J408" s="5">
        <f t="shared" si="18"/>
        <v>3.1818181818181815E-2</v>
      </c>
      <c r="K408" s="5">
        <f t="shared" si="19"/>
        <v>4.2652193577566706</v>
      </c>
      <c r="L408" s="5">
        <f t="shared" si="20"/>
        <v>7.8954538590206651</v>
      </c>
      <c r="M408" s="5" t="s">
        <v>3304</v>
      </c>
    </row>
    <row r="409" spans="1:13" x14ac:dyDescent="0.3">
      <c r="A409" s="5" t="s">
        <v>3358</v>
      </c>
      <c r="B409" s="5" t="s">
        <v>3357</v>
      </c>
      <c r="C409" s="5" t="b">
        <v>0</v>
      </c>
      <c r="D409" s="5">
        <v>8.1925186047784905E-3</v>
      </c>
      <c r="E409" s="5">
        <v>2.0865825636845599</v>
      </c>
      <c r="F409" s="5">
        <v>277</v>
      </c>
      <c r="G409" s="5">
        <v>440</v>
      </c>
      <c r="H409" s="5">
        <v>17</v>
      </c>
      <c r="I409" s="5">
        <v>26944</v>
      </c>
      <c r="J409" s="5">
        <f t="shared" si="18"/>
        <v>3.8636363636363635E-2</v>
      </c>
      <c r="K409" s="5">
        <f t="shared" si="19"/>
        <v>3.758188382015097</v>
      </c>
      <c r="L409" s="5">
        <f t="shared" si="20"/>
        <v>7.8417703489545891</v>
      </c>
      <c r="M409" s="5" t="s">
        <v>3356</v>
      </c>
    </row>
    <row r="410" spans="1:13" x14ac:dyDescent="0.3">
      <c r="A410" s="5" t="s">
        <v>3503</v>
      </c>
      <c r="B410" s="5" t="s">
        <v>3502</v>
      </c>
      <c r="C410" s="5" t="b">
        <v>0</v>
      </c>
      <c r="D410" s="5">
        <v>2.2235986640629099E-3</v>
      </c>
      <c r="E410" s="5">
        <v>2.6529435955573302</v>
      </c>
      <c r="F410" s="5">
        <v>571</v>
      </c>
      <c r="G410" s="5">
        <v>440</v>
      </c>
      <c r="H410" s="5">
        <v>27</v>
      </c>
      <c r="I410" s="5">
        <v>26944</v>
      </c>
      <c r="J410" s="5">
        <f t="shared" si="18"/>
        <v>6.1363636363636363E-2</v>
      </c>
      <c r="K410" s="5">
        <f t="shared" si="19"/>
        <v>2.8955898742238495</v>
      </c>
      <c r="L410" s="5">
        <f t="shared" si="20"/>
        <v>7.681836612182817</v>
      </c>
      <c r="M410" s="5" t="s">
        <v>3501</v>
      </c>
    </row>
    <row r="411" spans="1:13" x14ac:dyDescent="0.3">
      <c r="A411" s="5" t="s">
        <v>3635</v>
      </c>
      <c r="B411" s="5" t="s">
        <v>3634</v>
      </c>
      <c r="C411" s="5" t="b">
        <v>0</v>
      </c>
      <c r="D411" s="5">
        <v>6.2244696282023697E-4</v>
      </c>
      <c r="E411" s="5">
        <v>3.2058976478238699</v>
      </c>
      <c r="F411" s="5">
        <v>1050</v>
      </c>
      <c r="G411" s="5">
        <v>440</v>
      </c>
      <c r="H411" s="5">
        <v>41</v>
      </c>
      <c r="I411" s="5">
        <v>26944</v>
      </c>
      <c r="J411" s="5">
        <f t="shared" si="18"/>
        <v>9.3181818181818185E-2</v>
      </c>
      <c r="K411" s="5">
        <f t="shared" si="19"/>
        <v>2.3911341991341994</v>
      </c>
      <c r="L411" s="5">
        <f t="shared" si="20"/>
        <v>7.6657315046355432</v>
      </c>
      <c r="M411" s="5" t="s">
        <v>3633</v>
      </c>
    </row>
    <row r="412" spans="1:13" x14ac:dyDescent="0.3">
      <c r="A412" s="5" t="s">
        <v>3361</v>
      </c>
      <c r="B412" s="5" t="s">
        <v>3360</v>
      </c>
      <c r="C412" s="5" t="b">
        <v>0</v>
      </c>
      <c r="D412" s="5">
        <v>7.7208236775879596E-3</v>
      </c>
      <c r="E412" s="5">
        <v>2.1123363655257301</v>
      </c>
      <c r="F412" s="5">
        <v>306</v>
      </c>
      <c r="G412" s="5">
        <v>440</v>
      </c>
      <c r="H412" s="5">
        <v>18</v>
      </c>
      <c r="I412" s="5">
        <v>26944</v>
      </c>
      <c r="J412" s="5">
        <f t="shared" si="18"/>
        <v>4.0909090909090909E-2</v>
      </c>
      <c r="K412" s="5">
        <f t="shared" si="19"/>
        <v>3.602139037433155</v>
      </c>
      <c r="L412" s="5">
        <f t="shared" si="20"/>
        <v>7.6089292824499024</v>
      </c>
      <c r="M412" s="5" t="s">
        <v>3359</v>
      </c>
    </row>
    <row r="413" spans="1:13" x14ac:dyDescent="0.3">
      <c r="A413" s="5" t="s">
        <v>3309</v>
      </c>
      <c r="B413" s="5" t="s">
        <v>3308</v>
      </c>
      <c r="C413" s="5" t="b">
        <v>0</v>
      </c>
      <c r="D413" s="5">
        <v>1.39713751006336E-2</v>
      </c>
      <c r="E413" s="5">
        <v>1.85476084734126</v>
      </c>
      <c r="F413" s="5">
        <v>229</v>
      </c>
      <c r="G413" s="5">
        <v>440</v>
      </c>
      <c r="H413" s="5">
        <v>15</v>
      </c>
      <c r="I413" s="5">
        <v>26944</v>
      </c>
      <c r="J413" s="5">
        <f t="shared" si="18"/>
        <v>3.4090909090909088E-2</v>
      </c>
      <c r="K413" s="5">
        <f t="shared" si="19"/>
        <v>4.0111155220325516</v>
      </c>
      <c r="L413" s="5">
        <f t="shared" si="20"/>
        <v>7.4396600244287763</v>
      </c>
      <c r="M413" s="5" t="s">
        <v>3307</v>
      </c>
    </row>
    <row r="414" spans="1:13" x14ac:dyDescent="0.3">
      <c r="A414" s="5" t="s">
        <v>3420</v>
      </c>
      <c r="B414" s="5" t="s">
        <v>3419</v>
      </c>
      <c r="C414" s="5" t="b">
        <v>0</v>
      </c>
      <c r="D414" s="5">
        <v>4.77074094523618E-3</v>
      </c>
      <c r="E414" s="5">
        <v>2.3214141653125799</v>
      </c>
      <c r="F414" s="5">
        <v>422</v>
      </c>
      <c r="G414" s="5">
        <v>440</v>
      </c>
      <c r="H414" s="5">
        <v>22</v>
      </c>
      <c r="I414" s="5">
        <v>26944</v>
      </c>
      <c r="J414" s="5">
        <f t="shared" si="18"/>
        <v>0.05</v>
      </c>
      <c r="K414" s="5">
        <f t="shared" si="19"/>
        <v>3.1924170616113745</v>
      </c>
      <c r="L414" s="5">
        <f t="shared" si="20"/>
        <v>7.4109221884102077</v>
      </c>
      <c r="M414" s="5" t="s">
        <v>3418</v>
      </c>
    </row>
    <row r="415" spans="1:13" x14ac:dyDescent="0.3">
      <c r="A415" s="5" t="s">
        <v>3326</v>
      </c>
      <c r="B415" s="5" t="s">
        <v>3325</v>
      </c>
      <c r="C415" s="5" t="b">
        <v>0</v>
      </c>
      <c r="D415" s="5">
        <v>1.19331912741802E-2</v>
      </c>
      <c r="E415" s="5">
        <v>1.9232433981210499</v>
      </c>
      <c r="F415" s="5">
        <v>255</v>
      </c>
      <c r="G415" s="5">
        <v>440</v>
      </c>
      <c r="H415" s="5">
        <v>16</v>
      </c>
      <c r="I415" s="5">
        <v>26944</v>
      </c>
      <c r="J415" s="5">
        <f t="shared" si="18"/>
        <v>3.6363636363636362E-2</v>
      </c>
      <c r="K415" s="5">
        <f t="shared" si="19"/>
        <v>3.8422816399286983</v>
      </c>
      <c r="L415" s="5">
        <f t="shared" si="20"/>
        <v>7.3896427977145898</v>
      </c>
      <c r="M415" s="5" t="s">
        <v>3324</v>
      </c>
    </row>
    <row r="416" spans="1:13" x14ac:dyDescent="0.3">
      <c r="A416" s="5" t="s">
        <v>3370</v>
      </c>
      <c r="B416" s="5" t="s">
        <v>3369</v>
      </c>
      <c r="C416" s="5" t="b">
        <v>0</v>
      </c>
      <c r="D416" s="5">
        <v>7.3746590891610201E-3</v>
      </c>
      <c r="E416" s="5">
        <v>2.1322580511624398</v>
      </c>
      <c r="F416" s="5">
        <v>336</v>
      </c>
      <c r="G416" s="5">
        <v>440</v>
      </c>
      <c r="H416" s="5">
        <v>19</v>
      </c>
      <c r="I416" s="5">
        <v>26944</v>
      </c>
      <c r="J416" s="5">
        <f t="shared" si="18"/>
        <v>4.3181818181818182E-2</v>
      </c>
      <c r="K416" s="5">
        <f t="shared" si="19"/>
        <v>3.4627705627705629</v>
      </c>
      <c r="L416" s="5">
        <f t="shared" si="20"/>
        <v>7.3835204117958257</v>
      </c>
      <c r="M416" s="5" t="s">
        <v>3368</v>
      </c>
    </row>
    <row r="417" spans="1:13" x14ac:dyDescent="0.3">
      <c r="A417" s="5" t="s">
        <v>3273</v>
      </c>
      <c r="B417" s="5" t="s">
        <v>3272</v>
      </c>
      <c r="C417" s="5" t="b">
        <v>0</v>
      </c>
      <c r="D417" s="5">
        <v>1.7663728015848802E-2</v>
      </c>
      <c r="E417" s="5">
        <v>1.7529176311183201</v>
      </c>
      <c r="F417" s="5">
        <v>205</v>
      </c>
      <c r="G417" s="5">
        <v>440</v>
      </c>
      <c r="H417" s="5">
        <v>14</v>
      </c>
      <c r="I417" s="5">
        <v>26944</v>
      </c>
      <c r="J417" s="5">
        <f t="shared" si="18"/>
        <v>3.1818181818181815E-2</v>
      </c>
      <c r="K417" s="5">
        <f t="shared" si="19"/>
        <v>4.1819955654101992</v>
      </c>
      <c r="L417" s="5">
        <f t="shared" si="20"/>
        <v>7.3306937598661666</v>
      </c>
      <c r="M417" s="5" t="s">
        <v>3271</v>
      </c>
    </row>
    <row r="418" spans="1:13" x14ac:dyDescent="0.3">
      <c r="A418" s="5" t="s">
        <v>3811</v>
      </c>
      <c r="B418" s="5" t="s">
        <v>3810</v>
      </c>
      <c r="C418" s="5" t="b">
        <v>0</v>
      </c>
      <c r="D418" s="5">
        <v>1.5913598826005701E-5</v>
      </c>
      <c r="E418" s="5">
        <v>4.7982315944870804</v>
      </c>
      <c r="F418" s="5">
        <v>6425</v>
      </c>
      <c r="G418" s="5">
        <v>440</v>
      </c>
      <c r="H418" s="5">
        <v>158</v>
      </c>
      <c r="I418" s="5">
        <v>26944</v>
      </c>
      <c r="J418" s="5">
        <f t="shared" si="18"/>
        <v>0.35909090909090907</v>
      </c>
      <c r="K418" s="5">
        <f t="shared" si="19"/>
        <v>1.5058903431199149</v>
      </c>
      <c r="L418" s="5">
        <f t="shared" si="20"/>
        <v>7.2256106221909659</v>
      </c>
      <c r="M418" s="5" t="s">
        <v>3809</v>
      </c>
    </row>
    <row r="419" spans="1:13" x14ac:dyDescent="0.3">
      <c r="A419" s="9" t="s">
        <v>3686</v>
      </c>
      <c r="B419" s="5" t="s">
        <v>3685</v>
      </c>
      <c r="C419" s="5" t="b">
        <v>0</v>
      </c>
      <c r="D419" s="5">
        <v>2.6075843393005301E-4</v>
      </c>
      <c r="E419" s="5">
        <v>3.58376163592138</v>
      </c>
      <c r="F419" s="5">
        <v>1887</v>
      </c>
      <c r="G419" s="5">
        <v>440</v>
      </c>
      <c r="H419" s="5">
        <v>62</v>
      </c>
      <c r="I419" s="5">
        <v>26944</v>
      </c>
      <c r="J419" s="5">
        <f t="shared" si="18"/>
        <v>0.1409090909090909</v>
      </c>
      <c r="K419" s="5">
        <f t="shared" si="19"/>
        <v>2.0120055884761769</v>
      </c>
      <c r="L419" s="5">
        <f t="shared" si="20"/>
        <v>7.2105484392403429</v>
      </c>
      <c r="M419" s="5" t="s">
        <v>3684</v>
      </c>
    </row>
    <row r="420" spans="1:13" x14ac:dyDescent="0.3">
      <c r="A420" s="5" t="s">
        <v>3650</v>
      </c>
      <c r="B420" s="5" t="s">
        <v>3649</v>
      </c>
      <c r="C420" s="5" t="b">
        <v>0</v>
      </c>
      <c r="D420" s="5">
        <v>4.2360838157005698E-4</v>
      </c>
      <c r="E420" s="5">
        <v>3.3730354554729201</v>
      </c>
      <c r="F420" s="5">
        <v>1524</v>
      </c>
      <c r="G420" s="5">
        <v>440</v>
      </c>
      <c r="H420" s="5">
        <v>53</v>
      </c>
      <c r="I420" s="5">
        <v>26944</v>
      </c>
      <c r="J420" s="5">
        <f t="shared" si="18"/>
        <v>0.12045454545454545</v>
      </c>
      <c r="K420" s="5">
        <f t="shared" si="19"/>
        <v>2.1296110713433549</v>
      </c>
      <c r="L420" s="5">
        <f t="shared" si="20"/>
        <v>7.1832536500088064</v>
      </c>
      <c r="M420" s="5" t="s">
        <v>3648</v>
      </c>
    </row>
    <row r="421" spans="1:13" x14ac:dyDescent="0.3">
      <c r="A421" s="5" t="s">
        <v>3117</v>
      </c>
      <c r="B421" s="5" t="s">
        <v>3116</v>
      </c>
      <c r="C421" s="5" t="b">
        <v>0</v>
      </c>
      <c r="D421" s="5">
        <v>4.48326278631411E-2</v>
      </c>
      <c r="E421" s="5">
        <v>1.34840580423005</v>
      </c>
      <c r="F421" s="5">
        <v>115</v>
      </c>
      <c r="G421" s="5">
        <v>440</v>
      </c>
      <c r="H421" s="5">
        <v>10</v>
      </c>
      <c r="I421" s="5">
        <v>26944</v>
      </c>
      <c r="J421" s="5">
        <f t="shared" si="18"/>
        <v>2.2727272727272728E-2</v>
      </c>
      <c r="K421" s="5">
        <f t="shared" si="19"/>
        <v>5.3249011857707504</v>
      </c>
      <c r="L421" s="5">
        <f t="shared" si="20"/>
        <v>7.180127665844755</v>
      </c>
      <c r="M421" s="5" t="s">
        <v>3115</v>
      </c>
    </row>
    <row r="422" spans="1:13" x14ac:dyDescent="0.3">
      <c r="A422" s="5" t="s">
        <v>3674</v>
      </c>
      <c r="B422" s="5" t="s">
        <v>3673</v>
      </c>
      <c r="C422" s="5" t="b">
        <v>0</v>
      </c>
      <c r="D422" s="5">
        <v>3.0537380080660799E-4</v>
      </c>
      <c r="E422" s="5">
        <v>3.5151682254760401</v>
      </c>
      <c r="F422" s="5">
        <v>1808</v>
      </c>
      <c r="G422" s="5">
        <v>440</v>
      </c>
      <c r="H422" s="5">
        <v>60</v>
      </c>
      <c r="I422" s="5">
        <v>26944</v>
      </c>
      <c r="J422" s="5">
        <f t="shared" si="18"/>
        <v>0.13636363636363635</v>
      </c>
      <c r="K422" s="5">
        <f t="shared" si="19"/>
        <v>2.0321802091713592</v>
      </c>
      <c r="L422" s="5">
        <f t="shared" si="20"/>
        <v>7.143455299720415</v>
      </c>
      <c r="M422" s="5" t="s">
        <v>3672</v>
      </c>
    </row>
    <row r="423" spans="1:13" x14ac:dyDescent="0.3">
      <c r="A423" s="5" t="s">
        <v>3626</v>
      </c>
      <c r="B423" s="5" t="s">
        <v>3625</v>
      </c>
      <c r="C423" s="5" t="b">
        <v>0</v>
      </c>
      <c r="D423" s="5">
        <v>7.0073894305260401E-4</v>
      </c>
      <c r="E423" s="5">
        <v>3.1544437462385599</v>
      </c>
      <c r="F423" s="5">
        <v>1256</v>
      </c>
      <c r="G423" s="5">
        <v>440</v>
      </c>
      <c r="H423" s="5">
        <v>46</v>
      </c>
      <c r="I423" s="5">
        <v>26944</v>
      </c>
      <c r="J423" s="5">
        <f t="shared" si="18"/>
        <v>0.10454545454545454</v>
      </c>
      <c r="K423" s="5">
        <f t="shared" si="19"/>
        <v>2.2427330631152285</v>
      </c>
      <c r="L423" s="5">
        <f t="shared" si="20"/>
        <v>7.074575285426282</v>
      </c>
      <c r="M423" s="5" t="s">
        <v>3624</v>
      </c>
    </row>
    <row r="424" spans="1:13" x14ac:dyDescent="0.3">
      <c r="A424" s="5" t="s">
        <v>3573</v>
      </c>
      <c r="B424" s="5" t="s">
        <v>3572</v>
      </c>
      <c r="C424" s="5" t="b">
        <v>0</v>
      </c>
      <c r="D424" s="5">
        <v>1.2797086806067999E-3</v>
      </c>
      <c r="E424" s="5">
        <v>2.8928888841056302</v>
      </c>
      <c r="F424" s="5">
        <v>961</v>
      </c>
      <c r="G424" s="5">
        <v>440</v>
      </c>
      <c r="H424" s="5">
        <v>38</v>
      </c>
      <c r="I424" s="5">
        <v>26944</v>
      </c>
      <c r="J424" s="5">
        <f t="shared" si="18"/>
        <v>8.6363636363636365E-2</v>
      </c>
      <c r="K424" s="5">
        <f t="shared" si="19"/>
        <v>2.4214170844763978</v>
      </c>
      <c r="L424" s="5">
        <f t="shared" si="20"/>
        <v>7.0048905674652353</v>
      </c>
      <c r="M424" s="5" t="s">
        <v>3571</v>
      </c>
    </row>
    <row r="425" spans="1:13" x14ac:dyDescent="0.3">
      <c r="A425" s="5" t="s">
        <v>3337</v>
      </c>
      <c r="B425" s="5" t="s">
        <v>3336</v>
      </c>
      <c r="C425" s="5" t="b">
        <v>0</v>
      </c>
      <c r="D425" s="5">
        <v>1.0575100608006901E-2</v>
      </c>
      <c r="E425" s="5">
        <v>1.9757154921993101</v>
      </c>
      <c r="F425" s="5">
        <v>313</v>
      </c>
      <c r="G425" s="5">
        <v>440</v>
      </c>
      <c r="H425" s="5">
        <v>18</v>
      </c>
      <c r="I425" s="5">
        <v>26944</v>
      </c>
      <c r="J425" s="5">
        <f t="shared" si="18"/>
        <v>4.0909090909090909E-2</v>
      </c>
      <c r="K425" s="5">
        <f t="shared" si="19"/>
        <v>3.5215800174266625</v>
      </c>
      <c r="L425" s="5">
        <f t="shared" si="20"/>
        <v>6.9576401974493738</v>
      </c>
      <c r="M425" s="5" t="s">
        <v>3335</v>
      </c>
    </row>
    <row r="426" spans="1:13" x14ac:dyDescent="0.3">
      <c r="A426" s="5" t="s">
        <v>3267</v>
      </c>
      <c r="B426" s="5" t="s">
        <v>3266</v>
      </c>
      <c r="C426" s="5" t="b">
        <v>0</v>
      </c>
      <c r="D426" s="5">
        <v>1.8124933221346399E-2</v>
      </c>
      <c r="E426" s="5">
        <v>1.74172358484823</v>
      </c>
      <c r="F426" s="5">
        <v>234</v>
      </c>
      <c r="G426" s="5">
        <v>440</v>
      </c>
      <c r="H426" s="5">
        <v>15</v>
      </c>
      <c r="I426" s="5">
        <v>26944</v>
      </c>
      <c r="J426" s="5">
        <f t="shared" si="18"/>
        <v>3.4090909090909088E-2</v>
      </c>
      <c r="K426" s="5">
        <f t="shared" si="19"/>
        <v>3.9254079254079253</v>
      </c>
      <c r="L426" s="5">
        <f t="shared" si="20"/>
        <v>6.8369755638331453</v>
      </c>
      <c r="M426" s="5" t="s">
        <v>3265</v>
      </c>
    </row>
    <row r="427" spans="1:13" x14ac:dyDescent="0.3">
      <c r="A427" s="5" t="s">
        <v>3456</v>
      </c>
      <c r="B427" s="5" t="s">
        <v>3455</v>
      </c>
      <c r="C427" s="5" t="b">
        <v>0</v>
      </c>
      <c r="D427" s="5">
        <v>3.5431030602158901E-3</v>
      </c>
      <c r="E427" s="5">
        <v>2.4506162149171402</v>
      </c>
      <c r="F427" s="5">
        <v>621</v>
      </c>
      <c r="G427" s="5">
        <v>440</v>
      </c>
      <c r="H427" s="5">
        <v>28</v>
      </c>
      <c r="I427" s="5">
        <v>26944</v>
      </c>
      <c r="J427" s="5">
        <f t="shared" si="18"/>
        <v>6.363636363636363E-2</v>
      </c>
      <c r="K427" s="5">
        <f t="shared" si="19"/>
        <v>2.7610598741033519</v>
      </c>
      <c r="L427" s="5">
        <f t="shared" si="20"/>
        <v>6.7662980978347518</v>
      </c>
      <c r="M427" s="5" t="s">
        <v>3454</v>
      </c>
    </row>
    <row r="428" spans="1:13" x14ac:dyDescent="0.3">
      <c r="A428" s="5" t="s">
        <v>3285</v>
      </c>
      <c r="B428" s="5" t="s">
        <v>3284</v>
      </c>
      <c r="C428" s="5" t="b">
        <v>0</v>
      </c>
      <c r="D428" s="5">
        <v>1.6018850920934701E-2</v>
      </c>
      <c r="E428" s="5">
        <v>1.79536864034888</v>
      </c>
      <c r="F428" s="5">
        <v>261</v>
      </c>
      <c r="G428" s="5">
        <v>440</v>
      </c>
      <c r="H428" s="5">
        <v>16</v>
      </c>
      <c r="I428" s="5">
        <v>26944</v>
      </c>
      <c r="J428" s="5">
        <f t="shared" si="18"/>
        <v>3.6363636363636362E-2</v>
      </c>
      <c r="K428" s="5">
        <f t="shared" si="19"/>
        <v>3.7539533263671196</v>
      </c>
      <c r="L428" s="5">
        <f t="shared" si="20"/>
        <v>6.7397300794928912</v>
      </c>
      <c r="M428" s="5" t="s">
        <v>3283</v>
      </c>
    </row>
    <row r="429" spans="1:13" x14ac:dyDescent="0.3">
      <c r="A429" s="5" t="s">
        <v>3546</v>
      </c>
      <c r="B429" s="5" t="s">
        <v>3545</v>
      </c>
      <c r="C429" s="5" t="b">
        <v>0</v>
      </c>
      <c r="D429" s="5">
        <v>1.4171898609569901E-3</v>
      </c>
      <c r="E429" s="5">
        <v>2.8485719634134998</v>
      </c>
      <c r="F429" s="5">
        <v>1044</v>
      </c>
      <c r="G429" s="5">
        <v>440</v>
      </c>
      <c r="H429" s="5">
        <v>40</v>
      </c>
      <c r="I429" s="5">
        <v>26944</v>
      </c>
      <c r="J429" s="5">
        <f t="shared" si="18"/>
        <v>9.0909090909090912E-2</v>
      </c>
      <c r="K429" s="5">
        <f t="shared" si="19"/>
        <v>2.3462208289794497</v>
      </c>
      <c r="L429" s="5">
        <f t="shared" si="20"/>
        <v>6.6833788734076407</v>
      </c>
      <c r="M429" s="5" t="s">
        <v>3544</v>
      </c>
    </row>
    <row r="430" spans="1:13" x14ac:dyDescent="0.3">
      <c r="A430" s="5" t="s">
        <v>3450</v>
      </c>
      <c r="B430" s="5" t="s">
        <v>3449</v>
      </c>
      <c r="C430" s="5" t="b">
        <v>0</v>
      </c>
      <c r="D430" s="5">
        <v>3.62002921466555E-3</v>
      </c>
      <c r="E430" s="5">
        <v>2.44128792457267</v>
      </c>
      <c r="F430" s="5">
        <v>658</v>
      </c>
      <c r="G430" s="5">
        <v>440</v>
      </c>
      <c r="H430" s="5">
        <v>29</v>
      </c>
      <c r="I430" s="5">
        <v>26944</v>
      </c>
      <c r="J430" s="5">
        <f t="shared" si="18"/>
        <v>6.5909090909090903E-2</v>
      </c>
      <c r="K430" s="5">
        <f t="shared" si="19"/>
        <v>2.6988670903564516</v>
      </c>
      <c r="L430" s="5">
        <f t="shared" si="20"/>
        <v>6.5887116377137822</v>
      </c>
      <c r="M430" s="5" t="s">
        <v>3448</v>
      </c>
    </row>
    <row r="431" spans="1:13" x14ac:dyDescent="0.3">
      <c r="A431" s="5" t="s">
        <v>3331</v>
      </c>
      <c r="B431" s="5" t="s">
        <v>3330</v>
      </c>
      <c r="C431" s="5" t="b">
        <v>0</v>
      </c>
      <c r="D431" s="5">
        <v>1.1263048708361201E-2</v>
      </c>
      <c r="E431" s="5">
        <v>1.9483440377257599</v>
      </c>
      <c r="F431" s="5">
        <v>346</v>
      </c>
      <c r="G431" s="5">
        <v>440</v>
      </c>
      <c r="H431" s="5">
        <v>19</v>
      </c>
      <c r="I431" s="5">
        <v>26944</v>
      </c>
      <c r="J431" s="5">
        <f t="shared" si="18"/>
        <v>4.3181818181818182E-2</v>
      </c>
      <c r="K431" s="5">
        <f t="shared" si="19"/>
        <v>3.3626904887020497</v>
      </c>
      <c r="L431" s="5">
        <f t="shared" si="20"/>
        <v>6.5516779643797607</v>
      </c>
      <c r="M431" s="5" t="s">
        <v>3329</v>
      </c>
    </row>
    <row r="432" spans="1:13" x14ac:dyDescent="0.3">
      <c r="A432" s="5" t="s">
        <v>3564</v>
      </c>
      <c r="B432" s="5" t="s">
        <v>3563</v>
      </c>
      <c r="C432" s="5" t="b">
        <v>0</v>
      </c>
      <c r="D432" s="5">
        <v>1.30048297817419E-3</v>
      </c>
      <c r="E432" s="5">
        <v>2.8858953278459598</v>
      </c>
      <c r="F432" s="5">
        <v>1161</v>
      </c>
      <c r="G432" s="5">
        <v>440</v>
      </c>
      <c r="H432" s="5">
        <v>43</v>
      </c>
      <c r="I432" s="5">
        <v>26944</v>
      </c>
      <c r="J432" s="5">
        <f t="shared" si="18"/>
        <v>9.7727272727272732E-2</v>
      </c>
      <c r="K432" s="5">
        <f t="shared" si="19"/>
        <v>2.2680134680134683</v>
      </c>
      <c r="L432" s="5">
        <f t="shared" si="20"/>
        <v>6.5452494708317799</v>
      </c>
      <c r="M432" s="5" t="s">
        <v>3562</v>
      </c>
    </row>
    <row r="433" spans="1:13" x14ac:dyDescent="0.3">
      <c r="A433" s="5" t="s">
        <v>3662</v>
      </c>
      <c r="B433" s="5" t="s">
        <v>3661</v>
      </c>
      <c r="C433" s="5" t="b">
        <v>0</v>
      </c>
      <c r="D433" s="5">
        <v>3.7051751520952202E-4</v>
      </c>
      <c r="E433" s="5">
        <v>3.4311912571069199</v>
      </c>
      <c r="F433" s="5">
        <v>2219</v>
      </c>
      <c r="G433" s="5">
        <v>440</v>
      </c>
      <c r="H433" s="5">
        <v>69</v>
      </c>
      <c r="I433" s="5">
        <v>26944</v>
      </c>
      <c r="J433" s="5">
        <f t="shared" si="18"/>
        <v>0.15681818181818183</v>
      </c>
      <c r="K433" s="5">
        <f t="shared" si="19"/>
        <v>1.9041501085665127</v>
      </c>
      <c r="L433" s="5">
        <f t="shared" si="20"/>
        <v>6.5335032047326109</v>
      </c>
      <c r="M433" s="5" t="s">
        <v>3660</v>
      </c>
    </row>
    <row r="434" spans="1:13" x14ac:dyDescent="0.3">
      <c r="A434" s="5" t="s">
        <v>3102</v>
      </c>
      <c r="B434" s="5" t="s">
        <v>3101</v>
      </c>
      <c r="C434" s="5" t="b">
        <v>1</v>
      </c>
      <c r="D434" s="5">
        <v>4.5392761430589297E-2</v>
      </c>
      <c r="E434" s="5">
        <v>1.34301339651275</v>
      </c>
      <c r="F434" s="5">
        <v>140</v>
      </c>
      <c r="G434" s="5">
        <v>440</v>
      </c>
      <c r="H434" s="5">
        <v>11</v>
      </c>
      <c r="I434" s="5">
        <v>26944</v>
      </c>
      <c r="J434" s="5">
        <f t="shared" si="18"/>
        <v>2.5000000000000001E-2</v>
      </c>
      <c r="K434" s="5">
        <f t="shared" si="19"/>
        <v>4.8114285714285714</v>
      </c>
      <c r="L434" s="5">
        <f t="shared" si="20"/>
        <v>6.4618130277927746</v>
      </c>
      <c r="M434" s="5" t="s">
        <v>3100</v>
      </c>
    </row>
    <row r="435" spans="1:13" x14ac:dyDescent="0.3">
      <c r="A435" s="9" t="s">
        <v>3282</v>
      </c>
      <c r="B435" s="5" t="s">
        <v>3281</v>
      </c>
      <c r="C435" s="5" t="b">
        <v>0</v>
      </c>
      <c r="D435" s="5">
        <v>1.64968572765774E-2</v>
      </c>
      <c r="E435" s="5">
        <v>1.7825987829036001</v>
      </c>
      <c r="F435" s="5">
        <v>292</v>
      </c>
      <c r="G435" s="5">
        <v>440</v>
      </c>
      <c r="H435" s="5">
        <v>17</v>
      </c>
      <c r="I435" s="5">
        <v>26944</v>
      </c>
      <c r="J435" s="5">
        <f t="shared" si="18"/>
        <v>3.8636363636363635E-2</v>
      </c>
      <c r="K435" s="5">
        <f t="shared" si="19"/>
        <v>3.5651307596513075</v>
      </c>
      <c r="L435" s="5">
        <f t="shared" si="20"/>
        <v>6.3551977530466077</v>
      </c>
      <c r="M435" s="5" t="s">
        <v>3280</v>
      </c>
    </row>
    <row r="436" spans="1:13" x14ac:dyDescent="0.3">
      <c r="A436" s="5" t="s">
        <v>3408</v>
      </c>
      <c r="B436" s="5" t="s">
        <v>3407</v>
      </c>
      <c r="C436" s="5" t="b">
        <v>0</v>
      </c>
      <c r="D436" s="5">
        <v>5.1525885662280302E-3</v>
      </c>
      <c r="E436" s="5">
        <v>2.2879745345330198</v>
      </c>
      <c r="F436" s="5">
        <v>597</v>
      </c>
      <c r="G436" s="5">
        <v>440</v>
      </c>
      <c r="H436" s="5">
        <v>27</v>
      </c>
      <c r="I436" s="5">
        <v>26944</v>
      </c>
      <c r="J436" s="5">
        <f t="shared" si="18"/>
        <v>6.1363636363636363E-2</v>
      </c>
      <c r="K436" s="5">
        <f t="shared" si="19"/>
        <v>2.7694837825491092</v>
      </c>
      <c r="L436" s="5">
        <f t="shared" si="20"/>
        <v>6.3365083682745453</v>
      </c>
      <c r="M436" s="5" t="s">
        <v>3406</v>
      </c>
    </row>
    <row r="437" spans="1:13" x14ac:dyDescent="0.3">
      <c r="A437" s="5" t="s">
        <v>3132</v>
      </c>
      <c r="B437" s="5" t="s">
        <v>3131</v>
      </c>
      <c r="C437" s="5" t="b">
        <v>0</v>
      </c>
      <c r="D437" s="5">
        <v>3.9423160504242903E-2</v>
      </c>
      <c r="E437" s="5">
        <v>1.40424856182897</v>
      </c>
      <c r="F437" s="5">
        <v>164</v>
      </c>
      <c r="G437" s="5">
        <v>440</v>
      </c>
      <c r="H437" s="5">
        <v>12</v>
      </c>
      <c r="I437" s="5">
        <v>26944</v>
      </c>
      <c r="J437" s="5">
        <f t="shared" si="18"/>
        <v>2.7272727272727271E-2</v>
      </c>
      <c r="K437" s="5">
        <f t="shared" si="19"/>
        <v>4.4807095343680707</v>
      </c>
      <c r="L437" s="5">
        <f t="shared" si="20"/>
        <v>6.2920299196097167</v>
      </c>
      <c r="M437" s="5" t="s">
        <v>3130</v>
      </c>
    </row>
    <row r="438" spans="1:13" x14ac:dyDescent="0.3">
      <c r="A438" s="5" t="s">
        <v>3096</v>
      </c>
      <c r="B438" s="5" t="s">
        <v>3095</v>
      </c>
      <c r="C438" s="5" t="b">
        <v>0</v>
      </c>
      <c r="D438" s="5">
        <v>4.8522693385403701E-2</v>
      </c>
      <c r="E438" s="5">
        <v>1.3140551004280201</v>
      </c>
      <c r="F438" s="5">
        <v>141</v>
      </c>
      <c r="G438" s="5">
        <v>440</v>
      </c>
      <c r="H438" s="5">
        <v>11</v>
      </c>
      <c r="I438" s="5">
        <v>26944</v>
      </c>
      <c r="J438" s="5">
        <f t="shared" si="18"/>
        <v>2.5000000000000001E-2</v>
      </c>
      <c r="K438" s="5">
        <f t="shared" si="19"/>
        <v>4.7773049645390069</v>
      </c>
      <c r="L438" s="5">
        <f t="shared" si="20"/>
        <v>6.2776419549525837</v>
      </c>
      <c r="M438" s="5" t="s">
        <v>3094</v>
      </c>
    </row>
    <row r="439" spans="1:13" x14ac:dyDescent="0.3">
      <c r="A439" s="5" t="s">
        <v>3276</v>
      </c>
      <c r="B439" s="5" t="s">
        <v>3275</v>
      </c>
      <c r="C439" s="5" t="b">
        <v>0</v>
      </c>
      <c r="D439" s="5">
        <v>1.72548315616971E-2</v>
      </c>
      <c r="E439" s="5">
        <v>1.7630892758498899</v>
      </c>
      <c r="F439" s="5">
        <v>293</v>
      </c>
      <c r="G439" s="5">
        <v>440</v>
      </c>
      <c r="H439" s="5">
        <v>17</v>
      </c>
      <c r="I439" s="5">
        <v>26944</v>
      </c>
      <c r="J439" s="5">
        <f t="shared" si="18"/>
        <v>3.8636363636363635E-2</v>
      </c>
      <c r="K439" s="5">
        <f t="shared" si="19"/>
        <v>3.5529630778777537</v>
      </c>
      <c r="L439" s="5">
        <f t="shared" si="20"/>
        <v>6.2641911000968848</v>
      </c>
      <c r="M439" s="5" t="s">
        <v>3274</v>
      </c>
    </row>
    <row r="440" spans="1:13" x14ac:dyDescent="0.3">
      <c r="A440" s="5" t="s">
        <v>3671</v>
      </c>
      <c r="B440" s="5" t="s">
        <v>3670</v>
      </c>
      <c r="C440" s="5" t="b">
        <v>0</v>
      </c>
      <c r="D440" s="5">
        <v>3.2784314823577101E-4</v>
      </c>
      <c r="E440" s="5">
        <v>3.4843338884485502</v>
      </c>
      <c r="F440" s="5">
        <v>2766</v>
      </c>
      <c r="G440" s="5">
        <v>440</v>
      </c>
      <c r="H440" s="5">
        <v>81</v>
      </c>
      <c r="I440" s="5">
        <v>26944</v>
      </c>
      <c r="J440" s="5">
        <f t="shared" si="18"/>
        <v>0.18409090909090908</v>
      </c>
      <c r="K440" s="5">
        <f t="shared" si="19"/>
        <v>1.7932557680930781</v>
      </c>
      <c r="L440" s="5">
        <f t="shared" si="20"/>
        <v>6.2483018434225466</v>
      </c>
      <c r="M440" s="5" t="s">
        <v>3669</v>
      </c>
    </row>
    <row r="441" spans="1:13" x14ac:dyDescent="0.3">
      <c r="A441" s="5" t="s">
        <v>3294</v>
      </c>
      <c r="B441" s="5" t="s">
        <v>3293</v>
      </c>
      <c r="C441" s="5" t="b">
        <v>1</v>
      </c>
      <c r="D441" s="5">
        <v>1.44043543460748E-2</v>
      </c>
      <c r="E441" s="5">
        <v>1.8415062035565</v>
      </c>
      <c r="F441" s="5">
        <v>352</v>
      </c>
      <c r="G441" s="5">
        <v>440</v>
      </c>
      <c r="H441" s="5">
        <v>19</v>
      </c>
      <c r="I441" s="5">
        <v>26944</v>
      </c>
      <c r="J441" s="5">
        <f t="shared" si="18"/>
        <v>4.3181818181818182E-2</v>
      </c>
      <c r="K441" s="5">
        <f t="shared" si="19"/>
        <v>3.3053719008264464</v>
      </c>
      <c r="L441" s="5">
        <f t="shared" si="20"/>
        <v>6.0868628604332411</v>
      </c>
      <c r="M441" s="5" t="s">
        <v>3292</v>
      </c>
    </row>
    <row r="442" spans="1:13" x14ac:dyDescent="0.3">
      <c r="A442" s="5" t="s">
        <v>3500</v>
      </c>
      <c r="B442" s="5" t="s">
        <v>3499</v>
      </c>
      <c r="C442" s="5" t="b">
        <v>0</v>
      </c>
      <c r="D442" s="5">
        <v>2.2958628691805202E-3</v>
      </c>
      <c r="E442" s="5">
        <v>2.6390540557064499</v>
      </c>
      <c r="F442" s="5">
        <v>1311</v>
      </c>
      <c r="G442" s="5">
        <v>440</v>
      </c>
      <c r="H442" s="5">
        <v>46</v>
      </c>
      <c r="I442" s="5">
        <v>26944</v>
      </c>
      <c r="J442" s="5">
        <f t="shared" si="18"/>
        <v>0.10454545454545454</v>
      </c>
      <c r="K442" s="5">
        <f t="shared" si="19"/>
        <v>2.148644338118022</v>
      </c>
      <c r="L442" s="5">
        <f t="shared" si="20"/>
        <v>5.6703885547810664</v>
      </c>
      <c r="M442" s="5" t="s">
        <v>3498</v>
      </c>
    </row>
    <row r="443" spans="1:13" x14ac:dyDescent="0.3">
      <c r="A443" s="5" t="s">
        <v>3238</v>
      </c>
      <c r="B443" s="5" t="s">
        <v>3237</v>
      </c>
      <c r="C443" s="5" t="b">
        <v>0</v>
      </c>
      <c r="D443" s="5">
        <v>2.0958663058308801E-2</v>
      </c>
      <c r="E443" s="5">
        <v>1.6786364242130001</v>
      </c>
      <c r="F443" s="5">
        <v>329</v>
      </c>
      <c r="G443" s="5">
        <v>440</v>
      </c>
      <c r="H443" s="5">
        <v>18</v>
      </c>
      <c r="I443" s="5">
        <v>26944</v>
      </c>
      <c r="J443" s="5">
        <f t="shared" si="18"/>
        <v>4.0909090909090909E-2</v>
      </c>
      <c r="K443" s="5">
        <f t="shared" si="19"/>
        <v>3.3503177673390439</v>
      </c>
      <c r="L443" s="5">
        <f t="shared" si="20"/>
        <v>5.6239654369432941</v>
      </c>
      <c r="M443" s="5" t="s">
        <v>3236</v>
      </c>
    </row>
    <row r="444" spans="1:13" x14ac:dyDescent="0.3">
      <c r="A444" s="5" t="s">
        <v>3541</v>
      </c>
      <c r="B444" s="5" t="s">
        <v>3540</v>
      </c>
      <c r="C444" s="5" t="b">
        <v>0</v>
      </c>
      <c r="D444" s="5">
        <v>1.45786210244118E-3</v>
      </c>
      <c r="E444" s="5">
        <v>2.8362835535085398</v>
      </c>
      <c r="F444" s="5">
        <v>1761</v>
      </c>
      <c r="G444" s="5">
        <v>440</v>
      </c>
      <c r="H444" s="5">
        <v>57</v>
      </c>
      <c r="I444" s="5">
        <v>26944</v>
      </c>
      <c r="J444" s="5">
        <f t="shared" si="18"/>
        <v>0.12954545454545455</v>
      </c>
      <c r="K444" s="5">
        <f t="shared" si="19"/>
        <v>1.9820969490475453</v>
      </c>
      <c r="L444" s="5">
        <f t="shared" si="20"/>
        <v>5.621788978043007</v>
      </c>
      <c r="M444" s="5" t="s">
        <v>3539</v>
      </c>
    </row>
    <row r="445" spans="1:13" x14ac:dyDescent="0.3">
      <c r="A445" s="5" t="s">
        <v>3222</v>
      </c>
      <c r="B445" s="5" t="s">
        <v>3221</v>
      </c>
      <c r="C445" s="5" t="b">
        <v>0</v>
      </c>
      <c r="D445" s="5">
        <v>2.27556845769766E-2</v>
      </c>
      <c r="E445" s="5">
        <v>1.6429100947420101</v>
      </c>
      <c r="F445" s="5">
        <v>331</v>
      </c>
      <c r="G445" s="5">
        <v>440</v>
      </c>
      <c r="H445" s="5">
        <v>18</v>
      </c>
      <c r="I445" s="5">
        <v>26944</v>
      </c>
      <c r="J445" s="5">
        <f t="shared" si="18"/>
        <v>4.0909090909090909E-2</v>
      </c>
      <c r="K445" s="5">
        <f t="shared" si="19"/>
        <v>3.3300741554517992</v>
      </c>
      <c r="L445" s="5">
        <f t="shared" si="20"/>
        <v>5.4710124462312351</v>
      </c>
      <c r="M445" s="5" t="s">
        <v>3220</v>
      </c>
    </row>
    <row r="446" spans="1:13" x14ac:dyDescent="0.3">
      <c r="A446" s="5" t="s">
        <v>3323</v>
      </c>
      <c r="B446" s="5" t="s">
        <v>3322</v>
      </c>
      <c r="C446" s="5" t="b">
        <v>0</v>
      </c>
      <c r="D446" s="5">
        <v>1.2199911846975799E-2</v>
      </c>
      <c r="E446" s="5">
        <v>1.91364330739986</v>
      </c>
      <c r="F446" s="5">
        <v>517</v>
      </c>
      <c r="G446" s="5">
        <v>440</v>
      </c>
      <c r="H446" s="5">
        <v>24</v>
      </c>
      <c r="I446" s="5">
        <v>26944</v>
      </c>
      <c r="J446" s="5">
        <f t="shared" si="18"/>
        <v>5.4545454545454543E-2</v>
      </c>
      <c r="K446" s="5">
        <f t="shared" si="19"/>
        <v>2.842693863196764</v>
      </c>
      <c r="L446" s="5">
        <f t="shared" si="20"/>
        <v>5.4399020862931406</v>
      </c>
      <c r="M446" s="5" t="s">
        <v>3141</v>
      </c>
    </row>
    <row r="447" spans="1:13" x14ac:dyDescent="0.3">
      <c r="A447" s="5" t="s">
        <v>3465</v>
      </c>
      <c r="B447" s="5" t="s">
        <v>3464</v>
      </c>
      <c r="C447" s="5" t="b">
        <v>0</v>
      </c>
      <c r="D447" s="5">
        <v>3.06595812092199E-3</v>
      </c>
      <c r="E447" s="5">
        <v>2.5134337816332</v>
      </c>
      <c r="F447" s="5">
        <v>1283</v>
      </c>
      <c r="G447" s="5">
        <v>440</v>
      </c>
      <c r="H447" s="5">
        <v>45</v>
      </c>
      <c r="I447" s="5">
        <v>26944</v>
      </c>
      <c r="J447" s="5">
        <f t="shared" si="18"/>
        <v>0.10227272727272728</v>
      </c>
      <c r="K447" s="5">
        <f t="shared" si="19"/>
        <v>2.1478069864663785</v>
      </c>
      <c r="L447" s="5">
        <f t="shared" si="20"/>
        <v>5.3983706362123964</v>
      </c>
      <c r="M447" s="5" t="s">
        <v>3463</v>
      </c>
    </row>
    <row r="448" spans="1:13" x14ac:dyDescent="0.3">
      <c r="A448" s="5" t="s">
        <v>3157</v>
      </c>
      <c r="B448" s="5" t="s">
        <v>3156</v>
      </c>
      <c r="C448" s="5" t="b">
        <v>0</v>
      </c>
      <c r="D448" s="5">
        <v>3.6175607950629698E-2</v>
      </c>
      <c r="E448" s="5">
        <v>1.4415841615942599</v>
      </c>
      <c r="F448" s="5">
        <v>248</v>
      </c>
      <c r="G448" s="5">
        <v>440</v>
      </c>
      <c r="H448" s="5">
        <v>15</v>
      </c>
      <c r="I448" s="5">
        <v>26944</v>
      </c>
      <c r="J448" s="5">
        <f t="shared" si="18"/>
        <v>3.4090909090909088E-2</v>
      </c>
      <c r="K448" s="5">
        <f t="shared" si="19"/>
        <v>3.7038123167155423</v>
      </c>
      <c r="L448" s="5">
        <f t="shared" si="20"/>
        <v>5.3393571732948688</v>
      </c>
      <c r="M448" s="5" t="s">
        <v>3097</v>
      </c>
    </row>
    <row r="449" spans="1:13" x14ac:dyDescent="0.3">
      <c r="A449" s="5" t="s">
        <v>3535</v>
      </c>
      <c r="B449" s="5" t="s">
        <v>3534</v>
      </c>
      <c r="C449" s="5" t="b">
        <v>0</v>
      </c>
      <c r="D449" s="5">
        <v>1.52768171639974E-3</v>
      </c>
      <c r="E449" s="5">
        <v>2.8159671190652</v>
      </c>
      <c r="F449" s="5">
        <v>2077</v>
      </c>
      <c r="G449" s="5">
        <v>440</v>
      </c>
      <c r="H449" s="5">
        <v>64</v>
      </c>
      <c r="I449" s="5">
        <v>26944</v>
      </c>
      <c r="J449" s="5">
        <f t="shared" si="18"/>
        <v>0.14545454545454545</v>
      </c>
      <c r="K449" s="5">
        <f t="shared" si="19"/>
        <v>1.8869173195605551</v>
      </c>
      <c r="L449" s="5">
        <f t="shared" si="20"/>
        <v>5.3134971282771657</v>
      </c>
      <c r="M449" s="5" t="s">
        <v>3533</v>
      </c>
    </row>
    <row r="450" spans="1:13" x14ac:dyDescent="0.3">
      <c r="A450" s="5" t="s">
        <v>3403</v>
      </c>
      <c r="B450" s="5" t="s">
        <v>3402</v>
      </c>
      <c r="C450" s="5" t="b">
        <v>0</v>
      </c>
      <c r="D450" s="5">
        <v>5.3480776312530001E-3</v>
      </c>
      <c r="E450" s="5">
        <v>2.2718022972626799</v>
      </c>
      <c r="F450" s="5">
        <v>980</v>
      </c>
      <c r="G450" s="5">
        <v>440</v>
      </c>
      <c r="H450" s="5">
        <v>37</v>
      </c>
      <c r="I450" s="5">
        <v>26944</v>
      </c>
      <c r="J450" s="5">
        <f t="shared" ref="J450:J492" si="21">H450/G450</f>
        <v>8.4090909090909091E-2</v>
      </c>
      <c r="K450" s="5">
        <f t="shared" ref="K450:K492" si="22">J450/(F450/I450)</f>
        <v>2.3119851576994432</v>
      </c>
      <c r="L450" s="5">
        <f t="shared" ref="L450:L492" si="23">E450*K450</f>
        <v>5.2523731924988146</v>
      </c>
      <c r="M450" s="5" t="s">
        <v>3401</v>
      </c>
    </row>
    <row r="451" spans="1:13" x14ac:dyDescent="0.3">
      <c r="A451" s="5" t="s">
        <v>3235</v>
      </c>
      <c r="B451" s="5" t="s">
        <v>3234</v>
      </c>
      <c r="C451" s="5" t="b">
        <v>1</v>
      </c>
      <c r="D451" s="5">
        <v>2.1255123906194402E-2</v>
      </c>
      <c r="E451" s="5">
        <v>1.67253635898104</v>
      </c>
      <c r="F451" s="5">
        <v>395</v>
      </c>
      <c r="G451" s="5">
        <v>440</v>
      </c>
      <c r="H451" s="5">
        <v>20</v>
      </c>
      <c r="I451" s="5">
        <v>26944</v>
      </c>
      <c r="J451" s="5">
        <f t="shared" si="21"/>
        <v>4.5454545454545456E-2</v>
      </c>
      <c r="K451" s="5">
        <f t="shared" si="22"/>
        <v>3.1005753739930957</v>
      </c>
      <c r="L451" s="5">
        <f t="shared" si="23"/>
        <v>5.1858250467646885</v>
      </c>
      <c r="M451" s="5" t="s">
        <v>3233</v>
      </c>
    </row>
    <row r="452" spans="1:13" x14ac:dyDescent="0.3">
      <c r="A452" s="5" t="s">
        <v>3168</v>
      </c>
      <c r="B452" s="5" t="s">
        <v>3167</v>
      </c>
      <c r="C452" s="5" t="b">
        <v>1</v>
      </c>
      <c r="D452" s="5">
        <v>3.5189905558143601E-2</v>
      </c>
      <c r="E452" s="5">
        <v>1.45358189871275</v>
      </c>
      <c r="F452" s="5">
        <v>278</v>
      </c>
      <c r="G452" s="5">
        <v>440</v>
      </c>
      <c r="H452" s="5">
        <v>16</v>
      </c>
      <c r="I452" s="5">
        <v>26944</v>
      </c>
      <c r="J452" s="5">
        <f t="shared" si="21"/>
        <v>3.6363636363636362E-2</v>
      </c>
      <c r="K452" s="5">
        <f t="shared" si="22"/>
        <v>3.5243950294310005</v>
      </c>
      <c r="L452" s="5">
        <f t="shared" si="23"/>
        <v>5.1229968186940917</v>
      </c>
      <c r="M452" s="5" t="s">
        <v>3166</v>
      </c>
    </row>
    <row r="453" spans="1:13" x14ac:dyDescent="0.3">
      <c r="A453" s="5" t="s">
        <v>3311</v>
      </c>
      <c r="B453" s="5" t="s">
        <v>3310</v>
      </c>
      <c r="C453" s="5" t="b">
        <v>0</v>
      </c>
      <c r="D453" s="5">
        <v>1.3961953550859199E-2</v>
      </c>
      <c r="E453" s="5">
        <v>1.85505381115408</v>
      </c>
      <c r="F453" s="5">
        <v>557</v>
      </c>
      <c r="G453" s="5">
        <v>440</v>
      </c>
      <c r="H453" s="5">
        <v>25</v>
      </c>
      <c r="I453" s="5">
        <v>26944</v>
      </c>
      <c r="J453" s="5">
        <f t="shared" si="21"/>
        <v>5.6818181818181816E-2</v>
      </c>
      <c r="K453" s="5">
        <f t="shared" si="22"/>
        <v>2.7484902888852618</v>
      </c>
      <c r="L453" s="5">
        <f t="shared" si="23"/>
        <v>5.0985973853165829</v>
      </c>
      <c r="M453" s="5" t="s">
        <v>3200</v>
      </c>
    </row>
    <row r="454" spans="1:13" x14ac:dyDescent="0.3">
      <c r="A454" s="5" t="s">
        <v>3099</v>
      </c>
      <c r="B454" s="5" t="s">
        <v>3098</v>
      </c>
      <c r="C454" s="5" t="b">
        <v>0</v>
      </c>
      <c r="D454" s="5">
        <v>4.5724852247132901E-2</v>
      </c>
      <c r="E454" s="5">
        <v>1.33984768920547</v>
      </c>
      <c r="F454" s="5">
        <v>253</v>
      </c>
      <c r="G454" s="5">
        <v>440</v>
      </c>
      <c r="H454" s="5">
        <v>15</v>
      </c>
      <c r="I454" s="5">
        <v>26944</v>
      </c>
      <c r="J454" s="5">
        <f t="shared" si="21"/>
        <v>3.4090909090909088E-2</v>
      </c>
      <c r="K454" s="5">
        <f t="shared" si="22"/>
        <v>3.6306144448436934</v>
      </c>
      <c r="L454" s="5">
        <f t="shared" si="23"/>
        <v>4.864470374319823</v>
      </c>
      <c r="M454" s="5" t="s">
        <v>3097</v>
      </c>
    </row>
    <row r="455" spans="1:13" x14ac:dyDescent="0.3">
      <c r="A455" s="5" t="s">
        <v>3162</v>
      </c>
      <c r="B455" s="5" t="s">
        <v>3161</v>
      </c>
      <c r="C455" s="5" t="b">
        <v>0</v>
      </c>
      <c r="D455" s="5">
        <v>3.5908014531663E-2</v>
      </c>
      <c r="E455" s="5">
        <v>1.44480860773333</v>
      </c>
      <c r="F455" s="5">
        <v>310</v>
      </c>
      <c r="G455" s="5">
        <v>440</v>
      </c>
      <c r="H455" s="5">
        <v>17</v>
      </c>
      <c r="I455" s="5">
        <v>26944</v>
      </c>
      <c r="J455" s="5">
        <f t="shared" si="21"/>
        <v>3.8636363636363635E-2</v>
      </c>
      <c r="K455" s="5">
        <f t="shared" si="22"/>
        <v>3.358123167155425</v>
      </c>
      <c r="L455" s="5">
        <f t="shared" si="23"/>
        <v>4.8518452577348699</v>
      </c>
      <c r="M455" s="5" t="s">
        <v>3160</v>
      </c>
    </row>
    <row r="456" spans="1:13" x14ac:dyDescent="0.3">
      <c r="A456" s="5" t="s">
        <v>3140</v>
      </c>
      <c r="B456" s="5" t="s">
        <v>3139</v>
      </c>
      <c r="C456" s="5" t="b">
        <v>0</v>
      </c>
      <c r="D456" s="5">
        <v>3.8998562732266498E-2</v>
      </c>
      <c r="E456" s="5">
        <v>1.4089513983311299</v>
      </c>
      <c r="F456" s="5">
        <v>312</v>
      </c>
      <c r="G456" s="5">
        <v>440</v>
      </c>
      <c r="H456" s="5">
        <v>17</v>
      </c>
      <c r="I456" s="5">
        <v>26944</v>
      </c>
      <c r="J456" s="5">
        <f t="shared" si="21"/>
        <v>3.8636363636363635E-2</v>
      </c>
      <c r="K456" s="5">
        <f t="shared" si="22"/>
        <v>3.3365967365967366</v>
      </c>
      <c r="L456" s="5">
        <f t="shared" si="23"/>
        <v>4.7011026376950564</v>
      </c>
      <c r="M456" s="5" t="s">
        <v>3136</v>
      </c>
    </row>
    <row r="457" spans="1:13" x14ac:dyDescent="0.3">
      <c r="A457" s="5" t="s">
        <v>3138</v>
      </c>
      <c r="B457" s="5" t="s">
        <v>3137</v>
      </c>
      <c r="C457" s="5" t="b">
        <v>0</v>
      </c>
      <c r="D457" s="5">
        <v>3.8998562732266498E-2</v>
      </c>
      <c r="E457" s="5">
        <v>1.4089513983311299</v>
      </c>
      <c r="F457" s="5">
        <v>312</v>
      </c>
      <c r="G457" s="5">
        <v>440</v>
      </c>
      <c r="H457" s="5">
        <v>17</v>
      </c>
      <c r="I457" s="5">
        <v>26944</v>
      </c>
      <c r="J457" s="5">
        <f t="shared" si="21"/>
        <v>3.8636363636363635E-2</v>
      </c>
      <c r="K457" s="5">
        <f t="shared" si="22"/>
        <v>3.3365967365967366</v>
      </c>
      <c r="L457" s="5">
        <f t="shared" si="23"/>
        <v>4.7011026376950564</v>
      </c>
      <c r="M457" s="5" t="s">
        <v>3136</v>
      </c>
    </row>
    <row r="458" spans="1:13" x14ac:dyDescent="0.3">
      <c r="A458" s="5" t="s">
        <v>3279</v>
      </c>
      <c r="B458" s="5" t="s">
        <v>3278</v>
      </c>
      <c r="C458" s="5" t="b">
        <v>0</v>
      </c>
      <c r="D458" s="5">
        <v>1.6986107773763099E-2</v>
      </c>
      <c r="E458" s="5">
        <v>1.7699061247230401</v>
      </c>
      <c r="F458" s="5">
        <v>600</v>
      </c>
      <c r="G458" s="5">
        <v>440</v>
      </c>
      <c r="H458" s="5">
        <v>26</v>
      </c>
      <c r="I458" s="5">
        <v>26944</v>
      </c>
      <c r="J458" s="5">
        <f t="shared" si="21"/>
        <v>5.909090909090909E-2</v>
      </c>
      <c r="K458" s="5">
        <f t="shared" si="22"/>
        <v>2.6535757575757573</v>
      </c>
      <c r="L458" s="5">
        <f t="shared" si="23"/>
        <v>4.6965799857499135</v>
      </c>
      <c r="M458" s="5" t="s">
        <v>3277</v>
      </c>
    </row>
    <row r="459" spans="1:13" x14ac:dyDescent="0.3">
      <c r="A459" s="5" t="s">
        <v>3303</v>
      </c>
      <c r="B459" s="5" t="s">
        <v>3302</v>
      </c>
      <c r="C459" s="5" t="b">
        <v>0</v>
      </c>
      <c r="D459" s="5">
        <v>1.41864697210472E-2</v>
      </c>
      <c r="E459" s="5">
        <v>1.84812566454377</v>
      </c>
      <c r="F459" s="5">
        <v>706</v>
      </c>
      <c r="G459" s="5">
        <v>440</v>
      </c>
      <c r="H459" s="5">
        <v>29</v>
      </c>
      <c r="I459" s="5">
        <v>26944</v>
      </c>
      <c r="J459" s="5">
        <f t="shared" si="21"/>
        <v>6.5909090909090903E-2</v>
      </c>
      <c r="K459" s="5">
        <f t="shared" si="22"/>
        <v>2.5153747102755597</v>
      </c>
      <c r="L459" s="5">
        <f t="shared" si="23"/>
        <v>4.6487285580046116</v>
      </c>
      <c r="M459" s="5" t="s">
        <v>3301</v>
      </c>
    </row>
    <row r="460" spans="1:13" x14ac:dyDescent="0.3">
      <c r="A460" s="5" t="s">
        <v>3334</v>
      </c>
      <c r="B460" s="5" t="s">
        <v>3333</v>
      </c>
      <c r="C460" s="5" t="b">
        <v>0</v>
      </c>
      <c r="D460" s="5">
        <v>1.12503334567421E-2</v>
      </c>
      <c r="E460" s="5">
        <v>1.9488346049946701</v>
      </c>
      <c r="F460" s="5">
        <v>852</v>
      </c>
      <c r="G460" s="5">
        <v>440</v>
      </c>
      <c r="H460" s="5">
        <v>33</v>
      </c>
      <c r="I460" s="5">
        <v>26944</v>
      </c>
      <c r="J460" s="5">
        <f t="shared" si="21"/>
        <v>7.4999999999999997E-2</v>
      </c>
      <c r="K460" s="5">
        <f t="shared" si="22"/>
        <v>2.3718309859154929</v>
      </c>
      <c r="L460" s="5">
        <f t="shared" si="23"/>
        <v>4.6223063025507383</v>
      </c>
      <c r="M460" s="5" t="s">
        <v>3332</v>
      </c>
    </row>
    <row r="461" spans="1:13" x14ac:dyDescent="0.3">
      <c r="A461" s="5" t="s">
        <v>3227</v>
      </c>
      <c r="B461" s="5" t="s">
        <v>3226</v>
      </c>
      <c r="C461" s="5" t="b">
        <v>0</v>
      </c>
      <c r="D461" s="5">
        <v>2.1585838228881798E-2</v>
      </c>
      <c r="E461" s="5">
        <v>1.66583108200379</v>
      </c>
      <c r="F461" s="5">
        <v>535</v>
      </c>
      <c r="G461" s="5">
        <v>440</v>
      </c>
      <c r="H461" s="5">
        <v>24</v>
      </c>
      <c r="I461" s="5">
        <v>26944</v>
      </c>
      <c r="J461" s="5">
        <f t="shared" si="21"/>
        <v>5.4545454545454543E-2</v>
      </c>
      <c r="K461" s="5">
        <f t="shared" si="22"/>
        <v>2.7470518266779949</v>
      </c>
      <c r="L461" s="5">
        <f t="shared" si="23"/>
        <v>4.5761243167554921</v>
      </c>
      <c r="M461" s="5" t="s">
        <v>3192</v>
      </c>
    </row>
    <row r="462" spans="1:13" x14ac:dyDescent="0.3">
      <c r="A462" s="5" t="s">
        <v>3252</v>
      </c>
      <c r="B462" s="5" t="s">
        <v>3251</v>
      </c>
      <c r="C462" s="5" t="b">
        <v>0</v>
      </c>
      <c r="D462" s="5">
        <v>2.0721960408471199E-2</v>
      </c>
      <c r="E462" s="5">
        <v>1.6835691603984799</v>
      </c>
      <c r="F462" s="5">
        <v>570</v>
      </c>
      <c r="G462" s="5">
        <v>440</v>
      </c>
      <c r="H462" s="5">
        <v>25</v>
      </c>
      <c r="I462" s="5">
        <v>26944</v>
      </c>
      <c r="J462" s="5">
        <f t="shared" si="21"/>
        <v>5.6818181818181816E-2</v>
      </c>
      <c r="K462" s="5">
        <f t="shared" si="22"/>
        <v>2.6858054226475279</v>
      </c>
      <c r="L462" s="5">
        <f t="shared" si="23"/>
        <v>4.5217391804003828</v>
      </c>
      <c r="M462" s="5" t="s">
        <v>3200</v>
      </c>
    </row>
    <row r="463" spans="1:13" x14ac:dyDescent="0.3">
      <c r="A463" s="5" t="s">
        <v>3232</v>
      </c>
      <c r="B463" s="5" t="s">
        <v>3231</v>
      </c>
      <c r="C463" s="5" t="b">
        <v>0</v>
      </c>
      <c r="D463" s="5">
        <v>2.14199922467391E-2</v>
      </c>
      <c r="E463" s="5">
        <v>1.66918069070299</v>
      </c>
      <c r="F463" s="5">
        <v>608</v>
      </c>
      <c r="G463" s="5">
        <v>440</v>
      </c>
      <c r="H463" s="5">
        <v>26</v>
      </c>
      <c r="I463" s="5">
        <v>26944</v>
      </c>
      <c r="J463" s="5">
        <f t="shared" si="21"/>
        <v>5.909090909090909E-2</v>
      </c>
      <c r="K463" s="5">
        <f t="shared" si="22"/>
        <v>2.6186602870813398</v>
      </c>
      <c r="L463" s="5">
        <f t="shared" si="23"/>
        <v>4.3710171867069212</v>
      </c>
      <c r="M463" s="5" t="s">
        <v>3195</v>
      </c>
    </row>
    <row r="464" spans="1:13" x14ac:dyDescent="0.3">
      <c r="A464" s="5" t="s">
        <v>3378</v>
      </c>
      <c r="B464" s="5" t="s">
        <v>3377</v>
      </c>
      <c r="C464" s="5" t="b">
        <v>0</v>
      </c>
      <c r="D464" s="5">
        <v>7.07242285658846E-3</v>
      </c>
      <c r="E464" s="5">
        <v>2.1504317809711</v>
      </c>
      <c r="F464" s="5">
        <v>1497</v>
      </c>
      <c r="G464" s="5">
        <v>440</v>
      </c>
      <c r="H464" s="5">
        <v>49</v>
      </c>
      <c r="I464" s="5">
        <v>26944</v>
      </c>
      <c r="J464" s="5">
        <f t="shared" si="21"/>
        <v>0.11136363636363636</v>
      </c>
      <c r="K464" s="5">
        <f t="shared" si="22"/>
        <v>2.0043966721321431</v>
      </c>
      <c r="L464" s="5">
        <f t="shared" si="23"/>
        <v>4.3103183054256702</v>
      </c>
      <c r="M464" s="5" t="s">
        <v>3376</v>
      </c>
    </row>
    <row r="465" spans="1:13" x14ac:dyDescent="0.3">
      <c r="A465" s="5" t="s">
        <v>3216</v>
      </c>
      <c r="B465" s="5" t="s">
        <v>3215</v>
      </c>
      <c r="C465" s="5" t="b">
        <v>0</v>
      </c>
      <c r="D465" s="5">
        <v>2.4750012159987001E-2</v>
      </c>
      <c r="E465" s="5">
        <v>1.6064245833560999</v>
      </c>
      <c r="F465" s="5">
        <v>576</v>
      </c>
      <c r="G465" s="5">
        <v>440</v>
      </c>
      <c r="H465" s="5">
        <v>25</v>
      </c>
      <c r="I465" s="5">
        <v>26944</v>
      </c>
      <c r="J465" s="5">
        <f t="shared" si="21"/>
        <v>5.6818181818181816E-2</v>
      </c>
      <c r="K465" s="5">
        <f t="shared" si="22"/>
        <v>2.6578282828282829</v>
      </c>
      <c r="L465" s="5">
        <f t="shared" si="23"/>
        <v>4.2696006918744827</v>
      </c>
      <c r="M465" s="5" t="s">
        <v>3214</v>
      </c>
    </row>
    <row r="466" spans="1:13" x14ac:dyDescent="0.3">
      <c r="A466" s="5" t="s">
        <v>3255</v>
      </c>
      <c r="B466" s="5" t="s">
        <v>3254</v>
      </c>
      <c r="C466" s="5" t="b">
        <v>0</v>
      </c>
      <c r="D466" s="5">
        <v>2.0160706062033101E-2</v>
      </c>
      <c r="E466" s="5">
        <v>1.6954942622326901</v>
      </c>
      <c r="F466" s="5">
        <v>681</v>
      </c>
      <c r="G466" s="5">
        <v>440</v>
      </c>
      <c r="H466" s="5">
        <v>28</v>
      </c>
      <c r="I466" s="5">
        <v>26944</v>
      </c>
      <c r="J466" s="5">
        <f t="shared" si="21"/>
        <v>6.363636363636363E-2</v>
      </c>
      <c r="K466" s="5">
        <f t="shared" si="22"/>
        <v>2.5177946869576822</v>
      </c>
      <c r="L466" s="5">
        <f t="shared" si="23"/>
        <v>4.268906445216702</v>
      </c>
      <c r="M466" s="5" t="s">
        <v>3253</v>
      </c>
    </row>
    <row r="467" spans="1:13" x14ac:dyDescent="0.3">
      <c r="A467" s="5" t="s">
        <v>3355</v>
      </c>
      <c r="B467" s="5" t="s">
        <v>3354</v>
      </c>
      <c r="C467" s="5" t="b">
        <v>0</v>
      </c>
      <c r="D467" s="5">
        <v>8.6966262173828902E-3</v>
      </c>
      <c r="E467" s="5">
        <v>2.0606491955820601</v>
      </c>
      <c r="F467" s="5">
        <v>1378</v>
      </c>
      <c r="G467" s="5">
        <v>440</v>
      </c>
      <c r="H467" s="5">
        <v>46</v>
      </c>
      <c r="I467" s="5">
        <v>26944</v>
      </c>
      <c r="J467" s="5">
        <f t="shared" si="21"/>
        <v>0.10454545454545454</v>
      </c>
      <c r="K467" s="5">
        <f t="shared" si="22"/>
        <v>2.0441746932312972</v>
      </c>
      <c r="L467" s="5">
        <f t="shared" si="23"/>
        <v>4.212326937236277</v>
      </c>
      <c r="M467" s="5" t="s">
        <v>3353</v>
      </c>
    </row>
    <row r="468" spans="1:13" x14ac:dyDescent="0.3">
      <c r="A468" s="5" t="s">
        <v>3165</v>
      </c>
      <c r="B468" s="5" t="s">
        <v>3164</v>
      </c>
      <c r="C468" s="5" t="b">
        <v>0</v>
      </c>
      <c r="D468" s="5">
        <v>3.5675152562629403E-2</v>
      </c>
      <c r="E468" s="5">
        <v>1.4476341609752901</v>
      </c>
      <c r="F468" s="5">
        <v>444</v>
      </c>
      <c r="G468" s="5">
        <v>440</v>
      </c>
      <c r="H468" s="5">
        <v>21</v>
      </c>
      <c r="I468" s="5">
        <v>26944</v>
      </c>
      <c r="J468" s="5">
        <f t="shared" si="21"/>
        <v>4.7727272727272729E-2</v>
      </c>
      <c r="K468" s="5">
        <f t="shared" si="22"/>
        <v>2.8963144963144964</v>
      </c>
      <c r="L468" s="5">
        <f t="shared" si="23"/>
        <v>4.1928038057928063</v>
      </c>
      <c r="M468" s="5" t="s">
        <v>3163</v>
      </c>
    </row>
    <row r="469" spans="1:13" x14ac:dyDescent="0.3">
      <c r="A469" s="5" t="s">
        <v>3202</v>
      </c>
      <c r="B469" s="5" t="s">
        <v>3201</v>
      </c>
      <c r="C469" s="5" t="b">
        <v>0</v>
      </c>
      <c r="D469" s="5">
        <v>2.7020034708588998E-2</v>
      </c>
      <c r="E469" s="5">
        <v>1.56831409744059</v>
      </c>
      <c r="F469" s="5">
        <v>579</v>
      </c>
      <c r="G469" s="5">
        <v>440</v>
      </c>
      <c r="H469" s="5">
        <v>25</v>
      </c>
      <c r="I469" s="5">
        <v>26944</v>
      </c>
      <c r="J469" s="5">
        <f t="shared" si="21"/>
        <v>5.6818181818181816E-2</v>
      </c>
      <c r="K469" s="5">
        <f t="shared" si="22"/>
        <v>2.6440571518291724</v>
      </c>
      <c r="L469" s="5">
        <f t="shared" si="23"/>
        <v>4.1467121056523055</v>
      </c>
      <c r="M469" s="5" t="s">
        <v>3200</v>
      </c>
    </row>
    <row r="470" spans="1:13" x14ac:dyDescent="0.3">
      <c r="A470" s="5" t="s">
        <v>3489</v>
      </c>
      <c r="B470" s="5" t="s">
        <v>3488</v>
      </c>
      <c r="C470" s="5" t="b">
        <v>0</v>
      </c>
      <c r="D470" s="5">
        <v>2.5542099261064099E-3</v>
      </c>
      <c r="E470" s="5">
        <v>2.5927434116916399</v>
      </c>
      <c r="F470" s="5">
        <v>3949</v>
      </c>
      <c r="G470" s="5">
        <v>440</v>
      </c>
      <c r="H470" s="5">
        <v>102</v>
      </c>
      <c r="I470" s="5">
        <v>26944</v>
      </c>
      <c r="J470" s="5">
        <f t="shared" si="21"/>
        <v>0.23181818181818181</v>
      </c>
      <c r="K470" s="5">
        <f t="shared" si="22"/>
        <v>1.5816938695642164</v>
      </c>
      <c r="L470" s="5">
        <f t="shared" si="23"/>
        <v>4.100926359625678</v>
      </c>
      <c r="M470" s="5" t="s">
        <v>3487</v>
      </c>
    </row>
    <row r="471" spans="1:13" x14ac:dyDescent="0.3">
      <c r="A471" s="5" t="s">
        <v>3194</v>
      </c>
      <c r="B471" s="5" t="s">
        <v>3193</v>
      </c>
      <c r="C471" s="5" t="b">
        <v>0</v>
      </c>
      <c r="D471" s="5">
        <v>3.01644718503448E-2</v>
      </c>
      <c r="E471" s="5">
        <v>1.5205042743418999</v>
      </c>
      <c r="F471" s="5">
        <v>546</v>
      </c>
      <c r="G471" s="5">
        <v>440</v>
      </c>
      <c r="H471" s="5">
        <v>24</v>
      </c>
      <c r="I471" s="5">
        <v>26944</v>
      </c>
      <c r="J471" s="5">
        <f t="shared" si="21"/>
        <v>5.4545454545454543E-2</v>
      </c>
      <c r="K471" s="5">
        <f t="shared" si="22"/>
        <v>2.6917082917082915</v>
      </c>
      <c r="L471" s="5">
        <f t="shared" si="23"/>
        <v>4.0927539628239913</v>
      </c>
      <c r="M471" s="5" t="s">
        <v>3192</v>
      </c>
    </row>
    <row r="472" spans="1:13" x14ac:dyDescent="0.3">
      <c r="A472" s="5" t="s">
        <v>3261</v>
      </c>
      <c r="B472" s="5" t="s">
        <v>3260</v>
      </c>
      <c r="C472" s="5" t="b">
        <v>0</v>
      </c>
      <c r="D472" s="5">
        <v>1.81392350504898E-2</v>
      </c>
      <c r="E472" s="5">
        <v>1.7413810315182601</v>
      </c>
      <c r="F472" s="5">
        <v>912</v>
      </c>
      <c r="G472" s="5">
        <v>440</v>
      </c>
      <c r="H472" s="5">
        <v>34</v>
      </c>
      <c r="I472" s="5">
        <v>26944</v>
      </c>
      <c r="J472" s="5">
        <f t="shared" si="21"/>
        <v>7.7272727272727271E-2</v>
      </c>
      <c r="K472" s="5">
        <f t="shared" si="22"/>
        <v>2.2829346092503986</v>
      </c>
      <c r="L472" s="5">
        <f t="shared" si="23"/>
        <v>3.9754590247451951</v>
      </c>
      <c r="M472" s="5" t="s">
        <v>3259</v>
      </c>
    </row>
    <row r="473" spans="1:13" x14ac:dyDescent="0.3">
      <c r="A473" s="5" t="s">
        <v>3383</v>
      </c>
      <c r="B473" s="5" t="s">
        <v>3382</v>
      </c>
      <c r="C473" s="5" t="b">
        <v>0</v>
      </c>
      <c r="D473" s="5">
        <v>6.7860786834970299E-3</v>
      </c>
      <c r="E473" s="5">
        <v>2.1683811090866398</v>
      </c>
      <c r="F473" s="5">
        <v>2125</v>
      </c>
      <c r="G473" s="5">
        <v>440</v>
      </c>
      <c r="H473" s="5">
        <v>63</v>
      </c>
      <c r="I473" s="5">
        <v>26944</v>
      </c>
      <c r="J473" s="5">
        <f t="shared" si="21"/>
        <v>0.14318181818181819</v>
      </c>
      <c r="K473" s="5">
        <f t="shared" si="22"/>
        <v>1.8154780748663102</v>
      </c>
      <c r="L473" s="5">
        <f t="shared" si="23"/>
        <v>3.9366483615010872</v>
      </c>
      <c r="M473" s="5" t="s">
        <v>3379</v>
      </c>
    </row>
    <row r="474" spans="1:13" x14ac:dyDescent="0.3">
      <c r="A474" s="5" t="s">
        <v>3381</v>
      </c>
      <c r="B474" s="5" t="s">
        <v>3380</v>
      </c>
      <c r="C474" s="5" t="b">
        <v>0</v>
      </c>
      <c r="D474" s="5">
        <v>6.7860786834970299E-3</v>
      </c>
      <c r="E474" s="5">
        <v>2.1683811090866398</v>
      </c>
      <c r="F474" s="5">
        <v>2125</v>
      </c>
      <c r="G474" s="5">
        <v>440</v>
      </c>
      <c r="H474" s="5">
        <v>63</v>
      </c>
      <c r="I474" s="5">
        <v>26944</v>
      </c>
      <c r="J474" s="5">
        <f t="shared" si="21"/>
        <v>0.14318181818181819</v>
      </c>
      <c r="K474" s="5">
        <f t="shared" si="22"/>
        <v>1.8154780748663102</v>
      </c>
      <c r="L474" s="5">
        <f t="shared" si="23"/>
        <v>3.9366483615010872</v>
      </c>
      <c r="M474" s="5" t="s">
        <v>3379</v>
      </c>
    </row>
    <row r="475" spans="1:13" x14ac:dyDescent="0.3">
      <c r="A475" s="5" t="s">
        <v>3197</v>
      </c>
      <c r="B475" s="5" t="s">
        <v>3196</v>
      </c>
      <c r="C475" s="5" t="b">
        <v>0</v>
      </c>
      <c r="D475" s="5">
        <v>3.00681669426861E-2</v>
      </c>
      <c r="E475" s="5">
        <v>1.5218930471552801</v>
      </c>
      <c r="F475" s="5">
        <v>620</v>
      </c>
      <c r="G475" s="5">
        <v>440</v>
      </c>
      <c r="H475" s="5">
        <v>26</v>
      </c>
      <c r="I475" s="5">
        <v>26944</v>
      </c>
      <c r="J475" s="5">
        <f t="shared" si="21"/>
        <v>5.909090909090909E-2</v>
      </c>
      <c r="K475" s="5">
        <f t="shared" si="22"/>
        <v>2.5679765395894427</v>
      </c>
      <c r="L475" s="5">
        <f t="shared" si="23"/>
        <v>3.9081856408590485</v>
      </c>
      <c r="M475" s="5" t="s">
        <v>3195</v>
      </c>
    </row>
    <row r="476" spans="1:13" x14ac:dyDescent="0.3">
      <c r="A476" s="5" t="s">
        <v>3375</v>
      </c>
      <c r="B476" s="5" t="s">
        <v>3374</v>
      </c>
      <c r="C476" s="5" t="b">
        <v>0</v>
      </c>
      <c r="D476" s="5">
        <v>7.2427640751080704E-3</v>
      </c>
      <c r="E476" s="5">
        <v>2.1400956612230599</v>
      </c>
      <c r="F476" s="5">
        <v>2083</v>
      </c>
      <c r="G476" s="5">
        <v>440</v>
      </c>
      <c r="H476" s="5">
        <v>62</v>
      </c>
      <c r="I476" s="5">
        <v>26944</v>
      </c>
      <c r="J476" s="5">
        <f t="shared" si="21"/>
        <v>0.1409090909090909</v>
      </c>
      <c r="K476" s="5">
        <f t="shared" si="22"/>
        <v>1.8226858115480293</v>
      </c>
      <c r="L476" s="5">
        <f t="shared" si="23"/>
        <v>3.9007219970667695</v>
      </c>
      <c r="M476" s="5" t="s">
        <v>3373</v>
      </c>
    </row>
    <row r="477" spans="1:13" x14ac:dyDescent="0.3">
      <c r="A477" s="5" t="s">
        <v>3159</v>
      </c>
      <c r="B477" s="5" t="s">
        <v>3158</v>
      </c>
      <c r="C477" s="5" t="b">
        <v>0</v>
      </c>
      <c r="D477" s="5">
        <v>3.6049198391820102E-2</v>
      </c>
      <c r="E477" s="5">
        <v>1.4431043880285901</v>
      </c>
      <c r="F477" s="5">
        <v>552</v>
      </c>
      <c r="G477" s="5">
        <v>440</v>
      </c>
      <c r="H477" s="5">
        <v>24</v>
      </c>
      <c r="I477" s="5">
        <v>26944</v>
      </c>
      <c r="J477" s="5">
        <f t="shared" si="21"/>
        <v>5.4545454545454543E-2</v>
      </c>
      <c r="K477" s="5">
        <f t="shared" si="22"/>
        <v>2.6624505928853757</v>
      </c>
      <c r="L477" s="5">
        <f t="shared" si="23"/>
        <v>3.8421941335022067</v>
      </c>
      <c r="M477" s="5" t="s">
        <v>3141</v>
      </c>
    </row>
    <row r="478" spans="1:13" x14ac:dyDescent="0.3">
      <c r="A478" s="5" t="s">
        <v>3143</v>
      </c>
      <c r="B478" s="5" t="s">
        <v>3142</v>
      </c>
      <c r="C478" s="5" t="b">
        <v>0</v>
      </c>
      <c r="D478" s="5">
        <v>3.8230438031154897E-2</v>
      </c>
      <c r="E478" s="5">
        <v>1.4175907259562801</v>
      </c>
      <c r="F478" s="5">
        <v>554</v>
      </c>
      <c r="G478" s="5">
        <v>440</v>
      </c>
      <c r="H478" s="5">
        <v>24</v>
      </c>
      <c r="I478" s="5">
        <v>26944</v>
      </c>
      <c r="J478" s="5">
        <f t="shared" si="21"/>
        <v>5.4545454545454543E-2</v>
      </c>
      <c r="K478" s="5">
        <f t="shared" si="22"/>
        <v>2.6528388578930095</v>
      </c>
      <c r="L478" s="5">
        <f t="shared" si="23"/>
        <v>3.7606397624055803</v>
      </c>
      <c r="M478" s="5" t="s">
        <v>3141</v>
      </c>
    </row>
    <row r="479" spans="1:13" x14ac:dyDescent="0.3">
      <c r="A479" s="5" t="s">
        <v>3129</v>
      </c>
      <c r="B479" s="5" t="s">
        <v>3128</v>
      </c>
      <c r="C479" s="5" t="b">
        <v>0</v>
      </c>
      <c r="D479" s="5">
        <v>4.1323078714032201E-2</v>
      </c>
      <c r="E479" s="5">
        <v>1.38380732948769</v>
      </c>
      <c r="F479" s="5">
        <v>520</v>
      </c>
      <c r="G479" s="5">
        <v>440</v>
      </c>
      <c r="H479" s="5">
        <v>23</v>
      </c>
      <c r="I479" s="5">
        <v>26944</v>
      </c>
      <c r="J479" s="5">
        <f t="shared" si="21"/>
        <v>5.2272727272727269E-2</v>
      </c>
      <c r="K479" s="5">
        <f t="shared" si="22"/>
        <v>2.7085314685314685</v>
      </c>
      <c r="L479" s="5">
        <f t="shared" si="23"/>
        <v>3.7480856983019026</v>
      </c>
      <c r="M479" s="5" t="s">
        <v>3127</v>
      </c>
    </row>
    <row r="480" spans="1:13" x14ac:dyDescent="0.3">
      <c r="A480" s="5" t="s">
        <v>3352</v>
      </c>
      <c r="B480" s="5" t="s">
        <v>3351</v>
      </c>
      <c r="C480" s="5" t="b">
        <v>0</v>
      </c>
      <c r="D480" s="5">
        <v>8.8694196109424094E-3</v>
      </c>
      <c r="E480" s="5">
        <v>2.0521047982079401</v>
      </c>
      <c r="F480" s="5">
        <v>2050</v>
      </c>
      <c r="G480" s="5">
        <v>440</v>
      </c>
      <c r="H480" s="5">
        <v>61</v>
      </c>
      <c r="I480" s="5">
        <v>26944</v>
      </c>
      <c r="J480" s="5">
        <f t="shared" si="21"/>
        <v>0.13863636363636364</v>
      </c>
      <c r="K480" s="5">
        <f t="shared" si="22"/>
        <v>1.8221552106430157</v>
      </c>
      <c r="L480" s="5">
        <f t="shared" si="23"/>
        <v>3.7392534508401325</v>
      </c>
      <c r="M480" s="5" t="s">
        <v>3350</v>
      </c>
    </row>
    <row r="481" spans="1:13" x14ac:dyDescent="0.3">
      <c r="A481" s="5" t="s">
        <v>3093</v>
      </c>
      <c r="B481" s="5" t="s">
        <v>3092</v>
      </c>
      <c r="C481" s="5" t="b">
        <v>0</v>
      </c>
      <c r="D481" s="5">
        <v>4.9468654791831497E-2</v>
      </c>
      <c r="E481" s="5">
        <v>1.30566989930688</v>
      </c>
      <c r="F481" s="5">
        <v>526</v>
      </c>
      <c r="G481" s="5">
        <v>440</v>
      </c>
      <c r="H481" s="5">
        <v>23</v>
      </c>
      <c r="I481" s="5">
        <v>26944</v>
      </c>
      <c r="J481" s="5">
        <f t="shared" si="21"/>
        <v>5.2272727272727269E-2</v>
      </c>
      <c r="K481" s="5">
        <f t="shared" si="22"/>
        <v>2.6776356723124786</v>
      </c>
      <c r="L481" s="5">
        <f t="shared" si="23"/>
        <v>3.496108298648744</v>
      </c>
      <c r="M481" s="5" t="s">
        <v>3091</v>
      </c>
    </row>
    <row r="482" spans="1:13" x14ac:dyDescent="0.3">
      <c r="A482" s="5" t="s">
        <v>3205</v>
      </c>
      <c r="B482" s="5" t="s">
        <v>3204</v>
      </c>
      <c r="C482" s="5" t="b">
        <v>0</v>
      </c>
      <c r="D482" s="5">
        <v>2.6712986500715099E-2</v>
      </c>
      <c r="E482" s="5">
        <v>1.5732775553228799</v>
      </c>
      <c r="F482" s="5">
        <v>970</v>
      </c>
      <c r="G482" s="5">
        <v>440</v>
      </c>
      <c r="H482" s="5">
        <v>35</v>
      </c>
      <c r="I482" s="5">
        <v>26944</v>
      </c>
      <c r="J482" s="5">
        <f t="shared" si="21"/>
        <v>7.9545454545454544E-2</v>
      </c>
      <c r="K482" s="5">
        <f t="shared" si="22"/>
        <v>2.2095595126522962</v>
      </c>
      <c r="L482" s="5">
        <f t="shared" si="23"/>
        <v>3.4762503884060187</v>
      </c>
      <c r="M482" s="5" t="s">
        <v>3203</v>
      </c>
    </row>
    <row r="483" spans="1:13" x14ac:dyDescent="0.3">
      <c r="A483" s="5" t="s">
        <v>3264</v>
      </c>
      <c r="B483" s="5" t="s">
        <v>3263</v>
      </c>
      <c r="C483" s="5" t="b">
        <v>0</v>
      </c>
      <c r="D483" s="5">
        <v>1.8127841557865999E-2</v>
      </c>
      <c r="E483" s="5">
        <v>1.74165390331282</v>
      </c>
      <c r="F483" s="5">
        <v>1550</v>
      </c>
      <c r="G483" s="5">
        <v>440</v>
      </c>
      <c r="H483" s="5">
        <v>49</v>
      </c>
      <c r="I483" s="5">
        <v>26944</v>
      </c>
      <c r="J483" s="5">
        <f t="shared" si="21"/>
        <v>0.11136363636363636</v>
      </c>
      <c r="K483" s="5">
        <f t="shared" si="22"/>
        <v>1.935859237536657</v>
      </c>
      <c r="L483" s="5">
        <f t="shared" si="23"/>
        <v>3.3715967973198984</v>
      </c>
      <c r="M483" s="5" t="s">
        <v>3262</v>
      </c>
    </row>
    <row r="484" spans="1:13" x14ac:dyDescent="0.3">
      <c r="A484" s="5" t="s">
        <v>3135</v>
      </c>
      <c r="B484" s="5" t="s">
        <v>3134</v>
      </c>
      <c r="C484" s="5" t="b">
        <v>0</v>
      </c>
      <c r="D484" s="5">
        <v>3.9302275427096599E-2</v>
      </c>
      <c r="E484" s="5">
        <v>1.4055823051760901</v>
      </c>
      <c r="F484" s="5">
        <v>785</v>
      </c>
      <c r="G484" s="5">
        <v>440</v>
      </c>
      <c r="H484" s="5">
        <v>30</v>
      </c>
      <c r="I484" s="5">
        <v>26944</v>
      </c>
      <c r="J484" s="5">
        <f t="shared" si="21"/>
        <v>6.8181818181818177E-2</v>
      </c>
      <c r="K484" s="5">
        <f t="shared" si="22"/>
        <v>2.3402431962941517</v>
      </c>
      <c r="L484" s="5">
        <f t="shared" si="23"/>
        <v>3.2894044265197948</v>
      </c>
      <c r="M484" s="5" t="s">
        <v>3133</v>
      </c>
    </row>
    <row r="485" spans="1:13" x14ac:dyDescent="0.3">
      <c r="A485" s="5" t="s">
        <v>3321</v>
      </c>
      <c r="B485" s="5" t="s">
        <v>3320</v>
      </c>
      <c r="C485" s="5" t="b">
        <v>0</v>
      </c>
      <c r="D485" s="5">
        <v>1.22754659683271E-2</v>
      </c>
      <c r="E485" s="5">
        <v>1.9109620133693599</v>
      </c>
      <c r="F485" s="5">
        <v>3478</v>
      </c>
      <c r="G485" s="5">
        <v>440</v>
      </c>
      <c r="H485" s="5">
        <v>90</v>
      </c>
      <c r="I485" s="5">
        <v>26944</v>
      </c>
      <c r="J485" s="5">
        <f t="shared" si="21"/>
        <v>0.20454545454545456</v>
      </c>
      <c r="K485" s="5">
        <f t="shared" si="22"/>
        <v>1.5846097548225209</v>
      </c>
      <c r="L485" s="5">
        <f t="shared" si="23"/>
        <v>3.0281290474803724</v>
      </c>
      <c r="M485" s="5" t="s">
        <v>3319</v>
      </c>
    </row>
    <row r="486" spans="1:13" x14ac:dyDescent="0.3">
      <c r="A486" s="5" t="s">
        <v>3208</v>
      </c>
      <c r="B486" s="5" t="s">
        <v>3207</v>
      </c>
      <c r="C486" s="5" t="b">
        <v>0</v>
      </c>
      <c r="D486" s="5">
        <v>2.6534903459580299E-2</v>
      </c>
      <c r="E486" s="5">
        <v>1.57618248810046</v>
      </c>
      <c r="F486" s="5">
        <v>1799</v>
      </c>
      <c r="G486" s="5">
        <v>440</v>
      </c>
      <c r="H486" s="5">
        <v>54</v>
      </c>
      <c r="I486" s="5">
        <v>26944</v>
      </c>
      <c r="J486" s="5">
        <f t="shared" si="21"/>
        <v>0.12272727272727273</v>
      </c>
      <c r="K486" s="5">
        <f t="shared" si="22"/>
        <v>1.8381120824700592</v>
      </c>
      <c r="L486" s="5">
        <f t="shared" si="23"/>
        <v>2.8972000755551757</v>
      </c>
      <c r="M486" s="5" t="s">
        <v>3206</v>
      </c>
    </row>
    <row r="487" spans="1:13" x14ac:dyDescent="0.3">
      <c r="A487" s="5" t="s">
        <v>3185</v>
      </c>
      <c r="B487" s="5" t="s">
        <v>3184</v>
      </c>
      <c r="C487" s="5" t="b">
        <v>0</v>
      </c>
      <c r="D487" s="5">
        <v>3.1509045839749998E-2</v>
      </c>
      <c r="E487" s="5">
        <v>1.50156474797819</v>
      </c>
      <c r="F487" s="5">
        <v>1538</v>
      </c>
      <c r="G487" s="5">
        <v>440</v>
      </c>
      <c r="H487" s="5">
        <v>48</v>
      </c>
      <c r="I487" s="5">
        <v>26944</v>
      </c>
      <c r="J487" s="5">
        <f t="shared" si="21"/>
        <v>0.10909090909090909</v>
      </c>
      <c r="K487" s="5">
        <f t="shared" si="22"/>
        <v>1.9111478898214918</v>
      </c>
      <c r="L487" s="5">
        <f t="shared" si="23"/>
        <v>2.869712299528858</v>
      </c>
      <c r="M487" s="5" t="s">
        <v>3183</v>
      </c>
    </row>
    <row r="488" spans="1:13" x14ac:dyDescent="0.3">
      <c r="A488" s="5" t="s">
        <v>3270</v>
      </c>
      <c r="B488" s="5" t="s">
        <v>3269</v>
      </c>
      <c r="C488" s="5" t="b">
        <v>0</v>
      </c>
      <c r="D488" s="5">
        <v>1.79714544286757E-2</v>
      </c>
      <c r="E488" s="5">
        <v>1.7454167740436199</v>
      </c>
      <c r="F488" s="5">
        <v>3260</v>
      </c>
      <c r="G488" s="5">
        <v>440</v>
      </c>
      <c r="H488" s="5">
        <v>85</v>
      </c>
      <c r="I488" s="5">
        <v>26944</v>
      </c>
      <c r="J488" s="5">
        <f t="shared" si="21"/>
        <v>0.19318181818181818</v>
      </c>
      <c r="K488" s="5">
        <f t="shared" si="22"/>
        <v>1.5966536530953708</v>
      </c>
      <c r="L488" s="5">
        <f t="shared" si="23"/>
        <v>2.7868260684506829</v>
      </c>
      <c r="M488" s="5" t="s">
        <v>3268</v>
      </c>
    </row>
    <row r="489" spans="1:13" x14ac:dyDescent="0.3">
      <c r="A489" s="5" t="s">
        <v>3258</v>
      </c>
      <c r="B489" s="5" t="s">
        <v>3257</v>
      </c>
      <c r="C489" s="5" t="b">
        <v>0</v>
      </c>
      <c r="D489" s="5">
        <v>1.9011504591063301E-2</v>
      </c>
      <c r="E489" s="5">
        <v>1.7209835112387699</v>
      </c>
      <c r="F489" s="5">
        <v>3165</v>
      </c>
      <c r="G489" s="5">
        <v>440</v>
      </c>
      <c r="H489" s="5">
        <v>83</v>
      </c>
      <c r="I489" s="5">
        <v>26944</v>
      </c>
      <c r="J489" s="5">
        <f t="shared" si="21"/>
        <v>0.18863636363636363</v>
      </c>
      <c r="K489" s="5">
        <f t="shared" si="22"/>
        <v>1.6058825219014792</v>
      </c>
      <c r="L489" s="5">
        <f t="shared" si="23"/>
        <v>2.7636973411789785</v>
      </c>
      <c r="M489" s="5" t="s">
        <v>3256</v>
      </c>
    </row>
    <row r="490" spans="1:13" x14ac:dyDescent="0.3">
      <c r="A490" s="5" t="s">
        <v>3171</v>
      </c>
      <c r="B490" s="5" t="s">
        <v>3170</v>
      </c>
      <c r="C490" s="5" t="b">
        <v>0</v>
      </c>
      <c r="D490" s="5">
        <v>3.3768429263251298E-2</v>
      </c>
      <c r="E490" s="5">
        <v>1.4714891400802399</v>
      </c>
      <c r="F490" s="5">
        <v>1723</v>
      </c>
      <c r="G490" s="5">
        <v>440</v>
      </c>
      <c r="H490" s="5">
        <v>52</v>
      </c>
      <c r="I490" s="5">
        <v>26944</v>
      </c>
      <c r="J490" s="5">
        <f t="shared" si="21"/>
        <v>0.11818181818181818</v>
      </c>
      <c r="K490" s="5">
        <f t="shared" si="22"/>
        <v>1.8481084788687805</v>
      </c>
      <c r="L490" s="5">
        <f t="shared" si="23"/>
        <v>2.719471556345622</v>
      </c>
      <c r="M490" s="5" t="s">
        <v>3169</v>
      </c>
    </row>
    <row r="491" spans="1:13" x14ac:dyDescent="0.3">
      <c r="A491" s="5" t="s">
        <v>3219</v>
      </c>
      <c r="B491" s="5" t="s">
        <v>3218</v>
      </c>
      <c r="C491" s="5" t="b">
        <v>0</v>
      </c>
      <c r="D491" s="5">
        <v>2.4252491689184301E-2</v>
      </c>
      <c r="E491" s="5">
        <v>1.6152436355659201</v>
      </c>
      <c r="F491" s="5">
        <v>3336</v>
      </c>
      <c r="G491" s="5">
        <v>440</v>
      </c>
      <c r="H491" s="5">
        <v>86</v>
      </c>
      <c r="I491" s="5">
        <v>26944</v>
      </c>
      <c r="J491" s="5">
        <f t="shared" si="21"/>
        <v>0.19545454545454546</v>
      </c>
      <c r="K491" s="5">
        <f t="shared" si="22"/>
        <v>1.5786352735993026</v>
      </c>
      <c r="L491" s="5">
        <f t="shared" si="23"/>
        <v>2.5498805785611385</v>
      </c>
      <c r="M491" s="5" t="s">
        <v>3217</v>
      </c>
    </row>
    <row r="492" spans="1:13" x14ac:dyDescent="0.3">
      <c r="A492" s="5" t="s">
        <v>3090</v>
      </c>
      <c r="B492" s="5" t="s">
        <v>3089</v>
      </c>
      <c r="C492" s="5" t="b">
        <v>0</v>
      </c>
      <c r="D492" s="5">
        <v>4.9490170946502501E-2</v>
      </c>
      <c r="E492" s="5">
        <v>1.30548104606771</v>
      </c>
      <c r="F492" s="5">
        <v>2799</v>
      </c>
      <c r="G492" s="5">
        <v>440</v>
      </c>
      <c r="H492" s="5">
        <v>74</v>
      </c>
      <c r="I492" s="5">
        <v>26944</v>
      </c>
      <c r="J492" s="5">
        <f t="shared" si="21"/>
        <v>0.16818181818181818</v>
      </c>
      <c r="K492" s="5">
        <f t="shared" si="22"/>
        <v>1.6189678131800318</v>
      </c>
      <c r="L492" s="5">
        <f t="shared" si="23"/>
        <v>2.1135317943002208</v>
      </c>
      <c r="M492" s="5" t="s">
        <v>3088</v>
      </c>
    </row>
  </sheetData>
  <autoFilter ref="A1:M1" xr:uid="{B8233948-B654-4E4A-937C-D0682B778032}">
    <sortState xmlns:xlrd2="http://schemas.microsoft.com/office/spreadsheetml/2017/richdata2" ref="A2:M492">
      <sortCondition descending="1" ref="L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6477-D84F-4AC8-893B-F55DAA4AE298}">
  <dimension ref="A1:M172"/>
  <sheetViews>
    <sheetView workbookViewId="0">
      <selection activeCell="J3" sqref="J3"/>
    </sheetView>
  </sheetViews>
  <sheetFormatPr defaultColWidth="8.69140625" defaultRowHeight="12.45" x14ac:dyDescent="0.3"/>
  <cols>
    <col min="1" max="1" width="37.84375" style="2" customWidth="1"/>
    <col min="2" max="5" width="8.69140625" style="2"/>
    <col min="6" max="6" width="12.921875" style="2" customWidth="1"/>
    <col min="7" max="16384" width="8.69140625" style="2"/>
  </cols>
  <sheetData>
    <row r="1" spans="1:13" s="4" customFormat="1" x14ac:dyDescent="0.3">
      <c r="A1" s="4" t="s">
        <v>4519</v>
      </c>
      <c r="B1" s="4" t="s">
        <v>4518</v>
      </c>
      <c r="C1" s="4" t="s">
        <v>4517</v>
      </c>
      <c r="D1" s="4" t="s">
        <v>4516</v>
      </c>
      <c r="E1" s="4" t="s">
        <v>4515</v>
      </c>
      <c r="F1" s="4" t="s">
        <v>4514</v>
      </c>
      <c r="G1" s="4" t="s">
        <v>4513</v>
      </c>
      <c r="H1" s="4" t="s">
        <v>4512</v>
      </c>
      <c r="I1" s="4" t="s">
        <v>4511</v>
      </c>
      <c r="J1" s="7" t="s">
        <v>5331</v>
      </c>
      <c r="K1" s="7" t="s">
        <v>5332</v>
      </c>
      <c r="L1" s="7" t="s">
        <v>5333</v>
      </c>
      <c r="M1" s="4" t="s">
        <v>4510</v>
      </c>
    </row>
    <row r="2" spans="1:13" x14ac:dyDescent="0.3">
      <c r="A2" s="2" t="s">
        <v>5009</v>
      </c>
      <c r="B2" s="2" t="s">
        <v>5008</v>
      </c>
      <c r="C2" s="2" t="b">
        <v>0</v>
      </c>
      <c r="D2" s="8">
        <v>6.9266420260693396E-65</v>
      </c>
      <c r="E2" s="2">
        <v>64.159477256439899</v>
      </c>
      <c r="F2" s="2">
        <v>847</v>
      </c>
      <c r="G2" s="2">
        <v>447</v>
      </c>
      <c r="H2" s="2">
        <v>111</v>
      </c>
      <c r="I2" s="2">
        <v>26995</v>
      </c>
      <c r="J2" s="2">
        <f t="shared" ref="J2:J33" si="0">H2/G2</f>
        <v>0.24832214765100671</v>
      </c>
      <c r="K2" s="2">
        <f t="shared" ref="K2:K33" si="1">J2/(F2/I2)</f>
        <v>7.9143522737177401</v>
      </c>
      <c r="L2" s="2">
        <f t="shared" ref="L2:L33" si="2">E2*K2</f>
        <v>507.78070470504673</v>
      </c>
      <c r="M2" s="2" t="s">
        <v>5007</v>
      </c>
    </row>
    <row r="3" spans="1:13" x14ac:dyDescent="0.3">
      <c r="A3" s="2" t="s">
        <v>4988</v>
      </c>
      <c r="B3" s="2" t="s">
        <v>4987</v>
      </c>
      <c r="C3" s="2" t="b">
        <v>0</v>
      </c>
      <c r="D3" s="8">
        <v>1.5325629547902799E-48</v>
      </c>
      <c r="E3" s="2">
        <v>47.814581676446402</v>
      </c>
      <c r="F3" s="2">
        <v>611</v>
      </c>
      <c r="G3" s="2">
        <v>447</v>
      </c>
      <c r="H3" s="2">
        <v>83</v>
      </c>
      <c r="I3" s="2">
        <v>26995</v>
      </c>
      <c r="J3" s="2">
        <f t="shared" si="0"/>
        <v>0.18568232662192394</v>
      </c>
      <c r="K3" s="2">
        <f t="shared" si="1"/>
        <v>8.2037551671994056</v>
      </c>
      <c r="L3" s="2">
        <f t="shared" si="2"/>
        <v>392.25912149562521</v>
      </c>
      <c r="M3" s="2" t="s">
        <v>4986</v>
      </c>
    </row>
    <row r="4" spans="1:13" x14ac:dyDescent="0.3">
      <c r="A4" s="2" t="s">
        <v>4985</v>
      </c>
      <c r="B4" s="2" t="s">
        <v>4984</v>
      </c>
      <c r="C4" s="2" t="b">
        <v>0</v>
      </c>
      <c r="D4" s="8">
        <v>1.3767026181926199E-41</v>
      </c>
      <c r="E4" s="2">
        <v>40.861159861650002</v>
      </c>
      <c r="F4" s="2">
        <v>427</v>
      </c>
      <c r="G4" s="2">
        <v>447</v>
      </c>
      <c r="H4" s="2">
        <v>66</v>
      </c>
      <c r="I4" s="2">
        <v>26995</v>
      </c>
      <c r="J4" s="2">
        <f t="shared" si="0"/>
        <v>0.1476510067114094</v>
      </c>
      <c r="K4" s="2">
        <f t="shared" si="1"/>
        <v>9.33451739150936</v>
      </c>
      <c r="L4" s="2">
        <f t="shared" si="2"/>
        <v>381.41920736581613</v>
      </c>
      <c r="M4" s="2" t="s">
        <v>4983</v>
      </c>
    </row>
    <row r="5" spans="1:13" x14ac:dyDescent="0.3">
      <c r="A5" s="2" t="s">
        <v>5018</v>
      </c>
      <c r="B5" s="2" t="s">
        <v>5017</v>
      </c>
      <c r="C5" s="2" t="b">
        <v>1</v>
      </c>
      <c r="D5" s="8">
        <v>2.31437245859045E-69</v>
      </c>
      <c r="E5" s="2">
        <v>68.635566747504399</v>
      </c>
      <c r="F5" s="2">
        <v>1641</v>
      </c>
      <c r="G5" s="2">
        <v>447</v>
      </c>
      <c r="H5" s="2">
        <v>151</v>
      </c>
      <c r="I5" s="2">
        <v>26995</v>
      </c>
      <c r="J5" s="2">
        <f t="shared" si="0"/>
        <v>0.3378076062639821</v>
      </c>
      <c r="K5" s="2">
        <f t="shared" si="1"/>
        <v>5.5570483431421067</v>
      </c>
      <c r="L5" s="2">
        <f t="shared" si="2"/>
        <v>381.41116247483882</v>
      </c>
      <c r="M5" s="2" t="s">
        <v>5016</v>
      </c>
    </row>
    <row r="6" spans="1:13" x14ac:dyDescent="0.3">
      <c r="A6" s="2" t="s">
        <v>5012</v>
      </c>
      <c r="B6" s="2" t="s">
        <v>5011</v>
      </c>
      <c r="C6" s="2" t="b">
        <v>1</v>
      </c>
      <c r="D6" s="8">
        <v>2.8465763888655199E-65</v>
      </c>
      <c r="E6" s="2">
        <v>64.545677157252797</v>
      </c>
      <c r="F6" s="2">
        <v>1525</v>
      </c>
      <c r="G6" s="2">
        <v>447</v>
      </c>
      <c r="H6" s="2">
        <v>142</v>
      </c>
      <c r="I6" s="2">
        <v>26995</v>
      </c>
      <c r="J6" s="2">
        <f t="shared" si="0"/>
        <v>0.31767337807606266</v>
      </c>
      <c r="K6" s="2">
        <f t="shared" si="1"/>
        <v>5.6233395679759415</v>
      </c>
      <c r="L6" s="2">
        <f t="shared" si="2"/>
        <v>362.96226030018056</v>
      </c>
      <c r="M6" s="2" t="s">
        <v>5010</v>
      </c>
    </row>
    <row r="7" spans="1:13" x14ac:dyDescent="0.3">
      <c r="A7" s="2" t="s">
        <v>4994</v>
      </c>
      <c r="B7" s="2" t="s">
        <v>4993</v>
      </c>
      <c r="C7" s="2" t="b">
        <v>0</v>
      </c>
      <c r="D7" s="8">
        <v>1.4277997958396401E-49</v>
      </c>
      <c r="E7" s="2">
        <v>48.845332684476901</v>
      </c>
      <c r="F7" s="2">
        <v>785</v>
      </c>
      <c r="G7" s="2">
        <v>447</v>
      </c>
      <c r="H7" s="2">
        <v>93</v>
      </c>
      <c r="I7" s="2">
        <v>26995</v>
      </c>
      <c r="J7" s="2">
        <f t="shared" si="0"/>
        <v>0.20805369127516779</v>
      </c>
      <c r="K7" s="2">
        <f t="shared" si="1"/>
        <v>7.1546616509212155</v>
      </c>
      <c r="L7" s="2">
        <f t="shared" si="2"/>
        <v>349.47182858411549</v>
      </c>
      <c r="M7" s="2" t="s">
        <v>4992</v>
      </c>
    </row>
    <row r="8" spans="1:13" x14ac:dyDescent="0.3">
      <c r="A8" s="2" t="s">
        <v>4979</v>
      </c>
      <c r="B8" s="2" t="s">
        <v>4978</v>
      </c>
      <c r="C8" s="2" t="b">
        <v>0</v>
      </c>
      <c r="D8" s="8">
        <v>6.83896372410366E-38</v>
      </c>
      <c r="E8" s="2">
        <v>37.165009699887797</v>
      </c>
      <c r="F8" s="2">
        <v>400</v>
      </c>
      <c r="G8" s="2">
        <v>447</v>
      </c>
      <c r="H8" s="2">
        <v>61</v>
      </c>
      <c r="I8" s="2">
        <v>26995</v>
      </c>
      <c r="J8" s="2">
        <f t="shared" si="0"/>
        <v>0.13646532438478748</v>
      </c>
      <c r="K8" s="2">
        <f t="shared" si="1"/>
        <v>9.2097035794183455</v>
      </c>
      <c r="L8" s="2">
        <f t="shared" si="2"/>
        <v>342.27872286217416</v>
      </c>
      <c r="M8" s="2" t="s">
        <v>4977</v>
      </c>
    </row>
    <row r="9" spans="1:13" x14ac:dyDescent="0.3">
      <c r="A9" s="2" t="s">
        <v>4976</v>
      </c>
      <c r="B9" s="2" t="s">
        <v>4975</v>
      </c>
      <c r="C9" s="2" t="b">
        <v>0</v>
      </c>
      <c r="D9" s="8">
        <v>4.2795318616683798E-37</v>
      </c>
      <c r="E9" s="2">
        <v>36.368603735896599</v>
      </c>
      <c r="F9" s="2">
        <v>379</v>
      </c>
      <c r="G9" s="2">
        <v>447</v>
      </c>
      <c r="H9" s="2">
        <v>59</v>
      </c>
      <c r="I9" s="2">
        <v>26995</v>
      </c>
      <c r="J9" s="2">
        <f t="shared" si="0"/>
        <v>0.1319910514541387</v>
      </c>
      <c r="K9" s="2">
        <f t="shared" si="1"/>
        <v>9.4013151292994035</v>
      </c>
      <c r="L9" s="2">
        <f t="shared" si="2"/>
        <v>341.9127045337795</v>
      </c>
      <c r="M9" s="2" t="s">
        <v>4974</v>
      </c>
    </row>
    <row r="10" spans="1:13" x14ac:dyDescent="0.3">
      <c r="A10" s="2" t="s">
        <v>4991</v>
      </c>
      <c r="B10" s="2" t="s">
        <v>4990</v>
      </c>
      <c r="C10" s="2" t="b">
        <v>0</v>
      </c>
      <c r="D10" s="8">
        <v>1.11901198097042E-48</v>
      </c>
      <c r="E10" s="2">
        <v>47.951165263568598</v>
      </c>
      <c r="F10" s="2">
        <v>783</v>
      </c>
      <c r="G10" s="2">
        <v>447</v>
      </c>
      <c r="H10" s="2">
        <v>92</v>
      </c>
      <c r="I10" s="2">
        <v>26995</v>
      </c>
      <c r="J10" s="2">
        <f t="shared" si="0"/>
        <v>0.2058165548098434</v>
      </c>
      <c r="K10" s="2">
        <f t="shared" si="1"/>
        <v>7.0958082976905779</v>
      </c>
      <c r="L10" s="2">
        <f t="shared" si="2"/>
        <v>340.25227636116227</v>
      </c>
      <c r="M10" s="2" t="s">
        <v>4989</v>
      </c>
    </row>
    <row r="11" spans="1:13" x14ac:dyDescent="0.3">
      <c r="A11" s="2" t="s">
        <v>5000</v>
      </c>
      <c r="B11" s="2" t="s">
        <v>4999</v>
      </c>
      <c r="C11" s="2" t="b">
        <v>0</v>
      </c>
      <c r="D11" s="8">
        <v>1.13280314369701E-54</v>
      </c>
      <c r="E11" s="2">
        <v>53.945845554420899</v>
      </c>
      <c r="F11" s="2">
        <v>1103</v>
      </c>
      <c r="G11" s="2">
        <v>447</v>
      </c>
      <c r="H11" s="2">
        <v>113</v>
      </c>
      <c r="I11" s="2">
        <v>26995</v>
      </c>
      <c r="J11" s="2">
        <f t="shared" si="0"/>
        <v>0.25279642058165547</v>
      </c>
      <c r="K11" s="2">
        <f t="shared" si="1"/>
        <v>6.1869803931113232</v>
      </c>
      <c r="L11" s="2">
        <f t="shared" si="2"/>
        <v>333.76188873501371</v>
      </c>
      <c r="M11" s="2" t="s">
        <v>4998</v>
      </c>
    </row>
    <row r="12" spans="1:13" x14ac:dyDescent="0.3">
      <c r="A12" s="2" t="s">
        <v>4970</v>
      </c>
      <c r="B12" s="2" t="s">
        <v>4969</v>
      </c>
      <c r="C12" s="2" t="b">
        <v>0</v>
      </c>
      <c r="D12" s="8">
        <v>1.21598199286842E-36</v>
      </c>
      <c r="E12" s="2">
        <v>35.915072856359103</v>
      </c>
      <c r="F12" s="2">
        <v>437</v>
      </c>
      <c r="G12" s="2">
        <v>447</v>
      </c>
      <c r="H12" s="2">
        <v>62</v>
      </c>
      <c r="I12" s="2">
        <v>26995</v>
      </c>
      <c r="J12" s="2">
        <f t="shared" si="0"/>
        <v>0.13870246085011187</v>
      </c>
      <c r="K12" s="2">
        <f t="shared" si="1"/>
        <v>8.5681302760841422</v>
      </c>
      <c r="L12" s="2">
        <f t="shared" si="2"/>
        <v>307.72502310833818</v>
      </c>
      <c r="M12" s="2" t="s">
        <v>4968</v>
      </c>
    </row>
    <row r="13" spans="1:13" x14ac:dyDescent="0.3">
      <c r="A13" s="2" t="s">
        <v>5015</v>
      </c>
      <c r="B13" s="2" t="s">
        <v>5014</v>
      </c>
      <c r="C13" s="2" t="b">
        <v>0</v>
      </c>
      <c r="D13" s="8">
        <v>4.9472574275418798E-67</v>
      </c>
      <c r="E13" s="2">
        <v>66.305635490797698</v>
      </c>
      <c r="F13" s="2">
        <v>2260</v>
      </c>
      <c r="G13" s="2">
        <v>447</v>
      </c>
      <c r="H13" s="2">
        <v>171</v>
      </c>
      <c r="I13" s="2">
        <v>26995</v>
      </c>
      <c r="J13" s="2">
        <f t="shared" si="0"/>
        <v>0.3825503355704698</v>
      </c>
      <c r="K13" s="2">
        <f t="shared" si="1"/>
        <v>4.5694452693472707</v>
      </c>
      <c r="L13" s="2">
        <f t="shared" si="2"/>
        <v>302.97997242449003</v>
      </c>
      <c r="M13" s="2" t="s">
        <v>5013</v>
      </c>
    </row>
    <row r="14" spans="1:13" x14ac:dyDescent="0.3">
      <c r="A14" s="2" t="s">
        <v>4952</v>
      </c>
      <c r="B14" s="2" t="s">
        <v>4951</v>
      </c>
      <c r="C14" s="2" t="b">
        <v>0</v>
      </c>
      <c r="D14" s="8">
        <v>1.00247310098793E-25</v>
      </c>
      <c r="E14" s="2">
        <v>24.998927271824201</v>
      </c>
      <c r="F14" s="2">
        <v>225</v>
      </c>
      <c r="G14" s="2">
        <v>447</v>
      </c>
      <c r="H14" s="2">
        <v>39</v>
      </c>
      <c r="I14" s="2">
        <v>26995</v>
      </c>
      <c r="J14" s="2">
        <f t="shared" si="0"/>
        <v>8.7248322147651006E-2</v>
      </c>
      <c r="K14" s="2">
        <f t="shared" si="1"/>
        <v>10.467859806114838</v>
      </c>
      <c r="L14" s="2">
        <f t="shared" si="2"/>
        <v>261.68526598471658</v>
      </c>
      <c r="M14" s="2" t="s">
        <v>4945</v>
      </c>
    </row>
    <row r="15" spans="1:13" x14ac:dyDescent="0.3">
      <c r="A15" s="2" t="s">
        <v>4982</v>
      </c>
      <c r="B15" s="2" t="s">
        <v>4981</v>
      </c>
      <c r="C15" s="2" t="b">
        <v>0</v>
      </c>
      <c r="D15" s="8">
        <v>3.86647426918254E-41</v>
      </c>
      <c r="E15" s="2">
        <v>40.412684875642199</v>
      </c>
      <c r="F15" s="2">
        <v>801</v>
      </c>
      <c r="G15" s="2">
        <v>447</v>
      </c>
      <c r="H15" s="2">
        <v>85</v>
      </c>
      <c r="I15" s="2">
        <v>26995</v>
      </c>
      <c r="J15" s="2">
        <f t="shared" si="0"/>
        <v>0.19015659955257272</v>
      </c>
      <c r="K15" s="2">
        <f t="shared" si="1"/>
        <v>6.4085860236225978</v>
      </c>
      <c r="L15" s="2">
        <f t="shared" si="2"/>
        <v>258.98816747110493</v>
      </c>
      <c r="M15" s="2" t="s">
        <v>4980</v>
      </c>
    </row>
    <row r="16" spans="1:13" x14ac:dyDescent="0.3">
      <c r="A16" s="2" t="s">
        <v>4947</v>
      </c>
      <c r="B16" s="2" t="s">
        <v>4946</v>
      </c>
      <c r="C16" s="2" t="b">
        <v>0</v>
      </c>
      <c r="D16" s="8">
        <v>2.3769096455840299E-25</v>
      </c>
      <c r="E16" s="2">
        <v>24.623987326967601</v>
      </c>
      <c r="F16" s="2">
        <v>230</v>
      </c>
      <c r="G16" s="2">
        <v>447</v>
      </c>
      <c r="H16" s="2">
        <v>39</v>
      </c>
      <c r="I16" s="2">
        <v>26995</v>
      </c>
      <c r="J16" s="2">
        <f t="shared" si="0"/>
        <v>8.7248322147651006E-2</v>
      </c>
      <c r="K16" s="2">
        <f t="shared" si="1"/>
        <v>10.24029763641669</v>
      </c>
      <c r="L16" s="2">
        <f t="shared" si="2"/>
        <v>252.15695922350085</v>
      </c>
      <c r="M16" s="2" t="s">
        <v>4945</v>
      </c>
    </row>
    <row r="17" spans="1:13" x14ac:dyDescent="0.3">
      <c r="A17" s="2" t="s">
        <v>5006</v>
      </c>
      <c r="B17" s="2" t="s">
        <v>5005</v>
      </c>
      <c r="C17" s="2" t="b">
        <v>0</v>
      </c>
      <c r="D17" s="8">
        <v>3.3198705431611798E-57</v>
      </c>
      <c r="E17" s="2">
        <v>56.478878851081099</v>
      </c>
      <c r="F17" s="2">
        <v>2564</v>
      </c>
      <c r="G17" s="2">
        <v>447</v>
      </c>
      <c r="H17" s="2">
        <v>169</v>
      </c>
      <c r="I17" s="2">
        <v>26995</v>
      </c>
      <c r="J17" s="2">
        <f t="shared" si="0"/>
        <v>0.37807606263982102</v>
      </c>
      <c r="K17" s="2">
        <f t="shared" si="1"/>
        <v>3.9805629137917191</v>
      </c>
      <c r="L17" s="2">
        <f t="shared" si="2"/>
        <v>224.81773056714889</v>
      </c>
      <c r="M17" s="2" t="s">
        <v>5004</v>
      </c>
    </row>
    <row r="18" spans="1:13" x14ac:dyDescent="0.3">
      <c r="A18" s="2" t="s">
        <v>5003</v>
      </c>
      <c r="B18" s="2" t="s">
        <v>5002</v>
      </c>
      <c r="C18" s="2" t="b">
        <v>0</v>
      </c>
      <c r="D18" s="8">
        <v>4.6608084342110598E-55</v>
      </c>
      <c r="E18" s="2">
        <v>54.331538746815198</v>
      </c>
      <c r="F18" s="2">
        <v>2460</v>
      </c>
      <c r="G18" s="2">
        <v>447</v>
      </c>
      <c r="H18" s="2">
        <v>163</v>
      </c>
      <c r="I18" s="2">
        <v>26995</v>
      </c>
      <c r="J18" s="2">
        <f t="shared" si="0"/>
        <v>0.36465324384787473</v>
      </c>
      <c r="K18" s="2">
        <f t="shared" si="1"/>
        <v>4.0015505356395842</v>
      </c>
      <c r="L18" s="2">
        <f t="shared" si="2"/>
        <v>217.41039797444117</v>
      </c>
      <c r="M18" s="2" t="s">
        <v>5001</v>
      </c>
    </row>
    <row r="19" spans="1:13" x14ac:dyDescent="0.3">
      <c r="A19" s="2" t="s">
        <v>4879</v>
      </c>
      <c r="B19" s="2" t="s">
        <v>4878</v>
      </c>
      <c r="C19" s="2" t="b">
        <v>0</v>
      </c>
      <c r="D19" s="8">
        <v>1.4550528951577E-11</v>
      </c>
      <c r="E19" s="2">
        <v>10.837121218597201</v>
      </c>
      <c r="F19" s="2">
        <v>40</v>
      </c>
      <c r="G19" s="2">
        <v>447</v>
      </c>
      <c r="H19" s="2">
        <v>13</v>
      </c>
      <c r="I19" s="2">
        <v>26995</v>
      </c>
      <c r="J19" s="2">
        <f t="shared" si="0"/>
        <v>2.9082774049217001E-2</v>
      </c>
      <c r="K19" s="2">
        <f t="shared" si="1"/>
        <v>19.627237136465322</v>
      </c>
      <c r="L19" s="2">
        <f t="shared" si="2"/>
        <v>212.70274803402731</v>
      </c>
      <c r="M19" s="2" t="s">
        <v>4860</v>
      </c>
    </row>
    <row r="20" spans="1:13" x14ac:dyDescent="0.3">
      <c r="A20" s="2" t="s">
        <v>4944</v>
      </c>
      <c r="B20" s="2" t="s">
        <v>4943</v>
      </c>
      <c r="C20" s="2" t="b">
        <v>0</v>
      </c>
      <c r="D20" s="8">
        <v>4.6406241377442103E-25</v>
      </c>
      <c r="E20" s="2">
        <v>24.333423605361101</v>
      </c>
      <c r="F20" s="2">
        <v>390</v>
      </c>
      <c r="G20" s="2">
        <v>447</v>
      </c>
      <c r="H20" s="2">
        <v>48</v>
      </c>
      <c r="I20" s="2">
        <v>26995</v>
      </c>
      <c r="J20" s="2">
        <f t="shared" si="0"/>
        <v>0.10738255033557047</v>
      </c>
      <c r="K20" s="2">
        <f t="shared" si="1"/>
        <v>7.4327998623300635</v>
      </c>
      <c r="L20" s="2">
        <f t="shared" si="2"/>
        <v>180.86546762394713</v>
      </c>
      <c r="M20" s="2" t="s">
        <v>4942</v>
      </c>
    </row>
    <row r="21" spans="1:13" x14ac:dyDescent="0.3">
      <c r="A21" s="2" t="s">
        <v>4967</v>
      </c>
      <c r="B21" s="2" t="s">
        <v>4966</v>
      </c>
      <c r="C21" s="2" t="b">
        <v>0</v>
      </c>
      <c r="D21" s="8">
        <v>6.9536573920129906E-33</v>
      </c>
      <c r="E21" s="2">
        <v>32.157786710895103</v>
      </c>
      <c r="F21" s="2">
        <v>829</v>
      </c>
      <c r="G21" s="2">
        <v>447</v>
      </c>
      <c r="H21" s="2">
        <v>77</v>
      </c>
      <c r="I21" s="2">
        <v>26995</v>
      </c>
      <c r="J21" s="2">
        <f t="shared" si="0"/>
        <v>0.17225950782997762</v>
      </c>
      <c r="K21" s="2">
        <f t="shared" si="1"/>
        <v>5.6093430806637459</v>
      </c>
      <c r="L21" s="2">
        <f t="shared" si="2"/>
        <v>180.38405837622</v>
      </c>
      <c r="M21" s="2" t="s">
        <v>4965</v>
      </c>
    </row>
    <row r="22" spans="1:13" x14ac:dyDescent="0.3">
      <c r="A22" s="2" t="s">
        <v>4666</v>
      </c>
      <c r="B22" s="2" t="s">
        <v>4665</v>
      </c>
      <c r="C22" s="2" t="b">
        <v>0</v>
      </c>
      <c r="D22" s="2">
        <v>1.3835124215412201E-3</v>
      </c>
      <c r="E22" s="2">
        <v>2.85901693729455</v>
      </c>
      <c r="F22" s="2">
        <v>3</v>
      </c>
      <c r="G22" s="2">
        <v>447</v>
      </c>
      <c r="H22" s="2">
        <v>3</v>
      </c>
      <c r="I22" s="2">
        <v>26995</v>
      </c>
      <c r="J22" s="2">
        <f t="shared" si="0"/>
        <v>6.7114093959731542E-3</v>
      </c>
      <c r="K22" s="2">
        <f t="shared" si="1"/>
        <v>60.391498881431765</v>
      </c>
      <c r="L22" s="2">
        <f t="shared" si="2"/>
        <v>172.6603181706183</v>
      </c>
      <c r="M22" s="2" t="s">
        <v>4664</v>
      </c>
    </row>
    <row r="23" spans="1:13" x14ac:dyDescent="0.3">
      <c r="A23" s="2" t="s">
        <v>4862</v>
      </c>
      <c r="B23" s="2" t="s">
        <v>4861</v>
      </c>
      <c r="C23" s="2" t="b">
        <v>0</v>
      </c>
      <c r="D23" s="8">
        <v>2.0686245825586499E-10</v>
      </c>
      <c r="E23" s="2">
        <v>9.6843183186705701</v>
      </c>
      <c r="F23" s="2">
        <v>48</v>
      </c>
      <c r="G23" s="2">
        <v>447</v>
      </c>
      <c r="H23" s="2">
        <v>13</v>
      </c>
      <c r="I23" s="2">
        <v>26995</v>
      </c>
      <c r="J23" s="2">
        <f t="shared" si="0"/>
        <v>2.9082774049217001E-2</v>
      </c>
      <c r="K23" s="2">
        <f t="shared" si="1"/>
        <v>16.356030947054435</v>
      </c>
      <c r="L23" s="2">
        <f t="shared" si="2"/>
        <v>158.39701012130203</v>
      </c>
      <c r="M23" s="2" t="s">
        <v>4860</v>
      </c>
    </row>
    <row r="24" spans="1:13" x14ac:dyDescent="0.3">
      <c r="A24" s="2" t="s">
        <v>4927</v>
      </c>
      <c r="B24" s="2" t="s">
        <v>4926</v>
      </c>
      <c r="C24" s="2" t="b">
        <v>0</v>
      </c>
      <c r="D24" s="8">
        <v>1.9386075878559001E-18</v>
      </c>
      <c r="E24" s="2">
        <v>17.712510091734099</v>
      </c>
      <c r="F24" s="2">
        <v>220</v>
      </c>
      <c r="G24" s="2">
        <v>447</v>
      </c>
      <c r="H24" s="2">
        <v>32</v>
      </c>
      <c r="I24" s="2">
        <v>26995</v>
      </c>
      <c r="J24" s="2">
        <f t="shared" si="0"/>
        <v>7.1588366890380312E-2</v>
      </c>
      <c r="K24" s="2">
        <f t="shared" si="1"/>
        <v>8.7842180191173469</v>
      </c>
      <c r="L24" s="2">
        <f t="shared" si="2"/>
        <v>155.59055031160852</v>
      </c>
      <c r="M24" s="2" t="s">
        <v>4920</v>
      </c>
    </row>
    <row r="25" spans="1:13" x14ac:dyDescent="0.3">
      <c r="A25" s="2" t="s">
        <v>4955</v>
      </c>
      <c r="B25" s="2" t="s">
        <v>4954</v>
      </c>
      <c r="C25" s="2" t="b">
        <v>0</v>
      </c>
      <c r="D25" s="8">
        <v>2.51450937450736E-28</v>
      </c>
      <c r="E25" s="2">
        <v>27.5995467409182</v>
      </c>
      <c r="F25" s="2">
        <v>743</v>
      </c>
      <c r="G25" s="2">
        <v>447</v>
      </c>
      <c r="H25" s="2">
        <v>68</v>
      </c>
      <c r="I25" s="2">
        <v>26995</v>
      </c>
      <c r="J25" s="2">
        <f t="shared" si="0"/>
        <v>0.15212527964205816</v>
      </c>
      <c r="K25" s="2">
        <f t="shared" si="1"/>
        <v>5.5270819972239025</v>
      </c>
      <c r="L25" s="2">
        <f t="shared" si="2"/>
        <v>152.54495792326861</v>
      </c>
      <c r="M25" s="2" t="s">
        <v>4953</v>
      </c>
    </row>
    <row r="26" spans="1:13" x14ac:dyDescent="0.3">
      <c r="A26" s="2" t="s">
        <v>4799</v>
      </c>
      <c r="B26" s="2" t="s">
        <v>4798</v>
      </c>
      <c r="C26" s="2" t="b">
        <v>1</v>
      </c>
      <c r="D26" s="8">
        <v>2.7444466611312998E-7</v>
      </c>
      <c r="E26" s="2">
        <v>6.5615452054002903</v>
      </c>
      <c r="F26" s="2">
        <v>21</v>
      </c>
      <c r="G26" s="2">
        <v>447</v>
      </c>
      <c r="H26" s="2">
        <v>8</v>
      </c>
      <c r="I26" s="2">
        <v>26995</v>
      </c>
      <c r="J26" s="2">
        <f t="shared" si="0"/>
        <v>1.7897091722595078E-2</v>
      </c>
      <c r="K26" s="2">
        <f t="shared" si="1"/>
        <v>23.006285288164484</v>
      </c>
      <c r="L26" s="2">
        <f t="shared" si="2"/>
        <v>150.95678092662692</v>
      </c>
      <c r="M26" s="2" t="s">
        <v>4797</v>
      </c>
    </row>
    <row r="27" spans="1:13" x14ac:dyDescent="0.3">
      <c r="A27" s="2" t="s">
        <v>4922</v>
      </c>
      <c r="B27" s="2" t="s">
        <v>4921</v>
      </c>
      <c r="C27" s="2" t="b">
        <v>0</v>
      </c>
      <c r="D27" s="8">
        <v>5.8800987969425597E-18</v>
      </c>
      <c r="E27" s="2">
        <v>17.2306153768819</v>
      </c>
      <c r="F27" s="2">
        <v>228</v>
      </c>
      <c r="G27" s="2">
        <v>447</v>
      </c>
      <c r="H27" s="2">
        <v>32</v>
      </c>
      <c r="I27" s="2">
        <v>26995</v>
      </c>
      <c r="J27" s="2">
        <f t="shared" si="0"/>
        <v>7.1588366890380312E-2</v>
      </c>
      <c r="K27" s="2">
        <f t="shared" si="1"/>
        <v>8.4759998430079673</v>
      </c>
      <c r="L27" s="2">
        <f t="shared" si="2"/>
        <v>146.04669322938165</v>
      </c>
      <c r="M27" s="2" t="s">
        <v>4920</v>
      </c>
    </row>
    <row r="28" spans="1:13" x14ac:dyDescent="0.3">
      <c r="A28" s="2" t="s">
        <v>4772</v>
      </c>
      <c r="B28" s="2" t="s">
        <v>4771</v>
      </c>
      <c r="C28" s="2" t="b">
        <v>0</v>
      </c>
      <c r="D28" s="2">
        <v>1.68390314817296E-6</v>
      </c>
      <c r="E28" s="2">
        <v>5.7736828911164402</v>
      </c>
      <c r="F28" s="2">
        <v>17</v>
      </c>
      <c r="G28" s="2">
        <v>447</v>
      </c>
      <c r="H28" s="2">
        <v>7</v>
      </c>
      <c r="I28" s="2">
        <v>26995</v>
      </c>
      <c r="J28" s="2">
        <f t="shared" si="0"/>
        <v>1.5659955257270694E-2</v>
      </c>
      <c r="K28" s="2">
        <f t="shared" si="1"/>
        <v>24.867087774707198</v>
      </c>
      <c r="L28" s="2">
        <f t="shared" si="2"/>
        <v>143.57467923671774</v>
      </c>
      <c r="M28" s="2" t="s">
        <v>4770</v>
      </c>
    </row>
    <row r="29" spans="1:13" x14ac:dyDescent="0.3">
      <c r="A29" s="2" t="s">
        <v>4705</v>
      </c>
      <c r="B29" s="2" t="s">
        <v>4704</v>
      </c>
      <c r="C29" s="2" t="b">
        <v>1</v>
      </c>
      <c r="D29" s="2">
        <v>3.3246419443131201E-4</v>
      </c>
      <c r="E29" s="2">
        <v>3.4782551202803602</v>
      </c>
      <c r="F29" s="2">
        <v>6</v>
      </c>
      <c r="G29" s="2">
        <v>447</v>
      </c>
      <c r="H29" s="2">
        <v>4</v>
      </c>
      <c r="I29" s="2">
        <v>26995</v>
      </c>
      <c r="J29" s="2">
        <f t="shared" si="0"/>
        <v>8.948545861297539E-3</v>
      </c>
      <c r="K29" s="2">
        <f t="shared" si="1"/>
        <v>40.260999254287846</v>
      </c>
      <c r="L29" s="2">
        <f t="shared" si="2"/>
        <v>140.03802680383046</v>
      </c>
      <c r="M29" s="2" t="s">
        <v>4703</v>
      </c>
    </row>
    <row r="30" spans="1:13" x14ac:dyDescent="0.3">
      <c r="A30" s="2" t="s">
        <v>4877</v>
      </c>
      <c r="B30" s="2" t="s">
        <v>4876</v>
      </c>
      <c r="C30" s="2" t="b">
        <v>0</v>
      </c>
      <c r="D30" s="8">
        <v>2.62507893540302E-11</v>
      </c>
      <c r="E30" s="2">
        <v>10.580857632945801</v>
      </c>
      <c r="F30" s="2">
        <v>75</v>
      </c>
      <c r="G30" s="2">
        <v>447</v>
      </c>
      <c r="H30" s="2">
        <v>16</v>
      </c>
      <c r="I30" s="2">
        <v>26995</v>
      </c>
      <c r="J30" s="2">
        <f t="shared" si="0"/>
        <v>3.5794183445190156E-2</v>
      </c>
      <c r="K30" s="2">
        <f t="shared" si="1"/>
        <v>12.88351976137211</v>
      </c>
      <c r="L30" s="2">
        <f t="shared" si="2"/>
        <v>136.31868840632214</v>
      </c>
      <c r="M30" s="2" t="s">
        <v>4875</v>
      </c>
    </row>
    <row r="31" spans="1:13" x14ac:dyDescent="0.3">
      <c r="A31" s="2" t="s">
        <v>4950</v>
      </c>
      <c r="B31" s="2" t="s">
        <v>4949</v>
      </c>
      <c r="C31" s="2" t="b">
        <v>0</v>
      </c>
      <c r="D31" s="8">
        <v>1.4218011684967E-25</v>
      </c>
      <c r="E31" s="2">
        <v>24.847161133185899</v>
      </c>
      <c r="F31" s="2">
        <v>751</v>
      </c>
      <c r="G31" s="2">
        <v>447</v>
      </c>
      <c r="H31" s="2">
        <v>65</v>
      </c>
      <c r="I31" s="2">
        <v>26995</v>
      </c>
      <c r="J31" s="2">
        <f t="shared" si="0"/>
        <v>0.14541387024608501</v>
      </c>
      <c r="K31" s="2">
        <f t="shared" si="1"/>
        <v>5.2269606222277831</v>
      </c>
      <c r="L31" s="2">
        <f t="shared" si="2"/>
        <v>129.87513281731137</v>
      </c>
      <c r="M31" s="2" t="s">
        <v>4948</v>
      </c>
    </row>
    <row r="32" spans="1:13" x14ac:dyDescent="0.3">
      <c r="A32" s="2" t="s">
        <v>4907</v>
      </c>
      <c r="B32" s="2" t="s">
        <v>4906</v>
      </c>
      <c r="C32" s="2" t="b">
        <v>0</v>
      </c>
      <c r="D32" s="8">
        <v>3.7373357314583704E-15</v>
      </c>
      <c r="E32" s="2">
        <v>14.427437886958799</v>
      </c>
      <c r="F32" s="2">
        <v>189</v>
      </c>
      <c r="G32" s="2">
        <v>447</v>
      </c>
      <c r="H32" s="2">
        <v>27</v>
      </c>
      <c r="I32" s="2">
        <v>26995</v>
      </c>
      <c r="J32" s="2">
        <f t="shared" si="0"/>
        <v>6.0402684563758392E-2</v>
      </c>
      <c r="K32" s="2">
        <f t="shared" si="1"/>
        <v>8.6273569830616808</v>
      </c>
      <c r="L32" s="2">
        <f t="shared" si="2"/>
        <v>124.47065700174265</v>
      </c>
      <c r="M32" s="2" t="s">
        <v>4905</v>
      </c>
    </row>
    <row r="33" spans="1:13" x14ac:dyDescent="0.3">
      <c r="A33" s="2" t="s">
        <v>4868</v>
      </c>
      <c r="B33" s="2" t="s">
        <v>4867</v>
      </c>
      <c r="C33" s="2" t="b">
        <v>0</v>
      </c>
      <c r="D33" s="8">
        <v>7.6737851415275705E-11</v>
      </c>
      <c r="E33" s="2">
        <v>10.114990364787801</v>
      </c>
      <c r="F33" s="2">
        <v>80</v>
      </c>
      <c r="G33" s="2">
        <v>447</v>
      </c>
      <c r="H33" s="2">
        <v>16</v>
      </c>
      <c r="I33" s="2">
        <v>26995</v>
      </c>
      <c r="J33" s="2">
        <f t="shared" si="0"/>
        <v>3.5794183445190156E-2</v>
      </c>
      <c r="K33" s="2">
        <f t="shared" si="1"/>
        <v>12.078299776286354</v>
      </c>
      <c r="L33" s="2">
        <f t="shared" si="2"/>
        <v>122.17188586015511</v>
      </c>
      <c r="M33" s="2" t="s">
        <v>4866</v>
      </c>
    </row>
    <row r="34" spans="1:13" x14ac:dyDescent="0.3">
      <c r="A34" s="2" t="s">
        <v>4910</v>
      </c>
      <c r="B34" s="2" t="s">
        <v>4909</v>
      </c>
      <c r="C34" s="2" t="b">
        <v>0</v>
      </c>
      <c r="D34" s="8">
        <v>1.4456112088423199E-16</v>
      </c>
      <c r="E34" s="2">
        <v>15.8399484930429</v>
      </c>
      <c r="F34" s="2">
        <v>332</v>
      </c>
      <c r="G34" s="2">
        <v>447</v>
      </c>
      <c r="H34" s="2">
        <v>36</v>
      </c>
      <c r="I34" s="2">
        <v>26995</v>
      </c>
      <c r="J34" s="2">
        <f t="shared" ref="J34:J65" si="3">H34/G34</f>
        <v>8.0536912751677847E-2</v>
      </c>
      <c r="K34" s="2">
        <f t="shared" ref="K34:K65" si="4">J34/(F34/I34)</f>
        <v>6.5484757823239255</v>
      </c>
      <c r="L34" s="2">
        <f t="shared" ref="L34:L65" si="5">E34*K34</f>
        <v>103.72751909994979</v>
      </c>
      <c r="M34" s="2" t="s">
        <v>4908</v>
      </c>
    </row>
    <row r="35" spans="1:13" x14ac:dyDescent="0.3">
      <c r="A35" s="2" t="s">
        <v>4919</v>
      </c>
      <c r="B35" s="2" t="s">
        <v>4918</v>
      </c>
      <c r="C35" s="2" t="b">
        <v>0</v>
      </c>
      <c r="D35" s="8">
        <v>8.07106806243976E-18</v>
      </c>
      <c r="E35" s="2">
        <v>17.093068990317398</v>
      </c>
      <c r="F35" s="2">
        <v>453</v>
      </c>
      <c r="G35" s="2">
        <v>447</v>
      </c>
      <c r="H35" s="2">
        <v>43</v>
      </c>
      <c r="I35" s="2">
        <v>26995</v>
      </c>
      <c r="J35" s="2">
        <f t="shared" si="3"/>
        <v>9.6196868008948541E-2</v>
      </c>
      <c r="K35" s="2">
        <f t="shared" si="4"/>
        <v>5.7325263838886658</v>
      </c>
      <c r="L35" s="2">
        <f t="shared" si="5"/>
        <v>97.986468968623683</v>
      </c>
      <c r="M35" s="2" t="s">
        <v>4917</v>
      </c>
    </row>
    <row r="36" spans="1:13" x14ac:dyDescent="0.3">
      <c r="A36" s="2" t="s">
        <v>4997</v>
      </c>
      <c r="B36" s="2" t="s">
        <v>4996</v>
      </c>
      <c r="C36" s="2" t="b">
        <v>0</v>
      </c>
      <c r="D36" s="8">
        <v>1.27087720384657E-52</v>
      </c>
      <c r="E36" s="2">
        <v>51.895896410317803</v>
      </c>
      <c r="F36" s="2">
        <v>11561</v>
      </c>
      <c r="G36" s="2">
        <v>447</v>
      </c>
      <c r="H36" s="2">
        <v>352</v>
      </c>
      <c r="I36" s="2">
        <v>26995</v>
      </c>
      <c r="J36" s="2">
        <f t="shared" si="3"/>
        <v>0.78747203579418346</v>
      </c>
      <c r="K36" s="2">
        <f t="shared" si="4"/>
        <v>1.8387516310236123</v>
      </c>
      <c r="L36" s="2">
        <f t="shared" si="5"/>
        <v>95.423664167904292</v>
      </c>
      <c r="M36" s="2" t="s">
        <v>4995</v>
      </c>
    </row>
    <row r="37" spans="1:13" x14ac:dyDescent="0.3">
      <c r="A37" s="2" t="s">
        <v>4961</v>
      </c>
      <c r="B37" s="2" t="s">
        <v>4960</v>
      </c>
      <c r="C37" s="2" t="b">
        <v>0</v>
      </c>
      <c r="D37" s="8">
        <v>4.5580495674906097E-30</v>
      </c>
      <c r="E37" s="2">
        <v>29.3412209563011</v>
      </c>
      <c r="F37" s="2">
        <v>2373</v>
      </c>
      <c r="G37" s="2">
        <v>447</v>
      </c>
      <c r="H37" s="2">
        <v>125</v>
      </c>
      <c r="I37" s="2">
        <v>26995</v>
      </c>
      <c r="J37" s="2">
        <f t="shared" si="3"/>
        <v>0.2796420581655481</v>
      </c>
      <c r="K37" s="2">
        <f t="shared" si="4"/>
        <v>3.1811788285625666</v>
      </c>
      <c r="L37" s="2">
        <f t="shared" si="5"/>
        <v>93.339670910361363</v>
      </c>
      <c r="M37" s="2" t="s">
        <v>4959</v>
      </c>
    </row>
    <row r="38" spans="1:13" x14ac:dyDescent="0.3">
      <c r="A38" s="2" t="s">
        <v>4916</v>
      </c>
      <c r="B38" s="2" t="s">
        <v>4915</v>
      </c>
      <c r="C38" s="2" t="b">
        <v>0</v>
      </c>
      <c r="D38" s="8">
        <v>2.1298491782851099E-17</v>
      </c>
      <c r="E38" s="2">
        <v>16.671651149311302</v>
      </c>
      <c r="F38" s="2">
        <v>488</v>
      </c>
      <c r="G38" s="2">
        <v>447</v>
      </c>
      <c r="H38" s="2">
        <v>44</v>
      </c>
      <c r="I38" s="2">
        <v>26995</v>
      </c>
      <c r="J38" s="2">
        <f t="shared" si="3"/>
        <v>9.8434004474272932E-2</v>
      </c>
      <c r="K38" s="2">
        <f t="shared" si="4"/>
        <v>5.4451351450471268</v>
      </c>
      <c r="L38" s="2">
        <f t="shared" si="5"/>
        <v>90.779393599080294</v>
      </c>
      <c r="M38" s="2" t="s">
        <v>4914</v>
      </c>
    </row>
    <row r="39" spans="1:13" x14ac:dyDescent="0.3">
      <c r="A39" s="2" t="s">
        <v>4657</v>
      </c>
      <c r="B39" s="2" t="s">
        <v>4656</v>
      </c>
      <c r="C39" s="2" t="b">
        <v>0</v>
      </c>
      <c r="D39" s="2">
        <v>1.5110765088528399E-3</v>
      </c>
      <c r="E39" s="2">
        <v>2.8207135458982902</v>
      </c>
      <c r="F39" s="2">
        <v>8</v>
      </c>
      <c r="G39" s="2">
        <v>447</v>
      </c>
      <c r="H39" s="2">
        <v>4</v>
      </c>
      <c r="I39" s="2">
        <v>26995</v>
      </c>
      <c r="J39" s="2">
        <f t="shared" si="3"/>
        <v>8.948545861297539E-3</v>
      </c>
      <c r="K39" s="2">
        <f t="shared" si="4"/>
        <v>30.195749440715883</v>
      </c>
      <c r="L39" s="2">
        <f t="shared" si="5"/>
        <v>85.17355947597801</v>
      </c>
      <c r="M39" s="2" t="s">
        <v>4655</v>
      </c>
    </row>
    <row r="40" spans="1:13" x14ac:dyDescent="0.3">
      <c r="A40" s="2" t="s">
        <v>4802</v>
      </c>
      <c r="B40" s="2" t="s">
        <v>4801</v>
      </c>
      <c r="C40" s="2" t="b">
        <v>0</v>
      </c>
      <c r="D40" s="8">
        <v>2.2847056890670899E-7</v>
      </c>
      <c r="E40" s="2">
        <v>6.64116973688356</v>
      </c>
      <c r="F40" s="2">
        <v>52</v>
      </c>
      <c r="G40" s="2">
        <v>447</v>
      </c>
      <c r="H40" s="2">
        <v>11</v>
      </c>
      <c r="I40" s="2">
        <v>26995</v>
      </c>
      <c r="J40" s="2">
        <f t="shared" si="3"/>
        <v>2.4608501118568233E-2</v>
      </c>
      <c r="K40" s="2">
        <f t="shared" si="4"/>
        <v>12.775124763379797</v>
      </c>
      <c r="L40" s="2">
        <f t="shared" si="5"/>
        <v>84.841771963469654</v>
      </c>
      <c r="M40" s="2" t="s">
        <v>4800</v>
      </c>
    </row>
    <row r="41" spans="1:13" x14ac:dyDescent="0.3">
      <c r="A41" s="2" t="s">
        <v>4871</v>
      </c>
      <c r="B41" s="2" t="s">
        <v>4870</v>
      </c>
      <c r="C41" s="2" t="b">
        <v>0</v>
      </c>
      <c r="D41" s="8">
        <v>6.88768451201943E-11</v>
      </c>
      <c r="E41" s="2">
        <v>10.1619267538057</v>
      </c>
      <c r="F41" s="2">
        <v>158</v>
      </c>
      <c r="G41" s="2">
        <v>447</v>
      </c>
      <c r="H41" s="2">
        <v>21</v>
      </c>
      <c r="I41" s="2">
        <v>26995</v>
      </c>
      <c r="J41" s="2">
        <f t="shared" si="3"/>
        <v>4.6979865771812082E-2</v>
      </c>
      <c r="K41" s="2">
        <f t="shared" si="4"/>
        <v>8.02671820575992</v>
      </c>
      <c r="L41" s="2">
        <f t="shared" si="5"/>
        <v>81.566922480371019</v>
      </c>
      <c r="M41" s="2" t="s">
        <v>4869</v>
      </c>
    </row>
    <row r="42" spans="1:13" x14ac:dyDescent="0.3">
      <c r="A42" s="2" t="s">
        <v>4938</v>
      </c>
      <c r="B42" s="2" t="s">
        <v>4937</v>
      </c>
      <c r="C42" s="2" t="b">
        <v>0</v>
      </c>
      <c r="D42" s="8">
        <v>9.2899660119654398E-23</v>
      </c>
      <c r="E42" s="2">
        <v>22.031985874902201</v>
      </c>
      <c r="F42" s="2">
        <v>1424</v>
      </c>
      <c r="G42" s="2">
        <v>447</v>
      </c>
      <c r="H42" s="2">
        <v>85</v>
      </c>
      <c r="I42" s="2">
        <v>26995</v>
      </c>
      <c r="J42" s="2">
        <f t="shared" si="3"/>
        <v>0.19015659955257272</v>
      </c>
      <c r="K42" s="2">
        <f t="shared" si="4"/>
        <v>3.6048296382877112</v>
      </c>
      <c r="L42" s="2">
        <f t="shared" si="5"/>
        <v>79.421555672183658</v>
      </c>
      <c r="M42" s="2" t="s">
        <v>4936</v>
      </c>
    </row>
    <row r="43" spans="1:13" x14ac:dyDescent="0.3">
      <c r="A43" s="2" t="s">
        <v>4964</v>
      </c>
      <c r="B43" s="2" t="s">
        <v>4963</v>
      </c>
      <c r="C43" s="2" t="b">
        <v>1</v>
      </c>
      <c r="D43" s="8">
        <v>8.7275488539763899E-32</v>
      </c>
      <c r="E43" s="2">
        <v>31.059107711467799</v>
      </c>
      <c r="F43" s="2">
        <v>4105</v>
      </c>
      <c r="G43" s="2">
        <v>447</v>
      </c>
      <c r="H43" s="2">
        <v>173</v>
      </c>
      <c r="I43" s="2">
        <v>26995</v>
      </c>
      <c r="J43" s="2">
        <f t="shared" si="3"/>
        <v>0.38702460850111858</v>
      </c>
      <c r="K43" s="2">
        <f t="shared" si="4"/>
        <v>2.5451228517631415</v>
      </c>
      <c r="L43" s="2">
        <f t="shared" si="5"/>
        <v>79.049244791829508</v>
      </c>
      <c r="M43" s="2" t="s">
        <v>4962</v>
      </c>
    </row>
    <row r="44" spans="1:13" x14ac:dyDescent="0.3">
      <c r="A44" s="2" t="s">
        <v>4699</v>
      </c>
      <c r="B44" s="2" t="s">
        <v>4698</v>
      </c>
      <c r="C44" s="2" t="b">
        <v>1</v>
      </c>
      <c r="D44" s="2">
        <v>4.3073948973691901E-4</v>
      </c>
      <c r="E44" s="2">
        <v>3.3657853107573499</v>
      </c>
      <c r="F44" s="2">
        <v>13</v>
      </c>
      <c r="G44" s="2">
        <v>447</v>
      </c>
      <c r="H44" s="2">
        <v>5</v>
      </c>
      <c r="I44" s="2">
        <v>26995</v>
      </c>
      <c r="J44" s="2">
        <f t="shared" si="3"/>
        <v>1.1185682326621925E-2</v>
      </c>
      <c r="K44" s="2">
        <f t="shared" si="4"/>
        <v>23.22749956978145</v>
      </c>
      <c r="L44" s="2">
        <f t="shared" si="5"/>
        <v>78.178776857593064</v>
      </c>
      <c r="M44" s="2" t="s">
        <v>3175</v>
      </c>
    </row>
    <row r="45" spans="1:13" x14ac:dyDescent="0.3">
      <c r="A45" s="2" t="s">
        <v>4711</v>
      </c>
      <c r="B45" s="2" t="s">
        <v>4710</v>
      </c>
      <c r="C45" s="2" t="b">
        <v>0</v>
      </c>
      <c r="D45" s="2">
        <v>1.3820139598618101E-4</v>
      </c>
      <c r="E45" s="2">
        <v>3.85948757008748</v>
      </c>
      <c r="F45" s="2">
        <v>19</v>
      </c>
      <c r="G45" s="2">
        <v>447</v>
      </c>
      <c r="H45" s="2">
        <v>6</v>
      </c>
      <c r="I45" s="2">
        <v>26995</v>
      </c>
      <c r="J45" s="2">
        <f t="shared" si="3"/>
        <v>1.3422818791946308E-2</v>
      </c>
      <c r="K45" s="2">
        <f t="shared" si="4"/>
        <v>19.070999646767923</v>
      </c>
      <c r="L45" s="2">
        <f t="shared" si="5"/>
        <v>73.604286085843526</v>
      </c>
      <c r="M45" s="2" t="s">
        <v>4709</v>
      </c>
    </row>
    <row r="46" spans="1:13" x14ac:dyDescent="0.3">
      <c r="A46" s="2" t="s">
        <v>4640</v>
      </c>
      <c r="B46" s="2" t="s">
        <v>4639</v>
      </c>
      <c r="C46" s="2" t="b">
        <v>0</v>
      </c>
      <c r="D46" s="2">
        <v>2.6842992652583099E-3</v>
      </c>
      <c r="E46" s="2">
        <v>2.5711690674877401</v>
      </c>
      <c r="F46" s="2">
        <v>9</v>
      </c>
      <c r="G46" s="2">
        <v>447</v>
      </c>
      <c r="H46" s="2">
        <v>4</v>
      </c>
      <c r="I46" s="2">
        <v>26995</v>
      </c>
      <c r="J46" s="2">
        <f t="shared" si="3"/>
        <v>8.948545861297539E-3</v>
      </c>
      <c r="K46" s="2">
        <f t="shared" si="4"/>
        <v>26.840666169525232</v>
      </c>
      <c r="L46" s="2">
        <f t="shared" si="5"/>
        <v>69.011890605847924</v>
      </c>
      <c r="M46" s="2" t="s">
        <v>4638</v>
      </c>
    </row>
    <row r="47" spans="1:13" x14ac:dyDescent="0.3">
      <c r="A47" s="2" t="s">
        <v>4689</v>
      </c>
      <c r="B47" s="2" t="s">
        <v>4688</v>
      </c>
      <c r="C47" s="2" t="b">
        <v>0</v>
      </c>
      <c r="D47" s="2">
        <v>6.6092205921940497E-4</v>
      </c>
      <c r="E47" s="2">
        <v>3.1798497526879199</v>
      </c>
      <c r="F47" s="2">
        <v>14</v>
      </c>
      <c r="G47" s="2">
        <v>447</v>
      </c>
      <c r="H47" s="2">
        <v>5</v>
      </c>
      <c r="I47" s="2">
        <v>26995</v>
      </c>
      <c r="J47" s="2">
        <f t="shared" si="3"/>
        <v>1.1185682326621925E-2</v>
      </c>
      <c r="K47" s="2">
        <f t="shared" si="4"/>
        <v>21.568392457654205</v>
      </c>
      <c r="L47" s="2">
        <f t="shared" si="5"/>
        <v>68.584247422347715</v>
      </c>
      <c r="M47" s="2" t="s">
        <v>4687</v>
      </c>
    </row>
    <row r="48" spans="1:13" x14ac:dyDescent="0.3">
      <c r="A48" s="2" t="s">
        <v>4793</v>
      </c>
      <c r="B48" s="2" t="s">
        <v>4792</v>
      </c>
      <c r="C48" s="2" t="b">
        <v>0</v>
      </c>
      <c r="D48" s="8">
        <v>4.2281363442036499E-7</v>
      </c>
      <c r="E48" s="2">
        <v>6.3738510164969302</v>
      </c>
      <c r="F48" s="2">
        <v>69</v>
      </c>
      <c r="G48" s="2">
        <v>447</v>
      </c>
      <c r="H48" s="2">
        <v>12</v>
      </c>
      <c r="I48" s="2">
        <v>26995</v>
      </c>
      <c r="J48" s="2">
        <f t="shared" si="3"/>
        <v>2.6845637583892617E-2</v>
      </c>
      <c r="K48" s="2">
        <f t="shared" si="4"/>
        <v>10.502869370683785</v>
      </c>
      <c r="L48" s="2">
        <f t="shared" si="5"/>
        <v>66.943724614467314</v>
      </c>
      <c r="M48" s="2" t="s">
        <v>4791</v>
      </c>
    </row>
    <row r="49" spans="1:13" x14ac:dyDescent="0.3">
      <c r="A49" s="2" t="s">
        <v>4717</v>
      </c>
      <c r="B49" s="2" t="s">
        <v>4716</v>
      </c>
      <c r="C49" s="2" t="b">
        <v>0</v>
      </c>
      <c r="D49" s="2">
        <v>6.6627307572035601E-5</v>
      </c>
      <c r="E49" s="2">
        <v>4.1763477363376502</v>
      </c>
      <c r="F49" s="2">
        <v>27</v>
      </c>
      <c r="G49" s="2">
        <v>447</v>
      </c>
      <c r="H49" s="2">
        <v>7</v>
      </c>
      <c r="I49" s="2">
        <v>26995</v>
      </c>
      <c r="J49" s="2">
        <f t="shared" si="3"/>
        <v>1.5659955257270694E-2</v>
      </c>
      <c r="K49" s="2">
        <f t="shared" si="4"/>
        <v>15.657055265556385</v>
      </c>
      <c r="L49" s="2">
        <f t="shared" si="5"/>
        <v>65.389307316019895</v>
      </c>
      <c r="M49" s="2" t="s">
        <v>4715</v>
      </c>
    </row>
    <row r="50" spans="1:13" x14ac:dyDescent="0.3">
      <c r="A50" s="2" t="s">
        <v>4743</v>
      </c>
      <c r="B50" s="2" t="s">
        <v>4742</v>
      </c>
      <c r="C50" s="2" t="b">
        <v>0</v>
      </c>
      <c r="D50" s="2">
        <v>2.5903105375087398E-5</v>
      </c>
      <c r="E50" s="2">
        <v>4.5866481677171702</v>
      </c>
      <c r="F50" s="2">
        <v>35</v>
      </c>
      <c r="G50" s="2">
        <v>447</v>
      </c>
      <c r="H50" s="2">
        <v>8</v>
      </c>
      <c r="I50" s="2">
        <v>26995</v>
      </c>
      <c r="J50" s="2">
        <f t="shared" si="3"/>
        <v>1.7897091722595078E-2</v>
      </c>
      <c r="K50" s="2">
        <f t="shared" si="4"/>
        <v>13.80377117289869</v>
      </c>
      <c r="L50" s="2">
        <f t="shared" si="5"/>
        <v>63.313041757762875</v>
      </c>
      <c r="M50" s="2" t="s">
        <v>4727</v>
      </c>
    </row>
    <row r="51" spans="1:13" x14ac:dyDescent="0.3">
      <c r="A51" s="2" t="s">
        <v>4680</v>
      </c>
      <c r="B51" s="2" t="s">
        <v>4679</v>
      </c>
      <c r="C51" s="2" t="b">
        <v>0</v>
      </c>
      <c r="D51" s="2">
        <v>9.7789849805021006E-4</v>
      </c>
      <c r="E51" s="2">
        <v>3.0097062209019301</v>
      </c>
      <c r="F51" s="2">
        <v>15</v>
      </c>
      <c r="G51" s="2">
        <v>447</v>
      </c>
      <c r="H51" s="2">
        <v>5</v>
      </c>
      <c r="I51" s="2">
        <v>26995</v>
      </c>
      <c r="J51" s="2">
        <f t="shared" si="3"/>
        <v>1.1185682326621925E-2</v>
      </c>
      <c r="K51" s="2">
        <f t="shared" si="4"/>
        <v>20.130499627143926</v>
      </c>
      <c r="L51" s="2">
        <f t="shared" si="5"/>
        <v>60.586889957679062</v>
      </c>
      <c r="M51" s="2" t="s">
        <v>4678</v>
      </c>
    </row>
    <row r="52" spans="1:13" x14ac:dyDescent="0.3">
      <c r="A52" s="2" t="s">
        <v>4677</v>
      </c>
      <c r="B52" s="2" t="s">
        <v>4676</v>
      </c>
      <c r="C52" s="2" t="b">
        <v>0</v>
      </c>
      <c r="D52" s="2">
        <v>9.7789849805021006E-4</v>
      </c>
      <c r="E52" s="2">
        <v>3.0097062209019301</v>
      </c>
      <c r="F52" s="2">
        <v>15</v>
      </c>
      <c r="G52" s="2">
        <v>447</v>
      </c>
      <c r="H52" s="2">
        <v>5</v>
      </c>
      <c r="I52" s="2">
        <v>26995</v>
      </c>
      <c r="J52" s="2">
        <f t="shared" si="3"/>
        <v>1.1185682326621925E-2</v>
      </c>
      <c r="K52" s="2">
        <f t="shared" si="4"/>
        <v>20.130499627143926</v>
      </c>
      <c r="L52" s="2">
        <f t="shared" si="5"/>
        <v>60.586889957679062</v>
      </c>
      <c r="M52" s="2" t="s">
        <v>3175</v>
      </c>
    </row>
    <row r="53" spans="1:13" x14ac:dyDescent="0.3">
      <c r="A53" s="2" t="s">
        <v>4925</v>
      </c>
      <c r="B53" s="2" t="s">
        <v>4924</v>
      </c>
      <c r="C53" s="2" t="b">
        <v>0</v>
      </c>
      <c r="D53" s="8">
        <v>4.54278066300539E-18</v>
      </c>
      <c r="E53" s="2">
        <v>17.342678231520399</v>
      </c>
      <c r="F53" s="2">
        <v>1408</v>
      </c>
      <c r="G53" s="2">
        <v>447</v>
      </c>
      <c r="H53" s="2">
        <v>77</v>
      </c>
      <c r="I53" s="2">
        <v>26995</v>
      </c>
      <c r="J53" s="2">
        <f t="shared" si="3"/>
        <v>0.17225950782997762</v>
      </c>
      <c r="K53" s="2">
        <f t="shared" si="4"/>
        <v>3.3026600950782994</v>
      </c>
      <c r="L53" s="2">
        <f t="shared" si="5"/>
        <v>57.276971337025515</v>
      </c>
      <c r="M53" s="2" t="s">
        <v>4923</v>
      </c>
    </row>
    <row r="54" spans="1:13" x14ac:dyDescent="0.3">
      <c r="A54" s="2" t="s">
        <v>4814</v>
      </c>
      <c r="B54" s="2" t="s">
        <v>4813</v>
      </c>
      <c r="C54" s="2" t="b">
        <v>0</v>
      </c>
      <c r="D54" s="8">
        <v>7.0320901343810498E-8</v>
      </c>
      <c r="E54" s="2">
        <v>7.1529155712941401</v>
      </c>
      <c r="F54" s="2">
        <v>123</v>
      </c>
      <c r="G54" s="2">
        <v>447</v>
      </c>
      <c r="H54" s="2">
        <v>16</v>
      </c>
      <c r="I54" s="2">
        <v>26995</v>
      </c>
      <c r="J54" s="2">
        <f t="shared" si="3"/>
        <v>3.5794183445190156E-2</v>
      </c>
      <c r="K54" s="2">
        <f t="shared" si="4"/>
        <v>7.8558047325439695</v>
      </c>
      <c r="L54" s="2">
        <f t="shared" si="5"/>
        <v>56.19190799645996</v>
      </c>
      <c r="M54" s="2" t="s">
        <v>4812</v>
      </c>
    </row>
    <row r="55" spans="1:13" x14ac:dyDescent="0.3">
      <c r="A55" s="2" t="s">
        <v>4729</v>
      </c>
      <c r="B55" s="2" t="s">
        <v>4728</v>
      </c>
      <c r="C55" s="2" t="b">
        <v>0</v>
      </c>
      <c r="D55" s="2">
        <v>5.1531092958030398E-5</v>
      </c>
      <c r="E55" s="2">
        <v>4.2879306461939199</v>
      </c>
      <c r="F55" s="2">
        <v>38</v>
      </c>
      <c r="G55" s="2">
        <v>447</v>
      </c>
      <c r="H55" s="2">
        <v>8</v>
      </c>
      <c r="I55" s="2">
        <v>26995</v>
      </c>
      <c r="J55" s="2">
        <f t="shared" si="3"/>
        <v>1.7897091722595078E-2</v>
      </c>
      <c r="K55" s="2">
        <f t="shared" si="4"/>
        <v>12.71399976451195</v>
      </c>
      <c r="L55" s="2">
        <f t="shared" si="5"/>
        <v>54.51674922595307</v>
      </c>
      <c r="M55" s="2" t="s">
        <v>4727</v>
      </c>
    </row>
    <row r="56" spans="1:13" x14ac:dyDescent="0.3">
      <c r="A56" s="2" t="s">
        <v>4663</v>
      </c>
      <c r="B56" s="2" t="s">
        <v>4662</v>
      </c>
      <c r="C56" s="2" t="b">
        <v>0</v>
      </c>
      <c r="D56" s="2">
        <v>1.4030579124493601E-3</v>
      </c>
      <c r="E56" s="2">
        <v>2.8529244027149598</v>
      </c>
      <c r="F56" s="2">
        <v>16</v>
      </c>
      <c r="G56" s="2">
        <v>447</v>
      </c>
      <c r="H56" s="2">
        <v>5</v>
      </c>
      <c r="I56" s="2">
        <v>26995</v>
      </c>
      <c r="J56" s="2">
        <f t="shared" si="3"/>
        <v>1.1185682326621925E-2</v>
      </c>
      <c r="K56" s="2">
        <f t="shared" si="4"/>
        <v>18.872343400447427</v>
      </c>
      <c r="L56" s="2">
        <f t="shared" si="5"/>
        <v>53.841369023553092</v>
      </c>
      <c r="M56" s="2" t="s">
        <v>4661</v>
      </c>
    </row>
    <row r="57" spans="1:13" x14ac:dyDescent="0.3">
      <c r="A57" s="2" t="s">
        <v>4913</v>
      </c>
      <c r="B57" s="2" t="s">
        <v>4912</v>
      </c>
      <c r="C57" s="2" t="b">
        <v>0</v>
      </c>
      <c r="D57" s="8">
        <v>8.6688795921812901E-17</v>
      </c>
      <c r="E57" s="2">
        <v>16.0620370292107</v>
      </c>
      <c r="F57" s="2">
        <v>1380</v>
      </c>
      <c r="G57" s="2">
        <v>447</v>
      </c>
      <c r="H57" s="2">
        <v>74</v>
      </c>
      <c r="I57" s="2">
        <v>26995</v>
      </c>
      <c r="J57" s="2">
        <f t="shared" si="3"/>
        <v>0.16554809843400448</v>
      </c>
      <c r="K57" s="2">
        <f t="shared" si="4"/>
        <v>3.2383847226275004</v>
      </c>
      <c r="L57" s="2">
        <f t="shared" si="5"/>
        <v>52.015055329673132</v>
      </c>
      <c r="M57" s="2" t="s">
        <v>4911</v>
      </c>
    </row>
    <row r="58" spans="1:13" x14ac:dyDescent="0.3">
      <c r="A58" s="2" t="s">
        <v>4973</v>
      </c>
      <c r="B58" s="2" t="s">
        <v>4972</v>
      </c>
      <c r="C58" s="2" t="b">
        <v>0</v>
      </c>
      <c r="D58" s="8">
        <v>7.7823562234890905E-37</v>
      </c>
      <c r="E58" s="2">
        <v>36.108888894021199</v>
      </c>
      <c r="F58" s="2">
        <v>17412</v>
      </c>
      <c r="G58" s="2">
        <v>447</v>
      </c>
      <c r="H58" s="2">
        <v>407</v>
      </c>
      <c r="I58" s="2">
        <v>26995</v>
      </c>
      <c r="J58" s="2">
        <f t="shared" si="3"/>
        <v>0.91051454138702459</v>
      </c>
      <c r="K58" s="2">
        <f t="shared" si="4"/>
        <v>1.4116322102425183</v>
      </c>
      <c r="L58" s="2">
        <f t="shared" si="5"/>
        <v>50.972470638868664</v>
      </c>
      <c r="M58" s="2" t="s">
        <v>4971</v>
      </c>
    </row>
    <row r="59" spans="1:13" x14ac:dyDescent="0.3">
      <c r="A59" s="2" t="s">
        <v>4787</v>
      </c>
      <c r="B59" s="2" t="s">
        <v>4786</v>
      </c>
      <c r="C59" s="2" t="b">
        <v>0</v>
      </c>
      <c r="D59" s="8">
        <v>6.7987841762458695E-7</v>
      </c>
      <c r="E59" s="2">
        <v>6.1675687450522698</v>
      </c>
      <c r="F59" s="2">
        <v>105</v>
      </c>
      <c r="G59" s="2">
        <v>447</v>
      </c>
      <c r="H59" s="2">
        <v>14</v>
      </c>
      <c r="I59" s="2">
        <v>26995</v>
      </c>
      <c r="J59" s="2">
        <f t="shared" si="3"/>
        <v>3.1319910514541388E-2</v>
      </c>
      <c r="K59" s="2">
        <f t="shared" si="4"/>
        <v>8.0521998508575692</v>
      </c>
      <c r="L59" s="2">
        <f t="shared" si="5"/>
        <v>49.66249612906369</v>
      </c>
      <c r="M59" s="2" t="s">
        <v>4785</v>
      </c>
    </row>
    <row r="60" spans="1:13" x14ac:dyDescent="0.3">
      <c r="A60" s="2" t="s">
        <v>4564</v>
      </c>
      <c r="B60" s="2" t="s">
        <v>4563</v>
      </c>
      <c r="C60" s="2" t="b">
        <v>1</v>
      </c>
      <c r="D60" s="2">
        <v>2.6659531409061299E-2</v>
      </c>
      <c r="E60" s="2">
        <v>1.5741474883897999</v>
      </c>
      <c r="F60" s="2">
        <v>6</v>
      </c>
      <c r="G60" s="2">
        <v>447</v>
      </c>
      <c r="H60" s="2">
        <v>3</v>
      </c>
      <c r="I60" s="2">
        <v>26995</v>
      </c>
      <c r="J60" s="2">
        <f t="shared" si="3"/>
        <v>6.7114093959731542E-3</v>
      </c>
      <c r="K60" s="2">
        <f t="shared" si="4"/>
        <v>30.195749440715883</v>
      </c>
      <c r="L60" s="2">
        <f t="shared" si="5"/>
        <v>47.532563142150615</v>
      </c>
      <c r="M60" s="2" t="s">
        <v>4562</v>
      </c>
    </row>
    <row r="61" spans="1:13" x14ac:dyDescent="0.3">
      <c r="A61" s="2" t="s">
        <v>4561</v>
      </c>
      <c r="B61" s="2" t="s">
        <v>4560</v>
      </c>
      <c r="C61" s="2" t="b">
        <v>1</v>
      </c>
      <c r="D61" s="2">
        <v>2.6659531409061299E-2</v>
      </c>
      <c r="E61" s="2">
        <v>1.5741474883897999</v>
      </c>
      <c r="F61" s="2">
        <v>6</v>
      </c>
      <c r="G61" s="2">
        <v>447</v>
      </c>
      <c r="H61" s="2">
        <v>3</v>
      </c>
      <c r="I61" s="2">
        <v>26995</v>
      </c>
      <c r="J61" s="2">
        <f t="shared" si="3"/>
        <v>6.7114093959731542E-3</v>
      </c>
      <c r="K61" s="2">
        <f t="shared" si="4"/>
        <v>30.195749440715883</v>
      </c>
      <c r="L61" s="2">
        <f t="shared" si="5"/>
        <v>47.532563142150615</v>
      </c>
      <c r="M61" s="2" t="s">
        <v>4559</v>
      </c>
    </row>
    <row r="62" spans="1:13" x14ac:dyDescent="0.3">
      <c r="A62" s="2" t="s">
        <v>4558</v>
      </c>
      <c r="B62" s="2" t="s">
        <v>4557</v>
      </c>
      <c r="C62" s="2" t="b">
        <v>0</v>
      </c>
      <c r="D62" s="2">
        <v>2.6659531409061299E-2</v>
      </c>
      <c r="E62" s="2">
        <v>1.5741474883897999</v>
      </c>
      <c r="F62" s="2">
        <v>6</v>
      </c>
      <c r="G62" s="2">
        <v>447</v>
      </c>
      <c r="H62" s="2">
        <v>3</v>
      </c>
      <c r="I62" s="2">
        <v>26995</v>
      </c>
      <c r="J62" s="2">
        <f t="shared" si="3"/>
        <v>6.7114093959731542E-3</v>
      </c>
      <c r="K62" s="2">
        <f t="shared" si="4"/>
        <v>30.195749440715883</v>
      </c>
      <c r="L62" s="2">
        <f t="shared" si="5"/>
        <v>47.532563142150615</v>
      </c>
      <c r="M62" s="2" t="s">
        <v>4556</v>
      </c>
    </row>
    <row r="63" spans="1:13" x14ac:dyDescent="0.3">
      <c r="A63" s="2" t="s">
        <v>4847</v>
      </c>
      <c r="B63" s="2" t="s">
        <v>4846</v>
      </c>
      <c r="C63" s="2" t="b">
        <v>0</v>
      </c>
      <c r="D63" s="8">
        <v>5.6725994328140699E-10</v>
      </c>
      <c r="E63" s="2">
        <v>9.2462178827953405</v>
      </c>
      <c r="F63" s="2">
        <v>329</v>
      </c>
      <c r="G63" s="2">
        <v>447</v>
      </c>
      <c r="H63" s="2">
        <v>28</v>
      </c>
      <c r="I63" s="2">
        <v>26995</v>
      </c>
      <c r="J63" s="2">
        <f t="shared" si="3"/>
        <v>6.2639821029082776E-2</v>
      </c>
      <c r="K63" s="2">
        <f t="shared" si="4"/>
        <v>5.1397020324622789</v>
      </c>
      <c r="L63" s="2">
        <f t="shared" si="5"/>
        <v>47.522804844792283</v>
      </c>
      <c r="M63" s="2" t="s">
        <v>4845</v>
      </c>
    </row>
    <row r="64" spans="1:13" x14ac:dyDescent="0.3">
      <c r="A64" s="2" t="s">
        <v>4841</v>
      </c>
      <c r="B64" s="2" t="s">
        <v>4840</v>
      </c>
      <c r="C64" s="2" t="b">
        <v>0</v>
      </c>
      <c r="D64" s="8">
        <v>1.1682443799371901E-9</v>
      </c>
      <c r="E64" s="2">
        <v>8.9324662995552</v>
      </c>
      <c r="F64" s="2">
        <v>339</v>
      </c>
      <c r="G64" s="2">
        <v>447</v>
      </c>
      <c r="H64" s="2">
        <v>28</v>
      </c>
      <c r="I64" s="2">
        <v>26995</v>
      </c>
      <c r="J64" s="2">
        <f t="shared" si="3"/>
        <v>6.2639821029082776E-2</v>
      </c>
      <c r="K64" s="2">
        <f t="shared" si="4"/>
        <v>4.9880884031861052</v>
      </c>
      <c r="L64" s="2">
        <f t="shared" si="5"/>
        <v>44.555931560661996</v>
      </c>
      <c r="M64" s="2" t="s">
        <v>4839</v>
      </c>
    </row>
    <row r="65" spans="1:13" x14ac:dyDescent="0.3">
      <c r="A65" s="2" t="s">
        <v>4781</v>
      </c>
      <c r="B65" s="2" t="s">
        <v>4780</v>
      </c>
      <c r="C65" s="2" t="b">
        <v>0</v>
      </c>
      <c r="D65" s="8">
        <v>8.0658269418055899E-7</v>
      </c>
      <c r="E65" s="2">
        <v>6.0933511003329999</v>
      </c>
      <c r="F65" s="2">
        <v>125</v>
      </c>
      <c r="G65" s="2">
        <v>447</v>
      </c>
      <c r="H65" s="2">
        <v>15</v>
      </c>
      <c r="I65" s="2">
        <v>26995</v>
      </c>
      <c r="J65" s="2">
        <f t="shared" si="3"/>
        <v>3.3557046979865772E-2</v>
      </c>
      <c r="K65" s="2">
        <f t="shared" si="4"/>
        <v>7.246979865771813</v>
      </c>
      <c r="L65" s="2">
        <f t="shared" si="5"/>
        <v>44.158392739191775</v>
      </c>
      <c r="M65" s="2" t="s">
        <v>4779</v>
      </c>
    </row>
    <row r="66" spans="1:13" x14ac:dyDescent="0.3">
      <c r="A66" s="2" t="s">
        <v>4896</v>
      </c>
      <c r="B66" s="2" t="s">
        <v>4895</v>
      </c>
      <c r="C66" s="2" t="b">
        <v>0</v>
      </c>
      <c r="D66" s="8">
        <v>1.02883891481767E-13</v>
      </c>
      <c r="E66" s="2">
        <v>12.9876526173485</v>
      </c>
      <c r="F66" s="2">
        <v>1059</v>
      </c>
      <c r="G66" s="2">
        <v>447</v>
      </c>
      <c r="H66" s="2">
        <v>59</v>
      </c>
      <c r="I66" s="2">
        <v>26995</v>
      </c>
      <c r="J66" s="2">
        <f t="shared" ref="J66:J97" si="6">H66/G66</f>
        <v>0.1319910514541387</v>
      </c>
      <c r="K66" s="2">
        <f t="shared" ref="K66:K97" si="7">J66/(F66/I66)</f>
        <v>3.364587756378163</v>
      </c>
      <c r="L66" s="2">
        <f t="shared" ref="L66:L97" si="8">E66*K66</f>
        <v>43.698096980423564</v>
      </c>
      <c r="M66" s="2" t="s">
        <v>4892</v>
      </c>
    </row>
    <row r="67" spans="1:13" x14ac:dyDescent="0.3">
      <c r="A67" s="2" t="s">
        <v>4808</v>
      </c>
      <c r="B67" s="2" t="s">
        <v>4807</v>
      </c>
      <c r="C67" s="2" t="b">
        <v>0</v>
      </c>
      <c r="D67" s="8">
        <v>9.20107664167686E-8</v>
      </c>
      <c r="E67" s="2">
        <v>7.0361613517651103</v>
      </c>
      <c r="F67" s="2">
        <v>185</v>
      </c>
      <c r="G67" s="2">
        <v>447</v>
      </c>
      <c r="H67" s="2">
        <v>19</v>
      </c>
      <c r="I67" s="2">
        <v>26995</v>
      </c>
      <c r="J67" s="2">
        <f t="shared" si="6"/>
        <v>4.2505592841163314E-2</v>
      </c>
      <c r="K67" s="2">
        <f t="shared" si="7"/>
        <v>6.2023701553902901</v>
      </c>
      <c r="L67" s="2">
        <f t="shared" si="8"/>
        <v>43.640877176698524</v>
      </c>
      <c r="M67" s="2" t="s">
        <v>4806</v>
      </c>
    </row>
    <row r="68" spans="1:13" x14ac:dyDescent="0.3">
      <c r="A68" s="2" t="s">
        <v>4643</v>
      </c>
      <c r="B68" s="2" t="s">
        <v>4642</v>
      </c>
      <c r="C68" s="2" t="b">
        <v>0</v>
      </c>
      <c r="D68" s="2">
        <v>2.6778622868171001E-3</v>
      </c>
      <c r="E68" s="2">
        <v>2.5722117610108102</v>
      </c>
      <c r="F68" s="2">
        <v>18</v>
      </c>
      <c r="G68" s="2">
        <v>447</v>
      </c>
      <c r="H68" s="2">
        <v>5</v>
      </c>
      <c r="I68" s="2">
        <v>26995</v>
      </c>
      <c r="J68" s="2">
        <f t="shared" si="6"/>
        <v>1.1185682326621925E-2</v>
      </c>
      <c r="K68" s="2">
        <f t="shared" si="7"/>
        <v>16.775416355953272</v>
      </c>
      <c r="L68" s="2">
        <f t="shared" si="8"/>
        <v>43.149923246636114</v>
      </c>
      <c r="M68" s="2" t="s">
        <v>4641</v>
      </c>
    </row>
    <row r="69" spans="1:13" x14ac:dyDescent="0.3">
      <c r="A69" s="2" t="s">
        <v>4894</v>
      </c>
      <c r="B69" s="2" t="s">
        <v>4893</v>
      </c>
      <c r="C69" s="2" t="b">
        <v>0</v>
      </c>
      <c r="D69" s="8">
        <v>1.38411050888626E-13</v>
      </c>
      <c r="E69" s="2">
        <v>12.8588292339518</v>
      </c>
      <c r="F69" s="2">
        <v>1066</v>
      </c>
      <c r="G69" s="2">
        <v>447</v>
      </c>
      <c r="H69" s="2">
        <v>59</v>
      </c>
      <c r="I69" s="2">
        <v>26995</v>
      </c>
      <c r="J69" s="2">
        <f t="shared" si="6"/>
        <v>0.1319910514541387</v>
      </c>
      <c r="K69" s="2">
        <f t="shared" si="7"/>
        <v>3.3424938405295257</v>
      </c>
      <c r="L69" s="2">
        <f t="shared" si="8"/>
        <v>42.980557510904895</v>
      </c>
      <c r="M69" s="2" t="s">
        <v>4892</v>
      </c>
    </row>
    <row r="70" spans="1:13" x14ac:dyDescent="0.3">
      <c r="A70" s="2" t="s">
        <v>4735</v>
      </c>
      <c r="B70" s="2" t="s">
        <v>4734</v>
      </c>
      <c r="C70" s="2" t="b">
        <v>0</v>
      </c>
      <c r="D70" s="2">
        <v>2.9316536793421499E-5</v>
      </c>
      <c r="E70" s="2">
        <v>4.5328873348610896</v>
      </c>
      <c r="F70" s="2">
        <v>64</v>
      </c>
      <c r="G70" s="2">
        <v>447</v>
      </c>
      <c r="H70" s="2">
        <v>10</v>
      </c>
      <c r="I70" s="2">
        <v>26995</v>
      </c>
      <c r="J70" s="2">
        <f t="shared" si="6"/>
        <v>2.2371364653243849E-2</v>
      </c>
      <c r="K70" s="2">
        <f t="shared" si="7"/>
        <v>9.4361717002237135</v>
      </c>
      <c r="L70" s="2">
        <f t="shared" si="8"/>
        <v>42.773103189518707</v>
      </c>
      <c r="M70" s="2" t="s">
        <v>4733</v>
      </c>
    </row>
    <row r="71" spans="1:13" x14ac:dyDescent="0.3">
      <c r="A71" s="2" t="s">
        <v>4796</v>
      </c>
      <c r="B71" s="2" t="s">
        <v>4795</v>
      </c>
      <c r="C71" s="2" t="b">
        <v>0</v>
      </c>
      <c r="D71" s="8">
        <v>3.1863896892469699E-7</v>
      </c>
      <c r="E71" s="2">
        <v>6.4967011119183304</v>
      </c>
      <c r="F71" s="2">
        <v>156</v>
      </c>
      <c r="G71" s="2">
        <v>447</v>
      </c>
      <c r="H71" s="2">
        <v>17</v>
      </c>
      <c r="I71" s="2">
        <v>26995</v>
      </c>
      <c r="J71" s="2">
        <f t="shared" si="6"/>
        <v>3.803131991051454E-2</v>
      </c>
      <c r="K71" s="2">
        <f t="shared" si="7"/>
        <v>6.5811248781047436</v>
      </c>
      <c r="L71" s="2">
        <f t="shared" si="8"/>
        <v>42.755601313256477</v>
      </c>
      <c r="M71" s="2" t="s">
        <v>4794</v>
      </c>
    </row>
    <row r="72" spans="1:13" x14ac:dyDescent="0.3">
      <c r="A72" s="2" t="s">
        <v>4754</v>
      </c>
      <c r="B72" s="2" t="s">
        <v>4753</v>
      </c>
      <c r="C72" s="2" t="b">
        <v>0</v>
      </c>
      <c r="D72" s="2">
        <v>7.4174688557586501E-6</v>
      </c>
      <c r="E72" s="2">
        <v>5.1297442685096701</v>
      </c>
      <c r="F72" s="2">
        <v>88</v>
      </c>
      <c r="G72" s="2">
        <v>447</v>
      </c>
      <c r="H72" s="2">
        <v>12</v>
      </c>
      <c r="I72" s="2">
        <v>26995</v>
      </c>
      <c r="J72" s="2">
        <f t="shared" si="6"/>
        <v>2.6845637583892617E-2</v>
      </c>
      <c r="K72" s="2">
        <f t="shared" si="7"/>
        <v>8.2352043929225136</v>
      </c>
      <c r="L72" s="2">
        <f t="shared" si="8"/>
        <v>42.244492534599921</v>
      </c>
      <c r="M72" s="2" t="s">
        <v>4752</v>
      </c>
    </row>
    <row r="73" spans="1:13" x14ac:dyDescent="0.3">
      <c r="A73" s="2" t="s">
        <v>4859</v>
      </c>
      <c r="B73" s="2" t="s">
        <v>4858</v>
      </c>
      <c r="C73" s="2" t="b">
        <v>0</v>
      </c>
      <c r="D73" s="8">
        <v>2.2637107686675199E-10</v>
      </c>
      <c r="E73" s="2">
        <v>9.6451790631710193</v>
      </c>
      <c r="F73" s="2">
        <v>469</v>
      </c>
      <c r="G73" s="2">
        <v>447</v>
      </c>
      <c r="H73" s="2">
        <v>34</v>
      </c>
      <c r="I73" s="2">
        <v>26995</v>
      </c>
      <c r="J73" s="2">
        <f t="shared" si="6"/>
        <v>7.6062639821029079E-2</v>
      </c>
      <c r="K73" s="2">
        <f t="shared" si="7"/>
        <v>4.3780617525984642</v>
      </c>
      <c r="L73" s="2">
        <f t="shared" si="8"/>
        <v>42.227189553432524</v>
      </c>
      <c r="M73" s="2" t="s">
        <v>4857</v>
      </c>
    </row>
    <row r="74" spans="1:13" x14ac:dyDescent="0.3">
      <c r="A74" s="2" t="s">
        <v>4811</v>
      </c>
      <c r="B74" s="2" t="s">
        <v>4810</v>
      </c>
      <c r="C74" s="2" t="b">
        <v>0</v>
      </c>
      <c r="D74" s="8">
        <v>7.8675651963328996E-8</v>
      </c>
      <c r="E74" s="2">
        <v>7.1041596495217796</v>
      </c>
      <c r="F74" s="2">
        <v>205</v>
      </c>
      <c r="G74" s="2">
        <v>447</v>
      </c>
      <c r="H74" s="2">
        <v>20</v>
      </c>
      <c r="I74" s="2">
        <v>26995</v>
      </c>
      <c r="J74" s="2">
        <f t="shared" si="6"/>
        <v>4.4742729306487698E-2</v>
      </c>
      <c r="K74" s="2">
        <f t="shared" si="7"/>
        <v>5.891853549407978</v>
      </c>
      <c r="L74" s="2">
        <f t="shared" si="8"/>
        <v>41.856668246595831</v>
      </c>
      <c r="M74" s="2" t="s">
        <v>4809</v>
      </c>
    </row>
    <row r="75" spans="1:13" x14ac:dyDescent="0.3">
      <c r="A75" s="2" t="s">
        <v>4838</v>
      </c>
      <c r="B75" s="2" t="s">
        <v>4837</v>
      </c>
      <c r="C75" s="2" t="b">
        <v>0</v>
      </c>
      <c r="D75" s="8">
        <v>1.8636621798080399E-9</v>
      </c>
      <c r="E75" s="2">
        <v>8.7296328080451104</v>
      </c>
      <c r="F75" s="2">
        <v>371</v>
      </c>
      <c r="G75" s="2">
        <v>447</v>
      </c>
      <c r="H75" s="2">
        <v>29</v>
      </c>
      <c r="I75" s="2">
        <v>26995</v>
      </c>
      <c r="J75" s="2">
        <f t="shared" si="6"/>
        <v>6.4876957494407153E-2</v>
      </c>
      <c r="K75" s="2">
        <f t="shared" si="7"/>
        <v>4.7206292926186553</v>
      </c>
      <c r="L75" s="2">
        <f t="shared" si="8"/>
        <v>41.209360347462592</v>
      </c>
      <c r="M75" s="2" t="s">
        <v>4836</v>
      </c>
    </row>
    <row r="76" spans="1:13" x14ac:dyDescent="0.3">
      <c r="A76" s="2" t="s">
        <v>4958</v>
      </c>
      <c r="B76" s="2" t="s">
        <v>4957</v>
      </c>
      <c r="C76" s="2" t="b">
        <v>0</v>
      </c>
      <c r="D76" s="8">
        <v>1.47691021009453E-29</v>
      </c>
      <c r="E76" s="2">
        <v>28.830645907156399</v>
      </c>
      <c r="F76" s="2">
        <v>16169</v>
      </c>
      <c r="G76" s="2">
        <v>447</v>
      </c>
      <c r="H76" s="2">
        <v>381</v>
      </c>
      <c r="I76" s="2">
        <v>26995</v>
      </c>
      <c r="J76" s="2">
        <f t="shared" si="6"/>
        <v>0.8523489932885906</v>
      </c>
      <c r="K76" s="2">
        <f t="shared" si="7"/>
        <v>1.4230416892711673</v>
      </c>
      <c r="L76" s="2">
        <f t="shared" si="8"/>
        <v>41.027211054498707</v>
      </c>
      <c r="M76" s="2" t="s">
        <v>4956</v>
      </c>
    </row>
    <row r="77" spans="1:13" x14ac:dyDescent="0.3">
      <c r="A77" s="2" t="s">
        <v>4882</v>
      </c>
      <c r="B77" s="2" t="s">
        <v>4881</v>
      </c>
      <c r="C77" s="2" t="b">
        <v>0</v>
      </c>
      <c r="D77" s="8">
        <v>7.3744902032441508E-12</v>
      </c>
      <c r="E77" s="2">
        <v>11.1322679969864</v>
      </c>
      <c r="F77" s="2">
        <v>809</v>
      </c>
      <c r="G77" s="2">
        <v>447</v>
      </c>
      <c r="H77" s="2">
        <v>48</v>
      </c>
      <c r="I77" s="2">
        <v>26995</v>
      </c>
      <c r="J77" s="2">
        <f t="shared" si="6"/>
        <v>0.10738255033557047</v>
      </c>
      <c r="K77" s="2">
        <f t="shared" si="7"/>
        <v>3.5831791672542952</v>
      </c>
      <c r="L77" s="2">
        <f t="shared" si="8"/>
        <v>39.888910771093371</v>
      </c>
      <c r="M77" s="2" t="s">
        <v>4880</v>
      </c>
    </row>
    <row r="78" spans="1:13" x14ac:dyDescent="0.3">
      <c r="A78" s="2" t="s">
        <v>4932</v>
      </c>
      <c r="B78" s="2" t="s">
        <v>4931</v>
      </c>
      <c r="C78" s="2" t="b">
        <v>0</v>
      </c>
      <c r="D78" s="8">
        <v>3.15449327223358E-21</v>
      </c>
      <c r="E78" s="2">
        <v>20.501070394501401</v>
      </c>
      <c r="F78" s="2">
        <v>6555</v>
      </c>
      <c r="G78" s="2">
        <v>447</v>
      </c>
      <c r="H78" s="2">
        <v>205</v>
      </c>
      <c r="I78" s="2">
        <v>26995</v>
      </c>
      <c r="J78" s="2">
        <f t="shared" si="6"/>
        <v>0.45861297539149887</v>
      </c>
      <c r="K78" s="2">
        <f t="shared" si="7"/>
        <v>1.8886738780615577</v>
      </c>
      <c r="L78" s="2">
        <f t="shared" si="8"/>
        <v>38.719836126395947</v>
      </c>
      <c r="M78" s="2" t="s">
        <v>4928</v>
      </c>
    </row>
    <row r="79" spans="1:13" x14ac:dyDescent="0.3">
      <c r="A79" s="2" t="s">
        <v>4930</v>
      </c>
      <c r="B79" s="2" t="s">
        <v>4929</v>
      </c>
      <c r="C79" s="2" t="b">
        <v>0</v>
      </c>
      <c r="D79" s="8">
        <v>3.21814568911786E-21</v>
      </c>
      <c r="E79" s="2">
        <v>20.492394298786401</v>
      </c>
      <c r="F79" s="2">
        <v>6556</v>
      </c>
      <c r="G79" s="2">
        <v>447</v>
      </c>
      <c r="H79" s="2">
        <v>205</v>
      </c>
      <c r="I79" s="2">
        <v>26995</v>
      </c>
      <c r="J79" s="2">
        <f t="shared" si="6"/>
        <v>0.45861297539149887</v>
      </c>
      <c r="K79" s="2">
        <f t="shared" si="7"/>
        <v>1.8883857947976681</v>
      </c>
      <c r="L79" s="2">
        <f t="shared" si="8"/>
        <v>38.69754629522096</v>
      </c>
      <c r="M79" s="2" t="s">
        <v>4928</v>
      </c>
    </row>
    <row r="80" spans="1:13" x14ac:dyDescent="0.3">
      <c r="A80" s="2" t="s">
        <v>4672</v>
      </c>
      <c r="B80" s="2" t="s">
        <v>4671</v>
      </c>
      <c r="C80" s="2" t="b">
        <v>0</v>
      </c>
      <c r="D80" s="2">
        <v>1.34757280844567E-3</v>
      </c>
      <c r="E80" s="2">
        <v>2.8704477608707402</v>
      </c>
      <c r="F80" s="2">
        <v>27</v>
      </c>
      <c r="G80" s="2">
        <v>447</v>
      </c>
      <c r="H80" s="2">
        <v>6</v>
      </c>
      <c r="I80" s="2">
        <v>26995</v>
      </c>
      <c r="J80" s="2">
        <f t="shared" si="6"/>
        <v>1.3422818791946308E-2</v>
      </c>
      <c r="K80" s="2">
        <f t="shared" si="7"/>
        <v>13.420333084762614</v>
      </c>
      <c r="L80" s="2">
        <f t="shared" si="8"/>
        <v>38.522365053296362</v>
      </c>
      <c r="M80" s="2" t="s">
        <v>4670</v>
      </c>
    </row>
    <row r="81" spans="1:13" x14ac:dyDescent="0.3">
      <c r="A81" s="2" t="s">
        <v>4669</v>
      </c>
      <c r="B81" s="2" t="s">
        <v>4668</v>
      </c>
      <c r="C81" s="2" t="b">
        <v>0</v>
      </c>
      <c r="D81" s="2">
        <v>1.34757280844567E-3</v>
      </c>
      <c r="E81" s="2">
        <v>2.8704477608707402</v>
      </c>
      <c r="F81" s="2">
        <v>27</v>
      </c>
      <c r="G81" s="2">
        <v>447</v>
      </c>
      <c r="H81" s="2">
        <v>6</v>
      </c>
      <c r="I81" s="2">
        <v>26995</v>
      </c>
      <c r="J81" s="2">
        <f t="shared" si="6"/>
        <v>1.3422818791946308E-2</v>
      </c>
      <c r="K81" s="2">
        <f t="shared" si="7"/>
        <v>13.420333084762614</v>
      </c>
      <c r="L81" s="2">
        <f t="shared" si="8"/>
        <v>38.522365053296362</v>
      </c>
      <c r="M81" s="2" t="s">
        <v>4667</v>
      </c>
    </row>
    <row r="82" spans="1:13" x14ac:dyDescent="0.3">
      <c r="A82" s="2" t="s">
        <v>4817</v>
      </c>
      <c r="B82" s="2" t="s">
        <v>4816</v>
      </c>
      <c r="C82" s="2" t="b">
        <v>0</v>
      </c>
      <c r="D82" s="8">
        <v>5.0920435477020599E-8</v>
      </c>
      <c r="E82" s="2">
        <v>7.2931078908695497</v>
      </c>
      <c r="F82" s="2">
        <v>269</v>
      </c>
      <c r="G82" s="2">
        <v>447</v>
      </c>
      <c r="H82" s="2">
        <v>23</v>
      </c>
      <c r="I82" s="2">
        <v>26995</v>
      </c>
      <c r="J82" s="2">
        <f t="shared" si="6"/>
        <v>5.145413870246085E-2</v>
      </c>
      <c r="K82" s="2">
        <f t="shared" si="7"/>
        <v>5.1635854062190729</v>
      </c>
      <c r="L82" s="2">
        <f t="shared" si="8"/>
        <v>37.658585471275167</v>
      </c>
      <c r="M82" s="2" t="s">
        <v>4815</v>
      </c>
    </row>
    <row r="83" spans="1:13" x14ac:dyDescent="0.3">
      <c r="A83" s="2" t="s">
        <v>4904</v>
      </c>
      <c r="B83" s="2" t="s">
        <v>4903</v>
      </c>
      <c r="C83" s="2" t="b">
        <v>0</v>
      </c>
      <c r="D83" s="8">
        <v>6.0481005889109599E-15</v>
      </c>
      <c r="E83" s="2">
        <v>14.2183809944834</v>
      </c>
      <c r="F83" s="2">
        <v>2228</v>
      </c>
      <c r="G83" s="2">
        <v>447</v>
      </c>
      <c r="H83" s="2">
        <v>94</v>
      </c>
      <c r="I83" s="2">
        <v>26995</v>
      </c>
      <c r="J83" s="2">
        <f t="shared" si="6"/>
        <v>0.21029082774049218</v>
      </c>
      <c r="K83" s="2">
        <f t="shared" si="7"/>
        <v>2.5479357696833871</v>
      </c>
      <c r="L83" s="2">
        <f t="shared" si="8"/>
        <v>36.227521522830706</v>
      </c>
      <c r="M83" s="2" t="s">
        <v>4902</v>
      </c>
    </row>
    <row r="84" spans="1:13" x14ac:dyDescent="0.3">
      <c r="A84" s="2" t="s">
        <v>4654</v>
      </c>
      <c r="B84" s="2" t="s">
        <v>4653</v>
      </c>
      <c r="C84" s="2" t="b">
        <v>0</v>
      </c>
      <c r="D84" s="2">
        <v>1.6912087807260301E-3</v>
      </c>
      <c r="E84" s="2">
        <v>2.7718027751815302</v>
      </c>
      <c r="F84" s="2">
        <v>28</v>
      </c>
      <c r="G84" s="2">
        <v>447</v>
      </c>
      <c r="H84" s="2">
        <v>6</v>
      </c>
      <c r="I84" s="2">
        <v>26995</v>
      </c>
      <c r="J84" s="2">
        <f t="shared" si="6"/>
        <v>1.3422818791946308E-2</v>
      </c>
      <c r="K84" s="2">
        <f t="shared" si="7"/>
        <v>12.941035474592521</v>
      </c>
      <c r="L84" s="2">
        <f t="shared" si="8"/>
        <v>35.869998042198183</v>
      </c>
      <c r="M84" s="2" t="s">
        <v>4652</v>
      </c>
    </row>
    <row r="85" spans="1:13" x14ac:dyDescent="0.3">
      <c r="A85" s="2" t="s">
        <v>4525</v>
      </c>
      <c r="B85" s="2" t="s">
        <v>4524</v>
      </c>
      <c r="C85" s="2" t="b">
        <v>0</v>
      </c>
      <c r="D85" s="2">
        <v>4.6079998985083602E-2</v>
      </c>
      <c r="E85" s="2">
        <v>1.33648753915022</v>
      </c>
      <c r="F85" s="2">
        <v>7</v>
      </c>
      <c r="G85" s="2">
        <v>447</v>
      </c>
      <c r="H85" s="2">
        <v>3</v>
      </c>
      <c r="I85" s="2">
        <v>26995</v>
      </c>
      <c r="J85" s="2">
        <f t="shared" si="6"/>
        <v>6.7114093959731542E-3</v>
      </c>
      <c r="K85" s="2">
        <f t="shared" si="7"/>
        <v>25.882070949185042</v>
      </c>
      <c r="L85" s="2">
        <f t="shared" si="8"/>
        <v>34.591065310987716</v>
      </c>
      <c r="M85" s="2" t="s">
        <v>4523</v>
      </c>
    </row>
    <row r="86" spans="1:13" x14ac:dyDescent="0.3">
      <c r="A86" s="2" t="s">
        <v>4522</v>
      </c>
      <c r="B86" s="2" t="s">
        <v>4521</v>
      </c>
      <c r="C86" s="2" t="b">
        <v>0</v>
      </c>
      <c r="D86" s="2">
        <v>4.6079998985083602E-2</v>
      </c>
      <c r="E86" s="2">
        <v>1.33648753915022</v>
      </c>
      <c r="F86" s="2">
        <v>7</v>
      </c>
      <c r="G86" s="2">
        <v>447</v>
      </c>
      <c r="H86" s="2">
        <v>3</v>
      </c>
      <c r="I86" s="2">
        <v>26995</v>
      </c>
      <c r="J86" s="2">
        <f t="shared" si="6"/>
        <v>6.7114093959731542E-3</v>
      </c>
      <c r="K86" s="2">
        <f t="shared" si="7"/>
        <v>25.882070949185042</v>
      </c>
      <c r="L86" s="2">
        <f t="shared" si="8"/>
        <v>34.591065310987716</v>
      </c>
      <c r="M86" s="2" t="s">
        <v>4520</v>
      </c>
    </row>
    <row r="87" spans="1:13" x14ac:dyDescent="0.3">
      <c r="A87" s="2" t="s">
        <v>4578</v>
      </c>
      <c r="B87" s="2" t="s">
        <v>4577</v>
      </c>
      <c r="C87" s="2" t="b">
        <v>0</v>
      </c>
      <c r="D87" s="2">
        <v>1.4450572649503101E-2</v>
      </c>
      <c r="E87" s="2">
        <v>1.8401149422782599</v>
      </c>
      <c r="F87" s="2">
        <v>13</v>
      </c>
      <c r="G87" s="2">
        <v>447</v>
      </c>
      <c r="H87" s="2">
        <v>4</v>
      </c>
      <c r="I87" s="2">
        <v>26995</v>
      </c>
      <c r="J87" s="2">
        <f t="shared" si="6"/>
        <v>8.948545861297539E-3</v>
      </c>
      <c r="K87" s="2">
        <f t="shared" si="7"/>
        <v>18.581999655825157</v>
      </c>
      <c r="L87" s="2">
        <f t="shared" si="8"/>
        <v>34.193015224093358</v>
      </c>
      <c r="M87" s="2" t="s">
        <v>4576</v>
      </c>
    </row>
    <row r="88" spans="1:13" x14ac:dyDescent="0.3">
      <c r="A88" s="2" t="s">
        <v>4901</v>
      </c>
      <c r="B88" s="2" t="s">
        <v>4900</v>
      </c>
      <c r="C88" s="2" t="b">
        <v>0</v>
      </c>
      <c r="D88" s="8">
        <v>6.3286291156455105E-14</v>
      </c>
      <c r="E88" s="2">
        <v>13.198690355067701</v>
      </c>
      <c r="F88" s="2">
        <v>2077</v>
      </c>
      <c r="G88" s="2">
        <v>447</v>
      </c>
      <c r="H88" s="2">
        <v>88</v>
      </c>
      <c r="I88" s="2">
        <v>26995</v>
      </c>
      <c r="J88" s="2">
        <f t="shared" si="6"/>
        <v>0.19686800894854586</v>
      </c>
      <c r="K88" s="2">
        <f t="shared" si="7"/>
        <v>2.5587154075907539</v>
      </c>
      <c r="L88" s="2">
        <f t="shared" si="8"/>
        <v>33.771692371531202</v>
      </c>
      <c r="M88" s="2" t="s">
        <v>4897</v>
      </c>
    </row>
    <row r="89" spans="1:13" x14ac:dyDescent="0.3">
      <c r="A89" s="2" t="s">
        <v>4899</v>
      </c>
      <c r="B89" s="2" t="s">
        <v>4898</v>
      </c>
      <c r="C89" s="2" t="b">
        <v>0</v>
      </c>
      <c r="D89" s="8">
        <v>7.1066019338433405E-14</v>
      </c>
      <c r="E89" s="2">
        <v>13.1483380102613</v>
      </c>
      <c r="F89" s="2">
        <v>2081</v>
      </c>
      <c r="G89" s="2">
        <v>447</v>
      </c>
      <c r="H89" s="2">
        <v>88</v>
      </c>
      <c r="I89" s="2">
        <v>26995</v>
      </c>
      <c r="J89" s="2">
        <f t="shared" si="6"/>
        <v>0.19686800894854586</v>
      </c>
      <c r="K89" s="2">
        <f t="shared" si="7"/>
        <v>2.5537971655771243</v>
      </c>
      <c r="L89" s="2">
        <f t="shared" si="8"/>
        <v>33.578188342655274</v>
      </c>
      <c r="M89" s="2" t="s">
        <v>4897</v>
      </c>
    </row>
    <row r="90" spans="1:13" x14ac:dyDescent="0.3">
      <c r="A90" s="2" t="s">
        <v>4826</v>
      </c>
      <c r="B90" s="2" t="s">
        <v>4825</v>
      </c>
      <c r="C90" s="2" t="b">
        <v>0</v>
      </c>
      <c r="D90" s="8">
        <v>7.0860382165383203E-9</v>
      </c>
      <c r="E90" s="2">
        <v>8.1495965097523495</v>
      </c>
      <c r="F90" s="2">
        <v>474</v>
      </c>
      <c r="G90" s="2">
        <v>447</v>
      </c>
      <c r="H90" s="2">
        <v>32</v>
      </c>
      <c r="I90" s="2">
        <v>26995</v>
      </c>
      <c r="J90" s="2">
        <f t="shared" si="6"/>
        <v>7.1588366890380312E-2</v>
      </c>
      <c r="K90" s="2">
        <f t="shared" si="7"/>
        <v>4.0770632156240856</v>
      </c>
      <c r="L90" s="2">
        <f t="shared" si="8"/>
        <v>33.226420152089737</v>
      </c>
      <c r="M90" s="2" t="s">
        <v>4824</v>
      </c>
    </row>
    <row r="91" spans="1:13" x14ac:dyDescent="0.3">
      <c r="A91" s="2" t="s">
        <v>4941</v>
      </c>
      <c r="B91" s="2" t="s">
        <v>4940</v>
      </c>
      <c r="C91" s="2" t="b">
        <v>0</v>
      </c>
      <c r="D91" s="8">
        <v>9.6733422383317097E-24</v>
      </c>
      <c r="E91" s="2">
        <v>23.0144234468188</v>
      </c>
      <c r="F91" s="2">
        <v>15836</v>
      </c>
      <c r="G91" s="2">
        <v>447</v>
      </c>
      <c r="H91" s="2">
        <v>366</v>
      </c>
      <c r="I91" s="2">
        <v>26995</v>
      </c>
      <c r="J91" s="2">
        <f t="shared" si="6"/>
        <v>0.81879194630872487</v>
      </c>
      <c r="K91" s="2">
        <f t="shared" si="7"/>
        <v>1.3957620984215728</v>
      </c>
      <c r="L91" s="2">
        <f t="shared" si="8"/>
        <v>32.122659964094453</v>
      </c>
      <c r="M91" s="2" t="s">
        <v>4939</v>
      </c>
    </row>
    <row r="92" spans="1:13" x14ac:dyDescent="0.3">
      <c r="A92" s="2" t="s">
        <v>4790</v>
      </c>
      <c r="B92" s="2" t="s">
        <v>4789</v>
      </c>
      <c r="C92" s="2" t="b">
        <v>0</v>
      </c>
      <c r="D92" s="8">
        <v>5.0987609196156299E-7</v>
      </c>
      <c r="E92" s="2">
        <v>6.2925353515794802</v>
      </c>
      <c r="F92" s="2">
        <v>252</v>
      </c>
      <c r="G92" s="2">
        <v>447</v>
      </c>
      <c r="H92" s="2">
        <v>21</v>
      </c>
      <c r="I92" s="2">
        <v>26995</v>
      </c>
      <c r="J92" s="2">
        <f t="shared" si="6"/>
        <v>4.6979865771812082E-2</v>
      </c>
      <c r="K92" s="2">
        <f t="shared" si="7"/>
        <v>5.0326249067859807</v>
      </c>
      <c r="L92" s="2">
        <f t="shared" si="8"/>
        <v>31.667970137190171</v>
      </c>
      <c r="M92" s="2" t="s">
        <v>4788</v>
      </c>
    </row>
    <row r="93" spans="1:13" x14ac:dyDescent="0.3">
      <c r="A93" s="2" t="s">
        <v>4820</v>
      </c>
      <c r="B93" s="2" t="s">
        <v>4819</v>
      </c>
      <c r="C93" s="2" t="b">
        <v>0</v>
      </c>
      <c r="D93" s="8">
        <v>3.6977675514494E-8</v>
      </c>
      <c r="E93" s="2">
        <v>7.4320603928782401</v>
      </c>
      <c r="F93" s="2">
        <v>420</v>
      </c>
      <c r="G93" s="2">
        <v>447</v>
      </c>
      <c r="H93" s="2">
        <v>29</v>
      </c>
      <c r="I93" s="2">
        <v>26995</v>
      </c>
      <c r="J93" s="2">
        <f t="shared" si="6"/>
        <v>6.4876957494407153E-2</v>
      </c>
      <c r="K93" s="2">
        <f t="shared" si="7"/>
        <v>4.1698892084798125</v>
      </c>
      <c r="L93" s="2">
        <f t="shared" si="8"/>
        <v>30.99086842903321</v>
      </c>
      <c r="M93" s="2" t="s">
        <v>4818</v>
      </c>
    </row>
    <row r="94" spans="1:13" x14ac:dyDescent="0.3">
      <c r="A94" s="2" t="s">
        <v>4775</v>
      </c>
      <c r="B94" s="2" t="s">
        <v>4774</v>
      </c>
      <c r="C94" s="2" t="b">
        <v>0</v>
      </c>
      <c r="D94" s="2">
        <v>1.57965560919576E-6</v>
      </c>
      <c r="E94" s="2">
        <v>5.8014375860384497</v>
      </c>
      <c r="F94" s="2">
        <v>219</v>
      </c>
      <c r="G94" s="2">
        <v>447</v>
      </c>
      <c r="H94" s="2">
        <v>19</v>
      </c>
      <c r="I94" s="2">
        <v>26995</v>
      </c>
      <c r="J94" s="2">
        <f t="shared" si="6"/>
        <v>4.2505592841163314E-2</v>
      </c>
      <c r="K94" s="2">
        <f t="shared" si="7"/>
        <v>5.2394451084347198</v>
      </c>
      <c r="L94" s="2">
        <f t="shared" si="8"/>
        <v>30.396313782058485</v>
      </c>
      <c r="M94" s="2" t="s">
        <v>4773</v>
      </c>
    </row>
    <row r="95" spans="1:13" x14ac:dyDescent="0.3">
      <c r="A95" s="2" t="s">
        <v>4823</v>
      </c>
      <c r="B95" s="2" t="s">
        <v>4822</v>
      </c>
      <c r="C95" s="2" t="b">
        <v>0</v>
      </c>
      <c r="D95" s="8">
        <v>3.3198979677407501E-8</v>
      </c>
      <c r="E95" s="2">
        <v>7.4788752635032196</v>
      </c>
      <c r="F95" s="2">
        <v>446</v>
      </c>
      <c r="G95" s="2">
        <v>447</v>
      </c>
      <c r="H95" s="2">
        <v>30</v>
      </c>
      <c r="I95" s="2">
        <v>26995</v>
      </c>
      <c r="J95" s="2">
        <f t="shared" si="6"/>
        <v>6.7114093959731544E-2</v>
      </c>
      <c r="K95" s="2">
        <f t="shared" si="7"/>
        <v>4.0622084449393565</v>
      </c>
      <c r="L95" s="2">
        <f t="shared" si="8"/>
        <v>30.380750254050835</v>
      </c>
      <c r="M95" s="2" t="s">
        <v>4821</v>
      </c>
    </row>
    <row r="96" spans="1:13" x14ac:dyDescent="0.3">
      <c r="A96" s="2" t="s">
        <v>4748</v>
      </c>
      <c r="B96" s="2" t="s">
        <v>4747</v>
      </c>
      <c r="C96" s="2" t="b">
        <v>0</v>
      </c>
      <c r="D96" s="2">
        <v>1.6377932241085901E-5</v>
      </c>
      <c r="E96" s="2">
        <v>4.7857409299853897</v>
      </c>
      <c r="F96" s="2">
        <v>134</v>
      </c>
      <c r="G96" s="2">
        <v>447</v>
      </c>
      <c r="H96" s="2">
        <v>14</v>
      </c>
      <c r="I96" s="2">
        <v>26995</v>
      </c>
      <c r="J96" s="2">
        <f t="shared" si="6"/>
        <v>3.1319910514541388E-2</v>
      </c>
      <c r="K96" s="2">
        <f t="shared" si="7"/>
        <v>6.3095595846272001</v>
      </c>
      <c r="L96" s="2">
        <f t="shared" si="8"/>
        <v>30.195917554332006</v>
      </c>
      <c r="M96" s="2" t="s">
        <v>4746</v>
      </c>
    </row>
    <row r="97" spans="1:13" x14ac:dyDescent="0.3">
      <c r="A97" s="2" t="s">
        <v>4738</v>
      </c>
      <c r="B97" s="2" t="s">
        <v>4737</v>
      </c>
      <c r="C97" s="2" t="b">
        <v>0</v>
      </c>
      <c r="D97" s="2">
        <v>2.8874547637382299E-5</v>
      </c>
      <c r="E97" s="2">
        <v>4.5394848109137396</v>
      </c>
      <c r="F97" s="2">
        <v>119</v>
      </c>
      <c r="G97" s="2">
        <v>447</v>
      </c>
      <c r="H97" s="2">
        <v>13</v>
      </c>
      <c r="I97" s="2">
        <v>26995</v>
      </c>
      <c r="J97" s="2">
        <f t="shared" si="6"/>
        <v>2.9082774049217001E-2</v>
      </c>
      <c r="K97" s="2">
        <f t="shared" si="7"/>
        <v>6.5973906341059907</v>
      </c>
      <c r="L97" s="2">
        <f t="shared" si="8"/>
        <v>29.948754575188708</v>
      </c>
      <c r="M97" s="2" t="s">
        <v>4736</v>
      </c>
    </row>
    <row r="98" spans="1:13" x14ac:dyDescent="0.3">
      <c r="A98" s="2" t="s">
        <v>4620</v>
      </c>
      <c r="B98" s="2" t="s">
        <v>4619</v>
      </c>
      <c r="C98" s="2" t="b">
        <v>0</v>
      </c>
      <c r="D98" s="2">
        <v>3.1691181188185898E-3</v>
      </c>
      <c r="E98" s="2">
        <v>2.4990615735597399</v>
      </c>
      <c r="F98" s="2">
        <v>31</v>
      </c>
      <c r="G98" s="2">
        <v>447</v>
      </c>
      <c r="H98" s="2">
        <v>6</v>
      </c>
      <c r="I98" s="2">
        <v>26995</v>
      </c>
      <c r="J98" s="2">
        <f t="shared" ref="J98:J129" si="9">H98/G98</f>
        <v>1.3422818791946308E-2</v>
      </c>
      <c r="K98" s="2">
        <f t="shared" ref="K98:K129" si="10">J98/(F98/I98)</f>
        <v>11.688677202857761</v>
      </c>
      <c r="L98" s="2">
        <f t="shared" ref="L98:L129" si="11">E98*K98</f>
        <v>29.210724043405577</v>
      </c>
      <c r="M98" s="2" t="s">
        <v>4618</v>
      </c>
    </row>
    <row r="99" spans="1:13" x14ac:dyDescent="0.3">
      <c r="A99" s="2" t="s">
        <v>4844</v>
      </c>
      <c r="B99" s="2" t="s">
        <v>4843</v>
      </c>
      <c r="C99" s="2" t="b">
        <v>0</v>
      </c>
      <c r="D99" s="8">
        <v>1.08670697532343E-9</v>
      </c>
      <c r="E99" s="2">
        <v>8.9638875452935594</v>
      </c>
      <c r="F99" s="2">
        <v>928</v>
      </c>
      <c r="G99" s="2">
        <v>447</v>
      </c>
      <c r="H99" s="2">
        <v>48</v>
      </c>
      <c r="I99" s="2">
        <v>26995</v>
      </c>
      <c r="J99" s="2">
        <f t="shared" si="9"/>
        <v>0.10738255033557047</v>
      </c>
      <c r="K99" s="2">
        <f t="shared" si="10"/>
        <v>3.1236982180050914</v>
      </c>
      <c r="L99" s="2">
        <f t="shared" si="11"/>
        <v>28.000479551631525</v>
      </c>
      <c r="M99" s="2" t="s">
        <v>4842</v>
      </c>
    </row>
    <row r="100" spans="1:13" x14ac:dyDescent="0.3">
      <c r="A100" s="2" t="s">
        <v>4829</v>
      </c>
      <c r="B100" s="2" t="s">
        <v>4828</v>
      </c>
      <c r="C100" s="2" t="b">
        <v>0</v>
      </c>
      <c r="D100" s="8">
        <v>2.6720753953706898E-9</v>
      </c>
      <c r="E100" s="2">
        <v>8.5731512919556607</v>
      </c>
      <c r="F100" s="2">
        <v>819</v>
      </c>
      <c r="G100" s="2">
        <v>447</v>
      </c>
      <c r="H100" s="2">
        <v>44</v>
      </c>
      <c r="I100" s="2">
        <v>26995</v>
      </c>
      <c r="J100" s="2">
        <f t="shared" si="9"/>
        <v>9.8434004474272932E-2</v>
      </c>
      <c r="K100" s="2">
        <f t="shared" si="10"/>
        <v>3.2444761303821705</v>
      </c>
      <c r="L100" s="2">
        <f t="shared" si="11"/>
        <v>27.815384728905208</v>
      </c>
      <c r="M100" s="2" t="s">
        <v>4827</v>
      </c>
    </row>
    <row r="101" spans="1:13" x14ac:dyDescent="0.3">
      <c r="A101" s="2" t="s">
        <v>4714</v>
      </c>
      <c r="B101" s="2" t="s">
        <v>4713</v>
      </c>
      <c r="C101" s="2" t="b">
        <v>0</v>
      </c>
      <c r="D101" s="2">
        <v>7.4746967330287193E-5</v>
      </c>
      <c r="E101" s="2">
        <v>4.1264064230495396</v>
      </c>
      <c r="F101" s="2">
        <v>108</v>
      </c>
      <c r="G101" s="2">
        <v>447</v>
      </c>
      <c r="H101" s="2">
        <v>12</v>
      </c>
      <c r="I101" s="2">
        <v>26995</v>
      </c>
      <c r="J101" s="2">
        <f t="shared" si="9"/>
        <v>2.6845637583892617E-2</v>
      </c>
      <c r="K101" s="2">
        <f t="shared" si="10"/>
        <v>6.7101665423813071</v>
      </c>
      <c r="L101" s="2">
        <f t="shared" si="11"/>
        <v>27.688874320214346</v>
      </c>
      <c r="M101" s="2" t="s">
        <v>4712</v>
      </c>
    </row>
    <row r="102" spans="1:13" x14ac:dyDescent="0.3">
      <c r="A102" s="2" t="s">
        <v>4835</v>
      </c>
      <c r="B102" s="2" t="s">
        <v>4834</v>
      </c>
      <c r="C102" s="2" t="b">
        <v>0</v>
      </c>
      <c r="D102" s="8">
        <v>2.2732786811079499E-9</v>
      </c>
      <c r="E102" s="2">
        <v>8.6433473208748595</v>
      </c>
      <c r="F102" s="2">
        <v>914</v>
      </c>
      <c r="G102" s="2">
        <v>447</v>
      </c>
      <c r="H102" s="2">
        <v>47</v>
      </c>
      <c r="I102" s="2">
        <v>26995</v>
      </c>
      <c r="J102" s="2">
        <f t="shared" si="9"/>
        <v>0.10514541387024609</v>
      </c>
      <c r="K102" s="2">
        <f t="shared" si="10"/>
        <v>3.1054709490451788</v>
      </c>
      <c r="L102" s="2">
        <f t="shared" si="11"/>
        <v>26.841664007484354</v>
      </c>
      <c r="M102" s="2" t="s">
        <v>4833</v>
      </c>
    </row>
    <row r="103" spans="1:13" x14ac:dyDescent="0.3">
      <c r="A103" s="2" t="s">
        <v>4751</v>
      </c>
      <c r="B103" s="2" t="s">
        <v>4750</v>
      </c>
      <c r="C103" s="2" t="b">
        <v>0</v>
      </c>
      <c r="D103" s="2">
        <v>9.4522891887835108E-6</v>
      </c>
      <c r="E103" s="2">
        <v>5.0244629997807104</v>
      </c>
      <c r="F103" s="2">
        <v>195</v>
      </c>
      <c r="G103" s="2">
        <v>447</v>
      </c>
      <c r="H103" s="2">
        <v>17</v>
      </c>
      <c r="I103" s="2">
        <v>26995</v>
      </c>
      <c r="J103" s="2">
        <f t="shared" si="9"/>
        <v>3.803131991051454E-2</v>
      </c>
      <c r="K103" s="2">
        <f t="shared" si="10"/>
        <v>5.264899902483795</v>
      </c>
      <c r="L103" s="2">
        <f t="shared" si="11"/>
        <v>26.453294757578899</v>
      </c>
      <c r="M103" s="2" t="s">
        <v>4749</v>
      </c>
    </row>
    <row r="104" spans="1:13" x14ac:dyDescent="0.3">
      <c r="A104" s="2" t="s">
        <v>4832</v>
      </c>
      <c r="B104" s="2" t="s">
        <v>4831</v>
      </c>
      <c r="C104" s="2" t="b">
        <v>1</v>
      </c>
      <c r="D104" s="8">
        <v>2.5704603875795001E-9</v>
      </c>
      <c r="E104" s="2">
        <v>8.5899890844980504</v>
      </c>
      <c r="F104" s="2">
        <v>951</v>
      </c>
      <c r="G104" s="2">
        <v>447</v>
      </c>
      <c r="H104" s="2">
        <v>48</v>
      </c>
      <c r="I104" s="2">
        <v>26995</v>
      </c>
      <c r="J104" s="2">
        <f t="shared" si="9"/>
        <v>0.10738255033557047</v>
      </c>
      <c r="K104" s="2">
        <f t="shared" si="10"/>
        <v>3.0481513631006569</v>
      </c>
      <c r="L104" s="2">
        <f t="shared" si="11"/>
        <v>26.183586936932496</v>
      </c>
      <c r="M104" s="2" t="s">
        <v>4830</v>
      </c>
    </row>
    <row r="105" spans="1:13" x14ac:dyDescent="0.3">
      <c r="A105" s="2" t="s">
        <v>4891</v>
      </c>
      <c r="B105" s="2" t="s">
        <v>4890</v>
      </c>
      <c r="C105" s="2" t="b">
        <v>0</v>
      </c>
      <c r="D105" s="8">
        <v>1.6827197546046301E-13</v>
      </c>
      <c r="E105" s="2">
        <v>12.773988206759199</v>
      </c>
      <c r="F105" s="2">
        <v>3883</v>
      </c>
      <c r="G105" s="2">
        <v>447</v>
      </c>
      <c r="H105" s="2">
        <v>130</v>
      </c>
      <c r="I105" s="2">
        <v>26995</v>
      </c>
      <c r="J105" s="2">
        <f t="shared" si="9"/>
        <v>0.29082774049217003</v>
      </c>
      <c r="K105" s="2">
        <f t="shared" si="10"/>
        <v>2.0218632126155369</v>
      </c>
      <c r="L105" s="2">
        <f t="shared" si="11"/>
        <v>25.827256833631136</v>
      </c>
      <c r="M105" s="2" t="s">
        <v>4889</v>
      </c>
    </row>
    <row r="106" spans="1:13" x14ac:dyDescent="0.3">
      <c r="A106" s="2" t="s">
        <v>4935</v>
      </c>
      <c r="B106" s="2" t="s">
        <v>4934</v>
      </c>
      <c r="C106" s="2" t="b">
        <v>0</v>
      </c>
      <c r="D106" s="8">
        <v>1.0830440148429399E-22</v>
      </c>
      <c r="E106" s="2">
        <v>21.9653538933146</v>
      </c>
      <c r="F106" s="2">
        <v>22653</v>
      </c>
      <c r="G106" s="2">
        <v>447</v>
      </c>
      <c r="H106" s="2">
        <v>440</v>
      </c>
      <c r="I106" s="2">
        <v>26995</v>
      </c>
      <c r="J106" s="2">
        <f t="shared" si="9"/>
        <v>0.98434004474272929</v>
      </c>
      <c r="K106" s="2">
        <f t="shared" si="10"/>
        <v>1.1730128242541815</v>
      </c>
      <c r="L106" s="2">
        <f t="shared" si="11"/>
        <v>25.765641806139541</v>
      </c>
      <c r="M106" s="2" t="s">
        <v>4933</v>
      </c>
    </row>
    <row r="107" spans="1:13" x14ac:dyDescent="0.3">
      <c r="A107" s="2" t="s">
        <v>4805</v>
      </c>
      <c r="B107" s="2" t="s">
        <v>4804</v>
      </c>
      <c r="C107" s="2" t="b">
        <v>0</v>
      </c>
      <c r="D107" s="8">
        <v>1.39603261195207E-7</v>
      </c>
      <c r="E107" s="2">
        <v>6.8551044362791904</v>
      </c>
      <c r="F107" s="2">
        <v>503</v>
      </c>
      <c r="G107" s="2">
        <v>447</v>
      </c>
      <c r="H107" s="2">
        <v>31</v>
      </c>
      <c r="I107" s="2">
        <v>26995</v>
      </c>
      <c r="J107" s="2">
        <f t="shared" si="9"/>
        <v>6.9351230425055935E-2</v>
      </c>
      <c r="K107" s="2">
        <f t="shared" si="10"/>
        <v>3.7219412829510641</v>
      </c>
      <c r="L107" s="2">
        <f t="shared" si="11"/>
        <v>25.514296200328502</v>
      </c>
      <c r="M107" s="2" t="s">
        <v>4803</v>
      </c>
    </row>
    <row r="108" spans="1:13" x14ac:dyDescent="0.3">
      <c r="A108" s="2" t="s">
        <v>4555</v>
      </c>
      <c r="B108" s="2" t="s">
        <v>4554</v>
      </c>
      <c r="C108" s="2" t="b">
        <v>0</v>
      </c>
      <c r="D108" s="2">
        <v>2.68713544810954E-2</v>
      </c>
      <c r="E108" s="2">
        <v>1.5707104419092199</v>
      </c>
      <c r="F108" s="2">
        <v>15</v>
      </c>
      <c r="G108" s="2">
        <v>447</v>
      </c>
      <c r="H108" s="2">
        <v>4</v>
      </c>
      <c r="I108" s="2">
        <v>26995</v>
      </c>
      <c r="J108" s="2">
        <f t="shared" si="9"/>
        <v>8.948545861297539E-3</v>
      </c>
      <c r="K108" s="2">
        <f t="shared" si="10"/>
        <v>16.104399701715138</v>
      </c>
      <c r="L108" s="2">
        <f t="shared" si="11"/>
        <v>25.295348772163695</v>
      </c>
      <c r="M108" s="2" t="s">
        <v>4553</v>
      </c>
    </row>
    <row r="109" spans="1:13" x14ac:dyDescent="0.3">
      <c r="A109" s="2" t="s">
        <v>4741</v>
      </c>
      <c r="B109" s="2" t="s">
        <v>4740</v>
      </c>
      <c r="C109" s="2" t="b">
        <v>0</v>
      </c>
      <c r="D109" s="2">
        <v>2.7997977533587899E-5</v>
      </c>
      <c r="E109" s="2">
        <v>4.5528733392908496</v>
      </c>
      <c r="F109" s="2">
        <v>210</v>
      </c>
      <c r="G109" s="2">
        <v>447</v>
      </c>
      <c r="H109" s="2">
        <v>17</v>
      </c>
      <c r="I109" s="2">
        <v>26995</v>
      </c>
      <c r="J109" s="2">
        <f t="shared" si="9"/>
        <v>3.803131991051454E-2</v>
      </c>
      <c r="K109" s="2">
        <f t="shared" si="10"/>
        <v>4.8888356237349528</v>
      </c>
      <c r="L109" s="2">
        <f t="shared" si="11"/>
        <v>22.258249371478218</v>
      </c>
      <c r="M109" s="2" t="s">
        <v>4739</v>
      </c>
    </row>
    <row r="110" spans="1:13" x14ac:dyDescent="0.3">
      <c r="A110" s="2" t="s">
        <v>4732</v>
      </c>
      <c r="B110" s="2" t="s">
        <v>4731</v>
      </c>
      <c r="C110" s="2" t="b">
        <v>0</v>
      </c>
      <c r="D110" s="2">
        <v>2.9994826256621199E-5</v>
      </c>
      <c r="E110" s="2">
        <v>4.5229536493460998</v>
      </c>
      <c r="F110" s="2">
        <v>211</v>
      </c>
      <c r="G110" s="2">
        <v>447</v>
      </c>
      <c r="H110" s="2">
        <v>17</v>
      </c>
      <c r="I110" s="2">
        <v>26995</v>
      </c>
      <c r="J110" s="2">
        <f t="shared" si="9"/>
        <v>3.803131991051454E-2</v>
      </c>
      <c r="K110" s="2">
        <f t="shared" si="10"/>
        <v>4.8656657866556401</v>
      </c>
      <c r="L110" s="2">
        <f t="shared" si="11"/>
        <v>22.00718082625259</v>
      </c>
      <c r="M110" s="2" t="s">
        <v>4730</v>
      </c>
    </row>
    <row r="111" spans="1:13" x14ac:dyDescent="0.3">
      <c r="A111" s="2" t="s">
        <v>4745</v>
      </c>
      <c r="B111" s="2" t="s">
        <v>4744</v>
      </c>
      <c r="C111" s="2" t="b">
        <v>0</v>
      </c>
      <c r="D111" s="2">
        <v>1.97203777960342E-5</v>
      </c>
      <c r="E111" s="2">
        <v>4.7050847692547801</v>
      </c>
      <c r="F111" s="2">
        <v>256</v>
      </c>
      <c r="G111" s="2">
        <v>447</v>
      </c>
      <c r="H111" s="2">
        <v>19</v>
      </c>
      <c r="I111" s="2">
        <v>26995</v>
      </c>
      <c r="J111" s="2">
        <f t="shared" si="9"/>
        <v>4.2505592841163314E-2</v>
      </c>
      <c r="K111" s="2">
        <f t="shared" si="10"/>
        <v>4.482181557606264</v>
      </c>
      <c r="L111" s="2">
        <f t="shared" si="11"/>
        <v>21.0890441797279</v>
      </c>
      <c r="M111" s="2" t="s">
        <v>4724</v>
      </c>
    </row>
    <row r="112" spans="1:13" x14ac:dyDescent="0.3">
      <c r="A112" s="2" t="s">
        <v>4885</v>
      </c>
      <c r="B112" s="2" t="s">
        <v>4884</v>
      </c>
      <c r="C112" s="2" t="b">
        <v>0</v>
      </c>
      <c r="D112" s="8">
        <v>4.23599624522364E-13</v>
      </c>
      <c r="E112" s="2">
        <v>12.373044433521899</v>
      </c>
      <c r="F112" s="2">
        <v>7427</v>
      </c>
      <c r="G112" s="2">
        <v>447</v>
      </c>
      <c r="H112" s="2">
        <v>201</v>
      </c>
      <c r="I112" s="2">
        <v>26995</v>
      </c>
      <c r="J112" s="2">
        <f t="shared" si="9"/>
        <v>0.44966442953020136</v>
      </c>
      <c r="K112" s="2">
        <f t="shared" si="10"/>
        <v>1.6344003332661621</v>
      </c>
      <c r="L112" s="2">
        <f t="shared" si="11"/>
        <v>20.222507945665225</v>
      </c>
      <c r="M112" s="2" t="s">
        <v>4883</v>
      </c>
    </row>
    <row r="113" spans="1:13" x14ac:dyDescent="0.3">
      <c r="A113" s="2" t="s">
        <v>4675</v>
      </c>
      <c r="B113" s="2" t="s">
        <v>4674</v>
      </c>
      <c r="C113" s="2" t="b">
        <v>0</v>
      </c>
      <c r="D113" s="2">
        <v>1.02011725443817E-3</v>
      </c>
      <c r="E113" s="2">
        <v>2.9913499066412399</v>
      </c>
      <c r="F113" s="2">
        <v>93</v>
      </c>
      <c r="G113" s="2">
        <v>447</v>
      </c>
      <c r="H113" s="2">
        <v>10</v>
      </c>
      <c r="I113" s="2">
        <v>26995</v>
      </c>
      <c r="J113" s="2">
        <f t="shared" si="9"/>
        <v>2.2371364653243849E-2</v>
      </c>
      <c r="K113" s="2">
        <f t="shared" si="10"/>
        <v>6.4937095571432017</v>
      </c>
      <c r="L113" s="2">
        <f t="shared" si="11"/>
        <v>19.424957477515644</v>
      </c>
      <c r="M113" s="2" t="s">
        <v>4673</v>
      </c>
    </row>
    <row r="114" spans="1:13" x14ac:dyDescent="0.3">
      <c r="A114" s="2" t="s">
        <v>4720</v>
      </c>
      <c r="B114" s="2" t="s">
        <v>4719</v>
      </c>
      <c r="C114" s="2" t="b">
        <v>0</v>
      </c>
      <c r="D114" s="2">
        <v>6.6463688664193099E-5</v>
      </c>
      <c r="E114" s="2">
        <v>4.1774155595055404</v>
      </c>
      <c r="F114" s="2">
        <v>223</v>
      </c>
      <c r="G114" s="2">
        <v>447</v>
      </c>
      <c r="H114" s="2">
        <v>17</v>
      </c>
      <c r="I114" s="2">
        <v>26995</v>
      </c>
      <c r="J114" s="2">
        <f t="shared" si="9"/>
        <v>3.803131991051454E-2</v>
      </c>
      <c r="K114" s="2">
        <f t="shared" si="10"/>
        <v>4.6038362375979371</v>
      </c>
      <c r="L114" s="2">
        <f t="shared" si="11"/>
        <v>19.232137132357067</v>
      </c>
      <c r="M114" s="2" t="s">
        <v>4718</v>
      </c>
    </row>
    <row r="115" spans="1:13" x14ac:dyDescent="0.3">
      <c r="A115" s="2" t="s">
        <v>4757</v>
      </c>
      <c r="B115" s="2" t="s">
        <v>4756</v>
      </c>
      <c r="C115" s="2" t="b">
        <v>0</v>
      </c>
      <c r="D115" s="2">
        <v>7.1189206981000101E-6</v>
      </c>
      <c r="E115" s="2">
        <v>5.1475858449010898</v>
      </c>
      <c r="F115" s="2">
        <v>406</v>
      </c>
      <c r="G115" s="2">
        <v>447</v>
      </c>
      <c r="H115" s="2">
        <v>25</v>
      </c>
      <c r="I115" s="2">
        <v>26995</v>
      </c>
      <c r="J115" s="2">
        <f t="shared" si="9"/>
        <v>5.5928411633109618E-2</v>
      </c>
      <c r="K115" s="2">
        <f t="shared" si="10"/>
        <v>3.7186883547679659</v>
      </c>
      <c r="L115" s="2">
        <f t="shared" si="11"/>
        <v>19.142267536602102</v>
      </c>
      <c r="M115" s="2" t="s">
        <v>4755</v>
      </c>
    </row>
    <row r="116" spans="1:13" x14ac:dyDescent="0.3">
      <c r="A116" s="2" t="s">
        <v>4531</v>
      </c>
      <c r="B116" s="2" t="s">
        <v>4530</v>
      </c>
      <c r="C116" s="2" t="b">
        <v>0</v>
      </c>
      <c r="D116" s="2">
        <v>4.5637751835315703E-2</v>
      </c>
      <c r="E116" s="2">
        <v>1.34067575753964</v>
      </c>
      <c r="F116" s="2">
        <v>17</v>
      </c>
      <c r="G116" s="2">
        <v>447</v>
      </c>
      <c r="H116" s="2">
        <v>4</v>
      </c>
      <c r="I116" s="2">
        <v>26995</v>
      </c>
      <c r="J116" s="2">
        <f t="shared" si="9"/>
        <v>8.948545861297539E-3</v>
      </c>
      <c r="K116" s="2">
        <f t="shared" si="10"/>
        <v>14.209764442689828</v>
      </c>
      <c r="L116" s="2">
        <f t="shared" si="11"/>
        <v>19.050686708663026</v>
      </c>
      <c r="M116" s="2" t="s">
        <v>4529</v>
      </c>
    </row>
    <row r="117" spans="1:13" x14ac:dyDescent="0.3">
      <c r="A117" s="2" t="s">
        <v>4528</v>
      </c>
      <c r="B117" s="2" t="s">
        <v>4527</v>
      </c>
      <c r="C117" s="2" t="b">
        <v>0</v>
      </c>
      <c r="D117" s="2">
        <v>4.5637751835315703E-2</v>
      </c>
      <c r="E117" s="2">
        <v>1.34067575753964</v>
      </c>
      <c r="F117" s="2">
        <v>17</v>
      </c>
      <c r="G117" s="2">
        <v>447</v>
      </c>
      <c r="H117" s="2">
        <v>4</v>
      </c>
      <c r="I117" s="2">
        <v>26995</v>
      </c>
      <c r="J117" s="2">
        <f t="shared" si="9"/>
        <v>8.948545861297539E-3</v>
      </c>
      <c r="K117" s="2">
        <f t="shared" si="10"/>
        <v>14.209764442689828</v>
      </c>
      <c r="L117" s="2">
        <f t="shared" si="11"/>
        <v>19.050686708663026</v>
      </c>
      <c r="M117" s="2" t="s">
        <v>4526</v>
      </c>
    </row>
    <row r="118" spans="1:13" x14ac:dyDescent="0.3">
      <c r="A118" s="2" t="s">
        <v>4778</v>
      </c>
      <c r="B118" s="2" t="s">
        <v>4777</v>
      </c>
      <c r="C118" s="2" t="b">
        <v>0</v>
      </c>
      <c r="D118" s="8">
        <v>9.8951159341868799E-7</v>
      </c>
      <c r="E118" s="2">
        <v>6.0045791131015704</v>
      </c>
      <c r="F118" s="2">
        <v>708</v>
      </c>
      <c r="G118" s="2">
        <v>447</v>
      </c>
      <c r="H118" s="2">
        <v>36</v>
      </c>
      <c r="I118" s="2">
        <v>26995</v>
      </c>
      <c r="J118" s="2">
        <f t="shared" si="9"/>
        <v>8.0536912751677847E-2</v>
      </c>
      <c r="K118" s="2">
        <f t="shared" si="10"/>
        <v>3.0707541804117846</v>
      </c>
      <c r="L118" s="2">
        <f t="shared" si="11"/>
        <v>18.438586413169933</v>
      </c>
      <c r="M118" s="2" t="s">
        <v>4776</v>
      </c>
    </row>
    <row r="119" spans="1:13" x14ac:dyDescent="0.3">
      <c r="A119" s="2" t="s">
        <v>4648</v>
      </c>
      <c r="B119" s="2" t="s">
        <v>4647</v>
      </c>
      <c r="C119" s="2" t="b">
        <v>0</v>
      </c>
      <c r="D119" s="2">
        <v>2.1723436224580501E-3</v>
      </c>
      <c r="E119" s="2">
        <v>2.66307147671953</v>
      </c>
      <c r="F119" s="2">
        <v>80</v>
      </c>
      <c r="G119" s="2">
        <v>447</v>
      </c>
      <c r="H119" s="2">
        <v>9</v>
      </c>
      <c r="I119" s="2">
        <v>26995</v>
      </c>
      <c r="J119" s="2">
        <f t="shared" si="9"/>
        <v>2.0134228187919462E-2</v>
      </c>
      <c r="K119" s="2">
        <f t="shared" si="10"/>
        <v>6.7940436241610733</v>
      </c>
      <c r="L119" s="2">
        <f t="shared" si="11"/>
        <v>18.093023787091536</v>
      </c>
      <c r="M119" s="2" t="s">
        <v>4591</v>
      </c>
    </row>
    <row r="120" spans="1:13" x14ac:dyDescent="0.3">
      <c r="A120" s="2" t="s">
        <v>4726</v>
      </c>
      <c r="B120" s="2" t="s">
        <v>4725</v>
      </c>
      <c r="C120" s="2" t="b">
        <v>0</v>
      </c>
      <c r="D120" s="2">
        <v>6.0496646289727903E-5</v>
      </c>
      <c r="E120" s="2">
        <v>4.2182687003596904</v>
      </c>
      <c r="F120" s="2">
        <v>275</v>
      </c>
      <c r="G120" s="2">
        <v>447</v>
      </c>
      <c r="H120" s="2">
        <v>19</v>
      </c>
      <c r="I120" s="2">
        <v>26995</v>
      </c>
      <c r="J120" s="2">
        <f t="shared" si="9"/>
        <v>4.2505592841163314E-2</v>
      </c>
      <c r="K120" s="2">
        <f t="shared" si="10"/>
        <v>4.1725035590807407</v>
      </c>
      <c r="L120" s="2">
        <f t="shared" si="11"/>
        <v>17.600741165409698</v>
      </c>
      <c r="M120" s="2" t="s">
        <v>4724</v>
      </c>
    </row>
    <row r="121" spans="1:13" x14ac:dyDescent="0.3">
      <c r="A121" s="2" t="s">
        <v>4660</v>
      </c>
      <c r="B121" s="2" t="s">
        <v>4659</v>
      </c>
      <c r="C121" s="2" t="b">
        <v>0</v>
      </c>
      <c r="D121" s="2">
        <v>1.4972348256965099E-3</v>
      </c>
      <c r="E121" s="2">
        <v>2.8247100797462799</v>
      </c>
      <c r="F121" s="2">
        <v>97</v>
      </c>
      <c r="G121" s="2">
        <v>447</v>
      </c>
      <c r="H121" s="2">
        <v>10</v>
      </c>
      <c r="I121" s="2">
        <v>26995</v>
      </c>
      <c r="J121" s="2">
        <f t="shared" si="9"/>
        <v>2.2371364653243849E-2</v>
      </c>
      <c r="K121" s="2">
        <f t="shared" si="10"/>
        <v>6.2259277197352336</v>
      </c>
      <c r="L121" s="2">
        <f t="shared" si="11"/>
        <v>17.586440785707886</v>
      </c>
      <c r="M121" s="2" t="s">
        <v>4658</v>
      </c>
    </row>
    <row r="122" spans="1:13" x14ac:dyDescent="0.3">
      <c r="A122" s="2" t="s">
        <v>4853</v>
      </c>
      <c r="B122" s="2" t="s">
        <v>4852</v>
      </c>
      <c r="C122" s="2" t="b">
        <v>0</v>
      </c>
      <c r="D122" s="8">
        <v>3.1416164583262498E-10</v>
      </c>
      <c r="E122" s="2">
        <v>9.5028468365461496</v>
      </c>
      <c r="F122" s="2">
        <v>4287</v>
      </c>
      <c r="G122" s="2">
        <v>447</v>
      </c>
      <c r="H122" s="2">
        <v>130</v>
      </c>
      <c r="I122" s="2">
        <v>26995</v>
      </c>
      <c r="J122" s="2">
        <f t="shared" si="9"/>
        <v>0.29082774049217003</v>
      </c>
      <c r="K122" s="2">
        <f t="shared" si="10"/>
        <v>1.831326068249622</v>
      </c>
      <c r="L122" s="2">
        <f t="shared" si="11"/>
        <v>17.402811134350419</v>
      </c>
      <c r="M122" s="2" t="s">
        <v>4851</v>
      </c>
    </row>
    <row r="123" spans="1:13" x14ac:dyDescent="0.3">
      <c r="A123" s="2" t="s">
        <v>4769</v>
      </c>
      <c r="B123" s="2" t="s">
        <v>4768</v>
      </c>
      <c r="C123" s="2" t="b">
        <v>0</v>
      </c>
      <c r="D123" s="2">
        <v>2.1166855962219398E-6</v>
      </c>
      <c r="E123" s="2">
        <v>5.6743436455073804</v>
      </c>
      <c r="F123" s="2">
        <v>729</v>
      </c>
      <c r="G123" s="2">
        <v>447</v>
      </c>
      <c r="H123" s="2">
        <v>36</v>
      </c>
      <c r="I123" s="2">
        <v>26995</v>
      </c>
      <c r="J123" s="2">
        <f t="shared" si="9"/>
        <v>8.0536912751677847E-2</v>
      </c>
      <c r="K123" s="2">
        <f t="shared" si="10"/>
        <v>2.9822962410583584</v>
      </c>
      <c r="L123" s="2">
        <f t="shared" si="11"/>
        <v>16.922573724470041</v>
      </c>
      <c r="M123" s="2" t="s">
        <v>4767</v>
      </c>
    </row>
    <row r="124" spans="1:13" x14ac:dyDescent="0.3">
      <c r="A124" s="2" t="s">
        <v>4888</v>
      </c>
      <c r="B124" s="2" t="s">
        <v>4887</v>
      </c>
      <c r="C124" s="2" t="b">
        <v>0</v>
      </c>
      <c r="D124" s="8">
        <v>2.0828939087746799E-13</v>
      </c>
      <c r="E124" s="2">
        <v>12.681332850074799</v>
      </c>
      <c r="F124" s="2">
        <v>14934</v>
      </c>
      <c r="G124" s="2">
        <v>447</v>
      </c>
      <c r="H124" s="2">
        <v>329</v>
      </c>
      <c r="I124" s="2">
        <v>26995</v>
      </c>
      <c r="J124" s="2">
        <f t="shared" si="9"/>
        <v>0.73601789709172261</v>
      </c>
      <c r="K124" s="2">
        <f t="shared" si="10"/>
        <v>1.3304408150523002</v>
      </c>
      <c r="L124" s="2">
        <f t="shared" si="11"/>
        <v>16.871762813003023</v>
      </c>
      <c r="M124" s="2" t="s">
        <v>4886</v>
      </c>
    </row>
    <row r="125" spans="1:13" x14ac:dyDescent="0.3">
      <c r="A125" s="2" t="s">
        <v>4634</v>
      </c>
      <c r="B125" s="2" t="s">
        <v>4633</v>
      </c>
      <c r="C125" s="2" t="b">
        <v>0</v>
      </c>
      <c r="D125" s="2">
        <v>2.9473121752211701E-3</v>
      </c>
      <c r="E125" s="2">
        <v>2.5305738618441098</v>
      </c>
      <c r="F125" s="2">
        <v>83</v>
      </c>
      <c r="G125" s="2">
        <v>447</v>
      </c>
      <c r="H125" s="2">
        <v>9</v>
      </c>
      <c r="I125" s="2">
        <v>26995</v>
      </c>
      <c r="J125" s="2">
        <f t="shared" si="9"/>
        <v>2.0134228187919462E-2</v>
      </c>
      <c r="K125" s="2">
        <f t="shared" si="10"/>
        <v>6.5484757823239255</v>
      </c>
      <c r="L125" s="2">
        <f t="shared" si="11"/>
        <v>16.571401649668083</v>
      </c>
      <c r="M125" s="2" t="s">
        <v>4632</v>
      </c>
    </row>
    <row r="126" spans="1:13" x14ac:dyDescent="0.3">
      <c r="A126" s="2" t="s">
        <v>4697</v>
      </c>
      <c r="B126" s="2" t="s">
        <v>4696</v>
      </c>
      <c r="C126" s="2" t="b">
        <v>0</v>
      </c>
      <c r="D126" s="2">
        <v>4.4026621176717799E-4</v>
      </c>
      <c r="E126" s="2">
        <v>3.3562846431939599</v>
      </c>
      <c r="F126" s="2">
        <v>175</v>
      </c>
      <c r="G126" s="2">
        <v>447</v>
      </c>
      <c r="H126" s="2">
        <v>14</v>
      </c>
      <c r="I126" s="2">
        <v>26995</v>
      </c>
      <c r="J126" s="2">
        <f t="shared" si="9"/>
        <v>3.1319910514541388E-2</v>
      </c>
      <c r="K126" s="2">
        <f t="shared" si="10"/>
        <v>4.8313199105145417</v>
      </c>
      <c r="L126" s="2">
        <f t="shared" si="11"/>
        <v>16.215284822017171</v>
      </c>
      <c r="M126" s="2" t="s">
        <v>4695</v>
      </c>
    </row>
    <row r="127" spans="1:13" x14ac:dyDescent="0.3">
      <c r="A127" s="2" t="s">
        <v>4856</v>
      </c>
      <c r="B127" s="2" t="s">
        <v>4855</v>
      </c>
      <c r="C127" s="2" t="b">
        <v>0</v>
      </c>
      <c r="D127" s="8">
        <v>3.1003326420448301E-10</v>
      </c>
      <c r="E127" s="2">
        <v>9.5085917071804698</v>
      </c>
      <c r="F127" s="2">
        <v>6367</v>
      </c>
      <c r="G127" s="2">
        <v>447</v>
      </c>
      <c r="H127" s="2">
        <v>172</v>
      </c>
      <c r="I127" s="2">
        <v>26995</v>
      </c>
      <c r="J127" s="2">
        <f t="shared" si="9"/>
        <v>0.38478747203579416</v>
      </c>
      <c r="K127" s="2">
        <f t="shared" si="10"/>
        <v>1.6314336120003554</v>
      </c>
      <c r="L127" s="2">
        <f t="shared" si="11"/>
        <v>15.51263611388206</v>
      </c>
      <c r="M127" s="2" t="s">
        <v>4854</v>
      </c>
    </row>
    <row r="128" spans="1:13" x14ac:dyDescent="0.3">
      <c r="A128" s="2" t="s">
        <v>4708</v>
      </c>
      <c r="B128" s="2" t="s">
        <v>4707</v>
      </c>
      <c r="C128" s="2" t="b">
        <v>0</v>
      </c>
      <c r="D128" s="2">
        <v>3.0053420662188299E-4</v>
      </c>
      <c r="E128" s="2">
        <v>3.5221060897122798</v>
      </c>
      <c r="F128" s="2">
        <v>221</v>
      </c>
      <c r="G128" s="2">
        <v>447</v>
      </c>
      <c r="H128" s="2">
        <v>16</v>
      </c>
      <c r="I128" s="2">
        <v>26995</v>
      </c>
      <c r="J128" s="2">
        <f t="shared" si="9"/>
        <v>3.5794183445190156E-2</v>
      </c>
      <c r="K128" s="2">
        <f t="shared" si="10"/>
        <v>4.3722352131353315</v>
      </c>
      <c r="L128" s="2">
        <f t="shared" si="11"/>
        <v>15.399476269838418</v>
      </c>
      <c r="M128" s="2" t="s">
        <v>4706</v>
      </c>
    </row>
    <row r="129" spans="1:13" x14ac:dyDescent="0.3">
      <c r="A129" s="2" t="s">
        <v>4766</v>
      </c>
      <c r="B129" s="2" t="s">
        <v>4765</v>
      </c>
      <c r="C129" s="2" t="b">
        <v>0</v>
      </c>
      <c r="D129" s="2">
        <v>3.43383156510075E-6</v>
      </c>
      <c r="E129" s="2">
        <v>5.4642210114876599</v>
      </c>
      <c r="F129" s="2">
        <v>848</v>
      </c>
      <c r="G129" s="2">
        <v>447</v>
      </c>
      <c r="H129" s="2">
        <v>39</v>
      </c>
      <c r="I129" s="2">
        <v>26995</v>
      </c>
      <c r="J129" s="2">
        <f t="shared" si="9"/>
        <v>8.7248322147651006E-2</v>
      </c>
      <c r="K129" s="2">
        <f t="shared" si="10"/>
        <v>2.7774392174243387</v>
      </c>
      <c r="L129" s="2">
        <f t="shared" si="11"/>
        <v>15.176541729979915</v>
      </c>
      <c r="M129" s="2" t="s">
        <v>4764</v>
      </c>
    </row>
    <row r="130" spans="1:13" x14ac:dyDescent="0.3">
      <c r="A130" s="2" t="s">
        <v>4784</v>
      </c>
      <c r="B130" s="2" t="s">
        <v>4783</v>
      </c>
      <c r="C130" s="2" t="b">
        <v>0</v>
      </c>
      <c r="D130" s="8">
        <v>7.9841807842184198E-7</v>
      </c>
      <c r="E130" s="2">
        <v>6.0977696379657198</v>
      </c>
      <c r="F130" s="2">
        <v>1242</v>
      </c>
      <c r="G130" s="2">
        <v>447</v>
      </c>
      <c r="H130" s="2">
        <v>51</v>
      </c>
      <c r="I130" s="2">
        <v>26995</v>
      </c>
      <c r="J130" s="2">
        <f t="shared" ref="J130:J161" si="12">H130/G130</f>
        <v>0.11409395973154363</v>
      </c>
      <c r="K130" s="2">
        <f t="shared" ref="K130:K161" si="13">J130/(F130/I130)</f>
        <v>2.4798441569670047</v>
      </c>
      <c r="L130" s="2">
        <f t="shared" ref="L130:L161" si="14">E130*K130</f>
        <v>15.121518407240098</v>
      </c>
      <c r="M130" s="2" t="s">
        <v>4782</v>
      </c>
    </row>
    <row r="131" spans="1:13" x14ac:dyDescent="0.3">
      <c r="A131" s="2" t="s">
        <v>4850</v>
      </c>
      <c r="B131" s="2" t="s">
        <v>4849</v>
      </c>
      <c r="C131" s="2" t="b">
        <v>0</v>
      </c>
      <c r="D131" s="8">
        <v>4.4963246259635102E-10</v>
      </c>
      <c r="E131" s="2">
        <v>9.3471423410833108</v>
      </c>
      <c r="F131" s="2">
        <v>6862</v>
      </c>
      <c r="G131" s="2">
        <v>447</v>
      </c>
      <c r="H131" s="2">
        <v>181</v>
      </c>
      <c r="I131" s="2">
        <v>26995</v>
      </c>
      <c r="J131" s="2">
        <f t="shared" si="12"/>
        <v>0.40492170022371365</v>
      </c>
      <c r="K131" s="2">
        <f t="shared" si="13"/>
        <v>1.5929555956775212</v>
      </c>
      <c r="L131" s="2">
        <f t="shared" si="14"/>
        <v>14.889582695822945</v>
      </c>
      <c r="M131" s="2" t="s">
        <v>4848</v>
      </c>
    </row>
    <row r="132" spans="1:13" x14ac:dyDescent="0.3">
      <c r="A132" s="2" t="s">
        <v>4865</v>
      </c>
      <c r="B132" s="2" t="s">
        <v>4864</v>
      </c>
      <c r="C132" s="2" t="b">
        <v>0</v>
      </c>
      <c r="D132" s="8">
        <v>7.7459038079355802E-11</v>
      </c>
      <c r="E132" s="2">
        <v>10.1109279005776</v>
      </c>
      <c r="F132" s="2">
        <v>10191</v>
      </c>
      <c r="G132" s="2">
        <v>447</v>
      </c>
      <c r="H132" s="2">
        <v>244</v>
      </c>
      <c r="I132" s="2">
        <v>26995</v>
      </c>
      <c r="J132" s="2">
        <f t="shared" si="12"/>
        <v>0.54586129753914991</v>
      </c>
      <c r="K132" s="2">
        <f t="shared" si="13"/>
        <v>1.4459352101922629</v>
      </c>
      <c r="L132" s="2">
        <f t="shared" si="14"/>
        <v>14.619746659160487</v>
      </c>
      <c r="M132" s="2" t="s">
        <v>4863</v>
      </c>
    </row>
    <row r="133" spans="1:13" x14ac:dyDescent="0.3">
      <c r="A133" s="2" t="s">
        <v>4694</v>
      </c>
      <c r="B133" s="2" t="s">
        <v>4693</v>
      </c>
      <c r="C133" s="2" t="b">
        <v>0</v>
      </c>
      <c r="D133" s="2">
        <v>4.8006931154643298E-4</v>
      </c>
      <c r="E133" s="2">
        <v>3.3186960554389202</v>
      </c>
      <c r="F133" s="2">
        <v>229</v>
      </c>
      <c r="G133" s="2">
        <v>447</v>
      </c>
      <c r="H133" s="2">
        <v>16</v>
      </c>
      <c r="I133" s="2">
        <v>26995</v>
      </c>
      <c r="J133" s="2">
        <f t="shared" si="12"/>
        <v>3.5794183445190156E-2</v>
      </c>
      <c r="K133" s="2">
        <f t="shared" si="13"/>
        <v>4.2194933716284204</v>
      </c>
      <c r="L133" s="2">
        <f t="shared" si="14"/>
        <v>14.003216008373908</v>
      </c>
      <c r="M133" s="2" t="s">
        <v>4692</v>
      </c>
    </row>
    <row r="134" spans="1:13" x14ac:dyDescent="0.3">
      <c r="A134" s="2" t="s">
        <v>4605</v>
      </c>
      <c r="B134" s="2" t="s">
        <v>4604</v>
      </c>
      <c r="C134" s="2" t="b">
        <v>0</v>
      </c>
      <c r="D134" s="2">
        <v>5.2224962028608697E-3</v>
      </c>
      <c r="E134" s="2">
        <v>2.2821218671115902</v>
      </c>
      <c r="F134" s="2">
        <v>89</v>
      </c>
      <c r="G134" s="2">
        <v>447</v>
      </c>
      <c r="H134" s="2">
        <v>9</v>
      </c>
      <c r="I134" s="2">
        <v>26995</v>
      </c>
      <c r="J134" s="2">
        <f t="shared" si="12"/>
        <v>2.0134228187919462E-2</v>
      </c>
      <c r="K134" s="2">
        <f t="shared" si="13"/>
        <v>6.1070055048638858</v>
      </c>
      <c r="L134" s="2">
        <f t="shared" si="14"/>
        <v>13.936930805220731</v>
      </c>
      <c r="M134" s="2" t="s">
        <v>4603</v>
      </c>
    </row>
    <row r="135" spans="1:13" x14ac:dyDescent="0.3">
      <c r="A135" s="2" t="s">
        <v>4874</v>
      </c>
      <c r="B135" s="2" t="s">
        <v>4873</v>
      </c>
      <c r="C135" s="2" t="b">
        <v>0</v>
      </c>
      <c r="D135" s="8">
        <v>3.1316654854715099E-11</v>
      </c>
      <c r="E135" s="2">
        <v>10.504224634089301</v>
      </c>
      <c r="F135" s="2">
        <v>14435</v>
      </c>
      <c r="G135" s="2">
        <v>447</v>
      </c>
      <c r="H135" s="2">
        <v>315</v>
      </c>
      <c r="I135" s="2">
        <v>26995</v>
      </c>
      <c r="J135" s="2">
        <f t="shared" si="12"/>
        <v>0.70469798657718119</v>
      </c>
      <c r="K135" s="2">
        <f t="shared" si="13"/>
        <v>1.3178609038899207</v>
      </c>
      <c r="L135" s="2">
        <f t="shared" si="14"/>
        <v>13.843106970943698</v>
      </c>
      <c r="M135" s="2" t="s">
        <v>4872</v>
      </c>
    </row>
    <row r="136" spans="1:13" x14ac:dyDescent="0.3">
      <c r="A136" s="2" t="s">
        <v>4760</v>
      </c>
      <c r="B136" s="2" t="s">
        <v>4759</v>
      </c>
      <c r="C136" s="2" t="b">
        <v>0</v>
      </c>
      <c r="D136" s="2">
        <v>5.5931132716494602E-6</v>
      </c>
      <c r="E136" s="2">
        <v>5.2523463852570904</v>
      </c>
      <c r="F136" s="2">
        <v>973</v>
      </c>
      <c r="G136" s="2">
        <v>447</v>
      </c>
      <c r="H136" s="2">
        <v>42</v>
      </c>
      <c r="I136" s="2">
        <v>26995</v>
      </c>
      <c r="J136" s="2">
        <f t="shared" si="12"/>
        <v>9.3959731543624164E-2</v>
      </c>
      <c r="K136" s="2">
        <f t="shared" si="13"/>
        <v>2.6068272898459761</v>
      </c>
      <c r="L136" s="2">
        <f t="shared" si="14"/>
        <v>13.691959892812051</v>
      </c>
      <c r="M136" s="2" t="s">
        <v>4758</v>
      </c>
    </row>
    <row r="137" spans="1:13" x14ac:dyDescent="0.3">
      <c r="A137" s="2" t="s">
        <v>4651</v>
      </c>
      <c r="B137" s="2" t="s">
        <v>4650</v>
      </c>
      <c r="C137" s="2" t="b">
        <v>0</v>
      </c>
      <c r="D137" s="2">
        <v>1.8745050682548101E-3</v>
      </c>
      <c r="E137" s="2">
        <v>2.7271133810028299</v>
      </c>
      <c r="F137" s="2">
        <v>146</v>
      </c>
      <c r="G137" s="2">
        <v>447</v>
      </c>
      <c r="H137" s="2">
        <v>12</v>
      </c>
      <c r="I137" s="2">
        <v>26995</v>
      </c>
      <c r="J137" s="2">
        <f t="shared" si="12"/>
        <v>2.6845637583892617E-2</v>
      </c>
      <c r="K137" s="2">
        <f t="shared" si="13"/>
        <v>4.9636848395697344</v>
      </c>
      <c r="L137" s="2">
        <f t="shared" si="14"/>
        <v>13.536531345071507</v>
      </c>
      <c r="M137" s="2" t="s">
        <v>4649</v>
      </c>
    </row>
    <row r="138" spans="1:13" x14ac:dyDescent="0.3">
      <c r="A138" s="2" t="s">
        <v>4575</v>
      </c>
      <c r="B138" s="2" t="s">
        <v>4574</v>
      </c>
      <c r="C138" s="2" t="b">
        <v>0</v>
      </c>
      <c r="D138" s="2">
        <v>1.44976629113104E-2</v>
      </c>
      <c r="E138" s="2">
        <v>1.83870200235311</v>
      </c>
      <c r="F138" s="2">
        <v>58</v>
      </c>
      <c r="G138" s="2">
        <v>447</v>
      </c>
      <c r="H138" s="2">
        <v>7</v>
      </c>
      <c r="I138" s="2">
        <v>26995</v>
      </c>
      <c r="J138" s="2">
        <f t="shared" si="12"/>
        <v>1.5659955257270694E-2</v>
      </c>
      <c r="K138" s="2">
        <f t="shared" si="13"/>
        <v>7.2886291753452142</v>
      </c>
      <c r="L138" s="2">
        <f t="shared" si="14"/>
        <v>13.401617059116543</v>
      </c>
      <c r="M138" s="2" t="s">
        <v>4568</v>
      </c>
    </row>
    <row r="139" spans="1:13" x14ac:dyDescent="0.3">
      <c r="A139" s="2" t="s">
        <v>4611</v>
      </c>
      <c r="B139" s="2" t="s">
        <v>4610</v>
      </c>
      <c r="C139" s="2" t="b">
        <v>0</v>
      </c>
      <c r="D139" s="2">
        <v>4.2554658845417401E-3</v>
      </c>
      <c r="E139" s="2">
        <v>2.37105288681094</v>
      </c>
      <c r="F139" s="2">
        <v>109</v>
      </c>
      <c r="G139" s="2">
        <v>447</v>
      </c>
      <c r="H139" s="2">
        <v>10</v>
      </c>
      <c r="I139" s="2">
        <v>26995</v>
      </c>
      <c r="J139" s="2">
        <f t="shared" si="12"/>
        <v>2.2371364653243849E-2</v>
      </c>
      <c r="K139" s="2">
        <f t="shared" si="13"/>
        <v>5.5405044845350249</v>
      </c>
      <c r="L139" s="2">
        <f t="shared" si="14"/>
        <v>13.136829152445729</v>
      </c>
      <c r="M139" s="2" t="s">
        <v>4609</v>
      </c>
    </row>
    <row r="140" spans="1:13" x14ac:dyDescent="0.3">
      <c r="A140" s="2" t="s">
        <v>4723</v>
      </c>
      <c r="B140" s="2" t="s">
        <v>4722</v>
      </c>
      <c r="C140" s="2" t="b">
        <v>0</v>
      </c>
      <c r="D140" s="2">
        <v>6.4023463224368999E-5</v>
      </c>
      <c r="E140" s="2">
        <v>4.1936608372435398</v>
      </c>
      <c r="F140" s="2">
        <v>587</v>
      </c>
      <c r="G140" s="2">
        <v>447</v>
      </c>
      <c r="H140" s="2">
        <v>29</v>
      </c>
      <c r="I140" s="2">
        <v>26995</v>
      </c>
      <c r="J140" s="2">
        <f t="shared" si="12"/>
        <v>6.4876957494407153E-2</v>
      </c>
      <c r="K140" s="2">
        <f t="shared" si="13"/>
        <v>2.9835663842615352</v>
      </c>
      <c r="L140" s="2">
        <f t="shared" si="14"/>
        <v>12.512065500993911</v>
      </c>
      <c r="M140" s="2" t="s">
        <v>4721</v>
      </c>
    </row>
    <row r="141" spans="1:13" x14ac:dyDescent="0.3">
      <c r="A141" s="2" t="s">
        <v>4593</v>
      </c>
      <c r="B141" s="2" t="s">
        <v>4592</v>
      </c>
      <c r="C141" s="2" t="b">
        <v>0</v>
      </c>
      <c r="D141" s="2">
        <v>7.4557141495775097E-3</v>
      </c>
      <c r="E141" s="2">
        <v>2.1275107510887401</v>
      </c>
      <c r="F141" s="2">
        <v>93</v>
      </c>
      <c r="G141" s="2">
        <v>447</v>
      </c>
      <c r="H141" s="2">
        <v>9</v>
      </c>
      <c r="I141" s="2">
        <v>26995</v>
      </c>
      <c r="J141" s="2">
        <f t="shared" si="12"/>
        <v>2.0134228187919462E-2</v>
      </c>
      <c r="K141" s="2">
        <f t="shared" si="13"/>
        <v>5.8443386014288805</v>
      </c>
      <c r="L141" s="2">
        <f t="shared" si="14"/>
        <v>12.433893207542875</v>
      </c>
      <c r="M141" s="2" t="s">
        <v>4591</v>
      </c>
    </row>
    <row r="142" spans="1:13" x14ac:dyDescent="0.3">
      <c r="A142" s="2" t="s">
        <v>4552</v>
      </c>
      <c r="B142" s="2" t="s">
        <v>4551</v>
      </c>
      <c r="C142" s="2" t="b">
        <v>0</v>
      </c>
      <c r="D142" s="2">
        <v>2.8825946607445599E-2</v>
      </c>
      <c r="E142" s="2">
        <v>1.54021642212034</v>
      </c>
      <c r="F142" s="2">
        <v>45</v>
      </c>
      <c r="G142" s="2">
        <v>447</v>
      </c>
      <c r="H142" s="2">
        <v>6</v>
      </c>
      <c r="I142" s="2">
        <v>26995</v>
      </c>
      <c r="J142" s="2">
        <f t="shared" si="12"/>
        <v>1.3422818791946308E-2</v>
      </c>
      <c r="K142" s="2">
        <f t="shared" si="13"/>
        <v>8.0521998508575692</v>
      </c>
      <c r="L142" s="2">
        <f t="shared" si="14"/>
        <v>12.402130444485781</v>
      </c>
      <c r="M142" s="2" t="s">
        <v>4550</v>
      </c>
    </row>
    <row r="143" spans="1:13" x14ac:dyDescent="0.3">
      <c r="A143" s="2" t="s">
        <v>4691</v>
      </c>
      <c r="B143" s="2" t="s">
        <v>4690</v>
      </c>
      <c r="C143" s="2" t="b">
        <v>0</v>
      </c>
      <c r="D143" s="2">
        <v>5.39002208013755E-4</v>
      </c>
      <c r="E143" s="2">
        <v>3.2684094557293499</v>
      </c>
      <c r="F143" s="2">
        <v>288</v>
      </c>
      <c r="G143" s="2">
        <v>447</v>
      </c>
      <c r="H143" s="2">
        <v>18</v>
      </c>
      <c r="I143" s="2">
        <v>26995</v>
      </c>
      <c r="J143" s="2">
        <f t="shared" si="12"/>
        <v>4.0268456375838924E-2</v>
      </c>
      <c r="K143" s="2">
        <f t="shared" si="13"/>
        <v>3.7744686800894853</v>
      </c>
      <c r="L143" s="2">
        <f t="shared" si="14"/>
        <v>12.336509124358752</v>
      </c>
      <c r="M143" s="2" t="s">
        <v>4629</v>
      </c>
    </row>
    <row r="144" spans="1:13" x14ac:dyDescent="0.3">
      <c r="A144" s="2" t="s">
        <v>4570</v>
      </c>
      <c r="B144" s="2" t="s">
        <v>4569</v>
      </c>
      <c r="C144" s="2" t="b">
        <v>0</v>
      </c>
      <c r="D144" s="2">
        <v>1.8100046320018201E-2</v>
      </c>
      <c r="E144" s="2">
        <v>1.7423203137218299</v>
      </c>
      <c r="F144" s="2">
        <v>60</v>
      </c>
      <c r="G144" s="2">
        <v>447</v>
      </c>
      <c r="H144" s="2">
        <v>7</v>
      </c>
      <c r="I144" s="2">
        <v>26995</v>
      </c>
      <c r="J144" s="2">
        <f t="shared" si="12"/>
        <v>1.5659955257270694E-2</v>
      </c>
      <c r="K144" s="2">
        <f t="shared" si="13"/>
        <v>7.0456748695003739</v>
      </c>
      <c r="L144" s="2">
        <f t="shared" si="14"/>
        <v>12.275822449009905</v>
      </c>
      <c r="M144" s="2" t="s">
        <v>4568</v>
      </c>
    </row>
    <row r="145" spans="1:13" x14ac:dyDescent="0.3">
      <c r="A145" s="2" t="s">
        <v>4686</v>
      </c>
      <c r="B145" s="2" t="s">
        <v>4685</v>
      </c>
      <c r="C145" s="2" t="b">
        <v>0</v>
      </c>
      <c r="D145" s="2">
        <v>9.3243965966077497E-4</v>
      </c>
      <c r="E145" s="2">
        <v>3.0303792628160502</v>
      </c>
      <c r="F145" s="2">
        <v>241</v>
      </c>
      <c r="G145" s="2">
        <v>447</v>
      </c>
      <c r="H145" s="2">
        <v>16</v>
      </c>
      <c r="I145" s="2">
        <v>26995</v>
      </c>
      <c r="J145" s="2">
        <f t="shared" si="12"/>
        <v>3.5794183445190156E-2</v>
      </c>
      <c r="K145" s="2">
        <f t="shared" si="13"/>
        <v>4.0093941166095775</v>
      </c>
      <c r="L145" s="2">
        <f t="shared" si="14"/>
        <v>12.149984787430339</v>
      </c>
      <c r="M145" s="2" t="s">
        <v>4684</v>
      </c>
    </row>
    <row r="146" spans="1:13" x14ac:dyDescent="0.3">
      <c r="A146" s="2" t="s">
        <v>4599</v>
      </c>
      <c r="B146" s="2" t="s">
        <v>4598</v>
      </c>
      <c r="C146" s="2" t="b">
        <v>0</v>
      </c>
      <c r="D146" s="2">
        <v>5.8440164015088301E-3</v>
      </c>
      <c r="E146" s="2">
        <v>2.23328857386799</v>
      </c>
      <c r="F146" s="2">
        <v>113</v>
      </c>
      <c r="G146" s="2">
        <v>447</v>
      </c>
      <c r="H146" s="2">
        <v>10</v>
      </c>
      <c r="I146" s="2">
        <v>26995</v>
      </c>
      <c r="J146" s="2">
        <f t="shared" si="12"/>
        <v>2.2371364653243849E-2</v>
      </c>
      <c r="K146" s="2">
        <f t="shared" si="13"/>
        <v>5.3443804319851127</v>
      </c>
      <c r="L146" s="2">
        <f t="shared" si="14"/>
        <v>11.935543753156024</v>
      </c>
      <c r="M146" s="2" t="s">
        <v>4597</v>
      </c>
    </row>
    <row r="147" spans="1:13" x14ac:dyDescent="0.3">
      <c r="A147" s="2" t="s">
        <v>4628</v>
      </c>
      <c r="B147" s="2" t="s">
        <v>4627</v>
      </c>
      <c r="C147" s="2" t="b">
        <v>0</v>
      </c>
      <c r="D147" s="2">
        <v>3.0288478969702302E-3</v>
      </c>
      <c r="E147" s="2">
        <v>2.5187225355694598</v>
      </c>
      <c r="F147" s="2">
        <v>153</v>
      </c>
      <c r="G147" s="2">
        <v>447</v>
      </c>
      <c r="H147" s="2">
        <v>12</v>
      </c>
      <c r="I147" s="2">
        <v>26995</v>
      </c>
      <c r="J147" s="2">
        <f t="shared" si="12"/>
        <v>2.6845637583892617E-2</v>
      </c>
      <c r="K147" s="2">
        <f t="shared" si="13"/>
        <v>4.7365881475632765</v>
      </c>
      <c r="L147" s="2">
        <f t="shared" si="14"/>
        <v>11.930151308978827</v>
      </c>
      <c r="M147" s="2" t="s">
        <v>4624</v>
      </c>
    </row>
    <row r="148" spans="1:13" x14ac:dyDescent="0.3">
      <c r="A148" s="2" t="s">
        <v>4626</v>
      </c>
      <c r="B148" s="2" t="s">
        <v>4625</v>
      </c>
      <c r="C148" s="2" t="b">
        <v>0</v>
      </c>
      <c r="D148" s="2">
        <v>3.0288478969702302E-3</v>
      </c>
      <c r="E148" s="2">
        <v>2.5187225355694598</v>
      </c>
      <c r="F148" s="2">
        <v>153</v>
      </c>
      <c r="G148" s="2">
        <v>447</v>
      </c>
      <c r="H148" s="2">
        <v>12</v>
      </c>
      <c r="I148" s="2">
        <v>26995</v>
      </c>
      <c r="J148" s="2">
        <f t="shared" si="12"/>
        <v>2.6845637583892617E-2</v>
      </c>
      <c r="K148" s="2">
        <f t="shared" si="13"/>
        <v>4.7365881475632765</v>
      </c>
      <c r="L148" s="2">
        <f t="shared" si="14"/>
        <v>11.930151308978827</v>
      </c>
      <c r="M148" s="2" t="s">
        <v>4624</v>
      </c>
    </row>
    <row r="149" spans="1:13" x14ac:dyDescent="0.3">
      <c r="A149" s="2" t="s">
        <v>4646</v>
      </c>
      <c r="B149" s="2" t="s">
        <v>4645</v>
      </c>
      <c r="C149" s="2" t="b">
        <v>0</v>
      </c>
      <c r="D149" s="2">
        <v>2.3519341717536E-3</v>
      </c>
      <c r="E149" s="2">
        <v>2.6285748378868199</v>
      </c>
      <c r="F149" s="2">
        <v>175</v>
      </c>
      <c r="G149" s="2">
        <v>447</v>
      </c>
      <c r="H149" s="2">
        <v>13</v>
      </c>
      <c r="I149" s="2">
        <v>26995</v>
      </c>
      <c r="J149" s="2">
        <f t="shared" si="12"/>
        <v>2.9082774049217001E-2</v>
      </c>
      <c r="K149" s="2">
        <f t="shared" si="13"/>
        <v>4.4862256311920738</v>
      </c>
      <c r="L149" s="2">
        <f t="shared" si="14"/>
        <v>11.792379811234401</v>
      </c>
      <c r="M149" s="2" t="s">
        <v>4644</v>
      </c>
    </row>
    <row r="150" spans="1:13" x14ac:dyDescent="0.3">
      <c r="A150" s="2" t="s">
        <v>4617</v>
      </c>
      <c r="B150" s="2" t="s">
        <v>4616</v>
      </c>
      <c r="C150" s="2" t="b">
        <v>0</v>
      </c>
      <c r="D150" s="2">
        <v>3.23640615157767E-3</v>
      </c>
      <c r="E150" s="2">
        <v>2.48993698201632</v>
      </c>
      <c r="F150" s="2">
        <v>154</v>
      </c>
      <c r="G150" s="2">
        <v>447</v>
      </c>
      <c r="H150" s="2">
        <v>12</v>
      </c>
      <c r="I150" s="2">
        <v>26995</v>
      </c>
      <c r="J150" s="2">
        <f t="shared" si="12"/>
        <v>2.6845637583892617E-2</v>
      </c>
      <c r="K150" s="2">
        <f t="shared" si="13"/>
        <v>4.7058310816700075</v>
      </c>
      <c r="L150" s="2">
        <f t="shared" si="14"/>
        <v>11.717222841372013</v>
      </c>
      <c r="M150" s="2" t="s">
        <v>4615</v>
      </c>
    </row>
    <row r="151" spans="1:13" x14ac:dyDescent="0.3">
      <c r="A151" s="2" t="s">
        <v>4587</v>
      </c>
      <c r="B151" s="2" t="s">
        <v>4586</v>
      </c>
      <c r="C151" s="2" t="b">
        <v>0</v>
      </c>
      <c r="D151" s="2">
        <v>9.6209926943920006E-3</v>
      </c>
      <c r="E151" s="2">
        <v>2.0167801151290901</v>
      </c>
      <c r="F151" s="2">
        <v>96</v>
      </c>
      <c r="G151" s="2">
        <v>447</v>
      </c>
      <c r="H151" s="2">
        <v>9</v>
      </c>
      <c r="I151" s="2">
        <v>26995</v>
      </c>
      <c r="J151" s="2">
        <f t="shared" si="12"/>
        <v>2.0134228187919462E-2</v>
      </c>
      <c r="K151" s="2">
        <f t="shared" si="13"/>
        <v>5.6617030201342278</v>
      </c>
      <c r="L151" s="2">
        <f t="shared" si="14"/>
        <v>11.418410068773024</v>
      </c>
      <c r="M151" s="2" t="s">
        <v>4585</v>
      </c>
    </row>
    <row r="152" spans="1:13" x14ac:dyDescent="0.3">
      <c r="A152" s="2" t="s">
        <v>4763</v>
      </c>
      <c r="B152" s="2" t="s">
        <v>4762</v>
      </c>
      <c r="C152" s="2" t="b">
        <v>0</v>
      </c>
      <c r="D152" s="2">
        <v>5.5648083446110702E-6</v>
      </c>
      <c r="E152" s="2">
        <v>5.2545497884381902</v>
      </c>
      <c r="F152" s="2">
        <v>1767</v>
      </c>
      <c r="G152" s="2">
        <v>447</v>
      </c>
      <c r="H152" s="2">
        <v>62</v>
      </c>
      <c r="I152" s="2">
        <v>26995</v>
      </c>
      <c r="J152" s="2">
        <f t="shared" si="12"/>
        <v>0.13870246085011187</v>
      </c>
      <c r="K152" s="2">
        <f t="shared" si="13"/>
        <v>2.1189999607519918</v>
      </c>
      <c r="L152" s="2">
        <f t="shared" si="14"/>
        <v>11.134390795469912</v>
      </c>
      <c r="M152" s="2" t="s">
        <v>4761</v>
      </c>
    </row>
    <row r="153" spans="1:13" x14ac:dyDescent="0.3">
      <c r="A153" s="2" t="s">
        <v>4584</v>
      </c>
      <c r="B153" s="2" t="s">
        <v>4583</v>
      </c>
      <c r="C153" s="2" t="b">
        <v>0</v>
      </c>
      <c r="D153" s="2">
        <v>1.13426073186051E-2</v>
      </c>
      <c r="E153" s="2">
        <v>1.94528710294512</v>
      </c>
      <c r="F153" s="2">
        <v>98</v>
      </c>
      <c r="G153" s="2">
        <v>447</v>
      </c>
      <c r="H153" s="2">
        <v>9</v>
      </c>
      <c r="I153" s="2">
        <v>26995</v>
      </c>
      <c r="J153" s="2">
        <f t="shared" si="12"/>
        <v>2.0134228187919462E-2</v>
      </c>
      <c r="K153" s="2">
        <f t="shared" si="13"/>
        <v>5.5461580605396517</v>
      </c>
      <c r="L153" s="2">
        <f t="shared" si="14"/>
        <v>10.788869746062904</v>
      </c>
      <c r="M153" s="2" t="s">
        <v>4582</v>
      </c>
    </row>
    <row r="154" spans="1:13" x14ac:dyDescent="0.3">
      <c r="A154" s="2" t="s">
        <v>4614</v>
      </c>
      <c r="B154" s="2" t="s">
        <v>4613</v>
      </c>
      <c r="C154" s="2" t="b">
        <v>0</v>
      </c>
      <c r="D154" s="2">
        <v>4.0808758606801897E-3</v>
      </c>
      <c r="E154" s="2">
        <v>2.3892466161656101</v>
      </c>
      <c r="F154" s="2">
        <v>212</v>
      </c>
      <c r="G154" s="2">
        <v>447</v>
      </c>
      <c r="H154" s="2">
        <v>14</v>
      </c>
      <c r="I154" s="2">
        <v>26995</v>
      </c>
      <c r="J154" s="2">
        <f t="shared" si="12"/>
        <v>3.1319910514541388E-2</v>
      </c>
      <c r="K154" s="2">
        <f t="shared" si="13"/>
        <v>3.988117850660589</v>
      </c>
      <c r="L154" s="2">
        <f t="shared" si="14"/>
        <v>9.5285970795604786</v>
      </c>
      <c r="M154" s="2" t="s">
        <v>4612</v>
      </c>
    </row>
    <row r="155" spans="1:13" x14ac:dyDescent="0.3">
      <c r="A155" s="2" t="s">
        <v>4543</v>
      </c>
      <c r="B155" s="2" t="s">
        <v>4542</v>
      </c>
      <c r="C155" s="2" t="b">
        <v>0</v>
      </c>
      <c r="D155" s="2">
        <v>4.0557504685655499E-2</v>
      </c>
      <c r="E155" s="2">
        <v>1.39192877296927</v>
      </c>
      <c r="F155" s="2">
        <v>68</v>
      </c>
      <c r="G155" s="2">
        <v>447</v>
      </c>
      <c r="H155" s="2">
        <v>7</v>
      </c>
      <c r="I155" s="2">
        <v>26995</v>
      </c>
      <c r="J155" s="2">
        <f t="shared" si="12"/>
        <v>1.5659955257270694E-2</v>
      </c>
      <c r="K155" s="2">
        <f t="shared" si="13"/>
        <v>6.2167719436767994</v>
      </c>
      <c r="L155" s="2">
        <f t="shared" si="14"/>
        <v>8.6533037433918309</v>
      </c>
      <c r="M155" s="2" t="s">
        <v>4541</v>
      </c>
    </row>
    <row r="156" spans="1:13" x14ac:dyDescent="0.3">
      <c r="A156" s="2" t="s">
        <v>4540</v>
      </c>
      <c r="B156" s="2" t="s">
        <v>4539</v>
      </c>
      <c r="C156" s="2" t="b">
        <v>0</v>
      </c>
      <c r="D156" s="2">
        <v>4.0557504685655499E-2</v>
      </c>
      <c r="E156" s="2">
        <v>1.39192877296927</v>
      </c>
      <c r="F156" s="2">
        <v>68</v>
      </c>
      <c r="G156" s="2">
        <v>447</v>
      </c>
      <c r="H156" s="2">
        <v>7</v>
      </c>
      <c r="I156" s="2">
        <v>26995</v>
      </c>
      <c r="J156" s="2">
        <f t="shared" si="12"/>
        <v>1.5659955257270694E-2</v>
      </c>
      <c r="K156" s="2">
        <f t="shared" si="13"/>
        <v>6.2167719436767994</v>
      </c>
      <c r="L156" s="2">
        <f t="shared" si="14"/>
        <v>8.6533037433918309</v>
      </c>
      <c r="M156" s="2" t="s">
        <v>4538</v>
      </c>
    </row>
    <row r="157" spans="1:13" x14ac:dyDescent="0.3">
      <c r="A157" s="2" t="s">
        <v>4631</v>
      </c>
      <c r="B157" s="2" t="s">
        <v>4630</v>
      </c>
      <c r="C157" s="2" t="b">
        <v>0</v>
      </c>
      <c r="D157" s="2">
        <v>3.0147668332494602E-3</v>
      </c>
      <c r="E157" s="2">
        <v>2.5207462712349198</v>
      </c>
      <c r="F157" s="2">
        <v>326</v>
      </c>
      <c r="G157" s="2">
        <v>447</v>
      </c>
      <c r="H157" s="2">
        <v>18</v>
      </c>
      <c r="I157" s="2">
        <v>26995</v>
      </c>
      <c r="J157" s="2">
        <f t="shared" si="12"/>
        <v>4.0268456375838924E-2</v>
      </c>
      <c r="K157" s="2">
        <f t="shared" si="13"/>
        <v>3.3344999382385638</v>
      </c>
      <c r="L157" s="2">
        <f t="shared" si="14"/>
        <v>8.4054282857479308</v>
      </c>
      <c r="M157" s="2" t="s">
        <v>4629</v>
      </c>
    </row>
    <row r="158" spans="1:13" x14ac:dyDescent="0.3">
      <c r="A158" s="2" t="s">
        <v>4596</v>
      </c>
      <c r="B158" s="2" t="s">
        <v>4595</v>
      </c>
      <c r="C158" s="2" t="b">
        <v>0</v>
      </c>
      <c r="D158" s="2">
        <v>6.60836668144956E-3</v>
      </c>
      <c r="E158" s="2">
        <v>2.1799058671235101</v>
      </c>
      <c r="F158" s="2">
        <v>251</v>
      </c>
      <c r="G158" s="2">
        <v>447</v>
      </c>
      <c r="H158" s="2">
        <v>15</v>
      </c>
      <c r="I158" s="2">
        <v>26995</v>
      </c>
      <c r="J158" s="2">
        <f t="shared" si="12"/>
        <v>3.3557046979865772E-2</v>
      </c>
      <c r="K158" s="2">
        <f t="shared" si="13"/>
        <v>3.6090537180138504</v>
      </c>
      <c r="L158" s="2">
        <f t="shared" si="14"/>
        <v>7.8673973746623105</v>
      </c>
      <c r="M158" s="2" t="s">
        <v>4594</v>
      </c>
    </row>
    <row r="159" spans="1:13" x14ac:dyDescent="0.3">
      <c r="A159" s="2" t="s">
        <v>4534</v>
      </c>
      <c r="B159" s="2" t="s">
        <v>4533</v>
      </c>
      <c r="C159" s="2" t="b">
        <v>0</v>
      </c>
      <c r="D159" s="2">
        <v>4.4999612209604099E-2</v>
      </c>
      <c r="E159" s="2">
        <v>1.3467912288014201</v>
      </c>
      <c r="F159" s="2">
        <v>92</v>
      </c>
      <c r="G159" s="2">
        <v>447</v>
      </c>
      <c r="H159" s="2">
        <v>8</v>
      </c>
      <c r="I159" s="2">
        <v>26995</v>
      </c>
      <c r="J159" s="2">
        <f t="shared" si="12"/>
        <v>1.7897091722595078E-2</v>
      </c>
      <c r="K159" s="2">
        <f t="shared" si="13"/>
        <v>5.2514346853418923</v>
      </c>
      <c r="L159" s="2">
        <f t="shared" si="14"/>
        <v>7.0725861728420059</v>
      </c>
      <c r="M159" s="2" t="s">
        <v>4532</v>
      </c>
    </row>
    <row r="160" spans="1:13" x14ac:dyDescent="0.3">
      <c r="A160" s="2" t="s">
        <v>4573</v>
      </c>
      <c r="B160" s="2" t="s">
        <v>4572</v>
      </c>
      <c r="C160" s="2" t="b">
        <v>0</v>
      </c>
      <c r="D160" s="2">
        <v>1.6998791427892401E-2</v>
      </c>
      <c r="E160" s="2">
        <v>1.7695819547897</v>
      </c>
      <c r="F160" s="2">
        <v>182</v>
      </c>
      <c r="G160" s="2">
        <v>447</v>
      </c>
      <c r="H160" s="2">
        <v>12</v>
      </c>
      <c r="I160" s="2">
        <v>26995</v>
      </c>
      <c r="J160" s="2">
        <f t="shared" si="12"/>
        <v>2.6845637583892617E-2</v>
      </c>
      <c r="K160" s="2">
        <f t="shared" si="13"/>
        <v>3.9818570691053914</v>
      </c>
      <c r="L160" s="2">
        <f t="shared" si="14"/>
        <v>7.0462224160407043</v>
      </c>
      <c r="M160" s="2" t="s">
        <v>4571</v>
      </c>
    </row>
    <row r="161" spans="1:13" x14ac:dyDescent="0.3">
      <c r="A161" s="2" t="s">
        <v>4602</v>
      </c>
      <c r="B161" s="2" t="s">
        <v>4601</v>
      </c>
      <c r="C161" s="2" t="b">
        <v>0</v>
      </c>
      <c r="D161" s="2">
        <v>5.5401230466899402E-3</v>
      </c>
      <c r="E161" s="2">
        <v>2.2564805894403301</v>
      </c>
      <c r="F161" s="2">
        <v>477</v>
      </c>
      <c r="G161" s="2">
        <v>447</v>
      </c>
      <c r="H161" s="2">
        <v>22</v>
      </c>
      <c r="I161" s="2">
        <v>26995</v>
      </c>
      <c r="J161" s="2">
        <f t="shared" si="12"/>
        <v>4.9217002237136466E-2</v>
      </c>
      <c r="K161" s="2">
        <f t="shared" si="13"/>
        <v>2.7853521496677129</v>
      </c>
      <c r="L161" s="2">
        <f t="shared" si="14"/>
        <v>6.285093060481092</v>
      </c>
      <c r="M161" s="2" t="s">
        <v>4600</v>
      </c>
    </row>
    <row r="162" spans="1:13" x14ac:dyDescent="0.3">
      <c r="A162" s="2" t="s">
        <v>4623</v>
      </c>
      <c r="B162" s="2" t="s">
        <v>4622</v>
      </c>
      <c r="C162" s="2" t="b">
        <v>0</v>
      </c>
      <c r="D162" s="2">
        <v>3.0863942231094E-3</v>
      </c>
      <c r="E162" s="2">
        <v>2.5105486025805801</v>
      </c>
      <c r="F162" s="2">
        <v>714</v>
      </c>
      <c r="G162" s="2">
        <v>447</v>
      </c>
      <c r="H162" s="2">
        <v>29</v>
      </c>
      <c r="I162" s="2">
        <v>26995</v>
      </c>
      <c r="J162" s="2">
        <f t="shared" ref="J162:J172" si="15">H162/G162</f>
        <v>6.4876957494407153E-2</v>
      </c>
      <c r="K162" s="2">
        <f t="shared" ref="K162:K172" si="16">J162/(F162/I162)</f>
        <v>2.4528760049881249</v>
      </c>
      <c r="L162" s="2">
        <f t="shared" ref="L162:L172" si="17">E162*K162</f>
        <v>6.1580644266263729</v>
      </c>
      <c r="M162" s="2" t="s">
        <v>4621</v>
      </c>
    </row>
    <row r="163" spans="1:13" x14ac:dyDescent="0.3">
      <c r="A163" s="2" t="s">
        <v>4549</v>
      </c>
      <c r="B163" s="2" t="s">
        <v>4548</v>
      </c>
      <c r="C163" s="2" t="b">
        <v>0</v>
      </c>
      <c r="D163" s="2">
        <v>3.47780941300889E-2</v>
      </c>
      <c r="E163" s="2">
        <v>1.45869422139784</v>
      </c>
      <c r="F163" s="2">
        <v>167</v>
      </c>
      <c r="G163" s="2">
        <v>447</v>
      </c>
      <c r="H163" s="2">
        <v>11</v>
      </c>
      <c r="I163" s="2">
        <v>26995</v>
      </c>
      <c r="J163" s="2">
        <f t="shared" si="15"/>
        <v>2.4608501118568233E-2</v>
      </c>
      <c r="K163" s="2">
        <f t="shared" si="16"/>
        <v>3.9778831598547875</v>
      </c>
      <c r="L163" s="2">
        <f t="shared" si="17"/>
        <v>5.802515178675959</v>
      </c>
      <c r="M163" s="2" t="s">
        <v>4547</v>
      </c>
    </row>
    <row r="164" spans="1:13" x14ac:dyDescent="0.3">
      <c r="A164" s="2" t="s">
        <v>4590</v>
      </c>
      <c r="B164" s="2" t="s">
        <v>4589</v>
      </c>
      <c r="C164" s="2" t="b">
        <v>0</v>
      </c>
      <c r="D164" s="2">
        <v>9.3513063434558091E-3</v>
      </c>
      <c r="E164" s="2">
        <v>2.02912771553122</v>
      </c>
      <c r="F164" s="2">
        <v>423</v>
      </c>
      <c r="G164" s="2">
        <v>447</v>
      </c>
      <c r="H164" s="2">
        <v>20</v>
      </c>
      <c r="I164" s="2">
        <v>26995</v>
      </c>
      <c r="J164" s="2">
        <f t="shared" si="15"/>
        <v>4.4742729306487698E-2</v>
      </c>
      <c r="K164" s="2">
        <f t="shared" si="16"/>
        <v>2.855390018034599</v>
      </c>
      <c r="L164" s="2">
        <f t="shared" si="17"/>
        <v>5.793951024245195</v>
      </c>
      <c r="M164" s="2" t="s">
        <v>4588</v>
      </c>
    </row>
    <row r="165" spans="1:13" x14ac:dyDescent="0.3">
      <c r="A165" s="2" t="s">
        <v>4683</v>
      </c>
      <c r="B165" s="2" t="s">
        <v>4682</v>
      </c>
      <c r="C165" s="2" t="b">
        <v>0</v>
      </c>
      <c r="D165" s="2">
        <v>9.7150786945572902E-4</v>
      </c>
      <c r="E165" s="2">
        <v>3.01255367715647</v>
      </c>
      <c r="F165" s="2">
        <v>1783</v>
      </c>
      <c r="G165" s="2">
        <v>447</v>
      </c>
      <c r="H165" s="2">
        <v>56</v>
      </c>
      <c r="I165" s="2">
        <v>26995</v>
      </c>
      <c r="J165" s="2">
        <f t="shared" si="15"/>
        <v>0.12527964205816555</v>
      </c>
      <c r="K165" s="2">
        <f t="shared" si="16"/>
        <v>1.8967604808525964</v>
      </c>
      <c r="L165" s="2">
        <f t="shared" si="17"/>
        <v>5.7140927612775636</v>
      </c>
      <c r="M165" s="2" t="s">
        <v>4681</v>
      </c>
    </row>
    <row r="166" spans="1:13" x14ac:dyDescent="0.3">
      <c r="A166" s="2" t="s">
        <v>4567</v>
      </c>
      <c r="B166" s="2" t="s">
        <v>4566</v>
      </c>
      <c r="C166" s="2" t="b">
        <v>0</v>
      </c>
      <c r="D166" s="2">
        <v>2.59372919240448E-2</v>
      </c>
      <c r="E166" s="2">
        <v>1.58607536995738</v>
      </c>
      <c r="F166" s="2">
        <v>220</v>
      </c>
      <c r="G166" s="2">
        <v>447</v>
      </c>
      <c r="H166" s="2">
        <v>13</v>
      </c>
      <c r="I166" s="2">
        <v>26995</v>
      </c>
      <c r="J166" s="2">
        <f t="shared" si="15"/>
        <v>2.9082774049217001E-2</v>
      </c>
      <c r="K166" s="2">
        <f t="shared" si="16"/>
        <v>3.5685885702664222</v>
      </c>
      <c r="L166" s="2">
        <f t="shared" si="17"/>
        <v>5.6600504368109936</v>
      </c>
      <c r="M166" s="2" t="s">
        <v>4565</v>
      </c>
    </row>
    <row r="167" spans="1:13" x14ac:dyDescent="0.3">
      <c r="A167" s="2" t="s">
        <v>4702</v>
      </c>
      <c r="B167" s="2" t="s">
        <v>4701</v>
      </c>
      <c r="C167" s="2" t="b">
        <v>0</v>
      </c>
      <c r="D167" s="2">
        <v>4.2296916405290601E-4</v>
      </c>
      <c r="E167" s="2">
        <v>3.37369129307368</v>
      </c>
      <c r="F167" s="2">
        <v>3365</v>
      </c>
      <c r="G167" s="2">
        <v>447</v>
      </c>
      <c r="H167" s="2">
        <v>91</v>
      </c>
      <c r="I167" s="2">
        <v>26995</v>
      </c>
      <c r="J167" s="2">
        <f t="shared" si="15"/>
        <v>0.20357941834451901</v>
      </c>
      <c r="K167" s="2">
        <f t="shared" si="16"/>
        <v>1.6331727780714089</v>
      </c>
      <c r="L167" s="2">
        <f t="shared" si="17"/>
        <v>5.509820781464466</v>
      </c>
      <c r="M167" s="2" t="s">
        <v>4700</v>
      </c>
    </row>
    <row r="168" spans="1:13" x14ac:dyDescent="0.3">
      <c r="A168" s="2" t="s">
        <v>4581</v>
      </c>
      <c r="B168" s="2" t="s">
        <v>4580</v>
      </c>
      <c r="C168" s="2" t="b">
        <v>0</v>
      </c>
      <c r="D168" s="2">
        <v>1.2091105452619299E-2</v>
      </c>
      <c r="E168" s="2">
        <v>1.9175339911139699</v>
      </c>
      <c r="F168" s="2">
        <v>539</v>
      </c>
      <c r="G168" s="2">
        <v>447</v>
      </c>
      <c r="H168" s="2">
        <v>23</v>
      </c>
      <c r="I168" s="2">
        <v>26995</v>
      </c>
      <c r="J168" s="2">
        <f t="shared" si="15"/>
        <v>5.145413870246085E-2</v>
      </c>
      <c r="K168" s="2">
        <f t="shared" si="16"/>
        <v>2.5770027352002423</v>
      </c>
      <c r="L168" s="2">
        <f t="shared" si="17"/>
        <v>4.9414903399401373</v>
      </c>
      <c r="M168" s="2" t="s">
        <v>4579</v>
      </c>
    </row>
    <row r="169" spans="1:13" x14ac:dyDescent="0.3">
      <c r="A169" s="2" t="s">
        <v>4608</v>
      </c>
      <c r="B169" s="2" t="s">
        <v>4607</v>
      </c>
      <c r="C169" s="2" t="b">
        <v>0</v>
      </c>
      <c r="D169" s="2">
        <v>4.3367068904196998E-3</v>
      </c>
      <c r="E169" s="2">
        <v>2.3628399299782901</v>
      </c>
      <c r="F169" s="2">
        <v>5909</v>
      </c>
      <c r="G169" s="2">
        <v>447</v>
      </c>
      <c r="H169" s="2">
        <v>136</v>
      </c>
      <c r="I169" s="2">
        <v>26995</v>
      </c>
      <c r="J169" s="2">
        <f t="shared" si="15"/>
        <v>0.30425055928411632</v>
      </c>
      <c r="K169" s="2">
        <f t="shared" si="16"/>
        <v>1.3899549581781554</v>
      </c>
      <c r="L169" s="2">
        <f t="shared" si="17"/>
        <v>3.2842410760546499</v>
      </c>
      <c r="M169" s="2" t="s">
        <v>4606</v>
      </c>
    </row>
    <row r="170" spans="1:13" x14ac:dyDescent="0.3">
      <c r="A170" s="2" t="s">
        <v>4637</v>
      </c>
      <c r="B170" s="2" t="s">
        <v>4636</v>
      </c>
      <c r="C170" s="2" t="b">
        <v>0</v>
      </c>
      <c r="D170" s="2">
        <v>2.8938446284353901E-3</v>
      </c>
      <c r="E170" s="2">
        <v>2.5385247900188301</v>
      </c>
      <c r="F170" s="2">
        <v>10059</v>
      </c>
      <c r="G170" s="2">
        <v>447</v>
      </c>
      <c r="H170" s="2">
        <v>211</v>
      </c>
      <c r="I170" s="2">
        <v>26995</v>
      </c>
      <c r="J170" s="2">
        <f t="shared" si="15"/>
        <v>0.47203579418344521</v>
      </c>
      <c r="K170" s="2">
        <f t="shared" si="16"/>
        <v>1.2667865855435037</v>
      </c>
      <c r="L170" s="2">
        <f t="shared" si="17"/>
        <v>3.2157691510654933</v>
      </c>
      <c r="M170" s="2" t="s">
        <v>4635</v>
      </c>
    </row>
    <row r="171" spans="1:13" x14ac:dyDescent="0.3">
      <c r="A171" s="2" t="s">
        <v>4537</v>
      </c>
      <c r="B171" s="2" t="s">
        <v>4536</v>
      </c>
      <c r="C171" s="2" t="b">
        <v>0</v>
      </c>
      <c r="D171" s="2">
        <v>4.2795249396387798E-2</v>
      </c>
      <c r="E171" s="2">
        <v>1.368604438357</v>
      </c>
      <c r="F171" s="2">
        <v>953</v>
      </c>
      <c r="G171" s="2">
        <v>447</v>
      </c>
      <c r="H171" s="2">
        <v>32</v>
      </c>
      <c r="I171" s="2">
        <v>26995</v>
      </c>
      <c r="J171" s="2">
        <f t="shared" si="15"/>
        <v>7.1588366890380312E-2</v>
      </c>
      <c r="K171" s="2">
        <f t="shared" si="16"/>
        <v>2.0278362688413605</v>
      </c>
      <c r="L171" s="2">
        <f t="shared" si="17"/>
        <v>2.7753057177975844</v>
      </c>
      <c r="M171" s="2" t="s">
        <v>4535</v>
      </c>
    </row>
    <row r="172" spans="1:13" x14ac:dyDescent="0.3">
      <c r="A172" s="2" t="s">
        <v>4546</v>
      </c>
      <c r="B172" s="2" t="s">
        <v>4545</v>
      </c>
      <c r="C172" s="2" t="b">
        <v>0</v>
      </c>
      <c r="D172" s="2">
        <v>3.8192993159185701E-2</v>
      </c>
      <c r="E172" s="2">
        <v>1.4180163049265</v>
      </c>
      <c r="F172" s="2">
        <v>1429</v>
      </c>
      <c r="G172" s="2">
        <v>447</v>
      </c>
      <c r="H172" s="2">
        <v>43</v>
      </c>
      <c r="I172" s="2">
        <v>26995</v>
      </c>
      <c r="J172" s="2">
        <f t="shared" si="15"/>
        <v>9.6196868008948541E-2</v>
      </c>
      <c r="K172" s="2">
        <f t="shared" si="16"/>
        <v>1.817238944647702</v>
      </c>
      <c r="L172" s="2">
        <f t="shared" si="17"/>
        <v>2.5768744534578669</v>
      </c>
      <c r="M172" s="2" t="s">
        <v>4544</v>
      </c>
    </row>
  </sheetData>
  <autoFilter ref="A1:M1" xr:uid="{46096477-D84F-4AC8-893B-F55DAA4AE298}">
    <sortState xmlns:xlrd2="http://schemas.microsoft.com/office/spreadsheetml/2017/richdata2" ref="A2:M172">
      <sortCondition descending="1" ref="L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9DEB-B5BC-4FCE-A373-BAB0E68B2C9F}">
  <dimension ref="A1:M110"/>
  <sheetViews>
    <sheetView tabSelected="1" workbookViewId="0">
      <selection activeCell="A19" sqref="A1:A1048576"/>
    </sheetView>
  </sheetViews>
  <sheetFormatPr defaultColWidth="8.69140625" defaultRowHeight="12.45" x14ac:dyDescent="0.3"/>
  <cols>
    <col min="1" max="1" width="66.921875" style="11" customWidth="1"/>
    <col min="2" max="16384" width="8.69140625" style="2"/>
  </cols>
  <sheetData>
    <row r="1" spans="1:13" s="4" customFormat="1" x14ac:dyDescent="0.3">
      <c r="A1" s="10" t="s">
        <v>4519</v>
      </c>
      <c r="B1" s="4" t="s">
        <v>4518</v>
      </c>
      <c r="C1" s="4" t="s">
        <v>4517</v>
      </c>
      <c r="D1" s="4" t="s">
        <v>4516</v>
      </c>
      <c r="E1" s="4" t="s">
        <v>4515</v>
      </c>
      <c r="F1" s="4" t="s">
        <v>4514</v>
      </c>
      <c r="G1" s="4" t="s">
        <v>4513</v>
      </c>
      <c r="H1" s="4" t="s">
        <v>4512</v>
      </c>
      <c r="I1" s="4" t="s">
        <v>4511</v>
      </c>
      <c r="J1" s="7" t="s">
        <v>5331</v>
      </c>
      <c r="K1" s="7" t="s">
        <v>5332</v>
      </c>
      <c r="L1" s="7" t="s">
        <v>5333</v>
      </c>
      <c r="M1" s="4" t="s">
        <v>4510</v>
      </c>
    </row>
    <row r="2" spans="1:13" x14ac:dyDescent="0.3">
      <c r="A2" s="11" t="s">
        <v>5330</v>
      </c>
      <c r="B2" s="2" t="s">
        <v>5329</v>
      </c>
      <c r="C2" s="2" t="b">
        <v>1</v>
      </c>
      <c r="D2" s="8">
        <v>4.53642254232905E-51</v>
      </c>
      <c r="E2" s="2">
        <v>50.343286500134703</v>
      </c>
      <c r="F2" s="2">
        <v>10460</v>
      </c>
      <c r="G2" s="2">
        <v>438</v>
      </c>
      <c r="H2" s="2">
        <v>340</v>
      </c>
      <c r="I2" s="2">
        <v>25063</v>
      </c>
      <c r="J2" s="2">
        <f>H2/G2</f>
        <v>0.77625570776255703</v>
      </c>
      <c r="K2" s="2">
        <f>J2/(F2/I2)</f>
        <v>1.8599710137335532</v>
      </c>
      <c r="L2" s="2">
        <f>E2*K2</f>
        <v>93.63705362633425</v>
      </c>
      <c r="M2" s="2" t="s">
        <v>5328</v>
      </c>
    </row>
    <row r="3" spans="1:13" x14ac:dyDescent="0.3">
      <c r="A3" s="11" t="s">
        <v>5327</v>
      </c>
      <c r="B3" s="2" t="s">
        <v>5326</v>
      </c>
      <c r="C3" s="2" t="b">
        <v>0</v>
      </c>
      <c r="D3" s="8">
        <v>3.6354895628416098E-34</v>
      </c>
      <c r="E3" s="2">
        <v>33.439437097838102</v>
      </c>
      <c r="F3" s="2">
        <v>16378</v>
      </c>
      <c r="G3" s="2">
        <v>438</v>
      </c>
      <c r="H3" s="2">
        <v>399</v>
      </c>
      <c r="I3" s="2">
        <v>25063</v>
      </c>
      <c r="J3" s="2">
        <f t="shared" ref="J3:J66" si="0">H3/G3</f>
        <v>0.91095890410958902</v>
      </c>
      <c r="K3" s="2">
        <f t="shared" ref="K3:K66" si="1">J3/(F3/I3)</f>
        <v>1.3940263166258779</v>
      </c>
      <c r="L3" s="2">
        <f t="shared" ref="L3:L66" si="2">E3*K3</f>
        <v>46.615455327541987</v>
      </c>
      <c r="M3" s="2" t="s">
        <v>5325</v>
      </c>
    </row>
    <row r="4" spans="1:13" x14ac:dyDescent="0.3">
      <c r="A4" s="11" t="s">
        <v>5324</v>
      </c>
      <c r="B4" s="2" t="s">
        <v>5323</v>
      </c>
      <c r="C4" s="2" t="b">
        <v>0</v>
      </c>
      <c r="D4" s="8">
        <v>1.6584225712561201E-28</v>
      </c>
      <c r="E4" s="2">
        <v>27.780304800093301</v>
      </c>
      <c r="F4" s="2">
        <v>2330</v>
      </c>
      <c r="G4" s="2">
        <v>438</v>
      </c>
      <c r="H4" s="2">
        <v>125</v>
      </c>
      <c r="I4" s="2">
        <v>25063</v>
      </c>
      <c r="J4" s="2">
        <f t="shared" si="0"/>
        <v>0.28538812785388129</v>
      </c>
      <c r="K4" s="2">
        <f t="shared" si="1"/>
        <v>3.0698208791424149</v>
      </c>
      <c r="L4" s="2">
        <f t="shared" si="2"/>
        <v>85.280559704266665</v>
      </c>
      <c r="M4" s="2" t="s">
        <v>5322</v>
      </c>
    </row>
    <row r="5" spans="1:13" x14ac:dyDescent="0.3">
      <c r="A5" s="11" t="s">
        <v>5321</v>
      </c>
      <c r="B5" s="2" t="s">
        <v>5320</v>
      </c>
      <c r="C5" s="2" t="b">
        <v>0</v>
      </c>
      <c r="D5" s="8">
        <v>6.5767756975300795E-20</v>
      </c>
      <c r="E5" s="2">
        <v>19.1819869696028</v>
      </c>
      <c r="F5" s="2">
        <v>1005</v>
      </c>
      <c r="G5" s="2">
        <v>438</v>
      </c>
      <c r="H5" s="2">
        <v>69</v>
      </c>
      <c r="I5" s="2">
        <v>25063</v>
      </c>
      <c r="J5" s="2">
        <f t="shared" si="0"/>
        <v>0.15753424657534246</v>
      </c>
      <c r="K5" s="2">
        <f t="shared" si="1"/>
        <v>3.9286376337490627</v>
      </c>
      <c r="L5" s="2">
        <f t="shared" si="2"/>
        <v>75.359075898865697</v>
      </c>
      <c r="M5" s="2" t="s">
        <v>5319</v>
      </c>
    </row>
    <row r="6" spans="1:13" x14ac:dyDescent="0.3">
      <c r="A6" s="11" t="s">
        <v>5318</v>
      </c>
      <c r="B6" s="2" t="s">
        <v>5317</v>
      </c>
      <c r="C6" s="2" t="b">
        <v>1</v>
      </c>
      <c r="D6" s="8">
        <v>9.4705030485558805E-20</v>
      </c>
      <c r="E6" s="2">
        <v>19.023626951787602</v>
      </c>
      <c r="F6" s="2">
        <v>441</v>
      </c>
      <c r="G6" s="2">
        <v>438</v>
      </c>
      <c r="H6" s="2">
        <v>46</v>
      </c>
      <c r="I6" s="2">
        <v>25063</v>
      </c>
      <c r="J6" s="2">
        <f t="shared" si="0"/>
        <v>0.1050228310502283</v>
      </c>
      <c r="K6" s="2">
        <f t="shared" si="1"/>
        <v>5.9686784911833834</v>
      </c>
      <c r="L6" s="2">
        <f t="shared" si="2"/>
        <v>113.54591301143117</v>
      </c>
      <c r="M6" s="2" t="s">
        <v>5314</v>
      </c>
    </row>
    <row r="7" spans="1:13" x14ac:dyDescent="0.3">
      <c r="A7" s="11" t="s">
        <v>5316</v>
      </c>
      <c r="B7" s="2" t="s">
        <v>5315</v>
      </c>
      <c r="C7" s="2" t="b">
        <v>0</v>
      </c>
      <c r="D7" s="8">
        <v>9.4705030485558805E-20</v>
      </c>
      <c r="E7" s="2">
        <v>19.023626951787602</v>
      </c>
      <c r="F7" s="2">
        <v>441</v>
      </c>
      <c r="G7" s="2">
        <v>438</v>
      </c>
      <c r="H7" s="2">
        <v>46</v>
      </c>
      <c r="I7" s="2">
        <v>25063</v>
      </c>
      <c r="J7" s="2">
        <f t="shared" si="0"/>
        <v>0.1050228310502283</v>
      </c>
      <c r="K7" s="2">
        <f t="shared" si="1"/>
        <v>5.9686784911833834</v>
      </c>
      <c r="L7" s="2">
        <f t="shared" si="2"/>
        <v>113.54591301143117</v>
      </c>
      <c r="M7" s="2" t="s">
        <v>5314</v>
      </c>
    </row>
    <row r="8" spans="1:13" x14ac:dyDescent="0.3">
      <c r="A8" s="11" t="s">
        <v>5313</v>
      </c>
      <c r="B8" s="2" t="s">
        <v>5312</v>
      </c>
      <c r="C8" s="2" t="b">
        <v>0</v>
      </c>
      <c r="D8" s="8">
        <v>1.1441292323350299E-15</v>
      </c>
      <c r="E8" s="2">
        <v>14.9415249180953</v>
      </c>
      <c r="F8" s="2">
        <v>1940</v>
      </c>
      <c r="G8" s="2">
        <v>438</v>
      </c>
      <c r="H8" s="2">
        <v>91</v>
      </c>
      <c r="I8" s="2">
        <v>25063</v>
      </c>
      <c r="J8" s="2">
        <f t="shared" si="0"/>
        <v>0.20776255707762556</v>
      </c>
      <c r="K8" s="2">
        <f t="shared" si="1"/>
        <v>2.6840994680600665</v>
      </c>
      <c r="L8" s="2">
        <f t="shared" si="2"/>
        <v>40.104539084665824</v>
      </c>
      <c r="M8" s="2" t="s">
        <v>5280</v>
      </c>
    </row>
    <row r="9" spans="1:13" x14ac:dyDescent="0.3">
      <c r="A9" s="11" t="s">
        <v>5311</v>
      </c>
      <c r="B9" s="2" t="s">
        <v>5310</v>
      </c>
      <c r="C9" s="2" t="b">
        <v>0</v>
      </c>
      <c r="D9" s="8">
        <v>1.19239753826386E-15</v>
      </c>
      <c r="E9" s="2">
        <v>14.9235789292508</v>
      </c>
      <c r="F9" s="2">
        <v>1560</v>
      </c>
      <c r="G9" s="2">
        <v>438</v>
      </c>
      <c r="H9" s="2">
        <v>80</v>
      </c>
      <c r="I9" s="2">
        <v>25063</v>
      </c>
      <c r="J9" s="2">
        <f t="shared" si="0"/>
        <v>0.18264840182648401</v>
      </c>
      <c r="K9" s="2">
        <f t="shared" si="1"/>
        <v>2.9344339070366465</v>
      </c>
      <c r="L9" s="2">
        <f t="shared" si="2"/>
        <v>43.792256024331202</v>
      </c>
      <c r="M9" s="2" t="s">
        <v>5309</v>
      </c>
    </row>
    <row r="10" spans="1:13" x14ac:dyDescent="0.3">
      <c r="A10" s="11" t="s">
        <v>5308</v>
      </c>
      <c r="B10" s="2" t="s">
        <v>5307</v>
      </c>
      <c r="C10" s="2" t="b">
        <v>0</v>
      </c>
      <c r="D10" s="8">
        <v>1.9864396969653401E-15</v>
      </c>
      <c r="E10" s="2">
        <v>14.7019246144358</v>
      </c>
      <c r="F10" s="2">
        <v>1921</v>
      </c>
      <c r="G10" s="2">
        <v>438</v>
      </c>
      <c r="H10" s="2">
        <v>90</v>
      </c>
      <c r="I10" s="2">
        <v>25063</v>
      </c>
      <c r="J10" s="2">
        <f t="shared" si="0"/>
        <v>0.20547945205479451</v>
      </c>
      <c r="K10" s="2">
        <f t="shared" si="1"/>
        <v>2.6808597120506583</v>
      </c>
      <c r="L10" s="2">
        <f t="shared" si="2"/>
        <v>39.413797388446845</v>
      </c>
      <c r="M10" s="2" t="s">
        <v>5306</v>
      </c>
    </row>
    <row r="11" spans="1:13" x14ac:dyDescent="0.3">
      <c r="A11" s="11" t="s">
        <v>5305</v>
      </c>
      <c r="B11" s="2" t="s">
        <v>5304</v>
      </c>
      <c r="C11" s="2" t="b">
        <v>1</v>
      </c>
      <c r="D11" s="8">
        <v>2.5046268265467401E-15</v>
      </c>
      <c r="E11" s="2">
        <v>14.601256972089899</v>
      </c>
      <c r="F11" s="2">
        <v>777</v>
      </c>
      <c r="G11" s="2">
        <v>438</v>
      </c>
      <c r="H11" s="2">
        <v>54</v>
      </c>
      <c r="I11" s="2">
        <v>25063</v>
      </c>
      <c r="J11" s="2">
        <f t="shared" si="0"/>
        <v>0.12328767123287671</v>
      </c>
      <c r="K11" s="2">
        <f t="shared" si="1"/>
        <v>3.9767810863701274</v>
      </c>
      <c r="L11" s="2">
        <f t="shared" si="2"/>
        <v>58.066002563837067</v>
      </c>
      <c r="M11" s="2" t="s">
        <v>5248</v>
      </c>
    </row>
    <row r="12" spans="1:13" x14ac:dyDescent="0.3">
      <c r="A12" s="11" t="s">
        <v>5303</v>
      </c>
      <c r="B12" s="2" t="s">
        <v>5302</v>
      </c>
      <c r="C12" s="2" t="b">
        <v>0</v>
      </c>
      <c r="D12" s="8">
        <v>4.5214842997702698E-15</v>
      </c>
      <c r="E12" s="2">
        <v>14.3447189728477</v>
      </c>
      <c r="F12" s="2">
        <v>872</v>
      </c>
      <c r="G12" s="2">
        <v>438</v>
      </c>
      <c r="H12" s="2">
        <v>57</v>
      </c>
      <c r="I12" s="2">
        <v>25063</v>
      </c>
      <c r="J12" s="2">
        <f t="shared" si="0"/>
        <v>0.13013698630136986</v>
      </c>
      <c r="K12" s="2">
        <f t="shared" si="1"/>
        <v>3.740393678522056</v>
      </c>
      <c r="L12" s="2">
        <f t="shared" si="2"/>
        <v>53.654896166214932</v>
      </c>
      <c r="M12" s="2" t="s">
        <v>5301</v>
      </c>
    </row>
    <row r="13" spans="1:13" x14ac:dyDescent="0.3">
      <c r="A13" s="11" t="s">
        <v>5300</v>
      </c>
      <c r="B13" s="2" t="s">
        <v>5299</v>
      </c>
      <c r="C13" s="2" t="b">
        <v>0</v>
      </c>
      <c r="D13" s="8">
        <v>7.4340878906495801E-15</v>
      </c>
      <c r="E13" s="2">
        <v>14.128772308696499</v>
      </c>
      <c r="F13" s="2">
        <v>2483</v>
      </c>
      <c r="G13" s="2">
        <v>438</v>
      </c>
      <c r="H13" s="2">
        <v>104</v>
      </c>
      <c r="I13" s="2">
        <v>25063</v>
      </c>
      <c r="J13" s="2">
        <f t="shared" si="0"/>
        <v>0.23744292237442921</v>
      </c>
      <c r="K13" s="2">
        <f t="shared" si="1"/>
        <v>2.3967104162184132</v>
      </c>
      <c r="L13" s="2">
        <f t="shared" si="2"/>
        <v>33.862575760631174</v>
      </c>
      <c r="M13" s="2" t="s">
        <v>5298</v>
      </c>
    </row>
    <row r="14" spans="1:13" x14ac:dyDescent="0.3">
      <c r="A14" s="11" t="s">
        <v>5297</v>
      </c>
      <c r="B14" s="2" t="s">
        <v>5296</v>
      </c>
      <c r="C14" s="2" t="b">
        <v>0</v>
      </c>
      <c r="D14" s="8">
        <v>1.32240005322336E-14</v>
      </c>
      <c r="E14" s="2">
        <v>13.8786371419573</v>
      </c>
      <c r="F14" s="2">
        <v>1490</v>
      </c>
      <c r="G14" s="2">
        <v>438</v>
      </c>
      <c r="H14" s="2">
        <v>76</v>
      </c>
      <c r="I14" s="2">
        <v>25063</v>
      </c>
      <c r="J14" s="2">
        <f t="shared" si="0"/>
        <v>0.17351598173515981</v>
      </c>
      <c r="K14" s="2">
        <f t="shared" si="1"/>
        <v>2.9186785572002081</v>
      </c>
      <c r="L14" s="2">
        <f t="shared" si="2"/>
        <v>40.507280629393151</v>
      </c>
      <c r="M14" s="2" t="s">
        <v>5295</v>
      </c>
    </row>
    <row r="15" spans="1:13" x14ac:dyDescent="0.3">
      <c r="A15" s="11" t="s">
        <v>5294</v>
      </c>
      <c r="B15" s="2" t="s">
        <v>5293</v>
      </c>
      <c r="C15" s="2" t="b">
        <v>0</v>
      </c>
      <c r="D15" s="8">
        <v>1.4527630081931601E-14</v>
      </c>
      <c r="E15" s="2">
        <v>13.837805227153099</v>
      </c>
      <c r="F15" s="2">
        <v>781</v>
      </c>
      <c r="G15" s="2">
        <v>438</v>
      </c>
      <c r="H15" s="2">
        <v>53</v>
      </c>
      <c r="I15" s="2">
        <v>25063</v>
      </c>
      <c r="J15" s="2">
        <f t="shared" si="0"/>
        <v>0.12100456621004566</v>
      </c>
      <c r="K15" s="2">
        <f t="shared" si="1"/>
        <v>3.8831465338314652</v>
      </c>
      <c r="L15" s="2">
        <f t="shared" si="2"/>
        <v>53.734225403654492</v>
      </c>
      <c r="M15" s="2" t="s">
        <v>5292</v>
      </c>
    </row>
    <row r="16" spans="1:13" x14ac:dyDescent="0.3">
      <c r="A16" s="11" t="s">
        <v>5291</v>
      </c>
      <c r="B16" s="2" t="s">
        <v>5290</v>
      </c>
      <c r="C16" s="2" t="b">
        <v>0</v>
      </c>
      <c r="D16" s="8">
        <v>1.55893869064897E-14</v>
      </c>
      <c r="E16" s="2">
        <v>13.8071709642443</v>
      </c>
      <c r="F16" s="2">
        <v>1841</v>
      </c>
      <c r="G16" s="2">
        <v>438</v>
      </c>
      <c r="H16" s="2">
        <v>86</v>
      </c>
      <c r="I16" s="2">
        <v>25063</v>
      </c>
      <c r="J16" s="2">
        <f t="shared" si="0"/>
        <v>0.19634703196347031</v>
      </c>
      <c r="K16" s="2">
        <f t="shared" si="1"/>
        <v>2.6730286051604866</v>
      </c>
      <c r="L16" s="2">
        <f t="shared" si="2"/>
        <v>36.90696294376631</v>
      </c>
      <c r="M16" s="2" t="s">
        <v>5289</v>
      </c>
    </row>
    <row r="17" spans="1:13" x14ac:dyDescent="0.3">
      <c r="A17" s="11" t="s">
        <v>5288</v>
      </c>
      <c r="B17" s="2" t="s">
        <v>5287</v>
      </c>
      <c r="C17" s="2" t="b">
        <v>0</v>
      </c>
      <c r="D17" s="8">
        <v>1.64735968638411E-14</v>
      </c>
      <c r="E17" s="2">
        <v>13.783211566126401</v>
      </c>
      <c r="F17" s="2">
        <v>701</v>
      </c>
      <c r="G17" s="2">
        <v>438</v>
      </c>
      <c r="H17" s="2">
        <v>50</v>
      </c>
      <c r="I17" s="2">
        <v>25063</v>
      </c>
      <c r="J17" s="2">
        <f t="shared" si="0"/>
        <v>0.11415525114155251</v>
      </c>
      <c r="K17" s="2">
        <f t="shared" si="1"/>
        <v>4.0814166324689447</v>
      </c>
      <c r="L17" s="2">
        <f t="shared" si="2"/>
        <v>56.255028934826626</v>
      </c>
      <c r="M17" s="2" t="s">
        <v>5286</v>
      </c>
    </row>
    <row r="18" spans="1:13" x14ac:dyDescent="0.3">
      <c r="A18" s="11" t="s">
        <v>5285</v>
      </c>
      <c r="B18" s="2" t="s">
        <v>5284</v>
      </c>
      <c r="C18" s="2" t="b">
        <v>0</v>
      </c>
      <c r="D18" s="8">
        <v>2.4186450932262001E-14</v>
      </c>
      <c r="E18" s="2">
        <v>13.6164278544002</v>
      </c>
      <c r="F18" s="2">
        <v>1678</v>
      </c>
      <c r="G18" s="2">
        <v>438</v>
      </c>
      <c r="H18" s="2">
        <v>81</v>
      </c>
      <c r="I18" s="2">
        <v>25063</v>
      </c>
      <c r="J18" s="2">
        <f t="shared" si="0"/>
        <v>0.18493150684931506</v>
      </c>
      <c r="K18" s="2">
        <f t="shared" si="1"/>
        <v>2.7621801884173918</v>
      </c>
      <c r="L18" s="2">
        <f t="shared" si="2"/>
        <v>37.611027256438966</v>
      </c>
      <c r="M18" s="2" t="s">
        <v>5283</v>
      </c>
    </row>
    <row r="19" spans="1:13" x14ac:dyDescent="0.3">
      <c r="A19" s="11" t="s">
        <v>5282</v>
      </c>
      <c r="B19" s="2" t="s">
        <v>5281</v>
      </c>
      <c r="C19" s="2" t="b">
        <v>0</v>
      </c>
      <c r="D19" s="8">
        <v>2.7817517610471899E-14</v>
      </c>
      <c r="E19" s="2">
        <v>13.555681628340199</v>
      </c>
      <c r="F19" s="2">
        <v>2040</v>
      </c>
      <c r="G19" s="2">
        <v>438</v>
      </c>
      <c r="H19" s="2">
        <v>91</v>
      </c>
      <c r="I19" s="2">
        <v>25063</v>
      </c>
      <c r="J19" s="2">
        <f t="shared" si="0"/>
        <v>0.20776255707762556</v>
      </c>
      <c r="K19" s="2">
        <f t="shared" si="1"/>
        <v>2.5525259647237886</v>
      </c>
      <c r="L19" s="2">
        <f t="shared" si="2"/>
        <v>34.601229325867607</v>
      </c>
      <c r="M19" s="2" t="s">
        <v>5280</v>
      </c>
    </row>
    <row r="20" spans="1:13" x14ac:dyDescent="0.3">
      <c r="A20" s="11" t="s">
        <v>5279</v>
      </c>
      <c r="B20" s="2" t="s">
        <v>5278</v>
      </c>
      <c r="C20" s="2" t="b">
        <v>0</v>
      </c>
      <c r="D20" s="8">
        <v>3.9497815748988402E-14</v>
      </c>
      <c r="E20" s="2">
        <v>13.403426920434001</v>
      </c>
      <c r="F20" s="2">
        <v>2200</v>
      </c>
      <c r="G20" s="2">
        <v>438</v>
      </c>
      <c r="H20" s="2">
        <v>95</v>
      </c>
      <c r="I20" s="2">
        <v>25063</v>
      </c>
      <c r="J20" s="2">
        <f t="shared" si="0"/>
        <v>0.21689497716894976</v>
      </c>
      <c r="K20" s="2">
        <f t="shared" si="1"/>
        <v>2.470926733084267</v>
      </c>
      <c r="L20" s="2">
        <f t="shared" si="2"/>
        <v>33.1188858926417</v>
      </c>
      <c r="M20" s="2" t="s">
        <v>5275</v>
      </c>
    </row>
    <row r="21" spans="1:13" x14ac:dyDescent="0.3">
      <c r="A21" s="11" t="s">
        <v>5277</v>
      </c>
      <c r="B21" s="2" t="s">
        <v>5276</v>
      </c>
      <c r="C21" s="2" t="b">
        <v>0</v>
      </c>
      <c r="D21" s="8">
        <v>3.9497815748988402E-14</v>
      </c>
      <c r="E21" s="2">
        <v>13.403426920434001</v>
      </c>
      <c r="F21" s="2">
        <v>2200</v>
      </c>
      <c r="G21" s="2">
        <v>438</v>
      </c>
      <c r="H21" s="2">
        <v>95</v>
      </c>
      <c r="I21" s="2">
        <v>25063</v>
      </c>
      <c r="J21" s="2">
        <f t="shared" si="0"/>
        <v>0.21689497716894976</v>
      </c>
      <c r="K21" s="2">
        <f t="shared" si="1"/>
        <v>2.470926733084267</v>
      </c>
      <c r="L21" s="2">
        <f t="shared" si="2"/>
        <v>33.1188858926417</v>
      </c>
      <c r="M21" s="2" t="s">
        <v>5275</v>
      </c>
    </row>
    <row r="22" spans="1:13" x14ac:dyDescent="0.3">
      <c r="A22" s="11" t="s">
        <v>5274</v>
      </c>
      <c r="B22" s="2" t="s">
        <v>5273</v>
      </c>
      <c r="C22" s="2" t="b">
        <v>0</v>
      </c>
      <c r="D22" s="8">
        <v>4.18292648458474E-14</v>
      </c>
      <c r="E22" s="2">
        <v>13.3785197681278</v>
      </c>
      <c r="F22" s="2">
        <v>438</v>
      </c>
      <c r="G22" s="2">
        <v>438</v>
      </c>
      <c r="H22" s="2">
        <v>39</v>
      </c>
      <c r="I22" s="2">
        <v>25063</v>
      </c>
      <c r="J22" s="2">
        <f t="shared" si="0"/>
        <v>8.9041095890410954E-2</v>
      </c>
      <c r="K22" s="2">
        <f t="shared" si="1"/>
        <v>5.0950616125602046</v>
      </c>
      <c r="L22" s="2">
        <f t="shared" si="2"/>
        <v>68.164382503465802</v>
      </c>
      <c r="M22" s="2" t="s">
        <v>5272</v>
      </c>
    </row>
    <row r="23" spans="1:13" x14ac:dyDescent="0.3">
      <c r="A23" s="11" t="s">
        <v>5271</v>
      </c>
      <c r="B23" s="2" t="s">
        <v>5270</v>
      </c>
      <c r="C23" s="2" t="b">
        <v>0</v>
      </c>
      <c r="D23" s="8">
        <v>5.7181809307824694E-14</v>
      </c>
      <c r="E23" s="2">
        <v>13.242742107110701</v>
      </c>
      <c r="F23" s="2">
        <v>1264</v>
      </c>
      <c r="G23" s="2">
        <v>438</v>
      </c>
      <c r="H23" s="2">
        <v>68</v>
      </c>
      <c r="I23" s="2">
        <v>25063</v>
      </c>
      <c r="J23" s="2">
        <f t="shared" si="0"/>
        <v>0.15525114155251141</v>
      </c>
      <c r="K23" s="2">
        <f t="shared" si="1"/>
        <v>3.0783697474134444</v>
      </c>
      <c r="L23" s="2">
        <f t="shared" si="2"/>
        <v>40.766056675327754</v>
      </c>
      <c r="M23" s="2" t="s">
        <v>5269</v>
      </c>
    </row>
    <row r="24" spans="1:13" x14ac:dyDescent="0.3">
      <c r="A24" s="11" t="s">
        <v>5268</v>
      </c>
      <c r="B24" s="2" t="s">
        <v>5267</v>
      </c>
      <c r="C24" s="2" t="b">
        <v>0</v>
      </c>
      <c r="D24" s="8">
        <v>3.0883156563324298E-13</v>
      </c>
      <c r="E24" s="2">
        <v>12.510278316886399</v>
      </c>
      <c r="F24" s="2">
        <v>328</v>
      </c>
      <c r="G24" s="2">
        <v>438</v>
      </c>
      <c r="H24" s="2">
        <v>33</v>
      </c>
      <c r="I24" s="2">
        <v>25063</v>
      </c>
      <c r="J24" s="2">
        <f t="shared" si="0"/>
        <v>7.5342465753424653E-2</v>
      </c>
      <c r="K24" s="2">
        <f t="shared" si="1"/>
        <v>5.7570372535917134</v>
      </c>
      <c r="L24" s="2">
        <f t="shared" si="2"/>
        <v>72.022138323115641</v>
      </c>
      <c r="M24" s="2" t="s">
        <v>5266</v>
      </c>
    </row>
    <row r="25" spans="1:13" x14ac:dyDescent="0.3">
      <c r="A25" s="11" t="s">
        <v>5265</v>
      </c>
      <c r="B25" s="2" t="s">
        <v>5264</v>
      </c>
      <c r="C25" s="2" t="b">
        <v>0</v>
      </c>
      <c r="D25" s="8">
        <v>4.0373442788367002E-13</v>
      </c>
      <c r="E25" s="2">
        <v>12.393904215161401</v>
      </c>
      <c r="F25" s="2">
        <v>289</v>
      </c>
      <c r="G25" s="2">
        <v>438</v>
      </c>
      <c r="H25" s="2">
        <v>31</v>
      </c>
      <c r="I25" s="2">
        <v>25063</v>
      </c>
      <c r="J25" s="2">
        <f t="shared" si="0"/>
        <v>7.0776255707762553E-2</v>
      </c>
      <c r="K25" s="2">
        <f t="shared" si="1"/>
        <v>6.1379422034728472</v>
      </c>
      <c r="L25" s="2">
        <f t="shared" si="2"/>
        <v>76.073067748039179</v>
      </c>
      <c r="M25" s="2" t="s">
        <v>5263</v>
      </c>
    </row>
    <row r="26" spans="1:13" x14ac:dyDescent="0.3">
      <c r="A26" s="11" t="s">
        <v>5262</v>
      </c>
      <c r="B26" s="2" t="s">
        <v>5261</v>
      </c>
      <c r="C26" s="2" t="b">
        <v>0</v>
      </c>
      <c r="D26" s="8">
        <v>7.5234772638381199E-13</v>
      </c>
      <c r="E26" s="2">
        <v>12.123581387140399</v>
      </c>
      <c r="F26" s="2">
        <v>2343</v>
      </c>
      <c r="G26" s="2">
        <v>438</v>
      </c>
      <c r="H26" s="2">
        <v>96</v>
      </c>
      <c r="I26" s="2">
        <v>25063</v>
      </c>
      <c r="J26" s="2">
        <f t="shared" si="0"/>
        <v>0.21917808219178081</v>
      </c>
      <c r="K26" s="2">
        <f t="shared" si="1"/>
        <v>2.3445413034454128</v>
      </c>
      <c r="L26" s="2">
        <f t="shared" si="2"/>
        <v>28.424237307832698</v>
      </c>
      <c r="M26" s="2" t="s">
        <v>5260</v>
      </c>
    </row>
    <row r="27" spans="1:13" x14ac:dyDescent="0.3">
      <c r="A27" s="11" t="s">
        <v>5259</v>
      </c>
      <c r="B27" s="2" t="s">
        <v>5258</v>
      </c>
      <c r="C27" s="2" t="b">
        <v>0</v>
      </c>
      <c r="D27" s="8">
        <v>1.2238899480779799E-12</v>
      </c>
      <c r="E27" s="2">
        <v>11.9122576321016</v>
      </c>
      <c r="F27" s="2">
        <v>2284</v>
      </c>
      <c r="G27" s="2">
        <v>438</v>
      </c>
      <c r="H27" s="2">
        <v>94</v>
      </c>
      <c r="I27" s="2">
        <v>25063</v>
      </c>
      <c r="J27" s="2">
        <f t="shared" si="0"/>
        <v>0.21461187214611871</v>
      </c>
      <c r="K27" s="2">
        <f t="shared" si="1"/>
        <v>2.3549988404545417</v>
      </c>
      <c r="L27" s="2">
        <f t="shared" si="2"/>
        <v>28.053352910795031</v>
      </c>
      <c r="M27" s="2" t="s">
        <v>5257</v>
      </c>
    </row>
    <row r="28" spans="1:13" x14ac:dyDescent="0.3">
      <c r="A28" s="11" t="s">
        <v>5256</v>
      </c>
      <c r="B28" s="2" t="s">
        <v>5255</v>
      </c>
      <c r="C28" s="2" t="b">
        <v>0</v>
      </c>
      <c r="D28" s="8">
        <v>2.08923945321081E-12</v>
      </c>
      <c r="E28" s="2">
        <v>11.6800117815379</v>
      </c>
      <c r="F28" s="2">
        <v>596</v>
      </c>
      <c r="G28" s="2">
        <v>438</v>
      </c>
      <c r="H28" s="2">
        <v>43</v>
      </c>
      <c r="I28" s="2">
        <v>25063</v>
      </c>
      <c r="J28" s="2">
        <f t="shared" si="0"/>
        <v>9.8173515981735154E-2</v>
      </c>
      <c r="K28" s="2">
        <f t="shared" si="1"/>
        <v>4.1283940118292417</v>
      </c>
      <c r="L28" s="2">
        <f t="shared" si="2"/>
        <v>48.219690696996061</v>
      </c>
      <c r="M28" s="2" t="s">
        <v>5254</v>
      </c>
    </row>
    <row r="29" spans="1:13" x14ac:dyDescent="0.3">
      <c r="A29" s="11" t="s">
        <v>5253</v>
      </c>
      <c r="B29" s="2" t="s">
        <v>5252</v>
      </c>
      <c r="C29" s="2" t="b">
        <v>0</v>
      </c>
      <c r="D29" s="8">
        <v>3.6718282221071902E-12</v>
      </c>
      <c r="E29" s="2">
        <v>11.4351176444468</v>
      </c>
      <c r="F29" s="2">
        <v>231</v>
      </c>
      <c r="G29" s="2">
        <v>438</v>
      </c>
      <c r="H29" s="2">
        <v>27</v>
      </c>
      <c r="I29" s="2">
        <v>25063</v>
      </c>
      <c r="J29" s="2">
        <f t="shared" si="0"/>
        <v>6.1643835616438353E-2</v>
      </c>
      <c r="K29" s="2">
        <f t="shared" si="1"/>
        <v>6.6882227361679414</v>
      </c>
      <c r="L29" s="2">
        <f t="shared" si="2"/>
        <v>76.480613820344274</v>
      </c>
      <c r="M29" s="2" t="s">
        <v>5251</v>
      </c>
    </row>
    <row r="30" spans="1:13" x14ac:dyDescent="0.3">
      <c r="A30" s="11" t="s">
        <v>5250</v>
      </c>
      <c r="B30" s="2" t="s">
        <v>5249</v>
      </c>
      <c r="C30" s="2" t="b">
        <v>0</v>
      </c>
      <c r="D30" s="8">
        <v>7.0547952229439996E-12</v>
      </c>
      <c r="E30" s="2">
        <v>11.151515587839601</v>
      </c>
      <c r="F30" s="2">
        <v>937</v>
      </c>
      <c r="G30" s="2">
        <v>438</v>
      </c>
      <c r="H30" s="2">
        <v>54</v>
      </c>
      <c r="I30" s="2">
        <v>25063</v>
      </c>
      <c r="J30" s="2">
        <f t="shared" si="0"/>
        <v>0.12328767123287671</v>
      </c>
      <c r="K30" s="2">
        <f t="shared" si="1"/>
        <v>3.2977149456879284</v>
      </c>
      <c r="L30" s="2">
        <f t="shared" si="2"/>
        <v>36.774519621090555</v>
      </c>
      <c r="M30" s="2" t="s">
        <v>5248</v>
      </c>
    </row>
    <row r="31" spans="1:13" x14ac:dyDescent="0.3">
      <c r="A31" s="11" t="s">
        <v>5247</v>
      </c>
      <c r="B31" s="2" t="s">
        <v>5246</v>
      </c>
      <c r="C31" s="2" t="b">
        <v>0</v>
      </c>
      <c r="D31" s="8">
        <v>1.88574612236697E-11</v>
      </c>
      <c r="E31" s="2">
        <v>10.724516776644601</v>
      </c>
      <c r="F31" s="2">
        <v>378</v>
      </c>
      <c r="G31" s="2">
        <v>438</v>
      </c>
      <c r="H31" s="2">
        <v>33</v>
      </c>
      <c r="I31" s="2">
        <v>25063</v>
      </c>
      <c r="J31" s="2">
        <f t="shared" si="0"/>
        <v>7.5342465753424653E-2</v>
      </c>
      <c r="K31" s="2">
        <f t="shared" si="1"/>
        <v>4.9955243893600052</v>
      </c>
      <c r="L31" s="2">
        <f t="shared" si="2"/>
        <v>53.574585121828648</v>
      </c>
      <c r="M31" s="2" t="s">
        <v>5245</v>
      </c>
    </row>
    <row r="32" spans="1:13" x14ac:dyDescent="0.3">
      <c r="A32" s="11" t="s">
        <v>5244</v>
      </c>
      <c r="B32" s="2" t="s">
        <v>5243</v>
      </c>
      <c r="C32" s="2" t="b">
        <v>0</v>
      </c>
      <c r="D32" s="8">
        <v>2.0312950271184099E-11</v>
      </c>
      <c r="E32" s="2">
        <v>10.692226994692501</v>
      </c>
      <c r="F32" s="2">
        <v>333</v>
      </c>
      <c r="G32" s="2">
        <v>438</v>
      </c>
      <c r="H32" s="2">
        <v>31</v>
      </c>
      <c r="I32" s="2">
        <v>25063</v>
      </c>
      <c r="J32" s="2">
        <f t="shared" si="0"/>
        <v>7.0776255707762553E-2</v>
      </c>
      <c r="K32" s="2">
        <f t="shared" si="1"/>
        <v>5.3269228132241828</v>
      </c>
      <c r="L32" s="2">
        <f t="shared" si="2"/>
        <v>56.956667902198923</v>
      </c>
      <c r="M32" s="2" t="s">
        <v>5242</v>
      </c>
    </row>
    <row r="33" spans="1:13" x14ac:dyDescent="0.3">
      <c r="A33" s="11" t="s">
        <v>5241</v>
      </c>
      <c r="B33" s="2" t="s">
        <v>5240</v>
      </c>
      <c r="C33" s="2" t="b">
        <v>0</v>
      </c>
      <c r="D33" s="8">
        <v>5.8683145461889095E-11</v>
      </c>
      <c r="E33" s="2">
        <v>10.2314866156854</v>
      </c>
      <c r="F33" s="2">
        <v>802</v>
      </c>
      <c r="G33" s="2">
        <v>438</v>
      </c>
      <c r="H33" s="2">
        <v>48</v>
      </c>
      <c r="I33" s="2">
        <v>25063</v>
      </c>
      <c r="J33" s="2">
        <f t="shared" si="0"/>
        <v>0.1095890410958904</v>
      </c>
      <c r="K33" s="2">
        <f t="shared" si="1"/>
        <v>3.4247258565913978</v>
      </c>
      <c r="L33" s="2">
        <f t="shared" si="2"/>
        <v>35.040036764106603</v>
      </c>
      <c r="M33" s="2" t="s">
        <v>5239</v>
      </c>
    </row>
    <row r="34" spans="1:13" x14ac:dyDescent="0.3">
      <c r="A34" s="11" t="s">
        <v>5238</v>
      </c>
      <c r="B34" s="2" t="s">
        <v>5237</v>
      </c>
      <c r="C34" s="2" t="b">
        <v>0</v>
      </c>
      <c r="D34" s="8">
        <v>9.3521683061829698E-10</v>
      </c>
      <c r="E34" s="2">
        <v>9.0290876860005298</v>
      </c>
      <c r="F34" s="2">
        <v>487</v>
      </c>
      <c r="G34" s="2">
        <v>438</v>
      </c>
      <c r="H34" s="2">
        <v>35</v>
      </c>
      <c r="I34" s="2">
        <v>25063</v>
      </c>
      <c r="J34" s="2">
        <f t="shared" si="0"/>
        <v>7.9908675799086754E-2</v>
      </c>
      <c r="K34" s="2">
        <f t="shared" si="1"/>
        <v>4.1124253419969437</v>
      </c>
      <c r="L34" s="2">
        <f t="shared" si="2"/>
        <v>37.131449015021118</v>
      </c>
      <c r="M34" s="2" t="s">
        <v>5236</v>
      </c>
    </row>
    <row r="35" spans="1:13" x14ac:dyDescent="0.3">
      <c r="A35" s="11" t="s">
        <v>5235</v>
      </c>
      <c r="B35" s="2" t="s">
        <v>5234</v>
      </c>
      <c r="C35" s="2" t="b">
        <v>0</v>
      </c>
      <c r="D35" s="8">
        <v>4.2796906716001003E-9</v>
      </c>
      <c r="E35" s="2">
        <v>8.3685876198821401</v>
      </c>
      <c r="F35" s="2">
        <v>221</v>
      </c>
      <c r="G35" s="2">
        <v>438</v>
      </c>
      <c r="H35" s="2">
        <v>23</v>
      </c>
      <c r="I35" s="2">
        <v>25063</v>
      </c>
      <c r="J35" s="2">
        <f t="shared" si="0"/>
        <v>5.2511415525114152E-2</v>
      </c>
      <c r="K35" s="2">
        <f t="shared" si="1"/>
        <v>5.955174693692018</v>
      </c>
      <c r="L35" s="2">
        <f t="shared" si="2"/>
        <v>49.836401215866438</v>
      </c>
      <c r="M35" s="2" t="s">
        <v>5233</v>
      </c>
    </row>
    <row r="36" spans="1:13" x14ac:dyDescent="0.3">
      <c r="A36" s="11" t="s">
        <v>5232</v>
      </c>
      <c r="B36" s="2" t="s">
        <v>5231</v>
      </c>
      <c r="C36" s="2" t="b">
        <v>0</v>
      </c>
      <c r="D36" s="8">
        <v>5.1124012189028102E-9</v>
      </c>
      <c r="E36" s="2">
        <v>8.2913750702804201</v>
      </c>
      <c r="F36" s="2">
        <v>545</v>
      </c>
      <c r="G36" s="2">
        <v>438</v>
      </c>
      <c r="H36" s="2">
        <v>36</v>
      </c>
      <c r="I36" s="2">
        <v>25063</v>
      </c>
      <c r="J36" s="2">
        <f t="shared" si="0"/>
        <v>8.2191780821917804E-2</v>
      </c>
      <c r="K36" s="2">
        <f t="shared" si="1"/>
        <v>3.7797662435591297</v>
      </c>
      <c r="L36" s="2">
        <f t="shared" si="2"/>
        <v>31.339459603333637</v>
      </c>
      <c r="M36" s="2" t="s">
        <v>5230</v>
      </c>
    </row>
    <row r="37" spans="1:13" x14ac:dyDescent="0.3">
      <c r="A37" s="11" t="s">
        <v>5229</v>
      </c>
      <c r="B37" s="2" t="s">
        <v>5228</v>
      </c>
      <c r="C37" s="2" t="b">
        <v>0</v>
      </c>
      <c r="D37" s="8">
        <v>1.0019273363007E-8</v>
      </c>
      <c r="E37" s="2">
        <v>7.9991637740655204</v>
      </c>
      <c r="F37" s="2">
        <v>189</v>
      </c>
      <c r="G37" s="2">
        <v>438</v>
      </c>
      <c r="H37" s="2">
        <v>21</v>
      </c>
      <c r="I37" s="2">
        <v>25063</v>
      </c>
      <c r="J37" s="2">
        <f t="shared" si="0"/>
        <v>4.7945205479452052E-2</v>
      </c>
      <c r="K37" s="2">
        <f t="shared" si="1"/>
        <v>6.3579401319127342</v>
      </c>
      <c r="L37" s="2">
        <f t="shared" si="2"/>
        <v>50.858204380873701</v>
      </c>
      <c r="M37" s="2" t="s">
        <v>5227</v>
      </c>
    </row>
    <row r="38" spans="1:13" x14ac:dyDescent="0.3">
      <c r="A38" s="11" t="s">
        <v>5226</v>
      </c>
      <c r="B38" s="2" t="s">
        <v>5225</v>
      </c>
      <c r="C38" s="2" t="b">
        <v>0</v>
      </c>
      <c r="D38" s="8">
        <v>1.6095502099194199E-8</v>
      </c>
      <c r="E38" s="2">
        <v>7.79329547095052</v>
      </c>
      <c r="F38" s="2">
        <v>2074</v>
      </c>
      <c r="G38" s="2">
        <v>438</v>
      </c>
      <c r="H38" s="2">
        <v>79</v>
      </c>
      <c r="I38" s="2">
        <v>25063</v>
      </c>
      <c r="J38" s="2">
        <f t="shared" si="0"/>
        <v>0.18036529680365296</v>
      </c>
      <c r="K38" s="2">
        <f t="shared" si="1"/>
        <v>2.1796024270925525</v>
      </c>
      <c r="L38" s="2">
        <f t="shared" si="2"/>
        <v>16.98628572353315</v>
      </c>
      <c r="M38" s="2" t="s">
        <v>5224</v>
      </c>
    </row>
    <row r="39" spans="1:13" x14ac:dyDescent="0.3">
      <c r="A39" s="11" t="s">
        <v>5223</v>
      </c>
      <c r="B39" s="2" t="s">
        <v>5222</v>
      </c>
      <c r="C39" s="2" t="b">
        <v>0</v>
      </c>
      <c r="D39" s="8">
        <v>3.1004022107273101E-8</v>
      </c>
      <c r="E39" s="2">
        <v>7.5085819621113403</v>
      </c>
      <c r="F39" s="2">
        <v>266</v>
      </c>
      <c r="G39" s="2">
        <v>438</v>
      </c>
      <c r="H39" s="2">
        <v>24</v>
      </c>
      <c r="I39" s="2">
        <v>25063</v>
      </c>
      <c r="J39" s="2">
        <f t="shared" si="0"/>
        <v>5.4794520547945202E-2</v>
      </c>
      <c r="K39" s="2">
        <f t="shared" si="1"/>
        <v>5.1628386033577094</v>
      </c>
      <c r="L39" s="2">
        <f t="shared" si="2"/>
        <v>38.765596810463805</v>
      </c>
      <c r="M39" s="2" t="s">
        <v>5221</v>
      </c>
    </row>
    <row r="40" spans="1:13" x14ac:dyDescent="0.3">
      <c r="A40" s="11" t="s">
        <v>5220</v>
      </c>
      <c r="B40" s="2" t="s">
        <v>5219</v>
      </c>
      <c r="C40" s="2" t="b">
        <v>0</v>
      </c>
      <c r="D40" s="8">
        <v>4.4194786630809501E-8</v>
      </c>
      <c r="E40" s="2">
        <v>7.3546289585017899</v>
      </c>
      <c r="F40" s="2">
        <v>2038</v>
      </c>
      <c r="G40" s="2">
        <v>438</v>
      </c>
      <c r="H40" s="2">
        <v>77</v>
      </c>
      <c r="I40" s="2">
        <v>25063</v>
      </c>
      <c r="J40" s="2">
        <f t="shared" si="0"/>
        <v>0.17579908675799086</v>
      </c>
      <c r="K40" s="2">
        <f t="shared" si="1"/>
        <v>2.161949220517922</v>
      </c>
      <c r="L40" s="2">
        <f t="shared" si="2"/>
        <v>15.900334344031481</v>
      </c>
      <c r="M40" s="2" t="s">
        <v>5218</v>
      </c>
    </row>
    <row r="41" spans="1:13" x14ac:dyDescent="0.3">
      <c r="A41" s="11" t="s">
        <v>5217</v>
      </c>
      <c r="B41" s="2" t="s">
        <v>5216</v>
      </c>
      <c r="C41" s="2" t="b">
        <v>1</v>
      </c>
      <c r="D41" s="8">
        <v>4.7316144000239801E-8</v>
      </c>
      <c r="E41" s="2">
        <v>7.32499065516103</v>
      </c>
      <c r="F41" s="2">
        <v>395</v>
      </c>
      <c r="G41" s="2">
        <v>438</v>
      </c>
      <c r="H41" s="2">
        <v>29</v>
      </c>
      <c r="I41" s="2">
        <v>25063</v>
      </c>
      <c r="J41" s="2">
        <f t="shared" si="0"/>
        <v>6.6210045662100453E-2</v>
      </c>
      <c r="K41" s="2">
        <f t="shared" si="1"/>
        <v>4.2010693023524652</v>
      </c>
      <c r="L41" s="2">
        <f t="shared" si="2"/>
        <v>30.772793381415674</v>
      </c>
      <c r="M41" s="2" t="s">
        <v>5215</v>
      </c>
    </row>
    <row r="42" spans="1:13" x14ac:dyDescent="0.3">
      <c r="A42" s="11" t="s">
        <v>5214</v>
      </c>
      <c r="B42" s="2" t="s">
        <v>5213</v>
      </c>
      <c r="C42" s="2" t="b">
        <v>0</v>
      </c>
      <c r="D42" s="8">
        <v>1.6692401500030501E-7</v>
      </c>
      <c r="E42" s="2">
        <v>6.7774811778094302</v>
      </c>
      <c r="F42" s="2">
        <v>6018</v>
      </c>
      <c r="G42" s="2">
        <v>438</v>
      </c>
      <c r="H42" s="2">
        <v>163</v>
      </c>
      <c r="I42" s="2">
        <v>25063</v>
      </c>
      <c r="J42" s="2">
        <f t="shared" si="0"/>
        <v>0.37214611872146119</v>
      </c>
      <c r="K42" s="2">
        <f t="shared" si="1"/>
        <v>1.5498667619667634</v>
      </c>
      <c r="L42" s="2">
        <f t="shared" si="2"/>
        <v>10.504192807342188</v>
      </c>
      <c r="M42" s="2" t="s">
        <v>5212</v>
      </c>
    </row>
    <row r="43" spans="1:13" x14ac:dyDescent="0.3">
      <c r="A43" s="11" t="s">
        <v>5211</v>
      </c>
      <c r="B43" s="2" t="s">
        <v>5210</v>
      </c>
      <c r="C43" s="2" t="b">
        <v>1</v>
      </c>
      <c r="D43" s="8">
        <v>2.19772483685129E-7</v>
      </c>
      <c r="E43" s="2">
        <v>6.6580266837586697</v>
      </c>
      <c r="F43" s="2">
        <v>1119</v>
      </c>
      <c r="G43" s="2">
        <v>438</v>
      </c>
      <c r="H43" s="2">
        <v>51</v>
      </c>
      <c r="I43" s="2">
        <v>25063</v>
      </c>
      <c r="J43" s="2">
        <f t="shared" si="0"/>
        <v>0.11643835616438356</v>
      </c>
      <c r="K43" s="2">
        <f t="shared" si="1"/>
        <v>2.6079486331974486</v>
      </c>
      <c r="L43" s="2">
        <f t="shared" si="2"/>
        <v>17.363791589700565</v>
      </c>
      <c r="M43" s="2" t="s">
        <v>5209</v>
      </c>
    </row>
    <row r="44" spans="1:13" x14ac:dyDescent="0.3">
      <c r="A44" s="11" t="s">
        <v>5208</v>
      </c>
      <c r="B44" s="2" t="s">
        <v>5207</v>
      </c>
      <c r="C44" s="2" t="b">
        <v>0</v>
      </c>
      <c r="D44" s="8">
        <v>2.7060891808185399E-7</v>
      </c>
      <c r="E44" s="2">
        <v>6.5676578950631601</v>
      </c>
      <c r="F44" s="2">
        <v>6255</v>
      </c>
      <c r="G44" s="2">
        <v>438</v>
      </c>
      <c r="H44" s="2">
        <v>167</v>
      </c>
      <c r="I44" s="2">
        <v>25063</v>
      </c>
      <c r="J44" s="2">
        <f t="shared" si="0"/>
        <v>0.38127853881278539</v>
      </c>
      <c r="K44" s="2">
        <f t="shared" si="1"/>
        <v>1.5277352547185996</v>
      </c>
      <c r="L44" s="2">
        <f t="shared" si="2"/>
        <v>10.033642507218939</v>
      </c>
      <c r="M44" s="2" t="s">
        <v>5206</v>
      </c>
    </row>
    <row r="45" spans="1:13" x14ac:dyDescent="0.3">
      <c r="A45" s="11" t="s">
        <v>5205</v>
      </c>
      <c r="B45" s="2" t="s">
        <v>5204</v>
      </c>
      <c r="C45" s="2" t="b">
        <v>1</v>
      </c>
      <c r="D45" s="2">
        <v>1.0325881098004199E-6</v>
      </c>
      <c r="E45" s="2">
        <v>5.9860728801388703</v>
      </c>
      <c r="F45" s="2">
        <v>22</v>
      </c>
      <c r="G45" s="2">
        <v>438</v>
      </c>
      <c r="H45" s="2">
        <v>8</v>
      </c>
      <c r="I45" s="2">
        <v>25063</v>
      </c>
      <c r="J45" s="2">
        <f t="shared" si="0"/>
        <v>1.8264840182648401E-2</v>
      </c>
      <c r="K45" s="2">
        <f t="shared" si="1"/>
        <v>20.807804068078042</v>
      </c>
      <c r="L45" s="2">
        <f t="shared" si="2"/>
        <v>124.55703162716523</v>
      </c>
      <c r="M45" s="2" t="s">
        <v>4797</v>
      </c>
    </row>
    <row r="46" spans="1:13" x14ac:dyDescent="0.3">
      <c r="A46" s="11" t="s">
        <v>5203</v>
      </c>
      <c r="B46" s="2" t="s">
        <v>5202</v>
      </c>
      <c r="C46" s="2" t="b">
        <v>0</v>
      </c>
      <c r="D46" s="2">
        <v>2.67607512187728E-6</v>
      </c>
      <c r="E46" s="2">
        <v>5.5725016993650298</v>
      </c>
      <c r="F46" s="2">
        <v>885</v>
      </c>
      <c r="G46" s="2">
        <v>438</v>
      </c>
      <c r="H46" s="2">
        <v>42</v>
      </c>
      <c r="I46" s="2">
        <v>25063</v>
      </c>
      <c r="J46" s="2">
        <f t="shared" si="0"/>
        <v>9.5890410958904104E-2</v>
      </c>
      <c r="K46" s="2">
        <f t="shared" si="1"/>
        <v>2.7155947682067954</v>
      </c>
      <c r="L46" s="2">
        <f t="shared" si="2"/>
        <v>15.132656460619151</v>
      </c>
      <c r="M46" s="2" t="s">
        <v>5201</v>
      </c>
    </row>
    <row r="47" spans="1:13" x14ac:dyDescent="0.3">
      <c r="A47" s="11" t="s">
        <v>5200</v>
      </c>
      <c r="B47" s="2" t="s">
        <v>5199</v>
      </c>
      <c r="C47" s="2" t="b">
        <v>0</v>
      </c>
      <c r="D47" s="2">
        <v>4.0567191285577098E-6</v>
      </c>
      <c r="E47" s="2">
        <v>5.3918250601142903</v>
      </c>
      <c r="F47" s="2">
        <v>6937</v>
      </c>
      <c r="G47" s="2">
        <v>438</v>
      </c>
      <c r="H47" s="2">
        <v>176</v>
      </c>
      <c r="I47" s="2">
        <v>25063</v>
      </c>
      <c r="J47" s="2">
        <f t="shared" si="0"/>
        <v>0.40182648401826482</v>
      </c>
      <c r="K47" s="2">
        <f t="shared" si="1"/>
        <v>1.4517770172913032</v>
      </c>
      <c r="L47" s="2">
        <f t="shared" si="2"/>
        <v>7.8277277035292254</v>
      </c>
      <c r="M47" s="2" t="s">
        <v>5198</v>
      </c>
    </row>
    <row r="48" spans="1:13" x14ac:dyDescent="0.3">
      <c r="A48" s="11" t="s">
        <v>5197</v>
      </c>
      <c r="B48" s="2" t="s">
        <v>5196</v>
      </c>
      <c r="C48" s="2" t="b">
        <v>0</v>
      </c>
      <c r="D48" s="2">
        <v>5.78990688255633E-6</v>
      </c>
      <c r="E48" s="2">
        <v>5.2373284208523803</v>
      </c>
      <c r="F48" s="2">
        <v>11</v>
      </c>
      <c r="G48" s="2">
        <v>438</v>
      </c>
      <c r="H48" s="2">
        <v>6</v>
      </c>
      <c r="I48" s="2">
        <v>25063</v>
      </c>
      <c r="J48" s="2">
        <f t="shared" si="0"/>
        <v>1.3698630136986301E-2</v>
      </c>
      <c r="K48" s="2">
        <f t="shared" si="1"/>
        <v>31.211706102117059</v>
      </c>
      <c r="L48" s="2">
        <f t="shared" si="2"/>
        <v>163.46595543190935</v>
      </c>
      <c r="M48" s="2" t="s">
        <v>3803</v>
      </c>
    </row>
    <row r="49" spans="1:13" x14ac:dyDescent="0.3">
      <c r="A49" s="11" t="s">
        <v>5195</v>
      </c>
      <c r="B49" s="2" t="s">
        <v>5194</v>
      </c>
      <c r="C49" s="2" t="b">
        <v>0</v>
      </c>
      <c r="D49" s="2">
        <v>5.9497343404043198E-6</v>
      </c>
      <c r="E49" s="2">
        <v>5.2255024253760203</v>
      </c>
      <c r="F49" s="2">
        <v>910</v>
      </c>
      <c r="G49" s="2">
        <v>438</v>
      </c>
      <c r="H49" s="2">
        <v>42</v>
      </c>
      <c r="I49" s="2">
        <v>25063</v>
      </c>
      <c r="J49" s="2">
        <f t="shared" si="0"/>
        <v>9.5890410958904104E-2</v>
      </c>
      <c r="K49" s="2">
        <f t="shared" si="1"/>
        <v>2.6409905163329821</v>
      </c>
      <c r="L49" s="2">
        <f t="shared" si="2"/>
        <v>13.800502348493065</v>
      </c>
      <c r="M49" s="2" t="s">
        <v>5193</v>
      </c>
    </row>
    <row r="50" spans="1:13" x14ac:dyDescent="0.3">
      <c r="A50" s="11" t="s">
        <v>5192</v>
      </c>
      <c r="B50" s="2" t="s">
        <v>5191</v>
      </c>
      <c r="C50" s="2" t="b">
        <v>0</v>
      </c>
      <c r="D50" s="2">
        <v>6.2701216418037897E-6</v>
      </c>
      <c r="E50" s="2">
        <v>5.2027240336745901</v>
      </c>
      <c r="F50" s="2">
        <v>18</v>
      </c>
      <c r="G50" s="2">
        <v>438</v>
      </c>
      <c r="H50" s="2">
        <v>7</v>
      </c>
      <c r="I50" s="2">
        <v>25063</v>
      </c>
      <c r="J50" s="2">
        <f t="shared" si="0"/>
        <v>1.5981735159817351E-2</v>
      </c>
      <c r="K50" s="2">
        <f t="shared" si="1"/>
        <v>22.25279046169457</v>
      </c>
      <c r="L50" s="2">
        <f t="shared" si="2"/>
        <v>115.77512775138301</v>
      </c>
      <c r="M50" s="2" t="s">
        <v>5190</v>
      </c>
    </row>
    <row r="51" spans="1:13" x14ac:dyDescent="0.3">
      <c r="A51" s="11" t="s">
        <v>5189</v>
      </c>
      <c r="B51" s="2" t="s">
        <v>5188</v>
      </c>
      <c r="C51" s="2" t="b">
        <v>1</v>
      </c>
      <c r="D51" s="2">
        <v>6.38471397633548E-6</v>
      </c>
      <c r="E51" s="2">
        <v>5.1948585535738596</v>
      </c>
      <c r="F51" s="2">
        <v>294</v>
      </c>
      <c r="G51" s="2">
        <v>438</v>
      </c>
      <c r="H51" s="2">
        <v>22</v>
      </c>
      <c r="I51" s="2">
        <v>25063</v>
      </c>
      <c r="J51" s="2">
        <f t="shared" si="0"/>
        <v>5.0228310502283102E-2</v>
      </c>
      <c r="K51" s="2">
        <f t="shared" si="1"/>
        <v>4.281878048022862</v>
      </c>
      <c r="L51" s="2">
        <f t="shared" si="2"/>
        <v>22.243750803131707</v>
      </c>
      <c r="M51" s="2" t="s">
        <v>5187</v>
      </c>
    </row>
    <row r="52" spans="1:13" x14ac:dyDescent="0.3">
      <c r="A52" s="11" t="s">
        <v>5186</v>
      </c>
      <c r="B52" s="2" t="s">
        <v>5185</v>
      </c>
      <c r="C52" s="2" t="b">
        <v>0</v>
      </c>
      <c r="D52" s="2">
        <v>7.1463629549622099E-6</v>
      </c>
      <c r="E52" s="2">
        <v>5.1459149302922196</v>
      </c>
      <c r="F52" s="2">
        <v>433</v>
      </c>
      <c r="G52" s="2">
        <v>438</v>
      </c>
      <c r="H52" s="2">
        <v>27</v>
      </c>
      <c r="I52" s="2">
        <v>25063</v>
      </c>
      <c r="J52" s="2">
        <f t="shared" si="0"/>
        <v>6.1643835616438353E-2</v>
      </c>
      <c r="K52" s="2">
        <f t="shared" si="1"/>
        <v>3.5680818754152299</v>
      </c>
      <c r="L52" s="2">
        <f t="shared" si="2"/>
        <v>18.361045795204294</v>
      </c>
      <c r="M52" s="2" t="s">
        <v>5184</v>
      </c>
    </row>
    <row r="53" spans="1:13" x14ac:dyDescent="0.3">
      <c r="A53" s="11" t="s">
        <v>5183</v>
      </c>
      <c r="B53" s="2" t="s">
        <v>5182</v>
      </c>
      <c r="C53" s="2" t="b">
        <v>0</v>
      </c>
      <c r="D53" s="2">
        <v>9.8769374627311698E-6</v>
      </c>
      <c r="E53" s="2">
        <v>5.0053776960214797</v>
      </c>
      <c r="F53" s="2">
        <v>118</v>
      </c>
      <c r="G53" s="2">
        <v>438</v>
      </c>
      <c r="H53" s="2">
        <v>14</v>
      </c>
      <c r="I53" s="2">
        <v>25063</v>
      </c>
      <c r="J53" s="2">
        <f t="shared" si="0"/>
        <v>3.1963470319634701E-2</v>
      </c>
      <c r="K53" s="2">
        <f t="shared" si="1"/>
        <v>6.7889869205169866</v>
      </c>
      <c r="L53" s="2">
        <f t="shared" si="2"/>
        <v>33.981443710537278</v>
      </c>
      <c r="M53" s="2" t="s">
        <v>5181</v>
      </c>
    </row>
    <row r="54" spans="1:13" x14ac:dyDescent="0.3">
      <c r="A54" s="11" t="s">
        <v>5180</v>
      </c>
      <c r="B54" s="2" t="s">
        <v>5179</v>
      </c>
      <c r="C54" s="2" t="b">
        <v>0</v>
      </c>
      <c r="D54" s="2">
        <v>1.5193341361130599E-5</v>
      </c>
      <c r="E54" s="2">
        <v>4.8183467044044503</v>
      </c>
      <c r="F54" s="2">
        <v>122</v>
      </c>
      <c r="G54" s="2">
        <v>438</v>
      </c>
      <c r="H54" s="2">
        <v>14</v>
      </c>
      <c r="I54" s="2">
        <v>25063</v>
      </c>
      <c r="J54" s="2">
        <f t="shared" si="0"/>
        <v>3.1963470319634701E-2</v>
      </c>
      <c r="K54" s="2">
        <f t="shared" si="1"/>
        <v>6.5663971854180696</v>
      </c>
      <c r="L54" s="2">
        <f t="shared" si="2"/>
        <v>31.639178238169816</v>
      </c>
      <c r="M54" s="2" t="s">
        <v>5178</v>
      </c>
    </row>
    <row r="55" spans="1:13" x14ac:dyDescent="0.3">
      <c r="A55" s="11" t="s">
        <v>5177</v>
      </c>
      <c r="B55" s="2" t="s">
        <v>5176</v>
      </c>
      <c r="C55" s="2" t="b">
        <v>0</v>
      </c>
      <c r="D55" s="2">
        <v>1.6042453755489901E-5</v>
      </c>
      <c r="E55" s="2">
        <v>4.7947292039466598</v>
      </c>
      <c r="F55" s="2">
        <v>2369</v>
      </c>
      <c r="G55" s="2">
        <v>438</v>
      </c>
      <c r="H55" s="2">
        <v>78</v>
      </c>
      <c r="I55" s="2">
        <v>25063</v>
      </c>
      <c r="J55" s="2">
        <f t="shared" si="0"/>
        <v>0.17808219178082191</v>
      </c>
      <c r="K55" s="2">
        <f t="shared" si="1"/>
        <v>1.8840329137200251</v>
      </c>
      <c r="L55" s="2">
        <f t="shared" si="2"/>
        <v>9.0334276326101222</v>
      </c>
      <c r="M55" s="2" t="s">
        <v>5175</v>
      </c>
    </row>
    <row r="56" spans="1:13" x14ac:dyDescent="0.3">
      <c r="A56" s="11" t="s">
        <v>5174</v>
      </c>
      <c r="B56" s="2" t="s">
        <v>5173</v>
      </c>
      <c r="C56" s="2" t="b">
        <v>0</v>
      </c>
      <c r="D56" s="2">
        <v>1.6295457682792299E-5</v>
      </c>
      <c r="E56" s="2">
        <v>4.7879334372043703</v>
      </c>
      <c r="F56" s="2">
        <v>5738</v>
      </c>
      <c r="G56" s="2">
        <v>438</v>
      </c>
      <c r="H56" s="2">
        <v>150</v>
      </c>
      <c r="I56" s="2">
        <v>25063</v>
      </c>
      <c r="J56" s="2">
        <f t="shared" si="0"/>
        <v>0.34246575342465752</v>
      </c>
      <c r="K56" s="2">
        <f t="shared" si="1"/>
        <v>1.4958555556086077</v>
      </c>
      <c r="L56" s="2">
        <f t="shared" si="2"/>
        <v>7.1620568319263738</v>
      </c>
      <c r="M56" s="2" t="s">
        <v>5172</v>
      </c>
    </row>
    <row r="57" spans="1:13" x14ac:dyDescent="0.3">
      <c r="A57" s="11" t="s">
        <v>5171</v>
      </c>
      <c r="B57" s="2" t="s">
        <v>5170</v>
      </c>
      <c r="C57" s="2" t="b">
        <v>0</v>
      </c>
      <c r="D57" s="2">
        <v>3.46316357756783E-5</v>
      </c>
      <c r="E57" s="2">
        <v>4.4605269946886796</v>
      </c>
      <c r="F57" s="2">
        <v>498</v>
      </c>
      <c r="G57" s="2">
        <v>438</v>
      </c>
      <c r="H57" s="2">
        <v>28</v>
      </c>
      <c r="I57" s="2">
        <v>25063</v>
      </c>
      <c r="J57" s="2">
        <f t="shared" si="0"/>
        <v>6.3926940639269403E-2</v>
      </c>
      <c r="K57" s="2">
        <f t="shared" si="1"/>
        <v>3.2172709101245163</v>
      </c>
      <c r="L57" s="2">
        <f t="shared" si="2"/>
        <v>14.350723743837023</v>
      </c>
      <c r="M57" s="2" t="s">
        <v>5167</v>
      </c>
    </row>
    <row r="58" spans="1:13" x14ac:dyDescent="0.3">
      <c r="A58" s="11" t="s">
        <v>5169</v>
      </c>
      <c r="B58" s="2" t="s">
        <v>5168</v>
      </c>
      <c r="C58" s="2" t="b">
        <v>0</v>
      </c>
      <c r="D58" s="2">
        <v>3.46316357756783E-5</v>
      </c>
      <c r="E58" s="2">
        <v>4.4605269946886796</v>
      </c>
      <c r="F58" s="2">
        <v>498</v>
      </c>
      <c r="G58" s="2">
        <v>438</v>
      </c>
      <c r="H58" s="2">
        <v>28</v>
      </c>
      <c r="I58" s="2">
        <v>25063</v>
      </c>
      <c r="J58" s="2">
        <f t="shared" si="0"/>
        <v>6.3926940639269403E-2</v>
      </c>
      <c r="K58" s="2">
        <f t="shared" si="1"/>
        <v>3.2172709101245163</v>
      </c>
      <c r="L58" s="2">
        <f t="shared" si="2"/>
        <v>14.350723743837023</v>
      </c>
      <c r="M58" s="2" t="s">
        <v>5167</v>
      </c>
    </row>
    <row r="59" spans="1:13" x14ac:dyDescent="0.3">
      <c r="A59" s="11" t="s">
        <v>5166</v>
      </c>
      <c r="B59" s="2" t="s">
        <v>5165</v>
      </c>
      <c r="C59" s="2" t="b">
        <v>0</v>
      </c>
      <c r="D59" s="2">
        <v>3.9749682836724903E-5</v>
      </c>
      <c r="E59" s="2">
        <v>4.4006663322354198</v>
      </c>
      <c r="F59" s="2">
        <v>93</v>
      </c>
      <c r="G59" s="2">
        <v>438</v>
      </c>
      <c r="H59" s="2">
        <v>12</v>
      </c>
      <c r="I59" s="2">
        <v>25063</v>
      </c>
      <c r="J59" s="2">
        <f t="shared" si="0"/>
        <v>2.7397260273972601E-2</v>
      </c>
      <c r="K59" s="2">
        <f t="shared" si="1"/>
        <v>7.3834143467373687</v>
      </c>
      <c r="L59" s="2">
        <f t="shared" si="2"/>
        <v>32.491942932631112</v>
      </c>
      <c r="M59" s="2" t="s">
        <v>5164</v>
      </c>
    </row>
    <row r="60" spans="1:13" x14ac:dyDescent="0.3">
      <c r="A60" s="11" t="s">
        <v>5163</v>
      </c>
      <c r="B60" s="2" t="s">
        <v>5162</v>
      </c>
      <c r="C60" s="2" t="b">
        <v>0</v>
      </c>
      <c r="D60" s="2">
        <v>4.4494389447756797E-5</v>
      </c>
      <c r="E60" s="2">
        <v>4.3516947482437303</v>
      </c>
      <c r="F60" s="2">
        <v>2341</v>
      </c>
      <c r="G60" s="2">
        <v>438</v>
      </c>
      <c r="H60" s="2">
        <v>76</v>
      </c>
      <c r="I60" s="2">
        <v>25063</v>
      </c>
      <c r="J60" s="2">
        <f t="shared" si="0"/>
        <v>0.17351598173515981</v>
      </c>
      <c r="K60" s="2">
        <f t="shared" si="1"/>
        <v>1.85768092705182</v>
      </c>
      <c r="L60" s="2">
        <f t="shared" si="2"/>
        <v>8.084060334163949</v>
      </c>
      <c r="M60" s="2" t="s">
        <v>5161</v>
      </c>
    </row>
    <row r="61" spans="1:13" x14ac:dyDescent="0.3">
      <c r="A61" s="11" t="s">
        <v>5160</v>
      </c>
      <c r="B61" s="2" t="s">
        <v>5159</v>
      </c>
      <c r="C61" s="2" t="b">
        <v>0</v>
      </c>
      <c r="D61" s="2">
        <v>1.3780818863511101E-4</v>
      </c>
      <c r="E61" s="2">
        <v>3.86072497565493</v>
      </c>
      <c r="F61" s="2">
        <v>294</v>
      </c>
      <c r="G61" s="2">
        <v>438</v>
      </c>
      <c r="H61" s="2">
        <v>20</v>
      </c>
      <c r="I61" s="2">
        <v>25063</v>
      </c>
      <c r="J61" s="2">
        <f t="shared" si="0"/>
        <v>4.5662100456621002E-2</v>
      </c>
      <c r="K61" s="2">
        <f t="shared" si="1"/>
        <v>3.8926164072935108</v>
      </c>
      <c r="L61" s="2">
        <f t="shared" si="2"/>
        <v>15.02832138428222</v>
      </c>
      <c r="M61" s="2" t="s">
        <v>5158</v>
      </c>
    </row>
    <row r="62" spans="1:13" x14ac:dyDescent="0.3">
      <c r="A62" s="11" t="s">
        <v>5157</v>
      </c>
      <c r="B62" s="2" t="s">
        <v>5156</v>
      </c>
      <c r="C62" s="2" t="b">
        <v>0</v>
      </c>
      <c r="D62" s="2">
        <v>1.53124836311366E-4</v>
      </c>
      <c r="E62" s="2">
        <v>3.8149543625467901</v>
      </c>
      <c r="F62" s="2">
        <v>39</v>
      </c>
      <c r="G62" s="2">
        <v>438</v>
      </c>
      <c r="H62" s="2">
        <v>8</v>
      </c>
      <c r="I62" s="2">
        <v>25063</v>
      </c>
      <c r="J62" s="2">
        <f t="shared" si="0"/>
        <v>1.8264840182648401E-2</v>
      </c>
      <c r="K62" s="2">
        <f t="shared" si="1"/>
        <v>11.737735628146586</v>
      </c>
      <c r="L62" s="2">
        <f t="shared" si="2"/>
        <v>44.778925741018703</v>
      </c>
      <c r="M62" s="2" t="s">
        <v>5155</v>
      </c>
    </row>
    <row r="63" spans="1:13" x14ac:dyDescent="0.3">
      <c r="A63" s="11" t="s">
        <v>5154</v>
      </c>
      <c r="B63" s="2" t="s">
        <v>5153</v>
      </c>
      <c r="C63" s="2" t="b">
        <v>0</v>
      </c>
      <c r="D63" s="2">
        <v>1.5931189285109501E-4</v>
      </c>
      <c r="E63" s="2">
        <v>3.7977518023105201</v>
      </c>
      <c r="F63" s="2">
        <v>69</v>
      </c>
      <c r="G63" s="2">
        <v>438</v>
      </c>
      <c r="H63" s="2">
        <v>10</v>
      </c>
      <c r="I63" s="2">
        <v>25063</v>
      </c>
      <c r="J63" s="2">
        <f t="shared" si="0"/>
        <v>2.2831050228310501E-2</v>
      </c>
      <c r="K63" s="2">
        <f t="shared" si="1"/>
        <v>8.2929653894513926</v>
      </c>
      <c r="L63" s="2">
        <f t="shared" si="2"/>
        <v>31.494624254287789</v>
      </c>
      <c r="M63" s="2" t="s">
        <v>5152</v>
      </c>
    </row>
    <row r="64" spans="1:13" x14ac:dyDescent="0.3">
      <c r="A64" s="11" t="s">
        <v>5151</v>
      </c>
      <c r="B64" s="2" t="s">
        <v>5150</v>
      </c>
      <c r="C64" s="2" t="b">
        <v>0</v>
      </c>
      <c r="D64" s="2">
        <v>1.9384706669699599E-4</v>
      </c>
      <c r="E64" s="2">
        <v>3.7125407663717298</v>
      </c>
      <c r="F64" s="2">
        <v>447</v>
      </c>
      <c r="G64" s="2">
        <v>438</v>
      </c>
      <c r="H64" s="2">
        <v>25</v>
      </c>
      <c r="I64" s="2">
        <v>25063</v>
      </c>
      <c r="J64" s="2">
        <f t="shared" si="0"/>
        <v>5.7077625570776253E-2</v>
      </c>
      <c r="K64" s="2">
        <f t="shared" si="1"/>
        <v>3.2003054355265443</v>
      </c>
      <c r="L64" s="2">
        <f t="shared" si="2"/>
        <v>11.88126439423333</v>
      </c>
      <c r="M64" s="2" t="s">
        <v>5149</v>
      </c>
    </row>
    <row r="65" spans="1:13" x14ac:dyDescent="0.3">
      <c r="A65" s="11" t="s">
        <v>5148</v>
      </c>
      <c r="B65" s="2" t="s">
        <v>5147</v>
      </c>
      <c r="C65" s="2" t="b">
        <v>0</v>
      </c>
      <c r="D65" s="2">
        <v>2.15750825788776E-4</v>
      </c>
      <c r="E65" s="2">
        <v>3.6660475333424198</v>
      </c>
      <c r="F65" s="2">
        <v>89</v>
      </c>
      <c r="G65" s="2">
        <v>438</v>
      </c>
      <c r="H65" s="2">
        <v>11</v>
      </c>
      <c r="I65" s="2">
        <v>25063</v>
      </c>
      <c r="J65" s="2">
        <f t="shared" si="0"/>
        <v>2.5114155251141551E-2</v>
      </c>
      <c r="K65" s="2">
        <f t="shared" si="1"/>
        <v>7.0723154276332663</v>
      </c>
      <c r="L65" s="2">
        <f t="shared" si="2"/>
        <v>25.927444528494476</v>
      </c>
      <c r="M65" s="2" t="s">
        <v>5146</v>
      </c>
    </row>
    <row r="66" spans="1:13" x14ac:dyDescent="0.3">
      <c r="A66" s="11" t="s">
        <v>5145</v>
      </c>
      <c r="B66" s="2" t="s">
        <v>5144</v>
      </c>
      <c r="C66" s="2" t="b">
        <v>0</v>
      </c>
      <c r="D66" s="2">
        <v>2.5142197868951701E-4</v>
      </c>
      <c r="E66" s="2">
        <v>3.5995967600376702</v>
      </c>
      <c r="F66" s="2">
        <v>56</v>
      </c>
      <c r="G66" s="2">
        <v>438</v>
      </c>
      <c r="H66" s="2">
        <v>9</v>
      </c>
      <c r="I66" s="2">
        <v>25063</v>
      </c>
      <c r="J66" s="2">
        <f t="shared" si="0"/>
        <v>2.0547945205479451E-2</v>
      </c>
      <c r="K66" s="2">
        <f t="shared" si="1"/>
        <v>9.1963062622309195</v>
      </c>
      <c r="L66" s="2">
        <f t="shared" si="2"/>
        <v>33.102994225840554</v>
      </c>
      <c r="M66" s="2" t="s">
        <v>5143</v>
      </c>
    </row>
    <row r="67" spans="1:13" x14ac:dyDescent="0.3">
      <c r="A67" s="11" t="s">
        <v>5142</v>
      </c>
      <c r="B67" s="2" t="s">
        <v>5141</v>
      </c>
      <c r="C67" s="2" t="b">
        <v>1</v>
      </c>
      <c r="D67" s="2">
        <v>2.7354507562364898E-4</v>
      </c>
      <c r="E67" s="2">
        <v>3.5629710990138199</v>
      </c>
      <c r="F67" s="2">
        <v>73</v>
      </c>
      <c r="G67" s="2">
        <v>438</v>
      </c>
      <c r="H67" s="2">
        <v>10</v>
      </c>
      <c r="I67" s="2">
        <v>25063</v>
      </c>
      <c r="J67" s="2">
        <f t="shared" ref="J67:J110" si="3">H67/G67</f>
        <v>2.2831050228310501E-2</v>
      </c>
      <c r="K67" s="2">
        <f t="shared" ref="K67:K110" si="4">J67/(F67/I67)</f>
        <v>7.8385563270156995</v>
      </c>
      <c r="L67" s="2">
        <f t="shared" ref="L67:L110" si="5">E67*K67</f>
        <v>27.92854965114886</v>
      </c>
      <c r="M67" s="2" t="s">
        <v>5140</v>
      </c>
    </row>
    <row r="68" spans="1:13" x14ac:dyDescent="0.3">
      <c r="A68" s="11" t="s">
        <v>5139</v>
      </c>
      <c r="B68" s="2" t="s">
        <v>5138</v>
      </c>
      <c r="C68" s="2" t="b">
        <v>0</v>
      </c>
      <c r="D68" s="2">
        <v>2.9399092913001001E-4</v>
      </c>
      <c r="E68" s="2">
        <v>3.53166606921218</v>
      </c>
      <c r="F68" s="2">
        <v>57</v>
      </c>
      <c r="G68" s="2">
        <v>438</v>
      </c>
      <c r="H68" s="2">
        <v>9</v>
      </c>
      <c r="I68" s="2">
        <v>25063</v>
      </c>
      <c r="J68" s="2">
        <f t="shared" si="3"/>
        <v>2.0547945205479451E-2</v>
      </c>
      <c r="K68" s="2">
        <f t="shared" si="4"/>
        <v>9.0349675558759923</v>
      </c>
      <c r="L68" s="2">
        <f t="shared" si="5"/>
        <v>31.908488353520141</v>
      </c>
      <c r="M68" s="2" t="s">
        <v>5108</v>
      </c>
    </row>
    <row r="69" spans="1:13" x14ac:dyDescent="0.3">
      <c r="A69" s="11" t="s">
        <v>5137</v>
      </c>
      <c r="B69" s="2" t="s">
        <v>5136</v>
      </c>
      <c r="C69" s="2" t="b">
        <v>0</v>
      </c>
      <c r="D69" s="2">
        <v>2.9399092913001001E-4</v>
      </c>
      <c r="E69" s="2">
        <v>3.53166606921218</v>
      </c>
      <c r="F69" s="2">
        <v>57</v>
      </c>
      <c r="G69" s="2">
        <v>438</v>
      </c>
      <c r="H69" s="2">
        <v>9</v>
      </c>
      <c r="I69" s="2">
        <v>25063</v>
      </c>
      <c r="J69" s="2">
        <f t="shared" si="3"/>
        <v>2.0547945205479451E-2</v>
      </c>
      <c r="K69" s="2">
        <f t="shared" si="4"/>
        <v>9.0349675558759923</v>
      </c>
      <c r="L69" s="2">
        <f t="shared" si="5"/>
        <v>31.908488353520141</v>
      </c>
      <c r="M69" s="2" t="s">
        <v>5108</v>
      </c>
    </row>
    <row r="70" spans="1:13" x14ac:dyDescent="0.3">
      <c r="A70" s="11" t="s">
        <v>5135</v>
      </c>
      <c r="B70" s="2" t="s">
        <v>5134</v>
      </c>
      <c r="C70" s="2" t="b">
        <v>0</v>
      </c>
      <c r="D70" s="2">
        <v>3.0193246307850098E-4</v>
      </c>
      <c r="E70" s="2">
        <v>3.5200901901305599</v>
      </c>
      <c r="F70" s="2">
        <v>19</v>
      </c>
      <c r="G70" s="2">
        <v>438</v>
      </c>
      <c r="H70" s="2">
        <v>6</v>
      </c>
      <c r="I70" s="2">
        <v>25063</v>
      </c>
      <c r="J70" s="2">
        <f t="shared" si="3"/>
        <v>1.3698630136986301E-2</v>
      </c>
      <c r="K70" s="2">
        <f t="shared" si="4"/>
        <v>18.069935111751981</v>
      </c>
      <c r="L70" s="2">
        <f t="shared" si="5"/>
        <v>63.607801323173909</v>
      </c>
      <c r="M70" s="2" t="s">
        <v>4709</v>
      </c>
    </row>
    <row r="71" spans="1:13" x14ac:dyDescent="0.3">
      <c r="A71" s="11" t="s">
        <v>5133</v>
      </c>
      <c r="B71" s="2" t="s">
        <v>5132</v>
      </c>
      <c r="C71" s="2" t="b">
        <v>0</v>
      </c>
      <c r="D71" s="2">
        <v>5.0084707263969895E-4</v>
      </c>
      <c r="E71" s="2">
        <v>3.3002948602550002</v>
      </c>
      <c r="F71" s="2">
        <v>705</v>
      </c>
      <c r="G71" s="2">
        <v>438</v>
      </c>
      <c r="H71" s="2">
        <v>32</v>
      </c>
      <c r="I71" s="2">
        <v>25063</v>
      </c>
      <c r="J71" s="2">
        <f t="shared" si="3"/>
        <v>7.3059360730593603E-2</v>
      </c>
      <c r="K71" s="2">
        <f t="shared" si="4"/>
        <v>2.5972861815473296</v>
      </c>
      <c r="L71" s="2">
        <f t="shared" si="5"/>
        <v>8.5718102355719878</v>
      </c>
      <c r="M71" s="2" t="s">
        <v>5131</v>
      </c>
    </row>
    <row r="72" spans="1:13" x14ac:dyDescent="0.3">
      <c r="A72" s="11" t="s">
        <v>5130</v>
      </c>
      <c r="B72" s="2" t="s">
        <v>5129</v>
      </c>
      <c r="C72" s="2" t="b">
        <v>0</v>
      </c>
      <c r="D72" s="2">
        <v>5.8353067389674501E-4</v>
      </c>
      <c r="E72" s="2">
        <v>3.2339363098774601</v>
      </c>
      <c r="F72" s="2">
        <v>46</v>
      </c>
      <c r="G72" s="2">
        <v>438</v>
      </c>
      <c r="H72" s="2">
        <v>8</v>
      </c>
      <c r="I72" s="2">
        <v>25063</v>
      </c>
      <c r="J72" s="2">
        <f t="shared" si="3"/>
        <v>1.8264840182648401E-2</v>
      </c>
      <c r="K72" s="2">
        <f t="shared" si="4"/>
        <v>9.9515584673416715</v>
      </c>
      <c r="L72" s="2">
        <f t="shared" si="5"/>
        <v>32.182706267404718</v>
      </c>
      <c r="M72" s="2" t="s">
        <v>5128</v>
      </c>
    </row>
    <row r="73" spans="1:13" x14ac:dyDescent="0.3">
      <c r="A73" s="11" t="s">
        <v>5127</v>
      </c>
      <c r="B73" s="2" t="s">
        <v>5126</v>
      </c>
      <c r="C73" s="2" t="b">
        <v>0</v>
      </c>
      <c r="D73" s="2">
        <v>6.7103308956147404E-4</v>
      </c>
      <c r="E73" s="2">
        <v>3.1732560636467499</v>
      </c>
      <c r="F73" s="2">
        <v>33</v>
      </c>
      <c r="G73" s="2">
        <v>438</v>
      </c>
      <c r="H73" s="2">
        <v>7</v>
      </c>
      <c r="I73" s="2">
        <v>25063</v>
      </c>
      <c r="J73" s="2">
        <f t="shared" si="3"/>
        <v>1.5981735159817351E-2</v>
      </c>
      <c r="K73" s="2">
        <f t="shared" si="4"/>
        <v>12.137885706378857</v>
      </c>
      <c r="L73" s="2">
        <f t="shared" si="5"/>
        <v>38.516619417617925</v>
      </c>
      <c r="M73" s="2" t="s">
        <v>5125</v>
      </c>
    </row>
    <row r="74" spans="1:13" x14ac:dyDescent="0.3">
      <c r="A74" s="11" t="s">
        <v>5124</v>
      </c>
      <c r="B74" s="2" t="s">
        <v>5123</v>
      </c>
      <c r="C74" s="2" t="b">
        <v>0</v>
      </c>
      <c r="D74" s="2">
        <v>8.7069277194405995E-4</v>
      </c>
      <c r="E74" s="2">
        <v>3.0601350608211102</v>
      </c>
      <c r="F74" s="2">
        <v>2304</v>
      </c>
      <c r="G74" s="2">
        <v>438</v>
      </c>
      <c r="H74" s="2">
        <v>71</v>
      </c>
      <c r="I74" s="2">
        <v>25063</v>
      </c>
      <c r="J74" s="2">
        <f t="shared" si="3"/>
        <v>0.16210045662100456</v>
      </c>
      <c r="K74" s="2">
        <f t="shared" si="4"/>
        <v>1.7633349584601723</v>
      </c>
      <c r="L74" s="2">
        <f t="shared" si="5"/>
        <v>5.3960431303555092</v>
      </c>
      <c r="M74" s="2" t="s">
        <v>5122</v>
      </c>
    </row>
    <row r="75" spans="1:13" x14ac:dyDescent="0.3">
      <c r="A75" s="11" t="s">
        <v>5121</v>
      </c>
      <c r="B75" s="2" t="s">
        <v>5120</v>
      </c>
      <c r="C75" s="2" t="b">
        <v>0</v>
      </c>
      <c r="D75" s="2">
        <v>8.9547158051580297E-4</v>
      </c>
      <c r="E75" s="2">
        <v>3.0479481927529899</v>
      </c>
      <c r="F75" s="2">
        <v>13</v>
      </c>
      <c r="G75" s="2">
        <v>438</v>
      </c>
      <c r="H75" s="2">
        <v>5</v>
      </c>
      <c r="I75" s="2">
        <v>25063</v>
      </c>
      <c r="J75" s="2">
        <f t="shared" si="3"/>
        <v>1.1415525114155251E-2</v>
      </c>
      <c r="K75" s="2">
        <f t="shared" si="4"/>
        <v>22.008254302774848</v>
      </c>
      <c r="L75" s="2">
        <f t="shared" si="5"/>
        <v>67.080018927790817</v>
      </c>
      <c r="M75" s="2" t="s">
        <v>5062</v>
      </c>
    </row>
    <row r="76" spans="1:13" x14ac:dyDescent="0.3">
      <c r="A76" s="11" t="s">
        <v>5119</v>
      </c>
      <c r="B76" s="2" t="s">
        <v>5118</v>
      </c>
      <c r="C76" s="2" t="b">
        <v>1</v>
      </c>
      <c r="D76" s="2">
        <v>9.7323734627788501E-4</v>
      </c>
      <c r="E76" s="2">
        <v>3.0117812341316701</v>
      </c>
      <c r="F76" s="2">
        <v>657</v>
      </c>
      <c r="G76" s="2">
        <v>438</v>
      </c>
      <c r="H76" s="2">
        <v>30</v>
      </c>
      <c r="I76" s="2">
        <v>25063</v>
      </c>
      <c r="J76" s="2">
        <f t="shared" si="3"/>
        <v>6.8493150684931503E-2</v>
      </c>
      <c r="K76" s="2">
        <f t="shared" si="4"/>
        <v>2.6128521090052335</v>
      </c>
      <c r="L76" s="2">
        <f t="shared" si="5"/>
        <v>7.8693389494633186</v>
      </c>
      <c r="M76" s="2" t="s">
        <v>5117</v>
      </c>
    </row>
    <row r="77" spans="1:13" x14ac:dyDescent="0.3">
      <c r="A77" s="11" t="s">
        <v>5116</v>
      </c>
      <c r="B77" s="2" t="s">
        <v>5115</v>
      </c>
      <c r="C77" s="2" t="b">
        <v>0</v>
      </c>
      <c r="D77" s="2">
        <v>2.0593420785450199E-3</v>
      </c>
      <c r="E77" s="2">
        <v>2.68627150647333</v>
      </c>
      <c r="F77" s="2">
        <v>54</v>
      </c>
      <c r="G77" s="2">
        <v>438</v>
      </c>
      <c r="H77" s="2">
        <v>8</v>
      </c>
      <c r="I77" s="2">
        <v>25063</v>
      </c>
      <c r="J77" s="2">
        <f t="shared" si="3"/>
        <v>1.8264840182648401E-2</v>
      </c>
      <c r="K77" s="2">
        <f t="shared" si="4"/>
        <v>8.477253509216979</v>
      </c>
      <c r="L77" s="2">
        <f t="shared" si="5"/>
        <v>22.772204554960616</v>
      </c>
      <c r="M77" s="2" t="s">
        <v>5114</v>
      </c>
    </row>
    <row r="78" spans="1:13" x14ac:dyDescent="0.3">
      <c r="A78" s="11" t="s">
        <v>5113</v>
      </c>
      <c r="B78" s="2" t="s">
        <v>5112</v>
      </c>
      <c r="C78" s="2" t="b">
        <v>0</v>
      </c>
      <c r="D78" s="2">
        <v>2.11288011832383E-3</v>
      </c>
      <c r="E78" s="2">
        <v>2.6751251434717802</v>
      </c>
      <c r="F78" s="2">
        <v>235</v>
      </c>
      <c r="G78" s="2">
        <v>438</v>
      </c>
      <c r="H78" s="2">
        <v>16</v>
      </c>
      <c r="I78" s="2">
        <v>25063</v>
      </c>
      <c r="J78" s="2">
        <f t="shared" si="3"/>
        <v>3.6529680365296802E-2</v>
      </c>
      <c r="K78" s="2">
        <f t="shared" si="4"/>
        <v>3.8959292723209948</v>
      </c>
      <c r="L78" s="2">
        <f t="shared" si="5"/>
        <v>10.42209835357361</v>
      </c>
      <c r="M78" s="2" t="s">
        <v>5111</v>
      </c>
    </row>
    <row r="79" spans="1:13" x14ac:dyDescent="0.3">
      <c r="A79" s="11" t="s">
        <v>5110</v>
      </c>
      <c r="B79" s="2" t="s">
        <v>5109</v>
      </c>
      <c r="C79" s="2" t="b">
        <v>0</v>
      </c>
      <c r="D79" s="2">
        <v>2.2071481534207699E-3</v>
      </c>
      <c r="E79" s="2">
        <v>2.6561685141180802</v>
      </c>
      <c r="F79" s="2">
        <v>72</v>
      </c>
      <c r="G79" s="2">
        <v>438</v>
      </c>
      <c r="H79" s="2">
        <v>9</v>
      </c>
      <c r="I79" s="2">
        <v>25063</v>
      </c>
      <c r="J79" s="2">
        <f t="shared" si="3"/>
        <v>2.0547945205479451E-2</v>
      </c>
      <c r="K79" s="2">
        <f t="shared" si="4"/>
        <v>7.152682648401826</v>
      </c>
      <c r="L79" s="2">
        <f t="shared" si="5"/>
        <v>18.998730442163652</v>
      </c>
      <c r="M79" s="2" t="s">
        <v>5108</v>
      </c>
    </row>
    <row r="80" spans="1:13" x14ac:dyDescent="0.3">
      <c r="A80" s="11" t="s">
        <v>5107</v>
      </c>
      <c r="B80" s="2" t="s">
        <v>5106</v>
      </c>
      <c r="C80" s="2" t="b">
        <v>1</v>
      </c>
      <c r="D80" s="2">
        <v>2.5987511412557001E-3</v>
      </c>
      <c r="E80" s="2">
        <v>2.5852353069376401</v>
      </c>
      <c r="F80" s="2">
        <v>3</v>
      </c>
      <c r="G80" s="2">
        <v>438</v>
      </c>
      <c r="H80" s="2">
        <v>3</v>
      </c>
      <c r="I80" s="2">
        <v>25063</v>
      </c>
      <c r="J80" s="2">
        <f t="shared" si="3"/>
        <v>6.8493150684931503E-3</v>
      </c>
      <c r="K80" s="2">
        <f t="shared" si="4"/>
        <v>57.221461187214608</v>
      </c>
      <c r="L80" s="2">
        <f t="shared" si="5"/>
        <v>147.93094177574901</v>
      </c>
      <c r="M80" s="2" t="s">
        <v>5105</v>
      </c>
    </row>
    <row r="81" spans="1:13" x14ac:dyDescent="0.3">
      <c r="A81" s="11" t="s">
        <v>5104</v>
      </c>
      <c r="B81" s="2" t="s">
        <v>5103</v>
      </c>
      <c r="C81" s="2" t="b">
        <v>0</v>
      </c>
      <c r="D81" s="2">
        <v>5.4863504428477004E-3</v>
      </c>
      <c r="E81" s="2">
        <v>2.2607164551102499</v>
      </c>
      <c r="F81" s="2">
        <v>172</v>
      </c>
      <c r="G81" s="2">
        <v>438</v>
      </c>
      <c r="H81" s="2">
        <v>13</v>
      </c>
      <c r="I81" s="2">
        <v>25063</v>
      </c>
      <c r="J81" s="2">
        <f t="shared" si="3"/>
        <v>2.9680365296803651E-2</v>
      </c>
      <c r="K81" s="2">
        <f t="shared" si="4"/>
        <v>4.3248778804290113</v>
      </c>
      <c r="L81" s="2">
        <f t="shared" si="5"/>
        <v>9.7773225906282057</v>
      </c>
      <c r="M81" s="2" t="s">
        <v>5102</v>
      </c>
    </row>
    <row r="82" spans="1:13" x14ac:dyDescent="0.3">
      <c r="A82" s="11" t="s">
        <v>5101</v>
      </c>
      <c r="B82" s="2" t="s">
        <v>5100</v>
      </c>
      <c r="C82" s="2" t="b">
        <v>1</v>
      </c>
      <c r="D82" s="2">
        <v>8.2097970048630401E-3</v>
      </c>
      <c r="E82" s="2">
        <v>2.0856675810970899</v>
      </c>
      <c r="F82" s="2">
        <v>153</v>
      </c>
      <c r="G82" s="2">
        <v>438</v>
      </c>
      <c r="H82" s="2">
        <v>12</v>
      </c>
      <c r="I82" s="2">
        <v>25063</v>
      </c>
      <c r="J82" s="2">
        <f t="shared" si="3"/>
        <v>2.7397260273972601E-2</v>
      </c>
      <c r="K82" s="2">
        <f t="shared" si="4"/>
        <v>4.4879577401736945</v>
      </c>
      <c r="L82" s="2">
        <f t="shared" si="5"/>
        <v>9.3603879640140324</v>
      </c>
      <c r="M82" s="2" t="s">
        <v>5099</v>
      </c>
    </row>
    <row r="83" spans="1:13" x14ac:dyDescent="0.3">
      <c r="A83" s="11" t="s">
        <v>5098</v>
      </c>
      <c r="B83" s="2" t="s">
        <v>5097</v>
      </c>
      <c r="C83" s="2" t="b">
        <v>0</v>
      </c>
      <c r="D83" s="2">
        <v>8.9226863094775295E-3</v>
      </c>
      <c r="E83" s="2">
        <v>2.0495043750244899</v>
      </c>
      <c r="F83" s="2">
        <v>1124</v>
      </c>
      <c r="G83" s="2">
        <v>438</v>
      </c>
      <c r="H83" s="2">
        <v>40</v>
      </c>
      <c r="I83" s="2">
        <v>25063</v>
      </c>
      <c r="J83" s="2">
        <f t="shared" si="3"/>
        <v>9.1324200913242004E-2</v>
      </c>
      <c r="K83" s="2">
        <f t="shared" si="4"/>
        <v>2.0363509319293454</v>
      </c>
      <c r="L83" s="2">
        <f t="shared" si="5"/>
        <v>4.1735101440743909</v>
      </c>
      <c r="M83" s="2" t="s">
        <v>5096</v>
      </c>
    </row>
    <row r="84" spans="1:13" x14ac:dyDescent="0.3">
      <c r="A84" s="11" t="s">
        <v>5095</v>
      </c>
      <c r="B84" s="2" t="s">
        <v>5094</v>
      </c>
      <c r="C84" s="2" t="b">
        <v>0</v>
      </c>
      <c r="D84" s="2">
        <v>9.75018110159462E-3</v>
      </c>
      <c r="E84" s="2">
        <v>2.0109873175637398</v>
      </c>
      <c r="F84" s="2">
        <v>20</v>
      </c>
      <c r="G84" s="2">
        <v>438</v>
      </c>
      <c r="H84" s="2">
        <v>5</v>
      </c>
      <c r="I84" s="2">
        <v>25063</v>
      </c>
      <c r="J84" s="2">
        <f t="shared" si="3"/>
        <v>1.1415525114155251E-2</v>
      </c>
      <c r="K84" s="2">
        <f t="shared" si="4"/>
        <v>14.305365296803652</v>
      </c>
      <c r="L84" s="2">
        <f t="shared" si="5"/>
        <v>28.767908184988588</v>
      </c>
      <c r="M84" s="2" t="s">
        <v>5093</v>
      </c>
    </row>
    <row r="85" spans="1:13" x14ac:dyDescent="0.3">
      <c r="A85" s="11" t="s">
        <v>5092</v>
      </c>
      <c r="B85" s="2" t="s">
        <v>5091</v>
      </c>
      <c r="C85" s="2" t="b">
        <v>1</v>
      </c>
      <c r="D85" s="2">
        <v>1.02596745474913E-2</v>
      </c>
      <c r="E85" s="2">
        <v>1.98886641548837</v>
      </c>
      <c r="F85" s="2">
        <v>4</v>
      </c>
      <c r="G85" s="2">
        <v>438</v>
      </c>
      <c r="H85" s="2">
        <v>3</v>
      </c>
      <c r="I85" s="2">
        <v>25063</v>
      </c>
      <c r="J85" s="2">
        <f t="shared" si="3"/>
        <v>6.8493150684931503E-3</v>
      </c>
      <c r="K85" s="2">
        <f t="shared" si="4"/>
        <v>42.916095890410958</v>
      </c>
      <c r="L85" s="2">
        <f t="shared" si="5"/>
        <v>85.354381800316801</v>
      </c>
      <c r="M85" s="2" t="s">
        <v>5090</v>
      </c>
    </row>
    <row r="86" spans="1:13" x14ac:dyDescent="0.3">
      <c r="A86" s="11" t="s">
        <v>5089</v>
      </c>
      <c r="B86" s="2" t="s">
        <v>5088</v>
      </c>
      <c r="C86" s="2" t="b">
        <v>0</v>
      </c>
      <c r="D86" s="2">
        <v>1.06316621563454E-2</v>
      </c>
      <c r="E86" s="2">
        <v>1.9733988324759799</v>
      </c>
      <c r="F86" s="2">
        <v>183</v>
      </c>
      <c r="G86" s="2">
        <v>438</v>
      </c>
      <c r="H86" s="2">
        <v>13</v>
      </c>
      <c r="I86" s="2">
        <v>25063</v>
      </c>
      <c r="J86" s="2">
        <f t="shared" si="3"/>
        <v>2.9680365296803651E-2</v>
      </c>
      <c r="K86" s="2">
        <f t="shared" si="4"/>
        <v>4.0649125433540432</v>
      </c>
      <c r="L86" s="2">
        <f t="shared" si="5"/>
        <v>8.0216936671718351</v>
      </c>
      <c r="M86" s="2" t="s">
        <v>5087</v>
      </c>
    </row>
    <row r="87" spans="1:13" x14ac:dyDescent="0.3">
      <c r="A87" s="11" t="s">
        <v>5086</v>
      </c>
      <c r="B87" s="2" t="s">
        <v>5085</v>
      </c>
      <c r="C87" s="2" t="b">
        <v>0</v>
      </c>
      <c r="D87" s="2">
        <v>1.2838558371587899E-2</v>
      </c>
      <c r="E87" s="2">
        <v>1.89148374000661</v>
      </c>
      <c r="F87" s="2">
        <v>160</v>
      </c>
      <c r="G87" s="2">
        <v>438</v>
      </c>
      <c r="H87" s="2">
        <v>12</v>
      </c>
      <c r="I87" s="2">
        <v>25063</v>
      </c>
      <c r="J87" s="2">
        <f t="shared" si="3"/>
        <v>2.7397260273972601E-2</v>
      </c>
      <c r="K87" s="2">
        <f t="shared" si="4"/>
        <v>4.2916095890410952</v>
      </c>
      <c r="L87" s="2">
        <f t="shared" si="5"/>
        <v>8.1175097561276814</v>
      </c>
      <c r="M87" s="2" t="s">
        <v>5071</v>
      </c>
    </row>
    <row r="88" spans="1:13" x14ac:dyDescent="0.3">
      <c r="A88" s="11" t="s">
        <v>5084</v>
      </c>
      <c r="B88" s="2" t="s">
        <v>5083</v>
      </c>
      <c r="C88" s="2" t="b">
        <v>1</v>
      </c>
      <c r="D88" s="2">
        <v>1.43970536190183E-2</v>
      </c>
      <c r="E88" s="2">
        <v>1.8417263778998001</v>
      </c>
      <c r="F88" s="2">
        <v>1189</v>
      </c>
      <c r="G88" s="2">
        <v>438</v>
      </c>
      <c r="H88" s="2">
        <v>41</v>
      </c>
      <c r="I88" s="2">
        <v>25063</v>
      </c>
      <c r="J88" s="2">
        <f t="shared" si="3"/>
        <v>9.3607305936073054E-2</v>
      </c>
      <c r="K88" s="2">
        <f t="shared" si="4"/>
        <v>1.973153834041883</v>
      </c>
      <c r="L88" s="2">
        <f t="shared" si="5"/>
        <v>3.6340094638090608</v>
      </c>
      <c r="M88" s="2" t="s">
        <v>5082</v>
      </c>
    </row>
    <row r="89" spans="1:13" x14ac:dyDescent="0.3">
      <c r="A89" s="11" t="s">
        <v>5081</v>
      </c>
      <c r="B89" s="2" t="s">
        <v>5080</v>
      </c>
      <c r="C89" s="2" t="b">
        <v>0</v>
      </c>
      <c r="D89" s="2">
        <v>1.50798951489139E-2</v>
      </c>
      <c r="E89" s="2">
        <v>1.82160167812184</v>
      </c>
      <c r="F89" s="2">
        <v>538</v>
      </c>
      <c r="G89" s="2">
        <v>438</v>
      </c>
      <c r="H89" s="2">
        <v>24</v>
      </c>
      <c r="I89" s="2">
        <v>25063</v>
      </c>
      <c r="J89" s="2">
        <f t="shared" si="3"/>
        <v>5.4794520547945202E-2</v>
      </c>
      <c r="K89" s="2">
        <f t="shared" si="4"/>
        <v>2.5526302388348525</v>
      </c>
      <c r="L89" s="2">
        <f t="shared" si="5"/>
        <v>4.6498755266861203</v>
      </c>
      <c r="M89" s="2" t="s">
        <v>5079</v>
      </c>
    </row>
    <row r="90" spans="1:13" x14ac:dyDescent="0.3">
      <c r="A90" s="11" t="s">
        <v>5078</v>
      </c>
      <c r="B90" s="2" t="s">
        <v>5077</v>
      </c>
      <c r="C90" s="2" t="b">
        <v>0</v>
      </c>
      <c r="D90" s="2">
        <v>1.5788493651086401E-2</v>
      </c>
      <c r="E90" s="2">
        <v>1.8016593031916901</v>
      </c>
      <c r="F90" s="2">
        <v>52</v>
      </c>
      <c r="G90" s="2">
        <v>438</v>
      </c>
      <c r="H90" s="2">
        <v>7</v>
      </c>
      <c r="I90" s="2">
        <v>25063</v>
      </c>
      <c r="J90" s="2">
        <f t="shared" si="3"/>
        <v>1.5981735159817351E-2</v>
      </c>
      <c r="K90" s="2">
        <f t="shared" si="4"/>
        <v>7.7028890059711967</v>
      </c>
      <c r="L90" s="2">
        <f t="shared" si="5"/>
        <v>13.877981639060996</v>
      </c>
      <c r="M90" s="2" t="s">
        <v>5076</v>
      </c>
    </row>
    <row r="91" spans="1:13" x14ac:dyDescent="0.3">
      <c r="A91" s="11" t="s">
        <v>5075</v>
      </c>
      <c r="B91" s="2" t="s">
        <v>5074</v>
      </c>
      <c r="C91" s="2" t="b">
        <v>0</v>
      </c>
      <c r="D91" s="2">
        <v>1.6254437257266101E-2</v>
      </c>
      <c r="E91" s="2">
        <v>1.7890280615597001</v>
      </c>
      <c r="F91" s="2">
        <v>71</v>
      </c>
      <c r="G91" s="2">
        <v>438</v>
      </c>
      <c r="H91" s="2">
        <v>8</v>
      </c>
      <c r="I91" s="2">
        <v>25063</v>
      </c>
      <c r="J91" s="2">
        <f t="shared" si="3"/>
        <v>1.8264840182648401E-2</v>
      </c>
      <c r="K91" s="2">
        <f t="shared" si="4"/>
        <v>6.4474885844748853</v>
      </c>
      <c r="L91" s="2">
        <f t="shared" si="5"/>
        <v>11.534738004211398</v>
      </c>
      <c r="M91" s="2" t="s">
        <v>5065</v>
      </c>
    </row>
    <row r="92" spans="1:13" x14ac:dyDescent="0.3">
      <c r="A92" s="11" t="s">
        <v>5073</v>
      </c>
      <c r="B92" s="2" t="s">
        <v>5072</v>
      </c>
      <c r="C92" s="2" t="b">
        <v>0</v>
      </c>
      <c r="D92" s="2">
        <v>1.6391402443178299E-2</v>
      </c>
      <c r="E92" s="2">
        <v>1.7853838867420799</v>
      </c>
      <c r="F92" s="2">
        <v>164</v>
      </c>
      <c r="G92" s="2">
        <v>438</v>
      </c>
      <c r="H92" s="2">
        <v>12</v>
      </c>
      <c r="I92" s="2">
        <v>25063</v>
      </c>
      <c r="J92" s="2">
        <f t="shared" si="3"/>
        <v>2.7397260273972601E-2</v>
      </c>
      <c r="K92" s="2">
        <f t="shared" si="4"/>
        <v>4.186936184430337</v>
      </c>
      <c r="L92" s="2">
        <f t="shared" si="5"/>
        <v>7.4752883984992895</v>
      </c>
      <c r="M92" s="2" t="s">
        <v>5071</v>
      </c>
    </row>
    <row r="93" spans="1:13" x14ac:dyDescent="0.3">
      <c r="A93" s="11" t="s">
        <v>5070</v>
      </c>
      <c r="B93" s="2" t="s">
        <v>5069</v>
      </c>
      <c r="C93" s="2" t="b">
        <v>0</v>
      </c>
      <c r="D93" s="2">
        <v>1.9300099945773998E-2</v>
      </c>
      <c r="E93" s="2">
        <v>1.7144404419877799</v>
      </c>
      <c r="F93" s="2">
        <v>141</v>
      </c>
      <c r="G93" s="2">
        <v>438</v>
      </c>
      <c r="H93" s="2">
        <v>11</v>
      </c>
      <c r="I93" s="2">
        <v>25063</v>
      </c>
      <c r="J93" s="2">
        <f t="shared" si="3"/>
        <v>2.5114155251141551E-2</v>
      </c>
      <c r="K93" s="2">
        <f t="shared" si="4"/>
        <v>4.4640856245344729</v>
      </c>
      <c r="L93" s="2">
        <f t="shared" si="5"/>
        <v>7.6534089311981761</v>
      </c>
      <c r="M93" s="2" t="s">
        <v>5068</v>
      </c>
    </row>
    <row r="94" spans="1:13" x14ac:dyDescent="0.3">
      <c r="A94" s="11" t="s">
        <v>5067</v>
      </c>
      <c r="B94" s="2" t="s">
        <v>5066</v>
      </c>
      <c r="C94" s="2" t="b">
        <v>0</v>
      </c>
      <c r="D94" s="2">
        <v>1.9921891448663499E-2</v>
      </c>
      <c r="E94" s="2">
        <v>1.70066943063517</v>
      </c>
      <c r="F94" s="2">
        <v>73</v>
      </c>
      <c r="G94" s="2">
        <v>438</v>
      </c>
      <c r="H94" s="2">
        <v>8</v>
      </c>
      <c r="I94" s="2">
        <v>25063</v>
      </c>
      <c r="J94" s="2">
        <f t="shared" si="3"/>
        <v>1.8264840182648401E-2</v>
      </c>
      <c r="K94" s="2">
        <f t="shared" si="4"/>
        <v>6.2708450616125599</v>
      </c>
      <c r="L94" s="2">
        <f t="shared" si="5"/>
        <v>10.664634500534</v>
      </c>
      <c r="M94" s="2" t="s">
        <v>5065</v>
      </c>
    </row>
    <row r="95" spans="1:13" x14ac:dyDescent="0.3">
      <c r="A95" s="11" t="s">
        <v>5064</v>
      </c>
      <c r="B95" s="2" t="s">
        <v>5063</v>
      </c>
      <c r="C95" s="2" t="b">
        <v>0</v>
      </c>
      <c r="D95" s="2">
        <v>2.02657648340979E-2</v>
      </c>
      <c r="E95" s="2">
        <v>1.6932370012506699</v>
      </c>
      <c r="F95" s="2">
        <v>23</v>
      </c>
      <c r="G95" s="2">
        <v>438</v>
      </c>
      <c r="H95" s="2">
        <v>5</v>
      </c>
      <c r="I95" s="2">
        <v>25063</v>
      </c>
      <c r="J95" s="2">
        <f t="shared" si="3"/>
        <v>1.1415525114155251E-2</v>
      </c>
      <c r="K95" s="2">
        <f t="shared" si="4"/>
        <v>12.439448084177089</v>
      </c>
      <c r="L95" s="2">
        <f t="shared" si="5"/>
        <v>21.062933771265406</v>
      </c>
      <c r="M95" s="2" t="s">
        <v>5062</v>
      </c>
    </row>
    <row r="96" spans="1:13" x14ac:dyDescent="0.3">
      <c r="A96" s="11" t="s">
        <v>5061</v>
      </c>
      <c r="B96" s="2" t="s">
        <v>5060</v>
      </c>
      <c r="C96" s="2" t="b">
        <v>0</v>
      </c>
      <c r="D96" s="2">
        <v>2.02657648340979E-2</v>
      </c>
      <c r="E96" s="2">
        <v>1.6932370012506699</v>
      </c>
      <c r="F96" s="2">
        <v>23</v>
      </c>
      <c r="G96" s="2">
        <v>438</v>
      </c>
      <c r="H96" s="2">
        <v>5</v>
      </c>
      <c r="I96" s="2">
        <v>25063</v>
      </c>
      <c r="J96" s="2">
        <f t="shared" si="3"/>
        <v>1.1415525114155251E-2</v>
      </c>
      <c r="K96" s="2">
        <f t="shared" si="4"/>
        <v>12.439448084177089</v>
      </c>
      <c r="L96" s="2">
        <f t="shared" si="5"/>
        <v>21.062933771265406</v>
      </c>
      <c r="M96" s="2" t="s">
        <v>5059</v>
      </c>
    </row>
    <row r="97" spans="1:13" x14ac:dyDescent="0.3">
      <c r="A97" s="11" t="s">
        <v>5058</v>
      </c>
      <c r="B97" s="2" t="s">
        <v>5057</v>
      </c>
      <c r="C97" s="2" t="b">
        <v>0</v>
      </c>
      <c r="D97" s="2">
        <v>2.0861514320523099E-2</v>
      </c>
      <c r="E97" s="2">
        <v>1.68065416967857</v>
      </c>
      <c r="F97" s="2">
        <v>585</v>
      </c>
      <c r="G97" s="2">
        <v>438</v>
      </c>
      <c r="H97" s="2">
        <v>25</v>
      </c>
      <c r="I97" s="2">
        <v>25063</v>
      </c>
      <c r="J97" s="2">
        <f t="shared" si="3"/>
        <v>5.7077625570776253E-2</v>
      </c>
      <c r="K97" s="2">
        <f t="shared" si="4"/>
        <v>2.4453615891972054</v>
      </c>
      <c r="L97" s="2">
        <f t="shared" si="5"/>
        <v>4.1098071512560974</v>
      </c>
      <c r="M97" s="2" t="s">
        <v>5056</v>
      </c>
    </row>
    <row r="98" spans="1:13" x14ac:dyDescent="0.3">
      <c r="A98" s="11" t="s">
        <v>5055</v>
      </c>
      <c r="B98" s="2" t="s">
        <v>5054</v>
      </c>
      <c r="C98" s="2" t="b">
        <v>1</v>
      </c>
      <c r="D98" s="2">
        <v>2.18101467331763E-2</v>
      </c>
      <c r="E98" s="2">
        <v>1.6613414125875301</v>
      </c>
      <c r="F98" s="2">
        <v>697</v>
      </c>
      <c r="G98" s="2">
        <v>438</v>
      </c>
      <c r="H98" s="2">
        <v>28</v>
      </c>
      <c r="I98" s="2">
        <v>25063</v>
      </c>
      <c r="J98" s="2">
        <f t="shared" si="3"/>
        <v>6.3926940639269403E-2</v>
      </c>
      <c r="K98" s="2">
        <f t="shared" si="4"/>
        <v>2.2987100620401852</v>
      </c>
      <c r="L98" s="2">
        <f t="shared" si="5"/>
        <v>3.8189422215990101</v>
      </c>
      <c r="M98" s="2" t="s">
        <v>5053</v>
      </c>
    </row>
    <row r="99" spans="1:13" x14ac:dyDescent="0.3">
      <c r="A99" s="11" t="s">
        <v>5052</v>
      </c>
      <c r="B99" s="2" t="s">
        <v>5051</v>
      </c>
      <c r="C99" s="2" t="b">
        <v>0</v>
      </c>
      <c r="D99" s="2">
        <v>2.3313233915887001E-2</v>
      </c>
      <c r="E99" s="2">
        <v>1.6323974787570299</v>
      </c>
      <c r="F99" s="2">
        <v>170</v>
      </c>
      <c r="G99" s="2">
        <v>438</v>
      </c>
      <c r="H99" s="2">
        <v>12</v>
      </c>
      <c r="I99" s="2">
        <v>25063</v>
      </c>
      <c r="J99" s="2">
        <f t="shared" si="3"/>
        <v>2.7397260273972601E-2</v>
      </c>
      <c r="K99" s="2">
        <f t="shared" si="4"/>
        <v>4.0391619661563256</v>
      </c>
      <c r="L99" s="2">
        <f t="shared" si="5"/>
        <v>6.5935178098448732</v>
      </c>
      <c r="M99" s="2" t="s">
        <v>5050</v>
      </c>
    </row>
    <row r="100" spans="1:13" x14ac:dyDescent="0.3">
      <c r="A100" s="11" t="s">
        <v>5049</v>
      </c>
      <c r="B100" s="2" t="s">
        <v>5048</v>
      </c>
      <c r="C100" s="2" t="b">
        <v>0</v>
      </c>
      <c r="D100" s="2">
        <v>2.5232856267944598E-2</v>
      </c>
      <c r="E100" s="2">
        <v>1.59803358613733</v>
      </c>
      <c r="F100" s="2">
        <v>24</v>
      </c>
      <c r="G100" s="2">
        <v>438</v>
      </c>
      <c r="H100" s="2">
        <v>5</v>
      </c>
      <c r="I100" s="2">
        <v>25063</v>
      </c>
      <c r="J100" s="2">
        <f t="shared" si="3"/>
        <v>1.1415525114155251E-2</v>
      </c>
      <c r="K100" s="2">
        <f t="shared" si="4"/>
        <v>11.921137747336378</v>
      </c>
      <c r="L100" s="2">
        <f t="shared" si="5"/>
        <v>19.050378505213043</v>
      </c>
      <c r="M100" s="2" t="s">
        <v>5047</v>
      </c>
    </row>
    <row r="101" spans="1:13" x14ac:dyDescent="0.3">
      <c r="A101" s="11" t="s">
        <v>5046</v>
      </c>
      <c r="B101" s="2" t="s">
        <v>5045</v>
      </c>
      <c r="C101" s="2" t="b">
        <v>1</v>
      </c>
      <c r="D101" s="2">
        <v>2.5315548920382899E-2</v>
      </c>
      <c r="E101" s="2">
        <v>1.5966126513105601</v>
      </c>
      <c r="F101" s="2">
        <v>5</v>
      </c>
      <c r="G101" s="2">
        <v>438</v>
      </c>
      <c r="H101" s="2">
        <v>3</v>
      </c>
      <c r="I101" s="2">
        <v>25063</v>
      </c>
      <c r="J101" s="2">
        <f t="shared" si="3"/>
        <v>6.8493150684931503E-3</v>
      </c>
      <c r="K101" s="2">
        <f t="shared" si="4"/>
        <v>34.332876712328762</v>
      </c>
      <c r="L101" s="2">
        <f t="shared" si="5"/>
        <v>54.816305314789808</v>
      </c>
      <c r="M101" s="2" t="s">
        <v>5044</v>
      </c>
    </row>
    <row r="102" spans="1:13" x14ac:dyDescent="0.3">
      <c r="A102" s="11" t="s">
        <v>5043</v>
      </c>
      <c r="B102" s="2" t="s">
        <v>5042</v>
      </c>
      <c r="C102" s="2" t="b">
        <v>0</v>
      </c>
      <c r="D102" s="2">
        <v>2.6767659595731502E-2</v>
      </c>
      <c r="E102" s="2">
        <v>1.5723895992685299</v>
      </c>
      <c r="F102" s="2">
        <v>320</v>
      </c>
      <c r="G102" s="2">
        <v>438</v>
      </c>
      <c r="H102" s="2">
        <v>17</v>
      </c>
      <c r="I102" s="2">
        <v>25063</v>
      </c>
      <c r="J102" s="2">
        <f t="shared" si="3"/>
        <v>3.8812785388127852E-2</v>
      </c>
      <c r="K102" s="2">
        <f t="shared" si="4"/>
        <v>3.0398901255707758</v>
      </c>
      <c r="L102" s="2">
        <f t="shared" si="5"/>
        <v>4.7798916163665934</v>
      </c>
      <c r="M102" s="2" t="s">
        <v>5041</v>
      </c>
    </row>
    <row r="103" spans="1:13" x14ac:dyDescent="0.3">
      <c r="A103" s="11" t="s">
        <v>5040</v>
      </c>
      <c r="B103" s="2" t="s">
        <v>5039</v>
      </c>
      <c r="C103" s="2" t="b">
        <v>1</v>
      </c>
      <c r="D103" s="2">
        <v>2.84555503186972E-2</v>
      </c>
      <c r="E103" s="2">
        <v>1.5458330108968901</v>
      </c>
      <c r="F103" s="2">
        <v>13</v>
      </c>
      <c r="G103" s="2">
        <v>438</v>
      </c>
      <c r="H103" s="2">
        <v>4</v>
      </c>
      <c r="I103" s="2">
        <v>25063</v>
      </c>
      <c r="J103" s="2">
        <f t="shared" si="3"/>
        <v>9.1324200913242004E-3</v>
      </c>
      <c r="K103" s="2">
        <f t="shared" si="4"/>
        <v>17.606603442219878</v>
      </c>
      <c r="L103" s="2">
        <f t="shared" si="5"/>
        <v>27.216868810754303</v>
      </c>
      <c r="M103" s="2" t="s">
        <v>5038</v>
      </c>
    </row>
    <row r="104" spans="1:13" x14ac:dyDescent="0.3">
      <c r="A104" s="11" t="s">
        <v>5037</v>
      </c>
      <c r="B104" s="2" t="s">
        <v>5036</v>
      </c>
      <c r="C104" s="2" t="b">
        <v>0</v>
      </c>
      <c r="D104" s="2">
        <v>3.29536000658412E-2</v>
      </c>
      <c r="E104" s="2">
        <v>1.4820971333211499</v>
      </c>
      <c r="F104" s="2">
        <v>752</v>
      </c>
      <c r="G104" s="2">
        <v>438</v>
      </c>
      <c r="H104" s="2">
        <v>29</v>
      </c>
      <c r="I104" s="2">
        <v>25063</v>
      </c>
      <c r="J104" s="2">
        <f t="shared" si="3"/>
        <v>6.6210045662100453E-2</v>
      </c>
      <c r="K104" s="2">
        <f t="shared" si="4"/>
        <v>2.2066786894005634</v>
      </c>
      <c r="L104" s="2">
        <f t="shared" si="5"/>
        <v>3.2705121597214473</v>
      </c>
      <c r="M104" s="2" t="s">
        <v>5031</v>
      </c>
    </row>
    <row r="105" spans="1:13" x14ac:dyDescent="0.3">
      <c r="A105" s="11" t="s">
        <v>5035</v>
      </c>
      <c r="B105" s="2" t="s">
        <v>5034</v>
      </c>
      <c r="C105" s="2" t="b">
        <v>0</v>
      </c>
      <c r="D105" s="2">
        <v>3.4519399488158603E-2</v>
      </c>
      <c r="E105" s="2">
        <v>1.46193676803352</v>
      </c>
      <c r="F105" s="2">
        <v>754</v>
      </c>
      <c r="G105" s="2">
        <v>438</v>
      </c>
      <c r="H105" s="2">
        <v>29</v>
      </c>
      <c r="I105" s="2">
        <v>25063</v>
      </c>
      <c r="J105" s="2">
        <f t="shared" si="3"/>
        <v>6.6210045662100453E-2</v>
      </c>
      <c r="K105" s="2">
        <f t="shared" si="4"/>
        <v>2.2008254302774852</v>
      </c>
      <c r="L105" s="2">
        <f t="shared" si="5"/>
        <v>3.2174676165458478</v>
      </c>
      <c r="M105" s="2" t="s">
        <v>5031</v>
      </c>
    </row>
    <row r="106" spans="1:13" x14ac:dyDescent="0.3">
      <c r="A106" s="11" t="s">
        <v>5033</v>
      </c>
      <c r="B106" s="2" t="s">
        <v>5032</v>
      </c>
      <c r="C106" s="2" t="b">
        <v>0</v>
      </c>
      <c r="D106" s="2">
        <v>3.4519399488158603E-2</v>
      </c>
      <c r="E106" s="2">
        <v>1.46193676803352</v>
      </c>
      <c r="F106" s="2">
        <v>754</v>
      </c>
      <c r="G106" s="2">
        <v>438</v>
      </c>
      <c r="H106" s="2">
        <v>29</v>
      </c>
      <c r="I106" s="2">
        <v>25063</v>
      </c>
      <c r="J106" s="2">
        <f t="shared" si="3"/>
        <v>6.6210045662100453E-2</v>
      </c>
      <c r="K106" s="2">
        <f t="shared" si="4"/>
        <v>2.2008254302774852</v>
      </c>
      <c r="L106" s="2">
        <f t="shared" si="5"/>
        <v>3.2174676165458478</v>
      </c>
      <c r="M106" s="2" t="s">
        <v>5031</v>
      </c>
    </row>
    <row r="107" spans="1:13" x14ac:dyDescent="0.3">
      <c r="A107" s="11" t="s">
        <v>5030</v>
      </c>
      <c r="B107" s="2" t="s">
        <v>5029</v>
      </c>
      <c r="C107" s="2" t="b">
        <v>0</v>
      </c>
      <c r="D107" s="2">
        <v>4.4210866331300003E-2</v>
      </c>
      <c r="E107" s="2">
        <v>1.3544709748200501</v>
      </c>
      <c r="F107" s="2">
        <v>434</v>
      </c>
      <c r="G107" s="2">
        <v>438</v>
      </c>
      <c r="H107" s="2">
        <v>20</v>
      </c>
      <c r="I107" s="2">
        <v>25063</v>
      </c>
      <c r="J107" s="2">
        <f t="shared" si="3"/>
        <v>4.5662100456621002E-2</v>
      </c>
      <c r="K107" s="2">
        <f t="shared" si="4"/>
        <v>2.636933695263346</v>
      </c>
      <c r="L107" s="2">
        <f t="shared" si="5"/>
        <v>3.5716501527591813</v>
      </c>
      <c r="M107" s="2" t="s">
        <v>5028</v>
      </c>
    </row>
    <row r="108" spans="1:13" x14ac:dyDescent="0.3">
      <c r="A108" s="11" t="s">
        <v>5027</v>
      </c>
      <c r="B108" s="2" t="s">
        <v>5026</v>
      </c>
      <c r="C108" s="2" t="b">
        <v>0</v>
      </c>
      <c r="D108" s="2">
        <v>4.5901239680494497E-2</v>
      </c>
      <c r="E108" s="2">
        <v>1.3381755850699699</v>
      </c>
      <c r="F108" s="2">
        <v>27</v>
      </c>
      <c r="G108" s="2">
        <v>438</v>
      </c>
      <c r="H108" s="2">
        <v>5</v>
      </c>
      <c r="I108" s="2">
        <v>25063</v>
      </c>
      <c r="J108" s="2">
        <f t="shared" si="3"/>
        <v>1.1415525114155251E-2</v>
      </c>
      <c r="K108" s="2">
        <f t="shared" si="4"/>
        <v>10.596566886521224</v>
      </c>
      <c r="L108" s="2">
        <f t="shared" si="5"/>
        <v>14.180067093103608</v>
      </c>
      <c r="M108" s="2" t="s">
        <v>5025</v>
      </c>
    </row>
    <row r="109" spans="1:13" x14ac:dyDescent="0.3">
      <c r="A109" s="11" t="s">
        <v>5024</v>
      </c>
      <c r="B109" s="2" t="s">
        <v>5023</v>
      </c>
      <c r="C109" s="2" t="b">
        <v>1</v>
      </c>
      <c r="D109" s="2">
        <v>4.5901239680494497E-2</v>
      </c>
      <c r="E109" s="2">
        <v>1.3381755850699699</v>
      </c>
      <c r="F109" s="2">
        <v>27</v>
      </c>
      <c r="G109" s="2">
        <v>438</v>
      </c>
      <c r="H109" s="2">
        <v>5</v>
      </c>
      <c r="I109" s="2">
        <v>25063</v>
      </c>
      <c r="J109" s="2">
        <f t="shared" si="3"/>
        <v>1.1415525114155251E-2</v>
      </c>
      <c r="K109" s="2">
        <f t="shared" si="4"/>
        <v>10.596566886521224</v>
      </c>
      <c r="L109" s="2">
        <f t="shared" si="5"/>
        <v>14.180067093103608</v>
      </c>
      <c r="M109" s="2" t="s">
        <v>5022</v>
      </c>
    </row>
    <row r="110" spans="1:13" x14ac:dyDescent="0.3">
      <c r="A110" s="11" t="s">
        <v>5021</v>
      </c>
      <c r="B110" s="2" t="s">
        <v>5020</v>
      </c>
      <c r="C110" s="2" t="b">
        <v>0</v>
      </c>
      <c r="D110" s="2">
        <v>4.6531732312649197E-2</v>
      </c>
      <c r="E110" s="2">
        <v>1.3322507789771501</v>
      </c>
      <c r="F110" s="2">
        <v>2364</v>
      </c>
      <c r="G110" s="2">
        <v>438</v>
      </c>
      <c r="H110" s="2">
        <v>66</v>
      </c>
      <c r="I110" s="2">
        <v>25063</v>
      </c>
      <c r="J110" s="2">
        <f t="shared" si="3"/>
        <v>0.15068493150684931</v>
      </c>
      <c r="K110" s="2">
        <f t="shared" si="4"/>
        <v>1.5975534849222353</v>
      </c>
      <c r="L110" s="2">
        <f t="shared" si="5"/>
        <v>2.1283418747453084</v>
      </c>
      <c r="M110" s="2" t="s">
        <v>5019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1b58b5-4126-43a9-bcb3-21c9de6f5241}" enabled="0" method="" siteId="{f71b58b5-4126-43a9-bcb3-21c9de6f52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TurboID</vt:lpstr>
      <vt:lpstr>GO_Biological processes</vt:lpstr>
      <vt:lpstr>GO_Cellular Components</vt:lpstr>
      <vt:lpstr>GO_Molecular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 Malvezzi</dc:creator>
  <cp:lastModifiedBy>Geoffrey Pitt</cp:lastModifiedBy>
  <dcterms:created xsi:type="dcterms:W3CDTF">2024-07-18T15:06:01Z</dcterms:created>
  <dcterms:modified xsi:type="dcterms:W3CDTF">2025-10-24T22:01:43Z</dcterms:modified>
</cp:coreProperties>
</file>