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PI3K manuscript\Final\JCI submission\Revision\Staging area\Upload\"/>
    </mc:Choice>
  </mc:AlternateContent>
  <xr:revisionPtr revIDLastSave="0" documentId="8_{124E03CD-37B1-4988-9455-BEF8AD828C7A}" xr6:coauthVersionLast="47" xr6:coauthVersionMax="47" xr10:uidLastSave="{00000000-0000-0000-0000-000000000000}"/>
  <bookViews>
    <workbookView xWindow="5730" yWindow="1935" windowWidth="21600" windowHeight="12735" tabRatio="845" firstSheet="19" activeTab="36" xr2:uid="{00000000-000D-0000-FFFF-FFFF00000000}"/>
  </bookViews>
  <sheets>
    <sheet name="Fig.1D" sheetId="22" r:id="rId1"/>
    <sheet name="Fig.1E" sheetId="1" r:id="rId2"/>
    <sheet name="Fig.1F" sheetId="2" r:id="rId3"/>
    <sheet name="Fig.2D" sheetId="3" r:id="rId4"/>
    <sheet name="Fig.2E" sheetId="4" r:id="rId5"/>
    <sheet name="Fig.2H" sheetId="5" r:id="rId6"/>
    <sheet name="Fig.2I" sheetId="6" r:id="rId7"/>
    <sheet name="Fig.4D" sheetId="7" r:id="rId8"/>
    <sheet name="Fig 5A" sheetId="24" r:id="rId9"/>
    <sheet name="Fig 5C" sheetId="23" r:id="rId10"/>
    <sheet name="Fig 5D" sheetId="26" r:id="rId11"/>
    <sheet name="Fig 5E" sheetId="25" r:id="rId12"/>
    <sheet name="Fig 6A" sheetId="27" r:id="rId13"/>
    <sheet name="Fig 6B" sheetId="28" r:id="rId14"/>
    <sheet name="Fig 6C" sheetId="29" r:id="rId15"/>
    <sheet name="Fig 6D" sheetId="30" r:id="rId16"/>
    <sheet name="Fig 6E" sheetId="31" r:id="rId17"/>
    <sheet name="Fig 7A" sheetId="32" r:id="rId18"/>
    <sheet name="Fig 7B" sheetId="33" r:id="rId19"/>
    <sheet name="Fig 7D" sheetId="34" r:id="rId20"/>
    <sheet name="Fig 7E" sheetId="47" r:id="rId21"/>
    <sheet name="Fig 8A " sheetId="35" r:id="rId22"/>
    <sheet name="Fig 8B" sheetId="36" r:id="rId23"/>
    <sheet name="Fig 8C" sheetId="37" r:id="rId24"/>
    <sheet name="Fig 8D" sheetId="38" r:id="rId25"/>
    <sheet name="Fig 8E" sheetId="39" r:id="rId26"/>
    <sheet name="Fig 8F" sheetId="43" r:id="rId27"/>
    <sheet name="Fig.S1B_x0009_" sheetId="8" r:id="rId28"/>
    <sheet name="Fig.S1C" sheetId="9" r:id="rId29"/>
    <sheet name="Fig.S1E" sheetId="11" r:id="rId30"/>
    <sheet name="Fig.S1F" sheetId="10" r:id="rId31"/>
    <sheet name="Fig.S1G" sheetId="12" r:id="rId32"/>
    <sheet name="Fig.S1H" sheetId="13" r:id="rId33"/>
    <sheet name="Fig.S1I" sheetId="15" r:id="rId34"/>
    <sheet name="Fig.S1J" sheetId="14" r:id="rId35"/>
    <sheet name="Fig.S5B" sheetId="16" r:id="rId36"/>
    <sheet name="Fig.S5C" sheetId="17" r:id="rId37"/>
    <sheet name="Fig.S5D" sheetId="18" r:id="rId38"/>
    <sheet name="Fig.S5E" sheetId="19" r:id="rId39"/>
    <sheet name="Fig.S5F" sheetId="21" r:id="rId40"/>
    <sheet name="Fig.S5G" sheetId="20" r:id="rId41"/>
    <sheet name="Fig S7A" sheetId="40" r:id="rId42"/>
    <sheet name="Fig S7B" sheetId="41" r:id="rId43"/>
    <sheet name="Fig S7C" sheetId="42" r:id="rId44"/>
    <sheet name="Fig S7D" sheetId="44" r:id="rId45"/>
    <sheet name="Fig S7E" sheetId="45" r:id="rId46"/>
    <sheet name="Fig S7F" sheetId="46" r:id="rId4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0" l="1"/>
  <c r="B17" i="10" s="1"/>
  <c r="B10" i="10"/>
  <c r="C10" i="10"/>
  <c r="A11" i="10"/>
  <c r="B11" i="10"/>
  <c r="C11" i="10"/>
  <c r="A12" i="10"/>
  <c r="B12" i="10"/>
  <c r="C12" i="10"/>
  <c r="B23" i="10" l="1"/>
  <c r="A23" i="10"/>
  <c r="B21" i="10"/>
  <c r="C23" i="10"/>
  <c r="C21" i="10"/>
  <c r="A22" i="10"/>
  <c r="B22" i="10"/>
  <c r="C22" i="10"/>
  <c r="A21" i="10"/>
</calcChain>
</file>

<file path=xl/sharedStrings.xml><?xml version="1.0" encoding="utf-8"?>
<sst xmlns="http://schemas.openxmlformats.org/spreadsheetml/2006/main" count="1075" uniqueCount="258">
  <si>
    <t>US</t>
  </si>
  <si>
    <t>SS(M)</t>
  </si>
  <si>
    <t>DDLPS</t>
  </si>
  <si>
    <t>MFS</t>
  </si>
  <si>
    <t>AVR</t>
  </si>
  <si>
    <t>MPNST(HG)</t>
  </si>
  <si>
    <t>AS</t>
  </si>
  <si>
    <t>PLPS</t>
  </si>
  <si>
    <t>MPNST(LG)</t>
  </si>
  <si>
    <t>ES</t>
  </si>
  <si>
    <t>AR</t>
  </si>
  <si>
    <t>WDLPS</t>
  </si>
  <si>
    <t>MF</t>
  </si>
  <si>
    <t>SS(PD)</t>
  </si>
  <si>
    <t>SR</t>
  </si>
  <si>
    <t>MERT</t>
  </si>
  <si>
    <t>SS(BB)</t>
  </si>
  <si>
    <t>SS(B)</t>
  </si>
  <si>
    <t>M/RC LPS</t>
  </si>
  <si>
    <t>Low PTEN, High TAZ </t>
  </si>
  <si>
    <t>High PTEN, High TAZ</t>
  </si>
  <si>
    <t>Low PTEN, High YAP </t>
  </si>
  <si>
    <t>High PTEN, High YAP</t>
  </si>
  <si>
    <t>DMSO</t>
  </si>
  <si>
    <t>LY</t>
  </si>
  <si>
    <t>TAZ</t>
  </si>
  <si>
    <t>YAP</t>
  </si>
  <si>
    <t>C&gt;N</t>
  </si>
  <si>
    <t>N&gt;C</t>
  </si>
  <si>
    <t>N=C</t>
  </si>
  <si>
    <t>FRACTION OF TAZ</t>
  </si>
  <si>
    <t>FRACTION OF YAP</t>
  </si>
  <si>
    <t>siNT(96h)</t>
  </si>
  <si>
    <r>
      <t>si</t>
    </r>
    <r>
      <rPr>
        <i/>
        <sz val="13"/>
        <rFont val="Arial"/>
        <family val="2"/>
      </rPr>
      <t>PIK3CA</t>
    </r>
    <r>
      <rPr>
        <sz val="13"/>
        <rFont val="Arial"/>
        <family val="2"/>
      </rPr>
      <t>(96h)</t>
    </r>
  </si>
  <si>
    <t>Days post injections</t>
  </si>
  <si>
    <t>2P</t>
  </si>
  <si>
    <t>2PY</t>
  </si>
  <si>
    <t>2PW</t>
  </si>
  <si>
    <t>2PWY</t>
  </si>
  <si>
    <t>p53/Pten</t>
  </si>
  <si>
    <t>p53/Pten/Yap</t>
  </si>
  <si>
    <t>p53/Pten/Taz</t>
  </si>
  <si>
    <t>p53/Pten/Taz/Yap</t>
  </si>
  <si>
    <t>PTEN</t>
  </si>
  <si>
    <t>AVR1</t>
  </si>
  <si>
    <t>AVR5</t>
  </si>
  <si>
    <t>AR3</t>
  </si>
  <si>
    <t>SS2(M)</t>
  </si>
  <si>
    <t>SS6(PD)</t>
  </si>
  <si>
    <t>SS3(M)</t>
  </si>
  <si>
    <t>MPNST3(LG)</t>
  </si>
  <si>
    <t>MPNST7(LG)</t>
  </si>
  <si>
    <t>AVR7</t>
  </si>
  <si>
    <t>AVR6</t>
  </si>
  <si>
    <t>AR4</t>
  </si>
  <si>
    <t>SS10(M)</t>
  </si>
  <si>
    <t>SS7(M)</t>
  </si>
  <si>
    <t>SS1(BB)</t>
  </si>
  <si>
    <t>MPNST4(HG)</t>
  </si>
  <si>
    <t>MPNST8(HG)</t>
  </si>
  <si>
    <t>SS1(B)</t>
  </si>
  <si>
    <t>AVR3</t>
  </si>
  <si>
    <t>AVR2</t>
  </si>
  <si>
    <t>SR1</t>
  </si>
  <si>
    <t>SS4(M)</t>
  </si>
  <si>
    <t>SS9(M)</t>
  </si>
  <si>
    <t>MPNST1(HG)</t>
  </si>
  <si>
    <t>MPNST5(LG)</t>
  </si>
  <si>
    <t>MPNST9(HG)</t>
  </si>
  <si>
    <t>AVR4</t>
  </si>
  <si>
    <t>AR1</t>
  </si>
  <si>
    <t>SS11(M)</t>
  </si>
  <si>
    <t>SS5(M)</t>
  </si>
  <si>
    <t>SS8(PD)</t>
  </si>
  <si>
    <t>MPNST2(HG)</t>
  </si>
  <si>
    <t>MPNST6(HG)</t>
  </si>
  <si>
    <t>MPNST10(HG)</t>
  </si>
  <si>
    <t>MFS1</t>
  </si>
  <si>
    <t>MFS6</t>
  </si>
  <si>
    <t>US3</t>
  </si>
  <si>
    <t>US8</t>
  </si>
  <si>
    <t>US13</t>
  </si>
  <si>
    <t>CCS2</t>
  </si>
  <si>
    <t>MFS2</t>
  </si>
  <si>
    <t>MFS7</t>
  </si>
  <si>
    <t>US4</t>
  </si>
  <si>
    <t>US9</t>
  </si>
  <si>
    <t>US14</t>
  </si>
  <si>
    <t>CCS3</t>
  </si>
  <si>
    <t>MFS3</t>
  </si>
  <si>
    <t>MFS8</t>
  </si>
  <si>
    <t>US5</t>
  </si>
  <si>
    <t>US10</t>
  </si>
  <si>
    <t>US115</t>
  </si>
  <si>
    <t>CCS4</t>
  </si>
  <si>
    <t>MFS4</t>
  </si>
  <si>
    <t>US1</t>
  </si>
  <si>
    <t>US6</t>
  </si>
  <si>
    <t>US16</t>
  </si>
  <si>
    <t>MF5</t>
  </si>
  <si>
    <t>US2</t>
  </si>
  <si>
    <t>US7</t>
  </si>
  <si>
    <t>US12</t>
  </si>
  <si>
    <t>CCS1</t>
  </si>
  <si>
    <t>WDLPS10</t>
  </si>
  <si>
    <t>WDLPS5</t>
  </si>
  <si>
    <t>WDLPS9</t>
  </si>
  <si>
    <t>DDLPS4</t>
  </si>
  <si>
    <t>DDLPS8</t>
  </si>
  <si>
    <t>M/RC LPS3</t>
  </si>
  <si>
    <t>M/RC LPS7</t>
  </si>
  <si>
    <t>WDLPS2</t>
  </si>
  <si>
    <t>WDLPS6</t>
  </si>
  <si>
    <t>DDLPS1</t>
  </si>
  <si>
    <t>DDLPS5</t>
  </si>
  <si>
    <t>DDLPS10</t>
  </si>
  <si>
    <t>M/RC LPS4</t>
  </si>
  <si>
    <t>M/RC LPS8</t>
  </si>
  <si>
    <t>WDLPS3</t>
  </si>
  <si>
    <t>WDLPS7</t>
  </si>
  <si>
    <t>DDLPS2</t>
  </si>
  <si>
    <t>DDLPS6</t>
  </si>
  <si>
    <t>M/RC LPS1</t>
  </si>
  <si>
    <t>M/RC LPS5</t>
  </si>
  <si>
    <t>M/RC LPS9</t>
  </si>
  <si>
    <t>WDLPS4</t>
  </si>
  <si>
    <t>WDLPS8</t>
  </si>
  <si>
    <t>DDLPS3</t>
  </si>
  <si>
    <t>DDLPS7</t>
  </si>
  <si>
    <t>M/RC LPS2</t>
  </si>
  <si>
    <t>M/RC LPS6</t>
  </si>
  <si>
    <t>ES1</t>
  </si>
  <si>
    <t>AS1</t>
  </si>
  <si>
    <t>AS6</t>
  </si>
  <si>
    <t>MERT4</t>
  </si>
  <si>
    <t>PLPS2</t>
  </si>
  <si>
    <t>PLPS6</t>
  </si>
  <si>
    <t>ES4</t>
  </si>
  <si>
    <t>AS2</t>
  </si>
  <si>
    <t>AS7</t>
  </si>
  <si>
    <t>MERT5</t>
  </si>
  <si>
    <t>PLPS3</t>
  </si>
  <si>
    <t>PLPS7</t>
  </si>
  <si>
    <t>ES7</t>
  </si>
  <si>
    <t>AS3</t>
  </si>
  <si>
    <t>MERT1</t>
  </si>
  <si>
    <t>EWS3</t>
  </si>
  <si>
    <t>PLPS4</t>
  </si>
  <si>
    <t>ES6</t>
  </si>
  <si>
    <t>AS4</t>
  </si>
  <si>
    <t>MERT2</t>
  </si>
  <si>
    <t>PLPS1</t>
  </si>
  <si>
    <t>PLPS5</t>
  </si>
  <si>
    <t>US-19</t>
  </si>
  <si>
    <t>US-23</t>
  </si>
  <si>
    <t>US-27</t>
  </si>
  <si>
    <t>US-20</t>
  </si>
  <si>
    <t>US-24</t>
  </si>
  <si>
    <t>US-28</t>
  </si>
  <si>
    <t>US-17</t>
  </si>
  <si>
    <t>US-21</t>
  </si>
  <si>
    <t>US-25</t>
  </si>
  <si>
    <t>US-18</t>
  </si>
  <si>
    <t>US-22</t>
  </si>
  <si>
    <t>US-26</t>
  </si>
  <si>
    <t>Histological subtype</t>
  </si>
  <si>
    <t>[lowest]</t>
  </si>
  <si>
    <t>[highest]</t>
  </si>
  <si>
    <t>vehicle</t>
  </si>
  <si>
    <t>2.5uM LY</t>
  </si>
  <si>
    <t>10uM LY</t>
  </si>
  <si>
    <t>Percent survival</t>
  </si>
  <si>
    <t>vehicle avg</t>
  </si>
  <si>
    <t>relative to vehicle</t>
  </si>
  <si>
    <t>RH30 clonogenic assay</t>
  </si>
  <si>
    <t>500nM GDC</t>
  </si>
  <si>
    <t>2.5uM GDC</t>
  </si>
  <si>
    <t>A204 clonogenic assay</t>
  </si>
  <si>
    <t>vehicle average^^A38</t>
  </si>
  <si>
    <t>shEV</t>
  </si>
  <si>
    <t>shNT</t>
  </si>
  <si>
    <t>shYAP#1</t>
  </si>
  <si>
    <t>shYAP#2</t>
  </si>
  <si>
    <t>shTAZ#3</t>
  </si>
  <si>
    <t>shTAZ#5</t>
  </si>
  <si>
    <t>shEV avg</t>
  </si>
  <si>
    <t>relative to shEV</t>
  </si>
  <si>
    <t>RH30 shTAZ/YAP  SOFT AGAR</t>
  </si>
  <si>
    <t>A204 soft agar</t>
  </si>
  <si>
    <t>Trp53/Pten/Taz/Yap</t>
  </si>
  <si>
    <t>ULMS</t>
  </si>
  <si>
    <t>STLMS</t>
  </si>
  <si>
    <t>CCS</t>
  </si>
  <si>
    <t>SS</t>
  </si>
  <si>
    <t>MPNST</t>
  </si>
  <si>
    <t>UPS/USS</t>
  </si>
  <si>
    <t>HGOS</t>
  </si>
  <si>
    <t>MLPS</t>
  </si>
  <si>
    <t>ARMS</t>
  </si>
  <si>
    <t>ATRMS</t>
  </si>
  <si>
    <t>SRMS</t>
  </si>
  <si>
    <t>Fig 5C</t>
  </si>
  <si>
    <t>A204</t>
  </si>
  <si>
    <t>RH30</t>
  </si>
  <si>
    <t>p53/Pten (Vehicle)</t>
  </si>
  <si>
    <t>p53/Pten (Evo)</t>
  </si>
  <si>
    <t>Days post injections</t>
  </si>
  <si>
    <t>1.25</t>
  </si>
  <si>
    <t>2.5</t>
  </si>
  <si>
    <t>5</t>
  </si>
  <si>
    <t>10</t>
  </si>
  <si>
    <t>100</t>
  </si>
  <si>
    <t>0.001</t>
  </si>
  <si>
    <t>0.01</t>
  </si>
  <si>
    <t>0.1</t>
  </si>
  <si>
    <t>1</t>
  </si>
  <si>
    <t>CCN2</t>
  </si>
  <si>
    <t>CCN1</t>
  </si>
  <si>
    <t>10nM IK-930</t>
  </si>
  <si>
    <t>2.5nM Evo</t>
  </si>
  <si>
    <t>Combo</t>
  </si>
  <si>
    <t>1nM IK-930</t>
  </si>
  <si>
    <t>5nM Evo</t>
  </si>
  <si>
    <t>Drug1</t>
  </si>
  <si>
    <t>IK_930</t>
  </si>
  <si>
    <t>Drug2</t>
  </si>
  <si>
    <t>EVO</t>
  </si>
  <si>
    <t>Cell</t>
  </si>
  <si>
    <t>ConcUnit</t>
  </si>
  <si>
    <t>nM</t>
  </si>
  <si>
    <t>10nM IK930</t>
  </si>
  <si>
    <t>1nM IK930</t>
  </si>
  <si>
    <t>100nM IK-930</t>
  </si>
  <si>
    <t>1000nM IK-930</t>
  </si>
  <si>
    <t>1.25nM Evo</t>
  </si>
  <si>
    <t>IK-930 (75mgs/kgs)</t>
  </si>
  <si>
    <t>Evo (5mg/kgs)</t>
  </si>
  <si>
    <t>Vehicle</t>
  </si>
  <si>
    <t>IK-930</t>
  </si>
  <si>
    <t>Evo</t>
  </si>
  <si>
    <t>Veh</t>
  </si>
  <si>
    <t>Ki-67 H-scores</t>
  </si>
  <si>
    <t>SJCRH30</t>
  </si>
  <si>
    <t xml:space="preserve">% Necrosis </t>
  </si>
  <si>
    <t>% CC3 positive cells</t>
  </si>
  <si>
    <t xml:space="preserve">% Necrosis    </t>
  </si>
  <si>
    <t xml:space="preserve">SJCRH30 </t>
  </si>
  <si>
    <t xml:space="preserve">A204 </t>
  </si>
  <si>
    <t>IK930</t>
  </si>
  <si>
    <t>Combination</t>
  </si>
  <si>
    <t>Average weight of mice - SJCRH30 xenograft</t>
  </si>
  <si>
    <t>Average weight of mice - A204 xenograft</t>
  </si>
  <si>
    <t>DAYS</t>
  </si>
  <si>
    <t>MEAN</t>
  </si>
  <si>
    <t>SD</t>
  </si>
  <si>
    <t>N</t>
  </si>
  <si>
    <t>Tumor Volume</t>
  </si>
  <si>
    <t>Treatment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</si>
</sst>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3"/>
      <name val="Arial"/>
      <family val="2"/>
    </font>
    <font>
      <b/>
      <sz val="12"/>
      <color theme="1"/>
      <name val="Aptos Narrow"/>
      <scheme val="minor"/>
    </font>
    <font>
      <b/>
      <sz val="13"/>
      <name val="Arial"/>
      <family val="2"/>
    </font>
    <font>
      <i/>
      <sz val="13"/>
      <name val="Arial"/>
      <family val="2"/>
    </font>
    <font>
      <b/>
      <i/>
      <sz val="13"/>
      <name val="Arial"/>
      <family val="2"/>
    </font>
    <font>
      <sz val="12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0"/>
      <name val="Arial"/>
    </font>
    <font>
      <i/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/>
    <xf numFmtId="0" fontId="7" fillId="2" borderId="0" xfId="0" applyFont="1" applyFill="1"/>
    <xf numFmtId="0" fontId="7" fillId="0" borderId="0" xfId="0" applyFont="1"/>
    <xf numFmtId="0" fontId="7" fillId="3" borderId="0" xfId="0" applyFont="1" applyFill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3" fontId="0" fillId="0" borderId="0" xfId="0" applyNumberFormat="1"/>
    <xf numFmtId="0" fontId="1" fillId="4" borderId="0" xfId="0" applyFont="1" applyFill="1"/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workbookViewId="0">
      <selection activeCell="U33" sqref="U33"/>
    </sheetView>
  </sheetViews>
  <sheetFormatPr defaultColWidth="10.625" defaultRowHeight="15.75" x14ac:dyDescent="0.25"/>
  <sheetData>
    <row r="1" spans="1:18" ht="16.5" x14ac:dyDescent="0.25">
      <c r="A1" s="2" t="s">
        <v>15</v>
      </c>
      <c r="B1" s="2" t="s">
        <v>190</v>
      </c>
      <c r="C1" s="2" t="s">
        <v>6</v>
      </c>
      <c r="D1" s="2" t="s">
        <v>191</v>
      </c>
      <c r="E1" s="2" t="s">
        <v>7</v>
      </c>
      <c r="F1" s="2" t="s">
        <v>9</v>
      </c>
      <c r="G1" s="2" t="s">
        <v>192</v>
      </c>
      <c r="H1" s="2" t="s">
        <v>193</v>
      </c>
      <c r="I1" s="2" t="s">
        <v>194</v>
      </c>
      <c r="J1" s="2" t="s">
        <v>2</v>
      </c>
      <c r="K1" s="2" t="s">
        <v>195</v>
      </c>
      <c r="L1" s="2" t="s">
        <v>196</v>
      </c>
      <c r="M1" s="2" t="s">
        <v>197</v>
      </c>
      <c r="N1" s="2" t="s">
        <v>11</v>
      </c>
      <c r="O1" s="2" t="s">
        <v>198</v>
      </c>
      <c r="P1" s="2" t="s">
        <v>199</v>
      </c>
      <c r="Q1" s="2" t="s">
        <v>3</v>
      </c>
      <c r="R1" s="2" t="s">
        <v>200</v>
      </c>
    </row>
    <row r="2" spans="1:18" ht="16.5" x14ac:dyDescent="0.25">
      <c r="A2" s="1"/>
      <c r="B2" s="1">
        <v>300</v>
      </c>
      <c r="C2" s="1">
        <v>130</v>
      </c>
      <c r="D2" s="1">
        <v>20</v>
      </c>
      <c r="E2" s="1">
        <v>285</v>
      </c>
      <c r="F2" s="1">
        <v>125</v>
      </c>
      <c r="G2" s="1">
        <v>300</v>
      </c>
      <c r="H2" s="1">
        <v>90</v>
      </c>
      <c r="I2" s="1">
        <v>10</v>
      </c>
      <c r="J2" s="1">
        <v>60</v>
      </c>
      <c r="K2" s="1">
        <v>70</v>
      </c>
      <c r="L2" s="1">
        <v>6</v>
      </c>
      <c r="M2" s="1">
        <v>0</v>
      </c>
      <c r="N2" s="1">
        <v>0</v>
      </c>
      <c r="O2" s="1">
        <v>6</v>
      </c>
      <c r="P2" s="1">
        <v>0</v>
      </c>
      <c r="Q2" s="1">
        <v>0</v>
      </c>
      <c r="R2" s="1">
        <v>0</v>
      </c>
    </row>
    <row r="3" spans="1:18" ht="16.5" x14ac:dyDescent="0.25">
      <c r="A3" s="1"/>
      <c r="B3" s="1">
        <v>300</v>
      </c>
      <c r="C3" s="1">
        <v>100</v>
      </c>
      <c r="D3" s="1">
        <v>20</v>
      </c>
      <c r="E3" s="1">
        <v>300</v>
      </c>
      <c r="F3" s="1">
        <v>110</v>
      </c>
      <c r="G3" s="1">
        <v>300</v>
      </c>
      <c r="H3" s="1">
        <v>90</v>
      </c>
      <c r="I3" s="1">
        <v>3</v>
      </c>
      <c r="J3" s="1">
        <v>90</v>
      </c>
      <c r="K3" s="1">
        <v>50</v>
      </c>
      <c r="L3" s="1">
        <v>2</v>
      </c>
      <c r="M3" s="1">
        <v>0</v>
      </c>
      <c r="N3" s="1">
        <v>0</v>
      </c>
      <c r="O3" s="1">
        <v>9</v>
      </c>
      <c r="P3" s="1">
        <v>30</v>
      </c>
      <c r="Q3" s="1">
        <v>0</v>
      </c>
      <c r="R3" s="1">
        <v>0</v>
      </c>
    </row>
    <row r="4" spans="1:18" ht="16.5" x14ac:dyDescent="0.25">
      <c r="A4" s="1"/>
      <c r="B4" s="1">
        <v>285</v>
      </c>
      <c r="C4" s="1"/>
      <c r="D4" s="1">
        <v>25</v>
      </c>
      <c r="E4" s="1">
        <v>60</v>
      </c>
      <c r="F4" s="1">
        <v>2</v>
      </c>
      <c r="G4" s="1">
        <v>0</v>
      </c>
      <c r="H4" s="1">
        <v>45</v>
      </c>
      <c r="I4" s="1">
        <v>0</v>
      </c>
      <c r="J4" s="1"/>
      <c r="K4" s="1">
        <v>30</v>
      </c>
      <c r="L4" s="1">
        <v>60</v>
      </c>
      <c r="M4" s="1">
        <v>5</v>
      </c>
      <c r="N4" s="1">
        <v>0</v>
      </c>
      <c r="O4" s="1">
        <v>9</v>
      </c>
      <c r="P4" s="1">
        <v>6</v>
      </c>
      <c r="Q4" s="1">
        <v>0</v>
      </c>
      <c r="R4" s="1"/>
    </row>
    <row r="5" spans="1:18" ht="16.5" x14ac:dyDescent="0.25">
      <c r="A5" s="1"/>
      <c r="B5" s="1">
        <v>300</v>
      </c>
      <c r="C5" s="1"/>
      <c r="D5" s="1">
        <v>212.5</v>
      </c>
      <c r="E5" s="1">
        <v>45</v>
      </c>
      <c r="F5" s="1">
        <v>0</v>
      </c>
      <c r="G5" s="1">
        <v>0</v>
      </c>
      <c r="H5" s="1">
        <v>45</v>
      </c>
      <c r="I5" s="1">
        <v>0</v>
      </c>
      <c r="J5" s="1"/>
      <c r="K5" s="1">
        <v>50</v>
      </c>
      <c r="L5" s="1">
        <v>45</v>
      </c>
      <c r="M5" s="1">
        <v>1</v>
      </c>
      <c r="N5" s="1">
        <v>0</v>
      </c>
      <c r="O5" s="1">
        <v>0</v>
      </c>
      <c r="P5" s="1">
        <v>6</v>
      </c>
      <c r="Q5" s="1">
        <v>0</v>
      </c>
      <c r="R5" s="1"/>
    </row>
    <row r="6" spans="1:18" ht="16.5" x14ac:dyDescent="0.25">
      <c r="A6" s="1">
        <v>240</v>
      </c>
      <c r="B6" s="1">
        <v>285</v>
      </c>
      <c r="C6" s="1">
        <v>90</v>
      </c>
      <c r="D6" s="1">
        <v>300</v>
      </c>
      <c r="E6" s="1"/>
      <c r="F6" s="1">
        <v>187.5</v>
      </c>
      <c r="G6" s="1">
        <v>5</v>
      </c>
      <c r="H6" s="1">
        <v>65</v>
      </c>
      <c r="I6" s="1">
        <v>135</v>
      </c>
      <c r="J6" s="1">
        <v>10</v>
      </c>
      <c r="K6" s="1">
        <v>0</v>
      </c>
      <c r="L6" s="1">
        <v>190</v>
      </c>
      <c r="M6" s="1">
        <v>5</v>
      </c>
      <c r="N6" s="1">
        <v>0</v>
      </c>
      <c r="O6" s="1">
        <v>1</v>
      </c>
      <c r="P6" s="1">
        <v>0</v>
      </c>
      <c r="Q6" s="1">
        <v>0</v>
      </c>
      <c r="R6" s="1"/>
    </row>
    <row r="7" spans="1:18" ht="16.5" x14ac:dyDescent="0.25">
      <c r="A7" s="1">
        <v>240</v>
      </c>
      <c r="B7" s="1"/>
      <c r="C7" s="1">
        <v>25</v>
      </c>
      <c r="D7" s="1">
        <v>0</v>
      </c>
      <c r="E7" s="1">
        <v>60</v>
      </c>
      <c r="F7" s="1">
        <v>60</v>
      </c>
      <c r="G7" s="1">
        <v>3</v>
      </c>
      <c r="H7" s="1">
        <v>97.5</v>
      </c>
      <c r="I7" s="1">
        <v>112.5</v>
      </c>
      <c r="J7" s="1">
        <v>5</v>
      </c>
      <c r="K7" s="1">
        <v>15</v>
      </c>
      <c r="L7" s="1">
        <v>120</v>
      </c>
      <c r="M7" s="1">
        <v>5</v>
      </c>
      <c r="N7" s="1">
        <v>0</v>
      </c>
      <c r="O7" s="1">
        <v>15</v>
      </c>
      <c r="P7" s="1">
        <v>0</v>
      </c>
      <c r="Q7" s="1">
        <v>1</v>
      </c>
      <c r="R7" s="1"/>
    </row>
    <row r="8" spans="1:18" ht="16.5" x14ac:dyDescent="0.25">
      <c r="A8" s="1">
        <v>300</v>
      </c>
      <c r="B8" s="1">
        <v>100</v>
      </c>
      <c r="C8" s="1">
        <v>300</v>
      </c>
      <c r="D8" s="1">
        <v>240</v>
      </c>
      <c r="E8" s="1">
        <v>0</v>
      </c>
      <c r="F8" s="1"/>
      <c r="G8" s="1">
        <v>0</v>
      </c>
      <c r="H8" s="1">
        <v>40</v>
      </c>
      <c r="I8" s="1">
        <v>0</v>
      </c>
      <c r="J8" s="1">
        <v>10</v>
      </c>
      <c r="K8" s="1">
        <v>2</v>
      </c>
      <c r="L8" s="1">
        <v>60</v>
      </c>
      <c r="M8" s="1">
        <v>0</v>
      </c>
      <c r="N8" s="1">
        <v>0</v>
      </c>
      <c r="O8" s="1">
        <v>0</v>
      </c>
      <c r="P8" s="1"/>
      <c r="Q8" s="1">
        <v>0</v>
      </c>
      <c r="R8" s="1"/>
    </row>
    <row r="9" spans="1:18" ht="16.5" x14ac:dyDescent="0.25">
      <c r="A9" s="1">
        <v>300</v>
      </c>
      <c r="B9" s="1">
        <v>180</v>
      </c>
      <c r="C9" s="1"/>
      <c r="D9" s="1">
        <v>80</v>
      </c>
      <c r="E9" s="1">
        <v>4</v>
      </c>
      <c r="F9" s="1"/>
      <c r="G9" s="1">
        <v>0</v>
      </c>
      <c r="H9" s="1">
        <v>47.5</v>
      </c>
      <c r="I9" s="1">
        <v>6</v>
      </c>
      <c r="J9" s="1">
        <v>10</v>
      </c>
      <c r="K9" s="1">
        <v>4</v>
      </c>
      <c r="L9" s="1">
        <v>80</v>
      </c>
      <c r="M9" s="1">
        <v>0</v>
      </c>
      <c r="N9" s="1">
        <v>0</v>
      </c>
      <c r="O9" s="1">
        <v>0</v>
      </c>
      <c r="P9" s="1"/>
      <c r="Q9" s="1">
        <v>0</v>
      </c>
      <c r="R9" s="1"/>
    </row>
    <row r="10" spans="1:18" ht="16.5" x14ac:dyDescent="0.25">
      <c r="A10" s="1"/>
      <c r="B10" s="1">
        <v>125</v>
      </c>
      <c r="C10" s="1">
        <v>150</v>
      </c>
      <c r="D10" s="1">
        <v>150</v>
      </c>
      <c r="E10" s="1">
        <v>150</v>
      </c>
      <c r="F10" s="1"/>
      <c r="G10" s="1"/>
      <c r="H10" s="1">
        <v>37.5</v>
      </c>
      <c r="I10" s="1">
        <v>200</v>
      </c>
      <c r="J10" s="1">
        <v>40</v>
      </c>
      <c r="K10" s="1">
        <v>0</v>
      </c>
      <c r="L10" s="1">
        <v>0</v>
      </c>
      <c r="M10" s="1">
        <v>150</v>
      </c>
      <c r="N10" s="1">
        <v>100</v>
      </c>
      <c r="O10" s="1">
        <v>25</v>
      </c>
      <c r="P10" s="1"/>
      <c r="Q10" s="1">
        <v>0</v>
      </c>
      <c r="R10" s="1"/>
    </row>
    <row r="11" spans="1:18" ht="16.5" x14ac:dyDescent="0.25">
      <c r="A11" s="1"/>
      <c r="B11" s="1">
        <v>225</v>
      </c>
      <c r="C11" s="1">
        <v>225</v>
      </c>
      <c r="D11" s="1">
        <v>180</v>
      </c>
      <c r="E11" s="1">
        <v>80</v>
      </c>
      <c r="F11" s="1"/>
      <c r="G11" s="1"/>
      <c r="H11" s="1">
        <v>12.5</v>
      </c>
      <c r="I11" s="1">
        <v>150</v>
      </c>
      <c r="J11" s="1">
        <v>5</v>
      </c>
      <c r="K11" s="1">
        <v>0</v>
      </c>
      <c r="L11" s="1">
        <v>10</v>
      </c>
      <c r="M11" s="1">
        <v>100</v>
      </c>
      <c r="N11" s="1">
        <v>100</v>
      </c>
      <c r="O11" s="1">
        <v>45</v>
      </c>
      <c r="P11" s="1"/>
      <c r="Q11" s="1">
        <v>0</v>
      </c>
      <c r="R11" s="1"/>
    </row>
    <row r="12" spans="1:18" ht="16.5" x14ac:dyDescent="0.25">
      <c r="A12" s="1"/>
      <c r="B12" s="1">
        <v>90</v>
      </c>
      <c r="C12" s="1"/>
      <c r="D12" s="1">
        <v>120</v>
      </c>
      <c r="E12" s="1">
        <v>180</v>
      </c>
      <c r="F12" s="1"/>
      <c r="G12" s="1"/>
      <c r="H12" s="1">
        <v>90</v>
      </c>
      <c r="I12" s="1">
        <v>30</v>
      </c>
      <c r="J12" s="1">
        <v>6</v>
      </c>
      <c r="K12" s="1">
        <v>30</v>
      </c>
      <c r="L12" s="1">
        <v>0</v>
      </c>
      <c r="M12" s="1">
        <v>0</v>
      </c>
      <c r="N12" s="1">
        <v>0</v>
      </c>
      <c r="O12" s="1">
        <v>1</v>
      </c>
      <c r="P12" s="1"/>
      <c r="Q12" s="1">
        <v>0</v>
      </c>
      <c r="R12" s="1"/>
    </row>
    <row r="13" spans="1:18" ht="16.5" x14ac:dyDescent="0.25">
      <c r="A13" s="1"/>
      <c r="B13" s="1">
        <v>170</v>
      </c>
      <c r="C13" s="1"/>
      <c r="D13" s="1">
        <v>15</v>
      </c>
      <c r="E13" s="1">
        <v>285</v>
      </c>
      <c r="F13" s="1"/>
      <c r="G13" s="1"/>
      <c r="H13" s="1">
        <v>90</v>
      </c>
      <c r="I13" s="1">
        <v>9</v>
      </c>
      <c r="J13" s="1">
        <v>5</v>
      </c>
      <c r="K13" s="1">
        <v>30</v>
      </c>
      <c r="L13" s="1">
        <v>10</v>
      </c>
      <c r="M13" s="1">
        <v>0</v>
      </c>
      <c r="N13" s="1">
        <v>0</v>
      </c>
      <c r="O13" s="1">
        <v>1</v>
      </c>
      <c r="P13" s="1"/>
      <c r="Q13" s="1">
        <v>0</v>
      </c>
      <c r="R13" s="1"/>
    </row>
    <row r="14" spans="1:18" ht="16.5" x14ac:dyDescent="0.25">
      <c r="A14" s="1"/>
      <c r="B14" s="1">
        <v>240</v>
      </c>
      <c r="C14" s="1"/>
      <c r="D14" s="1">
        <v>60</v>
      </c>
      <c r="E14" s="1">
        <v>0</v>
      </c>
      <c r="F14" s="1"/>
      <c r="G14" s="1"/>
      <c r="H14" s="1">
        <v>0</v>
      </c>
      <c r="I14" s="1">
        <v>60</v>
      </c>
      <c r="J14" s="1">
        <v>225</v>
      </c>
      <c r="K14" s="1">
        <v>0</v>
      </c>
      <c r="L14" s="1">
        <v>0</v>
      </c>
      <c r="M14" s="1">
        <v>5</v>
      </c>
      <c r="N14" s="1"/>
      <c r="O14" s="1">
        <v>0</v>
      </c>
      <c r="P14" s="1"/>
      <c r="Q14" s="1">
        <v>0</v>
      </c>
      <c r="R14" s="1"/>
    </row>
    <row r="15" spans="1:18" ht="16.5" x14ac:dyDescent="0.25">
      <c r="A15" s="1"/>
      <c r="B15" s="1">
        <v>120</v>
      </c>
      <c r="C15" s="1"/>
      <c r="D15" s="1">
        <v>60</v>
      </c>
      <c r="E15" s="1">
        <v>4</v>
      </c>
      <c r="F15" s="1"/>
      <c r="G15" s="1"/>
      <c r="H15" s="1">
        <v>75</v>
      </c>
      <c r="I15" s="1">
        <v>80</v>
      </c>
      <c r="J15" s="1">
        <v>225</v>
      </c>
      <c r="K15" s="1">
        <v>0</v>
      </c>
      <c r="L15" s="1">
        <v>0</v>
      </c>
      <c r="M15" s="1">
        <v>5</v>
      </c>
      <c r="N15" s="1">
        <v>0</v>
      </c>
      <c r="O15" s="1">
        <v>0</v>
      </c>
      <c r="P15" s="1"/>
      <c r="Q15" s="1">
        <v>0</v>
      </c>
      <c r="R15" s="1"/>
    </row>
    <row r="16" spans="1:18" ht="16.5" x14ac:dyDescent="0.25">
      <c r="A16" s="1"/>
      <c r="B16" s="1"/>
      <c r="C16" s="1"/>
      <c r="D16" s="1">
        <v>300</v>
      </c>
      <c r="E16" s="1"/>
      <c r="F16" s="1"/>
      <c r="G16" s="1"/>
      <c r="H16" s="1">
        <v>90</v>
      </c>
      <c r="I16" s="1">
        <v>0</v>
      </c>
      <c r="J16" s="1">
        <v>180</v>
      </c>
      <c r="K16" s="1">
        <v>5</v>
      </c>
      <c r="L16" s="1">
        <v>0</v>
      </c>
      <c r="M16" s="1">
        <v>0</v>
      </c>
      <c r="N16" s="1">
        <v>0</v>
      </c>
      <c r="O16" s="1"/>
      <c r="P16" s="1"/>
      <c r="Q16" s="1">
        <v>0</v>
      </c>
      <c r="R16" s="1"/>
    </row>
    <row r="17" spans="1:18" ht="16.5" x14ac:dyDescent="0.25">
      <c r="A17" s="1"/>
      <c r="B17" s="1"/>
      <c r="C17" s="1"/>
      <c r="D17" s="1">
        <v>300</v>
      </c>
      <c r="E17" s="1"/>
      <c r="F17" s="1"/>
      <c r="G17" s="1"/>
      <c r="H17" s="1">
        <v>35</v>
      </c>
      <c r="I17" s="1">
        <v>1.5</v>
      </c>
      <c r="J17" s="1">
        <v>180</v>
      </c>
      <c r="K17" s="1">
        <v>40</v>
      </c>
      <c r="L17" s="1">
        <v>0</v>
      </c>
      <c r="M17" s="1">
        <v>0</v>
      </c>
      <c r="N17" s="1">
        <v>0</v>
      </c>
      <c r="O17" s="1"/>
      <c r="P17" s="1"/>
      <c r="Q17" s="1">
        <v>0</v>
      </c>
      <c r="R17" s="1"/>
    </row>
    <row r="18" spans="1:18" ht="16.5" x14ac:dyDescent="0.25">
      <c r="A18" s="1"/>
      <c r="B18" s="1"/>
      <c r="C18" s="1"/>
      <c r="D18" s="1">
        <v>300</v>
      </c>
      <c r="E18" s="1"/>
      <c r="F18" s="1"/>
      <c r="G18" s="1"/>
      <c r="H18" s="1">
        <v>0</v>
      </c>
      <c r="I18" s="1">
        <v>60</v>
      </c>
      <c r="J18" s="1">
        <v>6</v>
      </c>
      <c r="K18" s="1">
        <v>15</v>
      </c>
      <c r="L18" s="1">
        <v>0</v>
      </c>
      <c r="M18" s="1">
        <v>0</v>
      </c>
      <c r="N18" s="1">
        <v>0</v>
      </c>
      <c r="O18" s="1"/>
      <c r="P18" s="1"/>
      <c r="Q18" s="1"/>
      <c r="R18" s="1"/>
    </row>
    <row r="19" spans="1:18" ht="16.5" x14ac:dyDescent="0.25">
      <c r="A19" s="1"/>
      <c r="B19" s="1"/>
      <c r="C19" s="1"/>
      <c r="D19" s="1">
        <v>240</v>
      </c>
      <c r="E19" s="1"/>
      <c r="F19" s="1"/>
      <c r="G19" s="1"/>
      <c r="H19" s="1">
        <v>0</v>
      </c>
      <c r="I19" s="1">
        <v>60</v>
      </c>
      <c r="J19" s="1">
        <v>4</v>
      </c>
      <c r="K19" s="1">
        <v>0</v>
      </c>
      <c r="L19" s="1">
        <v>10</v>
      </c>
      <c r="M19" s="1">
        <v>0</v>
      </c>
      <c r="N19" s="1">
        <v>0</v>
      </c>
      <c r="O19" s="1"/>
      <c r="P19" s="1"/>
      <c r="Q19" s="1"/>
      <c r="R19" s="1"/>
    </row>
    <row r="20" spans="1:18" ht="16.5" x14ac:dyDescent="0.25">
      <c r="A20" s="1"/>
      <c r="B20" s="1"/>
      <c r="C20" s="1"/>
      <c r="D20" s="1"/>
      <c r="E20" s="1"/>
      <c r="F20" s="1"/>
      <c r="G20" s="1"/>
      <c r="H20" s="1">
        <v>80</v>
      </c>
      <c r="I20" s="1">
        <v>0</v>
      </c>
      <c r="J20" s="1">
        <v>0</v>
      </c>
      <c r="K20" s="1">
        <v>300</v>
      </c>
      <c r="L20" s="1">
        <v>2</v>
      </c>
      <c r="M20" s="1"/>
      <c r="N20" s="1"/>
      <c r="O20" s="1"/>
      <c r="P20" s="1"/>
      <c r="Q20" s="1"/>
      <c r="R20" s="1"/>
    </row>
    <row r="21" spans="1:18" ht="16.5" x14ac:dyDescent="0.25">
      <c r="A21" s="1"/>
      <c r="B21" s="1"/>
      <c r="C21" s="1"/>
      <c r="D21" s="1">
        <v>100</v>
      </c>
      <c r="E21" s="1"/>
      <c r="F21" s="1"/>
      <c r="G21" s="1"/>
      <c r="H21" s="1">
        <v>120</v>
      </c>
      <c r="I21" s="1">
        <v>0</v>
      </c>
      <c r="J21" s="1">
        <v>0</v>
      </c>
      <c r="K21" s="1">
        <v>300</v>
      </c>
      <c r="L21" s="1">
        <v>2</v>
      </c>
      <c r="M21" s="1"/>
      <c r="N21" s="1"/>
      <c r="O21" s="1"/>
      <c r="P21" s="1"/>
      <c r="Q21" s="1"/>
      <c r="R21" s="1"/>
    </row>
    <row r="22" spans="1:18" ht="16.5" x14ac:dyDescent="0.25">
      <c r="A22" s="1"/>
      <c r="B22" s="1"/>
      <c r="C22" s="1"/>
      <c r="D22" s="1"/>
      <c r="E22" s="1"/>
      <c r="F22" s="1"/>
      <c r="G22" s="1"/>
      <c r="H22" s="1">
        <v>125</v>
      </c>
      <c r="I22" s="1"/>
      <c r="J22" s="1">
        <v>5</v>
      </c>
      <c r="K22" s="1">
        <v>0</v>
      </c>
      <c r="L22" s="1"/>
      <c r="M22" s="1"/>
      <c r="N22" s="1"/>
      <c r="O22" s="1"/>
      <c r="P22" s="1"/>
      <c r="Q22" s="1"/>
      <c r="R22" s="1"/>
    </row>
    <row r="23" spans="1:18" ht="16.5" x14ac:dyDescent="0.25">
      <c r="A23" s="1"/>
      <c r="B23" s="1"/>
      <c r="C23" s="1"/>
      <c r="D23" s="1"/>
      <c r="E23" s="1"/>
      <c r="F23" s="1"/>
      <c r="G23" s="1"/>
      <c r="H23" s="1">
        <v>150</v>
      </c>
      <c r="I23" s="1"/>
      <c r="J23" s="1">
        <v>1</v>
      </c>
      <c r="K23" s="1">
        <v>0</v>
      </c>
      <c r="L23" s="1"/>
      <c r="M23" s="1"/>
      <c r="N23" s="1"/>
      <c r="O23" s="1"/>
      <c r="P23" s="1"/>
      <c r="Q23" s="1"/>
      <c r="R23" s="1"/>
    </row>
    <row r="24" spans="1:18" ht="16.5" x14ac:dyDescent="0.25">
      <c r="A24" s="1"/>
      <c r="B24" s="1"/>
      <c r="C24" s="1"/>
      <c r="D24" s="1"/>
      <c r="E24" s="1"/>
      <c r="F24" s="1"/>
      <c r="G24" s="1"/>
      <c r="H24" s="1"/>
      <c r="I24" s="1"/>
      <c r="J24" s="1">
        <v>5</v>
      </c>
      <c r="K24" s="1">
        <v>0</v>
      </c>
      <c r="L24" s="1"/>
      <c r="M24" s="1"/>
      <c r="N24" s="1"/>
      <c r="O24" s="1"/>
      <c r="P24" s="1"/>
      <c r="Q24" s="1"/>
      <c r="R24" s="1"/>
    </row>
    <row r="25" spans="1:18" ht="16.5" x14ac:dyDescent="0.25">
      <c r="A25" s="1"/>
      <c r="B25" s="1"/>
      <c r="C25" s="1"/>
      <c r="D25" s="1"/>
      <c r="E25" s="1"/>
      <c r="F25" s="1"/>
      <c r="G25" s="1"/>
      <c r="H25" s="1"/>
      <c r="I25" s="1"/>
      <c r="J25" s="1">
        <v>5</v>
      </c>
      <c r="K25" s="1">
        <v>0</v>
      </c>
      <c r="L25" s="1"/>
      <c r="M25" s="1"/>
      <c r="N25" s="1"/>
      <c r="O25" s="1"/>
      <c r="P25" s="1"/>
      <c r="Q25" s="1"/>
      <c r="R25" s="1"/>
    </row>
    <row r="26" spans="1:18" ht="16.5" x14ac:dyDescent="0.25">
      <c r="A26" s="1"/>
      <c r="B26" s="1"/>
      <c r="C26" s="1"/>
      <c r="D26" s="1"/>
      <c r="E26" s="1"/>
      <c r="F26" s="1"/>
      <c r="G26" s="1"/>
      <c r="H26" s="1"/>
      <c r="I26" s="1"/>
      <c r="J26" s="1">
        <v>0</v>
      </c>
      <c r="K26" s="1">
        <v>2</v>
      </c>
      <c r="L26" s="1"/>
      <c r="M26" s="1"/>
      <c r="N26" s="1"/>
      <c r="O26" s="1"/>
      <c r="P26" s="1"/>
      <c r="Q26" s="1"/>
      <c r="R26" s="1"/>
    </row>
    <row r="27" spans="1:18" ht="16.5" x14ac:dyDescent="0.25">
      <c r="A27" s="1"/>
      <c r="B27" s="1"/>
      <c r="C27" s="1"/>
      <c r="D27" s="1"/>
      <c r="E27" s="1"/>
      <c r="F27" s="1"/>
      <c r="G27" s="1"/>
      <c r="H27" s="1"/>
      <c r="I27" s="1"/>
      <c r="J27" s="1">
        <v>0</v>
      </c>
      <c r="K27" s="1">
        <v>2</v>
      </c>
      <c r="L27" s="1"/>
      <c r="M27" s="1"/>
      <c r="N27" s="1"/>
      <c r="O27" s="1"/>
      <c r="P27" s="1"/>
      <c r="Q27" s="1"/>
      <c r="R27" s="1"/>
    </row>
    <row r="28" spans="1:18" ht="16.5" x14ac:dyDescent="0.25">
      <c r="A28" s="1"/>
      <c r="B28" s="1"/>
      <c r="C28" s="1"/>
      <c r="D28" s="1"/>
      <c r="E28" s="1"/>
      <c r="F28" s="1"/>
      <c r="G28" s="1"/>
      <c r="H28" s="1"/>
      <c r="I28" s="1"/>
      <c r="J28" s="1">
        <v>150</v>
      </c>
      <c r="K28" s="1">
        <v>0</v>
      </c>
      <c r="L28" s="1"/>
      <c r="M28" s="1"/>
      <c r="N28" s="1"/>
      <c r="O28" s="1"/>
      <c r="P28" s="1"/>
      <c r="Q28" s="1"/>
      <c r="R28" s="1"/>
    </row>
    <row r="29" spans="1:18" ht="16.5" x14ac:dyDescent="0.25">
      <c r="A29" s="1"/>
      <c r="B29" s="1"/>
      <c r="C29" s="1"/>
      <c r="D29" s="1"/>
      <c r="E29" s="1"/>
      <c r="F29" s="1"/>
      <c r="G29" s="1"/>
      <c r="H29" s="1"/>
      <c r="I29" s="1"/>
      <c r="J29" s="1">
        <v>100</v>
      </c>
      <c r="K29" s="1">
        <v>0</v>
      </c>
      <c r="L29" s="1"/>
      <c r="M29" s="1"/>
      <c r="N29" s="1"/>
      <c r="O29" s="1"/>
      <c r="P29" s="1"/>
      <c r="Q29" s="1"/>
      <c r="R29" s="1"/>
    </row>
    <row r="30" spans="1:18" ht="16.5" x14ac:dyDescent="0.25">
      <c r="A30" s="1"/>
      <c r="B30" s="1"/>
      <c r="C30" s="1"/>
      <c r="D30" s="1"/>
      <c r="E30" s="1"/>
      <c r="F30" s="1"/>
      <c r="G30" s="1"/>
      <c r="H30" s="1"/>
      <c r="I30" s="1"/>
      <c r="J30" s="1">
        <v>0</v>
      </c>
      <c r="K30" s="1">
        <v>90</v>
      </c>
      <c r="L30" s="1"/>
      <c r="M30" s="1"/>
      <c r="N30" s="1"/>
      <c r="O30" s="1"/>
      <c r="P30" s="1"/>
      <c r="Q30" s="1"/>
      <c r="R30" s="1"/>
    </row>
    <row r="31" spans="1:18" ht="16.5" x14ac:dyDescent="0.25">
      <c r="A31" s="1"/>
      <c r="B31" s="1"/>
      <c r="C31" s="1"/>
      <c r="D31" s="1"/>
      <c r="E31" s="1"/>
      <c r="F31" s="1"/>
      <c r="G31" s="1"/>
      <c r="H31" s="1"/>
      <c r="I31" s="1"/>
      <c r="J31" s="1">
        <v>0</v>
      </c>
      <c r="K31" s="1">
        <v>75</v>
      </c>
      <c r="L31" s="1"/>
      <c r="M31" s="1"/>
      <c r="N31" s="1"/>
      <c r="O31" s="1"/>
      <c r="P31" s="1"/>
      <c r="Q31" s="1"/>
      <c r="R31" s="1"/>
    </row>
    <row r="32" spans="1:18" ht="16.5" x14ac:dyDescent="0.25">
      <c r="A32" s="1"/>
      <c r="B32" s="1"/>
      <c r="C32" s="1"/>
      <c r="D32" s="1"/>
      <c r="E32" s="1"/>
      <c r="F32" s="1"/>
      <c r="G32" s="1"/>
      <c r="H32" s="1"/>
      <c r="I32" s="1"/>
      <c r="J32" s="1">
        <v>5</v>
      </c>
      <c r="K32" s="1">
        <v>1</v>
      </c>
      <c r="L32" s="1"/>
      <c r="M32" s="1"/>
      <c r="N32" s="1"/>
      <c r="O32" s="1"/>
      <c r="P32" s="1"/>
      <c r="Q32" s="1"/>
      <c r="R32" s="1"/>
    </row>
    <row r="33" spans="1:18" ht="16.5" x14ac:dyDescent="0.25">
      <c r="A33" s="1"/>
      <c r="B33" s="1"/>
      <c r="C33" s="1"/>
      <c r="D33" s="1"/>
      <c r="E33" s="1"/>
      <c r="F33" s="1"/>
      <c r="G33" s="1"/>
      <c r="H33" s="1"/>
      <c r="I33" s="1"/>
      <c r="J33" s="1">
        <v>5</v>
      </c>
      <c r="K33" s="1">
        <v>0</v>
      </c>
      <c r="L33" s="1"/>
      <c r="M33" s="1"/>
      <c r="N33" s="1"/>
      <c r="O33" s="1"/>
      <c r="P33" s="1"/>
      <c r="Q33" s="1"/>
      <c r="R33" s="1"/>
    </row>
    <row r="34" spans="1:18" ht="16.5" x14ac:dyDescent="0.25">
      <c r="A34" s="1"/>
      <c r="B34" s="1"/>
      <c r="C34" s="1"/>
      <c r="D34" s="1"/>
      <c r="E34" s="1"/>
      <c r="F34" s="1"/>
      <c r="G34" s="1"/>
      <c r="H34" s="1"/>
      <c r="I34" s="1"/>
      <c r="J34" s="1">
        <v>0</v>
      </c>
      <c r="K34" s="1">
        <v>90</v>
      </c>
      <c r="L34" s="1"/>
      <c r="M34" s="1"/>
      <c r="N34" s="1"/>
      <c r="O34" s="1"/>
      <c r="P34" s="1"/>
      <c r="Q34" s="1"/>
      <c r="R34" s="1"/>
    </row>
    <row r="35" spans="1:18" ht="16.5" x14ac:dyDescent="0.25">
      <c r="A35" s="1"/>
      <c r="B35" s="1"/>
      <c r="C35" s="1"/>
      <c r="D35" s="1"/>
      <c r="E35" s="1"/>
      <c r="F35" s="1"/>
      <c r="G35" s="1"/>
      <c r="H35" s="1"/>
      <c r="I35" s="1"/>
      <c r="J35" s="1">
        <v>0</v>
      </c>
      <c r="K35" s="1">
        <v>120</v>
      </c>
      <c r="L35" s="1"/>
      <c r="M35" s="1"/>
      <c r="N35" s="1"/>
      <c r="O35" s="1"/>
      <c r="P35" s="1"/>
      <c r="Q35" s="1"/>
      <c r="R35" s="1"/>
    </row>
    <row r="36" spans="1:18" ht="16.5" x14ac:dyDescent="0.25">
      <c r="A36" s="1"/>
      <c r="B36" s="1"/>
      <c r="C36" s="1"/>
      <c r="D36" s="1"/>
      <c r="E36" s="1"/>
      <c r="F36" s="1"/>
      <c r="G36" s="1"/>
      <c r="H36" s="1"/>
      <c r="I36" s="1"/>
      <c r="J36" s="1">
        <v>0</v>
      </c>
      <c r="K36" s="1">
        <v>0</v>
      </c>
      <c r="L36" s="1"/>
      <c r="M36" s="1"/>
      <c r="N36" s="1"/>
      <c r="O36" s="1"/>
      <c r="P36" s="1"/>
      <c r="Q36" s="1"/>
      <c r="R36" s="1"/>
    </row>
    <row r="37" spans="1:18" ht="16.5" x14ac:dyDescent="0.25">
      <c r="A37" s="1"/>
      <c r="B37" s="1"/>
      <c r="C37" s="1"/>
      <c r="D37" s="1"/>
      <c r="E37" s="1"/>
      <c r="F37" s="1"/>
      <c r="G37" s="1"/>
      <c r="H37" s="1"/>
      <c r="I37" s="1"/>
      <c r="J37" s="1">
        <v>0</v>
      </c>
      <c r="K37" s="1">
        <v>0</v>
      </c>
      <c r="L37" s="1"/>
      <c r="M37" s="1"/>
      <c r="N37" s="1"/>
      <c r="O37" s="1"/>
      <c r="P37" s="1"/>
      <c r="Q37" s="1"/>
      <c r="R37" s="1"/>
    </row>
    <row r="38" spans="1:18" ht="16.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>
        <v>40</v>
      </c>
      <c r="L38" s="1"/>
      <c r="M38" s="1"/>
      <c r="N38" s="1"/>
      <c r="O38" s="1"/>
      <c r="P38" s="1"/>
      <c r="Q38" s="1"/>
      <c r="R38" s="1"/>
    </row>
    <row r="39" spans="1:18" ht="16.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>
        <v>35</v>
      </c>
      <c r="L39" s="1"/>
      <c r="M39" s="1"/>
      <c r="N39" s="1"/>
      <c r="O39" s="1"/>
      <c r="P39" s="1"/>
      <c r="Q39" s="1"/>
      <c r="R39" s="1"/>
    </row>
    <row r="40" spans="1:18" ht="16.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>
        <v>20</v>
      </c>
      <c r="L40" s="1"/>
      <c r="M40" s="1"/>
      <c r="N40" s="1"/>
      <c r="O40" s="1"/>
      <c r="P40" s="1"/>
      <c r="Q40" s="1"/>
      <c r="R40" s="1"/>
    </row>
    <row r="41" spans="1:18" ht="16.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>
        <v>10</v>
      </c>
      <c r="L41" s="1"/>
      <c r="M41" s="1"/>
      <c r="N41" s="1"/>
      <c r="O41" s="1"/>
      <c r="P41" s="1"/>
      <c r="Q41" s="1"/>
      <c r="R41" s="1"/>
    </row>
    <row r="42" spans="1:18" ht="16.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>
        <v>5</v>
      </c>
      <c r="L42" s="1"/>
      <c r="M42" s="1"/>
      <c r="N42" s="1"/>
      <c r="O42" s="1"/>
      <c r="P42" s="1"/>
      <c r="Q42" s="1"/>
      <c r="R42" s="1"/>
    </row>
    <row r="43" spans="1:18" ht="16.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>
        <v>5</v>
      </c>
      <c r="L43" s="1"/>
      <c r="M43" s="1"/>
      <c r="N43" s="1"/>
      <c r="O43" s="1"/>
      <c r="P43" s="1"/>
      <c r="Q43" s="1"/>
      <c r="R43" s="1"/>
    </row>
    <row r="44" spans="1:18" ht="16.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>
        <v>0</v>
      </c>
      <c r="L44" s="1"/>
      <c r="M44" s="1"/>
      <c r="N44" s="1"/>
      <c r="O44" s="1"/>
      <c r="P44" s="1"/>
      <c r="Q44" s="1"/>
      <c r="R44" s="1"/>
    </row>
    <row r="45" spans="1:18" ht="16.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>
        <v>0</v>
      </c>
      <c r="L45" s="1"/>
      <c r="M45" s="1"/>
      <c r="N45" s="1"/>
      <c r="O45" s="1"/>
      <c r="P45" s="1"/>
      <c r="Q45" s="1"/>
      <c r="R45" s="1"/>
    </row>
    <row r="46" spans="1:18" ht="16.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>
        <v>120</v>
      </c>
      <c r="L46" s="1"/>
      <c r="M46" s="1"/>
      <c r="N46" s="1"/>
      <c r="O46" s="1"/>
      <c r="P46" s="1"/>
      <c r="Q46" s="1"/>
      <c r="R46" s="1"/>
    </row>
    <row r="47" spans="1:18" ht="16.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>
        <v>75</v>
      </c>
      <c r="L47" s="1"/>
      <c r="M47" s="1"/>
      <c r="N47" s="1"/>
      <c r="O47" s="1"/>
      <c r="P47" s="1"/>
      <c r="Q47" s="1"/>
      <c r="R47" s="1"/>
    </row>
    <row r="48" spans="1:18" ht="16.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>
        <v>70</v>
      </c>
      <c r="L48" s="1"/>
      <c r="M48" s="1"/>
      <c r="N48" s="1"/>
      <c r="O48" s="1"/>
      <c r="P48" s="1"/>
      <c r="Q48" s="1"/>
      <c r="R48" s="1"/>
    </row>
    <row r="49" spans="1:18" ht="16.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>
        <v>90</v>
      </c>
      <c r="L49" s="1"/>
      <c r="M49" s="1"/>
      <c r="N49" s="1"/>
      <c r="O49" s="1"/>
      <c r="P49" s="1"/>
      <c r="Q49" s="1"/>
      <c r="R49" s="1"/>
    </row>
    <row r="50" spans="1:18" ht="16.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>
        <v>6</v>
      </c>
      <c r="L50" s="1"/>
      <c r="M50" s="1"/>
      <c r="N50" s="1"/>
      <c r="O50" s="1"/>
      <c r="P50" s="1"/>
      <c r="Q50" s="1"/>
      <c r="R50" s="1"/>
    </row>
    <row r="51" spans="1:18" ht="16.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>
        <v>12.5</v>
      </c>
      <c r="L51" s="1"/>
      <c r="M51" s="1"/>
      <c r="N51" s="1"/>
      <c r="O51" s="1"/>
      <c r="P51" s="1"/>
      <c r="Q51" s="1"/>
      <c r="R51" s="1"/>
    </row>
    <row r="52" spans="1:18" ht="16.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>
        <v>0</v>
      </c>
      <c r="L52" s="1"/>
      <c r="M52" s="1"/>
      <c r="N52" s="1"/>
      <c r="O52" s="1"/>
      <c r="P52" s="1"/>
      <c r="Q52" s="1"/>
      <c r="R52" s="1"/>
    </row>
    <row r="53" spans="1:18" ht="16.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>
        <v>5</v>
      </c>
      <c r="L53" s="1"/>
      <c r="M53" s="1"/>
      <c r="N53" s="1"/>
      <c r="O53" s="1"/>
      <c r="P53" s="1"/>
      <c r="Q53" s="1"/>
      <c r="R53" s="1"/>
    </row>
    <row r="54" spans="1:18" ht="16.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>
        <v>0</v>
      </c>
      <c r="L54" s="1"/>
      <c r="M54" s="1"/>
      <c r="N54" s="1"/>
      <c r="O54" s="1"/>
      <c r="P54" s="1"/>
      <c r="Q54" s="1"/>
      <c r="R54" s="1"/>
    </row>
    <row r="55" spans="1:18" ht="16.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>
        <v>0</v>
      </c>
      <c r="L55" s="1"/>
      <c r="M55" s="1"/>
      <c r="N55" s="1"/>
      <c r="O55" s="1"/>
      <c r="P55" s="1"/>
      <c r="Q55" s="1"/>
      <c r="R55" s="1"/>
    </row>
    <row r="56" spans="1:18" ht="16.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>
        <v>0</v>
      </c>
      <c r="L56" s="1"/>
      <c r="M56" s="1"/>
      <c r="N56" s="1"/>
      <c r="O56" s="1"/>
      <c r="P56" s="1"/>
      <c r="Q56" s="1"/>
      <c r="R56" s="1"/>
    </row>
    <row r="57" spans="1:18" ht="16.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>
        <v>70</v>
      </c>
      <c r="L57" s="1"/>
      <c r="M57" s="1"/>
      <c r="N57" s="1"/>
      <c r="O57" s="1"/>
      <c r="P57" s="1"/>
      <c r="Q57" s="1"/>
      <c r="R57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3:J10"/>
  <sheetViews>
    <sheetView workbookViewId="0">
      <selection activeCell="O18" sqref="O18"/>
    </sheetView>
  </sheetViews>
  <sheetFormatPr defaultRowHeight="15.75" x14ac:dyDescent="0.25"/>
  <sheetData>
    <row r="3" spans="2:10" x14ac:dyDescent="0.25">
      <c r="B3" s="15" t="s">
        <v>201</v>
      </c>
    </row>
    <row r="4" spans="2:10" x14ac:dyDescent="0.25">
      <c r="C4" t="s">
        <v>202</v>
      </c>
      <c r="I4" t="s">
        <v>203</v>
      </c>
    </row>
    <row r="5" spans="2:10" x14ac:dyDescent="0.25">
      <c r="B5" s="16" t="s">
        <v>23</v>
      </c>
      <c r="C5" s="17">
        <v>1</v>
      </c>
      <c r="D5" s="17">
        <v>5.7898999999999999E-2</v>
      </c>
      <c r="E5" s="17">
        <v>5</v>
      </c>
      <c r="G5" s="16" t="s">
        <v>23</v>
      </c>
      <c r="H5" s="17">
        <v>1</v>
      </c>
      <c r="I5" s="17">
        <v>7.4191999999999994E-2</v>
      </c>
      <c r="J5" s="17">
        <v>5</v>
      </c>
    </row>
    <row r="6" spans="2:10" x14ac:dyDescent="0.25">
      <c r="B6" s="16">
        <v>1.25</v>
      </c>
      <c r="C6" s="17">
        <v>0.55505599999999999</v>
      </c>
      <c r="D6" s="17">
        <v>0.12618199999999999</v>
      </c>
      <c r="E6" s="17">
        <v>10</v>
      </c>
      <c r="G6" s="16">
        <v>1.25</v>
      </c>
      <c r="H6" s="17">
        <v>0.96935800000000005</v>
      </c>
      <c r="I6" s="17">
        <v>0.19317599999999999</v>
      </c>
      <c r="J6" s="17">
        <v>10</v>
      </c>
    </row>
    <row r="7" spans="2:10" x14ac:dyDescent="0.25">
      <c r="B7" s="16">
        <v>2.5</v>
      </c>
      <c r="C7" s="17">
        <v>0.61326000000000003</v>
      </c>
      <c r="D7" s="17">
        <v>0.163018</v>
      </c>
      <c r="E7" s="17">
        <v>10</v>
      </c>
      <c r="G7" s="16">
        <v>2.5</v>
      </c>
      <c r="H7" s="17">
        <v>0.82624399999999998</v>
      </c>
      <c r="I7" s="17">
        <v>0.128029</v>
      </c>
      <c r="J7" s="17">
        <v>10</v>
      </c>
    </row>
    <row r="8" spans="2:10" x14ac:dyDescent="0.25">
      <c r="B8" s="16">
        <v>5</v>
      </c>
      <c r="C8" s="17">
        <v>0.54651000000000005</v>
      </c>
      <c r="D8" s="17">
        <v>4.7031000000000003E-2</v>
      </c>
      <c r="E8" s="17">
        <v>10</v>
      </c>
      <c r="G8" s="16">
        <v>5</v>
      </c>
      <c r="H8" s="17">
        <v>0.83561600000000003</v>
      </c>
      <c r="I8" s="17">
        <v>0.20281099999999999</v>
      </c>
      <c r="J8" s="17">
        <v>10</v>
      </c>
    </row>
    <row r="9" spans="2:10" x14ac:dyDescent="0.25">
      <c r="B9" s="16">
        <v>10</v>
      </c>
      <c r="C9" s="17">
        <v>0.54569999999999996</v>
      </c>
      <c r="D9" s="17">
        <v>6.2237000000000001E-2</v>
      </c>
      <c r="E9" s="17">
        <v>10</v>
      </c>
      <c r="G9" s="16">
        <v>10</v>
      </c>
      <c r="H9" s="17">
        <v>0.81254499999999996</v>
      </c>
      <c r="I9" s="17">
        <v>0.10131999999999999</v>
      </c>
      <c r="J9" s="17">
        <v>10</v>
      </c>
    </row>
    <row r="10" spans="2:10" x14ac:dyDescent="0.25">
      <c r="B10" s="16">
        <v>100</v>
      </c>
      <c r="C10" s="17">
        <v>0.52051099999999995</v>
      </c>
      <c r="D10" s="17">
        <v>0.158945</v>
      </c>
      <c r="E10" s="17">
        <v>10</v>
      </c>
      <c r="G10" s="16">
        <v>100</v>
      </c>
      <c r="H10" s="17">
        <v>0.71160800000000002</v>
      </c>
      <c r="I10" s="17">
        <v>0.14077899999999999</v>
      </c>
      <c r="J10" s="17">
        <v>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O6"/>
  <sheetViews>
    <sheetView workbookViewId="0">
      <selection activeCell="K16" sqref="K16"/>
    </sheetView>
  </sheetViews>
  <sheetFormatPr defaultRowHeight="15.75" x14ac:dyDescent="0.25"/>
  <sheetData>
    <row r="2" spans="2:15" x14ac:dyDescent="0.25">
      <c r="D2" t="s">
        <v>202</v>
      </c>
      <c r="K2" t="s">
        <v>203</v>
      </c>
    </row>
    <row r="3" spans="2:15" x14ac:dyDescent="0.25">
      <c r="B3" s="19" t="s">
        <v>23</v>
      </c>
      <c r="C3" s="19" t="s">
        <v>207</v>
      </c>
      <c r="D3" s="19" t="s">
        <v>208</v>
      </c>
      <c r="E3" s="19" t="s">
        <v>209</v>
      </c>
      <c r="F3" s="19" t="s">
        <v>210</v>
      </c>
      <c r="G3" s="19" t="s">
        <v>211</v>
      </c>
      <c r="J3" s="19" t="s">
        <v>23</v>
      </c>
      <c r="K3" s="19" t="s">
        <v>207</v>
      </c>
      <c r="L3" s="19" t="s">
        <v>208</v>
      </c>
      <c r="M3" s="19" t="s">
        <v>209</v>
      </c>
      <c r="N3" s="19" t="s">
        <v>210</v>
      </c>
      <c r="O3" s="19" t="s">
        <v>211</v>
      </c>
    </row>
    <row r="4" spans="2:15" x14ac:dyDescent="0.25">
      <c r="B4" s="17">
        <v>0.99497486999999996</v>
      </c>
      <c r="C4" s="17">
        <v>0.91356800000000005</v>
      </c>
      <c r="D4" s="17">
        <v>0.87437200000000004</v>
      </c>
      <c r="E4" s="17">
        <v>0.87437200000000004</v>
      </c>
      <c r="F4" s="17">
        <v>0.83216100000000004</v>
      </c>
      <c r="G4" s="17">
        <v>0.64824099999999996</v>
      </c>
      <c r="J4" s="17">
        <v>1.0849315100000001</v>
      </c>
      <c r="K4" s="17">
        <v>1.0109589999999999</v>
      </c>
      <c r="L4" s="17">
        <v>0.90410999999999997</v>
      </c>
      <c r="M4" s="17">
        <v>0.85479499999999997</v>
      </c>
      <c r="N4" s="17">
        <v>0.65753399999999995</v>
      </c>
      <c r="O4" s="17">
        <v>0.56712300000000004</v>
      </c>
    </row>
    <row r="5" spans="2:15" x14ac:dyDescent="0.25">
      <c r="B5" s="17">
        <v>0.98894472</v>
      </c>
      <c r="C5" s="17">
        <v>0.88944699999999999</v>
      </c>
      <c r="D5" s="17">
        <v>0.89246199999999998</v>
      </c>
      <c r="E5" s="17">
        <v>0.87135700000000005</v>
      </c>
      <c r="F5" s="17">
        <v>0.79296500000000003</v>
      </c>
      <c r="G5" s="17">
        <v>0.717588</v>
      </c>
      <c r="J5" s="17">
        <v>1.0109589000000001</v>
      </c>
      <c r="K5" s="17">
        <v>0.92054800000000003</v>
      </c>
      <c r="L5" s="17">
        <v>0.87123300000000004</v>
      </c>
      <c r="M5" s="17">
        <v>0.80547899999999995</v>
      </c>
      <c r="N5" s="17">
        <v>0.64931499999999998</v>
      </c>
      <c r="O5" s="17">
        <v>0.58356200000000003</v>
      </c>
    </row>
    <row r="6" spans="2:15" x14ac:dyDescent="0.25">
      <c r="B6" s="17">
        <v>1.0160804000000001</v>
      </c>
      <c r="C6" s="17">
        <v>0.93467299999999998</v>
      </c>
      <c r="D6" s="17">
        <v>0.886432</v>
      </c>
      <c r="E6" s="17">
        <v>0.844221</v>
      </c>
      <c r="F6" s="17">
        <v>0.73869300000000004</v>
      </c>
      <c r="G6" s="17">
        <v>0.67537700000000001</v>
      </c>
      <c r="J6" s="17">
        <v>0.90410959000000002</v>
      </c>
      <c r="K6" s="17">
        <v>0.94520499999999996</v>
      </c>
      <c r="L6" s="17">
        <v>0.89588999999999996</v>
      </c>
      <c r="M6" s="17">
        <v>0.81369899999999995</v>
      </c>
      <c r="N6" s="17">
        <v>0.690411</v>
      </c>
      <c r="O6" s="17">
        <v>0.55890399999999996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C2:P6"/>
  <sheetViews>
    <sheetView workbookViewId="0">
      <selection activeCell="L13" sqref="L13"/>
    </sheetView>
  </sheetViews>
  <sheetFormatPr defaultRowHeight="15.75" x14ac:dyDescent="0.25"/>
  <sheetData>
    <row r="2" spans="3:16" x14ac:dyDescent="0.25">
      <c r="D2" t="s">
        <v>202</v>
      </c>
      <c r="L2" t="s">
        <v>203</v>
      </c>
    </row>
    <row r="3" spans="3:16" x14ac:dyDescent="0.25">
      <c r="C3" s="19" t="s">
        <v>23</v>
      </c>
      <c r="D3" s="19" t="s">
        <v>207</v>
      </c>
      <c r="E3" s="19" t="s">
        <v>208</v>
      </c>
      <c r="F3" s="19" t="s">
        <v>209</v>
      </c>
      <c r="G3" s="19" t="s">
        <v>210</v>
      </c>
      <c r="H3" s="19" t="s">
        <v>211</v>
      </c>
      <c r="K3" s="19" t="s">
        <v>23</v>
      </c>
      <c r="L3" s="19" t="s">
        <v>207</v>
      </c>
      <c r="M3" s="19" t="s">
        <v>208</v>
      </c>
      <c r="N3" s="19" t="s">
        <v>209</v>
      </c>
      <c r="O3" s="19" t="s">
        <v>210</v>
      </c>
      <c r="P3" s="19" t="s">
        <v>211</v>
      </c>
    </row>
    <row r="4" spans="3:16" x14ac:dyDescent="0.25">
      <c r="C4" s="17">
        <v>0.96482000000000001</v>
      </c>
      <c r="D4" s="17">
        <v>0.87724599999999997</v>
      </c>
      <c r="E4" s="17">
        <v>0.90194600000000003</v>
      </c>
      <c r="F4" s="17">
        <v>0.800898</v>
      </c>
      <c r="G4" s="17">
        <v>0.85029900000000003</v>
      </c>
      <c r="H4" s="17">
        <v>0.64146700000000001</v>
      </c>
      <c r="K4" s="17">
        <v>0.90367799999999998</v>
      </c>
      <c r="L4" s="17">
        <v>0.99824900000000005</v>
      </c>
      <c r="M4" s="17">
        <v>0.93169900000000005</v>
      </c>
      <c r="N4" s="17">
        <v>0.663748</v>
      </c>
      <c r="O4" s="17">
        <v>0.78809099999999999</v>
      </c>
      <c r="P4" s="17">
        <v>0.765324</v>
      </c>
    </row>
    <row r="5" spans="3:16" x14ac:dyDescent="0.25">
      <c r="C5" s="17">
        <v>1.0247010000000001</v>
      </c>
      <c r="D5" s="17">
        <v>0.898204</v>
      </c>
      <c r="E5" s="17">
        <v>0.91766499999999995</v>
      </c>
      <c r="F5" s="17">
        <v>0.80763499999999999</v>
      </c>
      <c r="G5" s="17">
        <v>0.78517999999999999</v>
      </c>
      <c r="H5" s="17">
        <v>0.70883200000000002</v>
      </c>
      <c r="K5" s="17">
        <v>1.038529</v>
      </c>
      <c r="L5" s="17">
        <v>0.94045500000000004</v>
      </c>
      <c r="M5" s="17">
        <v>1.0070049999999999</v>
      </c>
      <c r="N5" s="17">
        <v>0.83012300000000006</v>
      </c>
      <c r="O5" s="17">
        <v>0.76882700000000004</v>
      </c>
      <c r="P5" s="17">
        <v>0.70402799999999999</v>
      </c>
    </row>
    <row r="6" spans="3:16" x14ac:dyDescent="0.25">
      <c r="C6" s="17">
        <v>1.0104789999999999</v>
      </c>
      <c r="D6" s="17">
        <v>0.90119800000000005</v>
      </c>
      <c r="E6" s="17">
        <v>0.87649699999999997</v>
      </c>
      <c r="F6" s="17">
        <v>0.81961099999999998</v>
      </c>
      <c r="G6" s="17">
        <v>0.73278399999999999</v>
      </c>
      <c r="H6" s="17">
        <v>0.67440100000000003</v>
      </c>
      <c r="K6" s="17">
        <v>1.057793</v>
      </c>
      <c r="L6" s="17">
        <v>1.049037</v>
      </c>
      <c r="M6" s="17">
        <v>1.038529</v>
      </c>
      <c r="N6" s="17">
        <v>0.82662000000000002</v>
      </c>
      <c r="O6" s="17">
        <v>0.70402799999999999</v>
      </c>
      <c r="P6" s="17">
        <v>0.69877400000000001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K6"/>
  <sheetViews>
    <sheetView workbookViewId="0">
      <selection activeCell="C2" sqref="C2:I2"/>
    </sheetView>
  </sheetViews>
  <sheetFormatPr defaultRowHeight="15.75" x14ac:dyDescent="0.25"/>
  <sheetData>
    <row r="2" spans="2:11" x14ac:dyDescent="0.25">
      <c r="C2" t="s">
        <v>202</v>
      </c>
      <c r="I2" t="s">
        <v>203</v>
      </c>
    </row>
    <row r="3" spans="2:11" x14ac:dyDescent="0.25">
      <c r="B3" s="19" t="s">
        <v>23</v>
      </c>
      <c r="C3" s="19" t="s">
        <v>214</v>
      </c>
      <c r="D3" s="19" t="s">
        <v>215</v>
      </c>
      <c r="E3" s="19" t="s">
        <v>210</v>
      </c>
      <c r="H3" s="19" t="s">
        <v>23</v>
      </c>
      <c r="I3" s="19" t="s">
        <v>214</v>
      </c>
      <c r="J3" s="19" t="s">
        <v>215</v>
      </c>
      <c r="K3" s="19" t="s">
        <v>210</v>
      </c>
    </row>
    <row r="4" spans="2:11" x14ac:dyDescent="0.25">
      <c r="B4" s="17">
        <v>0.93156300000000003</v>
      </c>
      <c r="C4" s="17">
        <v>0.75031300000000001</v>
      </c>
      <c r="D4" s="17">
        <v>0.666875</v>
      </c>
      <c r="E4" s="17">
        <v>0.51843799999999995</v>
      </c>
      <c r="H4" s="17">
        <v>1.0358639999999999</v>
      </c>
      <c r="I4" s="17">
        <v>0.78884799999999999</v>
      </c>
      <c r="J4" s="17">
        <v>0.45930900000000002</v>
      </c>
      <c r="K4" s="17">
        <v>0.315058</v>
      </c>
    </row>
    <row r="5" spans="2:11" x14ac:dyDescent="0.25">
      <c r="B5" s="17">
        <v>1.0018750000000001</v>
      </c>
      <c r="C5" s="17">
        <v>0.76875000000000004</v>
      </c>
      <c r="D5" s="17">
        <v>0.73375000000000001</v>
      </c>
      <c r="E5" s="17">
        <v>0.54749999999999999</v>
      </c>
      <c r="H5" s="17">
        <v>0.98885500000000004</v>
      </c>
      <c r="I5" s="17">
        <v>0.802844</v>
      </c>
      <c r="J5" s="17">
        <v>0.52007899999999996</v>
      </c>
      <c r="K5" s="17">
        <v>0.29949100000000001</v>
      </c>
    </row>
    <row r="6" spans="2:11" x14ac:dyDescent="0.25">
      <c r="B6" s="17">
        <v>1.0665629999999999</v>
      </c>
      <c r="C6" s="17">
        <v>0.74281299999999995</v>
      </c>
      <c r="D6" s="17">
        <v>0.776563</v>
      </c>
      <c r="E6" s="17">
        <v>0.54874999999999996</v>
      </c>
      <c r="H6" s="17">
        <v>0.97528099999999995</v>
      </c>
      <c r="I6" s="17">
        <v>0.66803000000000001</v>
      </c>
      <c r="J6" s="17">
        <v>0.54717300000000002</v>
      </c>
      <c r="K6" s="17">
        <v>0.27616400000000002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K14"/>
  <sheetViews>
    <sheetView workbookViewId="0">
      <selection activeCell="H24" sqref="H24"/>
    </sheetView>
  </sheetViews>
  <sheetFormatPr defaultRowHeight="15.75" x14ac:dyDescent="0.25"/>
  <sheetData>
    <row r="2" spans="1:11" x14ac:dyDescent="0.25">
      <c r="C2" t="s">
        <v>202</v>
      </c>
      <c r="I2" t="s">
        <v>203</v>
      </c>
    </row>
    <row r="4" spans="1:11" x14ac:dyDescent="0.25">
      <c r="A4" t="s">
        <v>216</v>
      </c>
      <c r="B4" s="19" t="s">
        <v>23</v>
      </c>
      <c r="C4" s="19" t="s">
        <v>214</v>
      </c>
      <c r="D4" s="19" t="s">
        <v>215</v>
      </c>
      <c r="E4" s="19" t="s">
        <v>210</v>
      </c>
      <c r="G4" t="s">
        <v>216</v>
      </c>
      <c r="H4" s="19" t="s">
        <v>23</v>
      </c>
      <c r="I4" s="19" t="s">
        <v>214</v>
      </c>
      <c r="J4" s="19" t="s">
        <v>215</v>
      </c>
      <c r="K4" s="19" t="s">
        <v>210</v>
      </c>
    </row>
    <row r="5" spans="1:11" x14ac:dyDescent="0.25">
      <c r="B5" s="17">
        <v>1.080603</v>
      </c>
      <c r="C5" s="17">
        <v>0.64624800000000004</v>
      </c>
      <c r="D5" s="17">
        <v>4.1135999999999999E-2</v>
      </c>
      <c r="E5" s="17">
        <v>0.16938800000000001</v>
      </c>
      <c r="H5" s="17">
        <v>0.750803</v>
      </c>
      <c r="I5" s="17">
        <v>0.81639600000000001</v>
      </c>
      <c r="J5" s="17">
        <v>0.31962099999999999</v>
      </c>
      <c r="K5" s="17">
        <v>6.5899999999999997E-4</v>
      </c>
    </row>
    <row r="6" spans="1:11" x14ac:dyDescent="0.25">
      <c r="B6" s="17">
        <v>0.82924100000000001</v>
      </c>
      <c r="C6" s="17">
        <v>1.099135</v>
      </c>
      <c r="D6" s="17">
        <v>5.6467999999999997E-2</v>
      </c>
      <c r="E6" s="17">
        <v>0.16627800000000001</v>
      </c>
      <c r="H6" s="17">
        <v>1.2557199999999999</v>
      </c>
      <c r="I6" s="17">
        <v>0.79522899999999996</v>
      </c>
      <c r="J6" s="17">
        <v>0.129604</v>
      </c>
      <c r="K6" s="17">
        <v>1.4920000000000001E-3</v>
      </c>
    </row>
    <row r="7" spans="1:11" x14ac:dyDescent="0.25">
      <c r="B7" s="17">
        <v>1.115972</v>
      </c>
      <c r="C7" s="17">
        <v>0.71940999999999999</v>
      </c>
      <c r="D7" s="17">
        <v>5.2735999999999998E-2</v>
      </c>
      <c r="E7" s="17">
        <v>9.3893000000000004E-2</v>
      </c>
      <c r="H7" s="17">
        <v>1.0606709999999999</v>
      </c>
      <c r="I7" s="17">
        <v>0.65190999999999999</v>
      </c>
      <c r="J7" s="17">
        <v>4.9519999999999998E-3</v>
      </c>
      <c r="K7" s="17">
        <v>1.64E-4</v>
      </c>
    </row>
    <row r="11" spans="1:11" x14ac:dyDescent="0.25">
      <c r="A11" t="s">
        <v>217</v>
      </c>
      <c r="B11" s="19" t="s">
        <v>23</v>
      </c>
      <c r="C11" s="19" t="s">
        <v>214</v>
      </c>
      <c r="D11" s="19" t="s">
        <v>215</v>
      </c>
      <c r="E11" s="19" t="s">
        <v>210</v>
      </c>
      <c r="G11" t="s">
        <v>217</v>
      </c>
      <c r="H11" s="19" t="s">
        <v>23</v>
      </c>
      <c r="I11" s="19" t="s">
        <v>214</v>
      </c>
      <c r="J11" s="19" t="s">
        <v>215</v>
      </c>
      <c r="K11" s="19" t="s">
        <v>210</v>
      </c>
    </row>
    <row r="12" spans="1:11" x14ac:dyDescent="0.25">
      <c r="B12" s="17">
        <v>1.071126</v>
      </c>
      <c r="C12" s="17">
        <v>0.887019</v>
      </c>
      <c r="D12" s="17">
        <v>0.25327100000000002</v>
      </c>
      <c r="E12" s="17">
        <v>0.34602500000000003</v>
      </c>
      <c r="H12" s="17">
        <v>0.97411400000000004</v>
      </c>
      <c r="I12" s="17">
        <v>0.705484</v>
      </c>
      <c r="J12" s="17">
        <v>0.38256699999999999</v>
      </c>
      <c r="K12" s="17">
        <v>0.36785200000000001</v>
      </c>
    </row>
    <row r="13" spans="1:11" x14ac:dyDescent="0.25">
      <c r="B13" s="17">
        <v>1.0161830000000001</v>
      </c>
      <c r="C13" s="17">
        <v>0.96171099999999998</v>
      </c>
      <c r="D13" s="17">
        <v>0.311552</v>
      </c>
      <c r="E13" s="17">
        <v>0.40780100000000002</v>
      </c>
      <c r="H13" s="17">
        <v>1.2410859999999999</v>
      </c>
      <c r="I13" s="17">
        <v>0.68232000000000004</v>
      </c>
      <c r="J13" s="17">
        <v>0.28563</v>
      </c>
      <c r="K13" s="17">
        <v>0.28635699999999997</v>
      </c>
    </row>
    <row r="14" spans="1:11" x14ac:dyDescent="0.25">
      <c r="B14" s="17">
        <v>0.91872799999999999</v>
      </c>
      <c r="C14" s="17">
        <v>0.95552300000000001</v>
      </c>
      <c r="D14" s="17">
        <v>0.27143099999999998</v>
      </c>
      <c r="E14" s="17">
        <v>0.33349099999999998</v>
      </c>
      <c r="H14" s="17">
        <v>0.82715799999999995</v>
      </c>
      <c r="I14" s="17">
        <v>1.1408229999999999</v>
      </c>
      <c r="J14" s="17">
        <v>0.50573100000000004</v>
      </c>
      <c r="K14" s="17">
        <v>0.21619099999999999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K9"/>
  <sheetViews>
    <sheetView workbookViewId="0">
      <selection activeCell="C2" sqref="C2:I2"/>
    </sheetView>
  </sheetViews>
  <sheetFormatPr defaultRowHeight="15.75" x14ac:dyDescent="0.25"/>
  <sheetData>
    <row r="2" spans="2:11" x14ac:dyDescent="0.25">
      <c r="C2" t="s">
        <v>202</v>
      </c>
      <c r="I2" t="s">
        <v>203</v>
      </c>
    </row>
    <row r="4" spans="2:11" x14ac:dyDescent="0.25">
      <c r="B4" s="16" t="s">
        <v>23</v>
      </c>
      <c r="C4" s="17">
        <v>1</v>
      </c>
      <c r="D4" s="17">
        <v>7.9233999999999999E-2</v>
      </c>
      <c r="E4" s="17">
        <v>5</v>
      </c>
      <c r="H4" s="16" t="s">
        <v>23</v>
      </c>
      <c r="I4" s="17">
        <v>1</v>
      </c>
      <c r="J4" s="17">
        <v>5.4240999999999998E-2</v>
      </c>
      <c r="K4" s="17">
        <v>5</v>
      </c>
    </row>
    <row r="5" spans="2:11" x14ac:dyDescent="0.25">
      <c r="B5" s="16">
        <v>1E-3</v>
      </c>
      <c r="C5" s="17">
        <v>0.95681000000000005</v>
      </c>
      <c r="D5" s="17">
        <v>9.5750000000000002E-2</v>
      </c>
      <c r="E5" s="17">
        <v>10</v>
      </c>
      <c r="H5" s="16">
        <v>1E-3</v>
      </c>
      <c r="I5" s="17">
        <v>1.029325</v>
      </c>
      <c r="J5" s="17">
        <v>9.0719999999999995E-2</v>
      </c>
      <c r="K5" s="17">
        <v>10</v>
      </c>
    </row>
    <row r="6" spans="2:11" x14ac:dyDescent="0.25">
      <c r="B6" s="16">
        <v>0.01</v>
      </c>
      <c r="C6" s="17">
        <v>0.95830099999999996</v>
      </c>
      <c r="D6" s="17">
        <v>4.1926999999999999E-2</v>
      </c>
      <c r="E6" s="17">
        <v>10</v>
      </c>
      <c r="H6" s="16">
        <v>0.01</v>
      </c>
      <c r="I6" s="17">
        <v>1.0124949999999999</v>
      </c>
      <c r="J6" s="17">
        <v>7.0515999999999995E-2</v>
      </c>
      <c r="K6" s="17">
        <v>10</v>
      </c>
    </row>
    <row r="7" spans="2:11" x14ac:dyDescent="0.25">
      <c r="B7" s="16">
        <v>0.1</v>
      </c>
      <c r="C7" s="17">
        <v>0.94222899999999998</v>
      </c>
      <c r="D7" s="17">
        <v>0.11433</v>
      </c>
      <c r="E7" s="17">
        <v>10</v>
      </c>
      <c r="H7" s="16">
        <v>0.1</v>
      </c>
      <c r="I7" s="17">
        <v>1.005363</v>
      </c>
      <c r="J7" s="17">
        <v>0.122068</v>
      </c>
      <c r="K7" s="17">
        <v>10</v>
      </c>
    </row>
    <row r="8" spans="2:11" x14ac:dyDescent="0.25">
      <c r="B8" s="16">
        <v>1</v>
      </c>
      <c r="C8" s="17">
        <v>0.90423100000000001</v>
      </c>
      <c r="D8" s="17">
        <v>5.6646000000000002E-2</v>
      </c>
      <c r="E8" s="17">
        <v>10</v>
      </c>
      <c r="H8" s="16">
        <v>1</v>
      </c>
      <c r="I8" s="17">
        <v>0.93675699999999995</v>
      </c>
      <c r="J8" s="17">
        <v>6.6006999999999996E-2</v>
      </c>
      <c r="K8" s="17">
        <v>10</v>
      </c>
    </row>
    <row r="9" spans="2:11" x14ac:dyDescent="0.25">
      <c r="B9" s="16">
        <v>10</v>
      </c>
      <c r="C9" s="17">
        <v>0.70258500000000002</v>
      </c>
      <c r="D9" s="17">
        <v>8.6398000000000003E-2</v>
      </c>
      <c r="E9" s="17">
        <v>10</v>
      </c>
      <c r="H9" s="16">
        <v>10</v>
      </c>
      <c r="I9" s="17">
        <v>0.79383800000000004</v>
      </c>
      <c r="J9" s="17">
        <v>5.8512000000000002E-2</v>
      </c>
      <c r="K9" s="17">
        <v>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N6"/>
  <sheetViews>
    <sheetView workbookViewId="0">
      <selection activeCell="C2" sqref="C2:J2"/>
    </sheetView>
  </sheetViews>
  <sheetFormatPr defaultRowHeight="15.75" x14ac:dyDescent="0.25"/>
  <sheetData>
    <row r="2" spans="2:14" x14ac:dyDescent="0.25">
      <c r="C2" t="s">
        <v>202</v>
      </c>
      <c r="J2" t="s">
        <v>203</v>
      </c>
    </row>
    <row r="3" spans="2:14" x14ac:dyDescent="0.25">
      <c r="B3" s="19" t="s">
        <v>23</v>
      </c>
      <c r="C3" s="19" t="s">
        <v>212</v>
      </c>
      <c r="D3" s="19" t="s">
        <v>213</v>
      </c>
      <c r="E3" s="19" t="s">
        <v>214</v>
      </c>
      <c r="F3" s="19" t="s">
        <v>215</v>
      </c>
      <c r="G3" s="19" t="s">
        <v>210</v>
      </c>
      <c r="I3" s="19" t="s">
        <v>23</v>
      </c>
      <c r="J3" s="19" t="s">
        <v>212</v>
      </c>
      <c r="K3" s="19" t="s">
        <v>213</v>
      </c>
      <c r="L3" s="19" t="s">
        <v>214</v>
      </c>
      <c r="M3" s="19" t="s">
        <v>215</v>
      </c>
      <c r="N3" s="19" t="s">
        <v>210</v>
      </c>
    </row>
    <row r="4" spans="2:14" x14ac:dyDescent="0.25">
      <c r="B4" s="17">
        <v>0.97265599999999997</v>
      </c>
      <c r="C4" s="17">
        <v>0.94921900000000003</v>
      </c>
      <c r="D4" s="17">
        <v>0.78515599999999997</v>
      </c>
      <c r="E4" s="17">
        <v>0.85546900000000003</v>
      </c>
      <c r="F4" s="17">
        <v>0.57421900000000003</v>
      </c>
      <c r="G4" s="17">
        <v>0.52734400000000003</v>
      </c>
      <c r="I4" s="17">
        <v>1.084821</v>
      </c>
      <c r="J4" s="17">
        <v>1.044643</v>
      </c>
      <c r="K4" s="17">
        <v>0.77678599999999998</v>
      </c>
      <c r="L4" s="17">
        <v>0.77678599999999998</v>
      </c>
      <c r="M4" s="17">
        <v>0.57589299999999999</v>
      </c>
      <c r="N4" s="17">
        <v>0.375</v>
      </c>
    </row>
    <row r="5" spans="2:14" x14ac:dyDescent="0.25">
      <c r="B5" s="17">
        <v>1.0078130000000001</v>
      </c>
      <c r="C5" s="17">
        <v>0.9375</v>
      </c>
      <c r="D5" s="17">
        <v>0.9375</v>
      </c>
      <c r="E5" s="17">
        <v>0.84375</v>
      </c>
      <c r="F5" s="17">
        <v>0.67968799999999996</v>
      </c>
      <c r="G5" s="17">
        <v>0.48046899999999998</v>
      </c>
      <c r="I5" s="17">
        <v>0.73660700000000001</v>
      </c>
      <c r="J5" s="17">
        <v>0.92410700000000001</v>
      </c>
      <c r="K5" s="17">
        <v>0.84375</v>
      </c>
      <c r="L5" s="17">
        <v>0.65625</v>
      </c>
      <c r="M5" s="17">
        <v>0.53571400000000002</v>
      </c>
      <c r="N5" s="17">
        <v>0.32142900000000002</v>
      </c>
    </row>
    <row r="6" spans="2:14" x14ac:dyDescent="0.25">
      <c r="B6" s="17">
        <v>1.019531</v>
      </c>
      <c r="C6" s="17">
        <v>0.92578099999999997</v>
      </c>
      <c r="D6" s="17">
        <v>0.92578099999999997</v>
      </c>
      <c r="E6" s="17">
        <v>0.796875</v>
      </c>
      <c r="F6" s="17">
        <v>0.77343799999999996</v>
      </c>
      <c r="G6" s="17">
        <v>0.49218800000000001</v>
      </c>
      <c r="I6" s="17">
        <v>1.178571</v>
      </c>
      <c r="J6" s="17">
        <v>1.058036</v>
      </c>
      <c r="K6" s="17">
        <v>0.89732100000000004</v>
      </c>
      <c r="L6" s="17">
        <v>0.75</v>
      </c>
      <c r="M6" s="17">
        <v>0.50892899999999996</v>
      </c>
      <c r="N6" s="17">
        <v>0.42857099999999998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N6"/>
  <sheetViews>
    <sheetView workbookViewId="0">
      <selection activeCell="C2" sqref="C2:J2"/>
    </sheetView>
  </sheetViews>
  <sheetFormatPr defaultRowHeight="15.75" x14ac:dyDescent="0.25"/>
  <sheetData>
    <row r="2" spans="2:14" x14ac:dyDescent="0.25">
      <c r="C2" t="s">
        <v>202</v>
      </c>
      <c r="J2" t="s">
        <v>203</v>
      </c>
    </row>
    <row r="3" spans="2:14" x14ac:dyDescent="0.25">
      <c r="B3" s="19" t="s">
        <v>23</v>
      </c>
      <c r="C3" s="19" t="s">
        <v>212</v>
      </c>
      <c r="D3" s="19" t="s">
        <v>213</v>
      </c>
      <c r="E3" s="19" t="s">
        <v>214</v>
      </c>
      <c r="F3" s="19" t="s">
        <v>215</v>
      </c>
      <c r="G3" s="19" t="s">
        <v>210</v>
      </c>
      <c r="I3" s="19" t="s">
        <v>23</v>
      </c>
      <c r="J3" s="19" t="s">
        <v>212</v>
      </c>
      <c r="K3" s="19" t="s">
        <v>213</v>
      </c>
      <c r="L3" s="19" t="s">
        <v>214</v>
      </c>
      <c r="M3" s="19" t="s">
        <v>215</v>
      </c>
      <c r="N3" s="19" t="s">
        <v>210</v>
      </c>
    </row>
    <row r="4" spans="2:14" x14ac:dyDescent="0.25">
      <c r="B4" s="17">
        <v>1.004278</v>
      </c>
      <c r="C4" s="17">
        <v>0.766845</v>
      </c>
      <c r="D4" s="17">
        <v>0.75721899999999998</v>
      </c>
      <c r="E4" s="17">
        <v>0.72513399999999995</v>
      </c>
      <c r="F4" s="17">
        <v>0.603209</v>
      </c>
      <c r="G4" s="17">
        <v>0.28556100000000001</v>
      </c>
      <c r="I4" s="17">
        <v>1.02</v>
      </c>
      <c r="J4" s="17">
        <v>0.88</v>
      </c>
      <c r="K4" s="17">
        <v>0.71</v>
      </c>
      <c r="L4" s="17">
        <v>0.49</v>
      </c>
      <c r="M4" s="17">
        <v>0.34</v>
      </c>
      <c r="N4" s="17">
        <v>0.12</v>
      </c>
    </row>
    <row r="5" spans="2:14" x14ac:dyDescent="0.25">
      <c r="B5" s="17">
        <v>0.99465199999999998</v>
      </c>
      <c r="C5" s="17">
        <v>0.81497299999999995</v>
      </c>
      <c r="D5" s="17">
        <v>0.77647100000000002</v>
      </c>
      <c r="E5" s="17">
        <v>0.55508000000000002</v>
      </c>
      <c r="F5" s="17">
        <v>0.420321</v>
      </c>
      <c r="G5" s="17">
        <v>0.26951900000000001</v>
      </c>
      <c r="I5" s="17">
        <v>1</v>
      </c>
      <c r="J5" s="17">
        <v>0.92</v>
      </c>
      <c r="K5" s="17">
        <v>0.73</v>
      </c>
      <c r="L5" s="17">
        <v>0.49</v>
      </c>
      <c r="M5" s="17">
        <v>0.35</v>
      </c>
      <c r="N5" s="17">
        <v>0.15</v>
      </c>
    </row>
    <row r="6" spans="2:14" x14ac:dyDescent="0.25">
      <c r="B6" s="17">
        <v>1.0010699999999999</v>
      </c>
      <c r="C6" s="17">
        <v>0.74438499999999996</v>
      </c>
      <c r="D6" s="17">
        <v>0.70267400000000002</v>
      </c>
      <c r="E6" s="17">
        <v>0.609626</v>
      </c>
      <c r="F6" s="17">
        <v>0.44278099999999998</v>
      </c>
      <c r="G6" s="17">
        <v>0.28877000000000003</v>
      </c>
      <c r="I6" s="17">
        <v>0.98</v>
      </c>
      <c r="J6" s="17">
        <v>0.89</v>
      </c>
      <c r="K6" s="17">
        <v>0.71</v>
      </c>
      <c r="L6" s="17">
        <v>0.49</v>
      </c>
      <c r="M6" s="17">
        <v>0.35</v>
      </c>
      <c r="N6" s="17">
        <v>0.16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N20"/>
  <sheetViews>
    <sheetView workbookViewId="0">
      <selection activeCell="C2" sqref="C2:J2"/>
    </sheetView>
  </sheetViews>
  <sheetFormatPr defaultRowHeight="15.75" x14ac:dyDescent="0.25"/>
  <sheetData>
    <row r="2" spans="2:14" x14ac:dyDescent="0.25">
      <c r="C2" t="s">
        <v>202</v>
      </c>
      <c r="J2" t="s">
        <v>203</v>
      </c>
    </row>
    <row r="4" spans="2:14" x14ac:dyDescent="0.25">
      <c r="B4" t="s">
        <v>223</v>
      </c>
      <c r="C4" t="s">
        <v>224</v>
      </c>
      <c r="I4" t="s">
        <v>223</v>
      </c>
      <c r="J4" t="s">
        <v>224</v>
      </c>
    </row>
    <row r="5" spans="2:14" x14ac:dyDescent="0.25">
      <c r="B5" t="s">
        <v>225</v>
      </c>
      <c r="C5" t="s">
        <v>226</v>
      </c>
      <c r="I5" t="s">
        <v>225</v>
      </c>
      <c r="J5" t="s">
        <v>226</v>
      </c>
    </row>
    <row r="6" spans="2:14" x14ac:dyDescent="0.25">
      <c r="B6" t="s">
        <v>227</v>
      </c>
      <c r="C6" t="s">
        <v>202</v>
      </c>
      <c r="I6" t="s">
        <v>227</v>
      </c>
      <c r="J6" t="s">
        <v>203</v>
      </c>
    </row>
    <row r="7" spans="2:14" x14ac:dyDescent="0.25">
      <c r="B7" t="s">
        <v>228</v>
      </c>
      <c r="C7" t="s">
        <v>229</v>
      </c>
      <c r="I7" t="s">
        <v>228</v>
      </c>
      <c r="J7" t="s">
        <v>229</v>
      </c>
    </row>
    <row r="8" spans="2:14" x14ac:dyDescent="0.25">
      <c r="C8">
        <v>0</v>
      </c>
      <c r="D8">
        <v>1.25</v>
      </c>
      <c r="E8">
        <v>2.5</v>
      </c>
      <c r="F8">
        <v>5</v>
      </c>
      <c r="G8">
        <v>10</v>
      </c>
      <c r="J8">
        <v>0</v>
      </c>
      <c r="K8">
        <v>1.25</v>
      </c>
      <c r="L8">
        <v>2.5</v>
      </c>
      <c r="M8">
        <v>5</v>
      </c>
      <c r="N8">
        <v>10</v>
      </c>
    </row>
    <row r="9" spans="2:14" x14ac:dyDescent="0.25">
      <c r="B9">
        <v>1000</v>
      </c>
      <c r="C9">
        <v>105.5506113</v>
      </c>
      <c r="D9">
        <v>61.215982009999998</v>
      </c>
      <c r="E9">
        <v>49.355941729999998</v>
      </c>
      <c r="F9">
        <v>27.490748979999999</v>
      </c>
      <c r="G9">
        <v>32.521429580000003</v>
      </c>
      <c r="I9">
        <v>1000</v>
      </c>
      <c r="J9">
        <v>74.410163339999997</v>
      </c>
      <c r="K9">
        <v>80.263157890000002</v>
      </c>
      <c r="L9">
        <v>56.715063520000001</v>
      </c>
      <c r="M9">
        <v>60.117967329999999</v>
      </c>
      <c r="N9">
        <v>56.715063520000001</v>
      </c>
    </row>
    <row r="10" spans="2:14" x14ac:dyDescent="0.25">
      <c r="B10">
        <v>100</v>
      </c>
      <c r="C10">
        <v>99.395756239999997</v>
      </c>
      <c r="D10">
        <v>66.471497490000004</v>
      </c>
      <c r="E10">
        <v>53.740222019999997</v>
      </c>
      <c r="F10">
        <v>39.659937229999997</v>
      </c>
      <c r="G10">
        <v>24.343060560000001</v>
      </c>
      <c r="I10">
        <v>100</v>
      </c>
      <c r="J10">
        <v>82.168784029999998</v>
      </c>
      <c r="K10">
        <v>86.660617060000007</v>
      </c>
      <c r="L10">
        <v>66.787658800000003</v>
      </c>
      <c r="M10">
        <v>84.618874770000005</v>
      </c>
      <c r="N10">
        <v>67.604355720000001</v>
      </c>
    </row>
    <row r="11" spans="2:14" x14ac:dyDescent="0.25">
      <c r="B11">
        <v>10</v>
      </c>
      <c r="C11">
        <v>130.97100570000001</v>
      </c>
      <c r="D11">
        <v>76.308023800000001</v>
      </c>
      <c r="E11">
        <v>57.787249989999999</v>
      </c>
      <c r="F11">
        <v>35.303761299999998</v>
      </c>
      <c r="G11">
        <v>25.07377395</v>
      </c>
      <c r="I11">
        <v>10</v>
      </c>
      <c r="J11">
        <v>86.796733209999999</v>
      </c>
      <c r="K11">
        <v>94.5553539</v>
      </c>
      <c r="L11">
        <v>80.671506350000001</v>
      </c>
      <c r="M11">
        <v>84.074410159999999</v>
      </c>
      <c r="N11">
        <v>67.196007260000002</v>
      </c>
    </row>
    <row r="12" spans="2:14" x14ac:dyDescent="0.25">
      <c r="B12">
        <v>1</v>
      </c>
      <c r="C12">
        <v>108.45941259999999</v>
      </c>
      <c r="D12">
        <v>70.659047259999994</v>
      </c>
      <c r="E12">
        <v>43.032460540000002</v>
      </c>
      <c r="F12">
        <v>32.549533940000003</v>
      </c>
      <c r="G12">
        <v>25.635861160000001</v>
      </c>
      <c r="I12">
        <v>1</v>
      </c>
      <c r="J12">
        <v>95.916515430000004</v>
      </c>
      <c r="K12">
        <v>88.566243189999994</v>
      </c>
      <c r="L12">
        <v>69.237749550000004</v>
      </c>
      <c r="M12">
        <v>63.384754989999998</v>
      </c>
      <c r="N12">
        <v>61.615245010000002</v>
      </c>
    </row>
    <row r="13" spans="2:14" x14ac:dyDescent="0.25">
      <c r="B13">
        <v>0</v>
      </c>
      <c r="C13">
        <v>100</v>
      </c>
      <c r="D13">
        <v>65.431636139999995</v>
      </c>
      <c r="E13">
        <v>80.256686500000001</v>
      </c>
      <c r="F13">
        <v>59.473511639999998</v>
      </c>
      <c r="G13">
        <v>42.386060239999999</v>
      </c>
      <c r="I13">
        <v>0</v>
      </c>
      <c r="J13">
        <v>100</v>
      </c>
      <c r="K13">
        <v>97.686025409999999</v>
      </c>
      <c r="L13">
        <v>70.190562610000001</v>
      </c>
      <c r="M13">
        <v>81.352087109999999</v>
      </c>
      <c r="N13">
        <v>74.954627950000003</v>
      </c>
    </row>
    <row r="17" spans="2:12" x14ac:dyDescent="0.25">
      <c r="B17" s="19" t="s">
        <v>23</v>
      </c>
      <c r="C17" s="19" t="s">
        <v>218</v>
      </c>
      <c r="D17" s="19" t="s">
        <v>219</v>
      </c>
      <c r="E17" s="19" t="s">
        <v>220</v>
      </c>
      <c r="I17" s="19" t="s">
        <v>23</v>
      </c>
      <c r="J17" s="19" t="s">
        <v>221</v>
      </c>
      <c r="K17" s="19" t="s">
        <v>222</v>
      </c>
      <c r="L17" s="19" t="s">
        <v>220</v>
      </c>
    </row>
    <row r="18" spans="2:12" x14ac:dyDescent="0.25">
      <c r="B18" s="17">
        <v>1.103143</v>
      </c>
      <c r="C18" s="17">
        <v>1.1866129999999999</v>
      </c>
      <c r="D18" s="17">
        <v>0.80130199999999996</v>
      </c>
      <c r="E18" s="17">
        <v>0.56269599999999997</v>
      </c>
      <c r="I18" s="17">
        <v>1.05853</v>
      </c>
      <c r="J18" s="17">
        <v>0.94827600000000001</v>
      </c>
      <c r="K18" s="17">
        <v>0.73593500000000001</v>
      </c>
      <c r="L18" s="17">
        <v>0.48275899999999999</v>
      </c>
    </row>
    <row r="19" spans="2:12" x14ac:dyDescent="0.25">
      <c r="B19" s="17">
        <v>0.93957599999999997</v>
      </c>
      <c r="C19" s="17">
        <v>1.4328069999999999</v>
      </c>
      <c r="D19" s="17">
        <v>0.80383199999999999</v>
      </c>
      <c r="E19" s="17">
        <v>0.59304900000000005</v>
      </c>
      <c r="I19" s="17">
        <v>0.98502699999999999</v>
      </c>
      <c r="J19" s="17">
        <v>0.98911099999999996</v>
      </c>
      <c r="K19" s="17">
        <v>0.88293999999999995</v>
      </c>
      <c r="L19" s="17">
        <v>0.70735000000000003</v>
      </c>
    </row>
    <row r="20" spans="2:12" x14ac:dyDescent="0.25">
      <c r="B20" s="17">
        <v>0.95728100000000005</v>
      </c>
      <c r="C20" s="17">
        <v>1.3089999999999999</v>
      </c>
      <c r="D20" s="17">
        <v>0.80300000000000005</v>
      </c>
      <c r="E20" s="17">
        <v>0.57699999999999996</v>
      </c>
      <c r="I20" s="17">
        <v>0.95644300000000004</v>
      </c>
      <c r="J20" s="17">
        <v>0.94010899999999997</v>
      </c>
      <c r="K20" s="17">
        <v>0.82168799999999997</v>
      </c>
      <c r="L20" s="17">
        <v>0.71143400000000001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L7"/>
  <sheetViews>
    <sheetView workbookViewId="0">
      <selection activeCell="C2" sqref="C2:J2"/>
    </sheetView>
  </sheetViews>
  <sheetFormatPr defaultRowHeight="15.75" x14ac:dyDescent="0.25"/>
  <sheetData>
    <row r="2" spans="2:12" x14ac:dyDescent="0.25">
      <c r="C2" t="s">
        <v>202</v>
      </c>
      <c r="J2" t="s">
        <v>203</v>
      </c>
    </row>
    <row r="4" spans="2:12" x14ac:dyDescent="0.25">
      <c r="B4" s="19" t="s">
        <v>23</v>
      </c>
      <c r="C4" s="19" t="s">
        <v>230</v>
      </c>
      <c r="D4" s="19" t="s">
        <v>219</v>
      </c>
      <c r="E4" s="19" t="s">
        <v>220</v>
      </c>
      <c r="I4" s="19" t="s">
        <v>23</v>
      </c>
      <c r="J4" s="19" t="s">
        <v>231</v>
      </c>
      <c r="K4" s="19" t="s">
        <v>222</v>
      </c>
      <c r="L4" s="19" t="s">
        <v>220</v>
      </c>
    </row>
    <row r="5" spans="2:12" x14ac:dyDescent="0.25">
      <c r="B5" s="17">
        <v>0.87295100000000003</v>
      </c>
      <c r="C5" s="17">
        <v>1.0327869999999999</v>
      </c>
      <c r="D5" s="17">
        <v>0.97131100000000004</v>
      </c>
      <c r="E5" s="17">
        <v>0.74385199999999996</v>
      </c>
      <c r="I5" s="17">
        <v>0.95419799999999999</v>
      </c>
      <c r="J5" s="17">
        <v>1.038168</v>
      </c>
      <c r="K5" s="17">
        <v>0.95419799999999999</v>
      </c>
      <c r="L5" s="17">
        <v>0.80915999999999999</v>
      </c>
    </row>
    <row r="6" spans="2:12" x14ac:dyDescent="0.25">
      <c r="B6" s="17">
        <v>1.106557</v>
      </c>
      <c r="C6" s="17">
        <v>0.98360700000000001</v>
      </c>
      <c r="D6" s="17">
        <v>0.85450800000000005</v>
      </c>
      <c r="E6" s="17">
        <v>0.79303299999999999</v>
      </c>
      <c r="I6" s="17">
        <v>1.0534349999999999</v>
      </c>
      <c r="J6" s="17">
        <v>1.0534349999999999</v>
      </c>
      <c r="K6" s="17">
        <v>0.862595</v>
      </c>
      <c r="L6" s="17">
        <v>0.76335900000000001</v>
      </c>
    </row>
    <row r="7" spans="2:12" x14ac:dyDescent="0.25">
      <c r="B7" s="17">
        <v>1.020492</v>
      </c>
      <c r="C7" s="17">
        <v>0.95901599999999998</v>
      </c>
      <c r="D7" s="17">
        <v>0.95286899999999997</v>
      </c>
      <c r="E7" s="17">
        <v>0.82991800000000004</v>
      </c>
      <c r="I7" s="17">
        <v>0.99236599999999997</v>
      </c>
      <c r="J7" s="17">
        <v>0.98473299999999997</v>
      </c>
      <c r="K7" s="17">
        <v>0.90839700000000001</v>
      </c>
      <c r="L7" s="17">
        <v>0.74809199999999998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"/>
  <sheetViews>
    <sheetView workbookViewId="0">
      <selection activeCell="A4" sqref="A4:C6"/>
    </sheetView>
  </sheetViews>
  <sheetFormatPr defaultColWidth="10.625" defaultRowHeight="15.75" x14ac:dyDescent="0.25"/>
  <cols>
    <col min="1" max="1" width="27.5" customWidth="1"/>
    <col min="2" max="2" width="32.125" customWidth="1"/>
  </cols>
  <sheetData>
    <row r="1" spans="1:18" ht="16.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ht="16.5" x14ac:dyDescent="0.25">
      <c r="A2" s="1">
        <v>30.9</v>
      </c>
      <c r="B2" s="1">
        <v>10.1</v>
      </c>
      <c r="C2" s="1">
        <v>8.6300000000000008</v>
      </c>
      <c r="D2" s="1">
        <v>8.6300000000000008</v>
      </c>
      <c r="E2" s="1">
        <v>6.47</v>
      </c>
      <c r="F2" s="1">
        <v>7.19</v>
      </c>
      <c r="G2" s="1">
        <v>5.76</v>
      </c>
      <c r="H2" s="1">
        <v>4.32</v>
      </c>
      <c r="I2" s="1">
        <v>3.6</v>
      </c>
      <c r="J2" s="1">
        <v>3.6</v>
      </c>
      <c r="K2" s="1">
        <v>2.16</v>
      </c>
      <c r="L2" s="1">
        <v>1.44</v>
      </c>
      <c r="M2" s="1">
        <v>1.44</v>
      </c>
      <c r="N2" s="1">
        <v>1.44</v>
      </c>
      <c r="O2" s="1">
        <v>1.44</v>
      </c>
      <c r="P2" s="1">
        <v>1.44</v>
      </c>
      <c r="Q2" s="1">
        <v>0.71899999999999997</v>
      </c>
      <c r="R2" s="1">
        <v>0.71899999999999997</v>
      </c>
    </row>
    <row r="4" spans="1:18" ht="16.5" x14ac:dyDescent="0.25">
      <c r="A4" s="2" t="s">
        <v>19</v>
      </c>
      <c r="B4" s="2" t="s">
        <v>20</v>
      </c>
    </row>
    <row r="5" spans="1:18" ht="16.5" x14ac:dyDescent="0.25">
      <c r="A5" s="1">
        <v>135</v>
      </c>
      <c r="B5" s="1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G21"/>
  <sheetViews>
    <sheetView workbookViewId="0">
      <selection activeCell="I2" sqref="I2:O21"/>
    </sheetView>
  </sheetViews>
  <sheetFormatPr defaultRowHeight="15.75" x14ac:dyDescent="0.25"/>
  <sheetData>
    <row r="2" spans="2:7" x14ac:dyDescent="0.25">
      <c r="C2" t="s">
        <v>202</v>
      </c>
    </row>
    <row r="5" spans="2:7" x14ac:dyDescent="0.25">
      <c r="B5" t="s">
        <v>223</v>
      </c>
      <c r="C5" t="s">
        <v>224</v>
      </c>
    </row>
    <row r="6" spans="2:7" x14ac:dyDescent="0.25">
      <c r="B6" t="s">
        <v>225</v>
      </c>
      <c r="C6" t="s">
        <v>226</v>
      </c>
    </row>
    <row r="7" spans="2:7" x14ac:dyDescent="0.25">
      <c r="B7" t="s">
        <v>227</v>
      </c>
      <c r="C7" t="s">
        <v>202</v>
      </c>
    </row>
    <row r="8" spans="2:7" x14ac:dyDescent="0.25">
      <c r="B8" t="s">
        <v>228</v>
      </c>
      <c r="C8" t="s">
        <v>229</v>
      </c>
    </row>
    <row r="9" spans="2:7" x14ac:dyDescent="0.25">
      <c r="C9">
        <v>10</v>
      </c>
      <c r="D9">
        <v>5</v>
      </c>
      <c r="E9">
        <v>2.5</v>
      </c>
      <c r="F9">
        <v>1.25</v>
      </c>
      <c r="G9">
        <v>0</v>
      </c>
    </row>
    <row r="10" spans="2:7" x14ac:dyDescent="0.25">
      <c r="B10" s="22">
        <v>1000</v>
      </c>
      <c r="C10">
        <v>28.15082645</v>
      </c>
      <c r="D10">
        <v>37.406819149999997</v>
      </c>
      <c r="E10">
        <v>46.07487613</v>
      </c>
      <c r="F10">
        <v>54.32194389</v>
      </c>
      <c r="G10">
        <v>70.674076299999996</v>
      </c>
    </row>
    <row r="11" spans="2:7" x14ac:dyDescent="0.25">
      <c r="B11">
        <v>100</v>
      </c>
      <c r="C11">
        <v>35.186809279999999</v>
      </c>
      <c r="D11">
        <v>47.62057987</v>
      </c>
      <c r="E11">
        <v>54.307669789999998</v>
      </c>
      <c r="F11">
        <v>63.309825420000003</v>
      </c>
      <c r="G11">
        <v>85.223002589999993</v>
      </c>
    </row>
    <row r="12" spans="2:7" x14ac:dyDescent="0.25">
      <c r="B12">
        <v>10</v>
      </c>
      <c r="C12">
        <v>42.51543538</v>
      </c>
      <c r="D12">
        <v>59.48445091</v>
      </c>
      <c r="E12">
        <v>72.129127389999994</v>
      </c>
      <c r="F12">
        <v>73.849459039999999</v>
      </c>
      <c r="G12">
        <v>91.133581399999997</v>
      </c>
    </row>
    <row r="13" spans="2:7" x14ac:dyDescent="0.25">
      <c r="B13">
        <v>1</v>
      </c>
      <c r="C13">
        <v>54.799061780000002</v>
      </c>
      <c r="D13">
        <v>69.871980660000006</v>
      </c>
      <c r="E13">
        <v>83.498545980000003</v>
      </c>
      <c r="F13">
        <v>85.395053899999994</v>
      </c>
      <c r="G13">
        <v>98.38782492</v>
      </c>
    </row>
    <row r="14" spans="2:7" x14ac:dyDescent="0.25">
      <c r="B14">
        <v>0</v>
      </c>
      <c r="C14">
        <v>61.034896549999999</v>
      </c>
      <c r="D14">
        <v>77.736841209999994</v>
      </c>
      <c r="E14">
        <v>88.575009190000003</v>
      </c>
      <c r="F14">
        <v>91.926120639999994</v>
      </c>
      <c r="G14">
        <v>100</v>
      </c>
    </row>
    <row r="17" spans="2:5" x14ac:dyDescent="0.25">
      <c r="B17" s="19" t="s">
        <v>23</v>
      </c>
      <c r="C17" s="19" t="s">
        <v>232</v>
      </c>
      <c r="D17" s="19" t="s">
        <v>219</v>
      </c>
      <c r="E17" s="19" t="s">
        <v>220</v>
      </c>
    </row>
    <row r="18" spans="2:5" x14ac:dyDescent="0.25">
      <c r="B18" s="17">
        <v>1.0107729999999999</v>
      </c>
      <c r="C18" s="17">
        <v>0.81498800000000005</v>
      </c>
      <c r="D18" s="17">
        <v>0.91053899999999999</v>
      </c>
      <c r="E18" s="17">
        <v>0.52271699999999999</v>
      </c>
    </row>
    <row r="19" spans="2:5" x14ac:dyDescent="0.25">
      <c r="B19" s="17">
        <v>0.98922699999999997</v>
      </c>
      <c r="C19" s="17">
        <v>0.84496499999999997</v>
      </c>
      <c r="D19" s="17">
        <v>0.87213099999999999</v>
      </c>
      <c r="E19" s="17">
        <v>0.52459</v>
      </c>
    </row>
    <row r="20" spans="2:5" x14ac:dyDescent="0.25">
      <c r="B20" s="17">
        <v>1.020661</v>
      </c>
      <c r="C20" s="17">
        <v>0.87706600000000001</v>
      </c>
      <c r="D20" s="17">
        <v>0.89462799999999998</v>
      </c>
      <c r="E20" s="17">
        <v>0.57851200000000003</v>
      </c>
    </row>
    <row r="21" spans="2:5" x14ac:dyDescent="0.25">
      <c r="B21" s="17">
        <v>0.97933899999999996</v>
      </c>
      <c r="C21" s="17">
        <v>0.87190100000000004</v>
      </c>
      <c r="D21" s="17">
        <v>0.86570199999999997</v>
      </c>
      <c r="E21" s="17">
        <v>0.54648799999999997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1ACEB-CCEA-4BEB-AA0F-244E556D736E}">
  <dimension ref="B2:G21"/>
  <sheetViews>
    <sheetView workbookViewId="0">
      <selection activeCell="J12" sqref="J12"/>
    </sheetView>
  </sheetViews>
  <sheetFormatPr defaultRowHeight="15.75" x14ac:dyDescent="0.25"/>
  <sheetData>
    <row r="2" spans="2:7" x14ac:dyDescent="0.25">
      <c r="C2" t="s">
        <v>242</v>
      </c>
    </row>
    <row r="5" spans="2:7" x14ac:dyDescent="0.25">
      <c r="B5" t="s">
        <v>223</v>
      </c>
      <c r="C5" t="s">
        <v>224</v>
      </c>
    </row>
    <row r="6" spans="2:7" x14ac:dyDescent="0.25">
      <c r="B6" t="s">
        <v>225</v>
      </c>
      <c r="C6" t="s">
        <v>226</v>
      </c>
    </row>
    <row r="7" spans="2:7" x14ac:dyDescent="0.25">
      <c r="B7" t="s">
        <v>227</v>
      </c>
      <c r="C7" t="s">
        <v>202</v>
      </c>
    </row>
    <row r="8" spans="2:7" x14ac:dyDescent="0.25">
      <c r="B8" t="s">
        <v>228</v>
      </c>
      <c r="C8" t="s">
        <v>229</v>
      </c>
    </row>
    <row r="9" spans="2:7" x14ac:dyDescent="0.25">
      <c r="C9">
        <v>10</v>
      </c>
      <c r="D9">
        <v>5</v>
      </c>
      <c r="E9">
        <v>2.5</v>
      </c>
      <c r="F9">
        <v>1.25</v>
      </c>
      <c r="G9">
        <v>0</v>
      </c>
    </row>
    <row r="10" spans="2:7" x14ac:dyDescent="0.25">
      <c r="B10" s="22">
        <v>1000</v>
      </c>
      <c r="C10">
        <v>37.162140219999998</v>
      </c>
      <c r="D10">
        <v>50.341513419999998</v>
      </c>
      <c r="E10">
        <v>53.195814560000002</v>
      </c>
      <c r="F10">
        <v>59.749725980000001</v>
      </c>
      <c r="G10">
        <v>70.890675110000004</v>
      </c>
    </row>
    <row r="11" spans="2:7" x14ac:dyDescent="0.25">
      <c r="B11">
        <v>100</v>
      </c>
      <c r="C11">
        <v>47.186193320000001</v>
      </c>
      <c r="D11">
        <v>55.656334999999999</v>
      </c>
      <c r="E11">
        <v>59.961230870000001</v>
      </c>
      <c r="F11">
        <v>75.654203710000004</v>
      </c>
      <c r="G11">
        <v>75.676227010000005</v>
      </c>
    </row>
    <row r="12" spans="2:7" x14ac:dyDescent="0.25">
      <c r="B12">
        <v>10</v>
      </c>
      <c r="C12">
        <v>54.695530390000002</v>
      </c>
      <c r="D12">
        <v>62.489648029999998</v>
      </c>
      <c r="E12">
        <v>70.258697679999997</v>
      </c>
      <c r="F12">
        <v>84.056854630000004</v>
      </c>
      <c r="G12">
        <v>88.688344900000004</v>
      </c>
    </row>
    <row r="13" spans="2:7" x14ac:dyDescent="0.25">
      <c r="B13">
        <v>1</v>
      </c>
      <c r="C13">
        <v>57.636605369999998</v>
      </c>
      <c r="D13">
        <v>69.665286399999999</v>
      </c>
      <c r="E13">
        <v>81.796675190000002</v>
      </c>
      <c r="F13">
        <v>89.84644582</v>
      </c>
      <c r="G13">
        <v>93.443145369999996</v>
      </c>
    </row>
    <row r="14" spans="2:7" x14ac:dyDescent="0.25">
      <c r="B14">
        <v>0</v>
      </c>
      <c r="C14">
        <v>64.285917269999999</v>
      </c>
      <c r="D14">
        <v>76.956826210000003</v>
      </c>
      <c r="E14">
        <v>85.048004710000001</v>
      </c>
      <c r="F14">
        <v>99.015243780000006</v>
      </c>
      <c r="G14">
        <v>100</v>
      </c>
    </row>
    <row r="17" spans="2:5" x14ac:dyDescent="0.25">
      <c r="B17" s="19" t="s">
        <v>23</v>
      </c>
      <c r="C17" s="19" t="s">
        <v>233</v>
      </c>
      <c r="D17" s="19" t="s">
        <v>234</v>
      </c>
      <c r="E17" s="19" t="s">
        <v>220</v>
      </c>
    </row>
    <row r="18" spans="2:5" x14ac:dyDescent="0.25">
      <c r="B18" s="17">
        <v>0.97698200000000002</v>
      </c>
      <c r="C18" s="17">
        <v>0.65643600000000002</v>
      </c>
      <c r="D18" s="17">
        <v>1.005968</v>
      </c>
      <c r="E18" s="17">
        <v>0.54561000000000004</v>
      </c>
    </row>
    <row r="19" spans="2:5" x14ac:dyDescent="0.25">
      <c r="B19" s="17">
        <v>1.023018</v>
      </c>
      <c r="C19" s="17">
        <v>0.68712700000000004</v>
      </c>
      <c r="D19" s="17">
        <v>0.97527699999999995</v>
      </c>
      <c r="E19" s="17">
        <v>0.59675999999999996</v>
      </c>
    </row>
    <row r="20" spans="2:5" x14ac:dyDescent="0.25">
      <c r="B20" s="17">
        <v>0.99682499999999996</v>
      </c>
      <c r="C20" s="17">
        <v>0.75555600000000001</v>
      </c>
      <c r="D20" s="17">
        <v>0.98412699999999997</v>
      </c>
      <c r="E20" s="17">
        <v>0.63650799999999996</v>
      </c>
    </row>
    <row r="21" spans="2:5" x14ac:dyDescent="0.25">
      <c r="B21" s="17">
        <v>1.0031749999999999</v>
      </c>
      <c r="C21" s="17">
        <v>0.73650800000000005</v>
      </c>
      <c r="D21" s="17">
        <v>0.99523799999999996</v>
      </c>
      <c r="E21" s="17">
        <v>0.61111099999999996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C1:O13"/>
  <sheetViews>
    <sheetView workbookViewId="0">
      <selection activeCell="J20" sqref="J20"/>
    </sheetView>
  </sheetViews>
  <sheetFormatPr defaultRowHeight="15.75" x14ac:dyDescent="0.25"/>
  <sheetData>
    <row r="1" spans="3:15" x14ac:dyDescent="0.25">
      <c r="C1" t="s">
        <v>242</v>
      </c>
    </row>
    <row r="3" spans="3:15" x14ac:dyDescent="0.25">
      <c r="C3" t="s">
        <v>252</v>
      </c>
      <c r="D3" s="26" t="s">
        <v>235</v>
      </c>
      <c r="E3" s="26"/>
      <c r="F3" s="26"/>
      <c r="G3" s="26" t="s">
        <v>236</v>
      </c>
      <c r="H3" s="26"/>
      <c r="I3" s="26"/>
      <c r="J3" s="26" t="s">
        <v>237</v>
      </c>
      <c r="K3" s="26"/>
      <c r="L3" s="26"/>
      <c r="M3" s="26" t="s">
        <v>220</v>
      </c>
      <c r="N3" s="26"/>
      <c r="O3" s="26"/>
    </row>
    <row r="4" spans="3:15" x14ac:dyDescent="0.25">
      <c r="D4" t="s">
        <v>253</v>
      </c>
      <c r="E4" t="s">
        <v>254</v>
      </c>
      <c r="F4" t="s">
        <v>255</v>
      </c>
      <c r="G4" t="s">
        <v>253</v>
      </c>
      <c r="H4" t="s">
        <v>254</v>
      </c>
      <c r="I4" t="s">
        <v>255</v>
      </c>
      <c r="J4" t="s">
        <v>253</v>
      </c>
      <c r="K4" t="s">
        <v>254</v>
      </c>
      <c r="L4" t="s">
        <v>255</v>
      </c>
      <c r="M4" t="s">
        <v>253</v>
      </c>
      <c r="N4" t="s">
        <v>254</v>
      </c>
      <c r="O4" t="s">
        <v>255</v>
      </c>
    </row>
    <row r="5" spans="3:15" x14ac:dyDescent="0.25">
      <c r="C5" s="16">
        <v>0</v>
      </c>
      <c r="D5" s="17">
        <v>0.107028</v>
      </c>
      <c r="E5" s="17">
        <v>7.9679E-2</v>
      </c>
      <c r="F5" s="17">
        <v>15</v>
      </c>
      <c r="G5" s="17">
        <v>0.106</v>
      </c>
      <c r="H5" s="17">
        <v>7.4383000000000005E-2</v>
      </c>
      <c r="I5" s="17">
        <v>15</v>
      </c>
      <c r="J5" s="17">
        <v>0.111654</v>
      </c>
      <c r="K5" s="17">
        <v>8.2625000000000004E-2</v>
      </c>
      <c r="L5" s="17">
        <v>15</v>
      </c>
      <c r="M5" s="17">
        <v>0.10304000000000001</v>
      </c>
      <c r="N5" s="17">
        <v>7.7894000000000005E-2</v>
      </c>
      <c r="O5" s="17">
        <v>15</v>
      </c>
    </row>
    <row r="6" spans="3:15" x14ac:dyDescent="0.25">
      <c r="C6" s="16">
        <v>2</v>
      </c>
      <c r="D6" s="17">
        <v>0.17199999999999999</v>
      </c>
      <c r="E6" s="17">
        <v>0.11333600000000001</v>
      </c>
      <c r="F6" s="17">
        <v>15</v>
      </c>
      <c r="G6" s="17">
        <v>0.15973100000000001</v>
      </c>
      <c r="H6" s="17">
        <v>8.0921000000000007E-2</v>
      </c>
      <c r="I6" s="17">
        <v>15</v>
      </c>
      <c r="J6" s="17">
        <v>0.188052</v>
      </c>
      <c r="K6" s="17">
        <v>8.5837999999999998E-2</v>
      </c>
      <c r="L6" s="17">
        <v>15</v>
      </c>
      <c r="M6" s="17">
        <v>0.126828</v>
      </c>
      <c r="N6" s="17">
        <v>8.0417000000000002E-2</v>
      </c>
      <c r="O6" s="17">
        <v>15</v>
      </c>
    </row>
    <row r="7" spans="3:15" x14ac:dyDescent="0.25">
      <c r="C7" s="16">
        <v>4</v>
      </c>
      <c r="D7" s="17">
        <v>0.316</v>
      </c>
      <c r="E7" s="17">
        <v>0.17298778000000001</v>
      </c>
      <c r="F7" s="17">
        <v>15</v>
      </c>
      <c r="G7" s="17">
        <v>0.28730246700000001</v>
      </c>
      <c r="H7" s="17">
        <v>0.14727027000000001</v>
      </c>
      <c r="I7" s="17">
        <v>15</v>
      </c>
      <c r="J7" s="17">
        <v>0.27400000000000002</v>
      </c>
      <c r="K7" s="17">
        <v>0.19672289200000001</v>
      </c>
      <c r="L7" s="17">
        <v>15</v>
      </c>
      <c r="M7" s="17">
        <v>0.29504496699999999</v>
      </c>
      <c r="N7" s="17">
        <v>0.21178346100000001</v>
      </c>
      <c r="O7" s="17">
        <v>15</v>
      </c>
    </row>
    <row r="8" spans="3:15" x14ac:dyDescent="0.25">
      <c r="C8" s="16">
        <v>6</v>
      </c>
      <c r="D8" s="17">
        <v>0.4250755</v>
      </c>
      <c r="E8" s="17">
        <v>0.237125582</v>
      </c>
      <c r="F8" s="17">
        <v>15</v>
      </c>
      <c r="G8" s="17">
        <v>0.4</v>
      </c>
      <c r="H8" s="17">
        <v>0.15698469500000001</v>
      </c>
      <c r="I8" s="17">
        <v>15</v>
      </c>
      <c r="J8" s="17">
        <v>0.40634959999999998</v>
      </c>
      <c r="K8" s="17">
        <v>0.25804486500000001</v>
      </c>
      <c r="L8" s="17">
        <v>15</v>
      </c>
      <c r="M8" s="17">
        <v>0.39008736700000002</v>
      </c>
      <c r="N8" s="17">
        <v>0.27339025700000003</v>
      </c>
      <c r="O8" s="17">
        <v>15</v>
      </c>
    </row>
    <row r="9" spans="3:15" x14ac:dyDescent="0.25">
      <c r="C9" s="16">
        <v>8</v>
      </c>
      <c r="D9" s="17">
        <v>0.64506640000000004</v>
      </c>
      <c r="E9" s="17">
        <v>0.37130605500000002</v>
      </c>
      <c r="F9" s="17">
        <v>15</v>
      </c>
      <c r="G9" s="17">
        <v>0.722908</v>
      </c>
      <c r="H9" s="17">
        <v>0.270107176</v>
      </c>
      <c r="I9" s="17">
        <v>15</v>
      </c>
      <c r="J9" s="17">
        <v>0.76100000000000001</v>
      </c>
      <c r="K9" s="17">
        <v>0.47483062999999998</v>
      </c>
      <c r="L9" s="17">
        <v>15</v>
      </c>
      <c r="M9" s="17">
        <v>0.72236226699999995</v>
      </c>
      <c r="N9" s="17">
        <v>0.39574838600000001</v>
      </c>
      <c r="O9" s="17">
        <v>15</v>
      </c>
    </row>
    <row r="10" spans="3:15" x14ac:dyDescent="0.25">
      <c r="C10" s="16">
        <v>10</v>
      </c>
      <c r="D10" s="17">
        <v>0.85522453300000001</v>
      </c>
      <c r="E10" s="17">
        <v>0.53810509500000003</v>
      </c>
      <c r="F10" s="17">
        <v>15</v>
      </c>
      <c r="G10" s="17">
        <v>0.98704389999999997</v>
      </c>
      <c r="H10" s="17">
        <v>0.358958791</v>
      </c>
      <c r="I10" s="17">
        <v>15</v>
      </c>
      <c r="J10" s="17">
        <v>0.93934993300000003</v>
      </c>
      <c r="K10" s="17">
        <v>0.57693828999999996</v>
      </c>
      <c r="L10" s="17">
        <v>15</v>
      </c>
      <c r="M10" s="17">
        <v>0.70965573299999996</v>
      </c>
      <c r="N10" s="17">
        <v>0.35330002199999999</v>
      </c>
      <c r="O10" s="17">
        <v>15</v>
      </c>
    </row>
    <row r="11" spans="3:15" x14ac:dyDescent="0.25">
      <c r="C11" s="16">
        <v>12</v>
      </c>
      <c r="D11" s="17">
        <v>1.3660000000000001</v>
      </c>
      <c r="E11" s="17">
        <v>0.76021794300000001</v>
      </c>
      <c r="F11" s="17">
        <v>14</v>
      </c>
      <c r="G11" s="17">
        <v>1.6890000000000001</v>
      </c>
      <c r="H11" s="17">
        <v>0.62037364299999997</v>
      </c>
      <c r="I11" s="17">
        <v>15</v>
      </c>
      <c r="J11" s="17">
        <v>1.398825867</v>
      </c>
      <c r="K11" s="17">
        <v>0.80054440800000004</v>
      </c>
      <c r="L11" s="17">
        <v>15</v>
      </c>
      <c r="M11" s="17">
        <v>0.81694500000000003</v>
      </c>
      <c r="N11" s="17">
        <v>0.49680913100000001</v>
      </c>
      <c r="O11" s="17">
        <v>15</v>
      </c>
    </row>
    <row r="12" spans="3:15" x14ac:dyDescent="0.25">
      <c r="C12" s="16">
        <v>14</v>
      </c>
      <c r="D12" s="17">
        <v>1.9770000000000001</v>
      </c>
      <c r="E12" s="17">
        <v>1.1068521250000001</v>
      </c>
      <c r="F12" s="17">
        <v>14</v>
      </c>
      <c r="G12" s="17">
        <v>2.1946093329999998</v>
      </c>
      <c r="H12" s="17">
        <v>0.93474215500000002</v>
      </c>
      <c r="I12" s="17">
        <v>15</v>
      </c>
      <c r="J12" s="17">
        <v>2.0243153</v>
      </c>
      <c r="K12" s="17">
        <v>1.2083752729999999</v>
      </c>
      <c r="L12" s="17">
        <v>15</v>
      </c>
      <c r="M12" s="17">
        <v>1.2084676329999999</v>
      </c>
      <c r="N12" s="17">
        <v>0.75804945700000004</v>
      </c>
      <c r="O12" s="17">
        <v>15</v>
      </c>
    </row>
    <row r="13" spans="3:15" x14ac:dyDescent="0.25">
      <c r="C13" s="16">
        <v>16</v>
      </c>
      <c r="D13" s="17">
        <v>2.6110000000000002</v>
      </c>
      <c r="E13" s="17">
        <v>1.310876647</v>
      </c>
      <c r="F13" s="17">
        <v>14</v>
      </c>
      <c r="G13" s="17">
        <v>2.5802179000000001</v>
      </c>
      <c r="H13" s="17">
        <v>0.93965029799999999</v>
      </c>
      <c r="I13" s="17">
        <v>15</v>
      </c>
      <c r="J13" s="17">
        <v>2.7</v>
      </c>
      <c r="K13" s="17">
        <v>1.423546709</v>
      </c>
      <c r="L13" s="17">
        <v>15</v>
      </c>
      <c r="M13" s="17">
        <v>1.425</v>
      </c>
      <c r="N13" s="17">
        <v>0.87098271400000005</v>
      </c>
      <c r="O13" s="17">
        <v>15</v>
      </c>
    </row>
  </sheetData>
  <mergeCells count="4">
    <mergeCell ref="D3:F3"/>
    <mergeCell ref="G3:I3"/>
    <mergeCell ref="J3:L3"/>
    <mergeCell ref="M3:O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E21"/>
  <sheetViews>
    <sheetView workbookViewId="0">
      <selection activeCell="I10" sqref="I10"/>
    </sheetView>
  </sheetViews>
  <sheetFormatPr defaultRowHeight="15.75" x14ac:dyDescent="0.25"/>
  <sheetData>
    <row r="1" spans="2:5" x14ac:dyDescent="0.25">
      <c r="B1" t="s">
        <v>256</v>
      </c>
      <c r="D1" t="s">
        <v>242</v>
      </c>
    </row>
    <row r="3" spans="2:5" ht="15.95" customHeight="1" x14ac:dyDescent="0.25">
      <c r="B3" s="27" t="s">
        <v>257</v>
      </c>
      <c r="C3" s="27"/>
      <c r="D3" s="27"/>
      <c r="E3" s="27"/>
    </row>
    <row r="6" spans="2:5" x14ac:dyDescent="0.25">
      <c r="B6" s="19" t="s">
        <v>238</v>
      </c>
      <c r="C6" s="19" t="s">
        <v>239</v>
      </c>
      <c r="D6" s="19" t="s">
        <v>240</v>
      </c>
      <c r="E6" s="19" t="s">
        <v>220</v>
      </c>
    </row>
    <row r="7" spans="2:5" x14ac:dyDescent="0.25">
      <c r="B7" s="17">
        <v>1.149</v>
      </c>
      <c r="C7" s="17">
        <v>3.0059999999999998</v>
      </c>
      <c r="D7" s="17">
        <v>1.891</v>
      </c>
      <c r="E7" s="17">
        <v>1.9079999999999999</v>
      </c>
    </row>
    <row r="8" spans="2:5" x14ac:dyDescent="0.25">
      <c r="B8" s="17">
        <v>3.3140000000000001</v>
      </c>
      <c r="C8" s="17">
        <v>2.625</v>
      </c>
      <c r="D8" s="17">
        <v>2.2999999999999998</v>
      </c>
      <c r="E8" s="17">
        <v>1.673</v>
      </c>
    </row>
    <row r="9" spans="2:5" x14ac:dyDescent="0.25">
      <c r="B9" s="17">
        <v>2.8839999999999999</v>
      </c>
      <c r="C9" s="17">
        <v>4.2060000000000004</v>
      </c>
      <c r="D9" s="17">
        <v>1.514</v>
      </c>
      <c r="E9" s="17">
        <v>0.51500000000000001</v>
      </c>
    </row>
    <row r="10" spans="2:5" x14ac:dyDescent="0.25">
      <c r="B10" s="17">
        <v>4.18</v>
      </c>
      <c r="C10" s="17">
        <v>1.8979999999999999</v>
      </c>
      <c r="D10" s="17">
        <v>3.3010000000000002</v>
      </c>
      <c r="E10" s="17">
        <v>0.86399999999999999</v>
      </c>
    </row>
    <row r="11" spans="2:5" x14ac:dyDescent="0.25">
      <c r="B11" s="17">
        <v>2.5550000000000002</v>
      </c>
      <c r="C11" s="17">
        <v>2.3719999999999999</v>
      </c>
      <c r="D11" s="17">
        <v>1.2030000000000001</v>
      </c>
      <c r="E11" s="17">
        <v>1.665</v>
      </c>
    </row>
    <row r="12" spans="2:5" x14ac:dyDescent="0.25">
      <c r="B12" s="17">
        <v>1.0900000000000001</v>
      </c>
      <c r="C12" s="17">
        <v>1.4410000000000001</v>
      </c>
      <c r="D12" s="17">
        <v>1.0429999999999999</v>
      </c>
      <c r="E12" s="17">
        <v>0.66500000000000004</v>
      </c>
    </row>
    <row r="13" spans="2:5" x14ac:dyDescent="0.25">
      <c r="B13" s="17">
        <v>1.615</v>
      </c>
      <c r="C13" s="17">
        <v>2.6880000000000002</v>
      </c>
      <c r="D13" s="17">
        <v>2.4279999999999999</v>
      </c>
      <c r="E13" s="17">
        <v>0.216</v>
      </c>
    </row>
    <row r="14" spans="2:5" x14ac:dyDescent="0.25">
      <c r="B14" s="17">
        <v>3.3860000000000001</v>
      </c>
      <c r="C14" s="17">
        <v>1.752</v>
      </c>
      <c r="D14" s="17">
        <v>4.9459999999999997</v>
      </c>
      <c r="E14" s="17">
        <v>0.25900000000000001</v>
      </c>
    </row>
    <row r="15" spans="2:5" x14ac:dyDescent="0.25">
      <c r="B15" s="17">
        <v>3.86</v>
      </c>
      <c r="C15" s="17">
        <v>2.073</v>
      </c>
      <c r="D15" s="17">
        <v>2.5289999999999999</v>
      </c>
      <c r="E15" s="17">
        <v>1.431</v>
      </c>
    </row>
    <row r="16" spans="2:5" x14ac:dyDescent="0.25">
      <c r="B16" s="17">
        <v>4.476</v>
      </c>
      <c r="C16" s="17">
        <v>3.286</v>
      </c>
      <c r="D16" s="17">
        <v>5.2</v>
      </c>
      <c r="E16" s="17">
        <v>2.4940000000000002</v>
      </c>
    </row>
    <row r="17" spans="2:5" x14ac:dyDescent="0.25">
      <c r="B17" s="17"/>
      <c r="C17" s="17">
        <v>4.0190000000000001</v>
      </c>
      <c r="D17" s="17">
        <v>2.5139999999999998</v>
      </c>
      <c r="E17" s="17">
        <v>1.258</v>
      </c>
    </row>
    <row r="18" spans="2:5" x14ac:dyDescent="0.25">
      <c r="B18" s="17">
        <v>1.3839999999999999</v>
      </c>
      <c r="C18" s="17">
        <v>2.5019999999999998</v>
      </c>
      <c r="D18" s="17">
        <v>4.1909999999999998</v>
      </c>
      <c r="E18" s="17">
        <v>2.5139999999999998</v>
      </c>
    </row>
    <row r="19" spans="2:5" x14ac:dyDescent="0.25">
      <c r="B19" s="17">
        <v>0.187</v>
      </c>
      <c r="C19" s="17">
        <v>3.2490000000000001</v>
      </c>
      <c r="D19" s="17">
        <v>2.702</v>
      </c>
      <c r="E19" s="17">
        <v>2.802</v>
      </c>
    </row>
    <row r="20" spans="2:5" x14ac:dyDescent="0.25">
      <c r="B20" s="17">
        <v>3.399</v>
      </c>
      <c r="C20" s="17">
        <v>2.9159999999999999</v>
      </c>
      <c r="D20" s="17">
        <v>0.505</v>
      </c>
      <c r="E20" s="17">
        <v>2.4039999999999999</v>
      </c>
    </row>
    <row r="21" spans="2:5" x14ac:dyDescent="0.25">
      <c r="B21" s="17">
        <v>3.0819999999999999</v>
      </c>
      <c r="C21" s="17">
        <v>0.67200000000000004</v>
      </c>
      <c r="D21" s="17">
        <v>4.226</v>
      </c>
      <c r="E21" s="17">
        <v>0.70799999999999996</v>
      </c>
    </row>
  </sheetData>
  <mergeCells count="1">
    <mergeCell ref="B3:E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C1:O20"/>
  <sheetViews>
    <sheetView workbookViewId="0">
      <selection activeCell="R10" sqref="R10"/>
    </sheetView>
  </sheetViews>
  <sheetFormatPr defaultRowHeight="15.75" x14ac:dyDescent="0.25"/>
  <sheetData>
    <row r="1" spans="3:15" x14ac:dyDescent="0.25">
      <c r="C1" t="s">
        <v>202</v>
      </c>
    </row>
    <row r="3" spans="3:15" x14ac:dyDescent="0.25">
      <c r="C3" t="s">
        <v>252</v>
      </c>
      <c r="D3" s="26" t="s">
        <v>235</v>
      </c>
      <c r="E3" s="26"/>
      <c r="F3" s="26"/>
      <c r="G3" s="26" t="s">
        <v>236</v>
      </c>
      <c r="H3" s="26"/>
      <c r="I3" s="26"/>
      <c r="J3" s="26" t="s">
        <v>237</v>
      </c>
      <c r="K3" s="26"/>
      <c r="L3" s="26"/>
      <c r="M3" s="26" t="s">
        <v>220</v>
      </c>
      <c r="N3" s="26"/>
      <c r="O3" s="26"/>
    </row>
    <row r="4" spans="3:15" x14ac:dyDescent="0.25">
      <c r="D4" t="s">
        <v>253</v>
      </c>
      <c r="E4" t="s">
        <v>254</v>
      </c>
      <c r="F4" t="s">
        <v>255</v>
      </c>
      <c r="G4" t="s">
        <v>253</v>
      </c>
      <c r="H4" t="s">
        <v>254</v>
      </c>
      <c r="I4" t="s">
        <v>255</v>
      </c>
      <c r="J4" t="s">
        <v>253</v>
      </c>
      <c r="K4" t="s">
        <v>254</v>
      </c>
      <c r="L4" t="s">
        <v>255</v>
      </c>
      <c r="M4" t="s">
        <v>253</v>
      </c>
      <c r="N4" t="s">
        <v>254</v>
      </c>
      <c r="O4" t="s">
        <v>255</v>
      </c>
    </row>
    <row r="5" spans="3:15" x14ac:dyDescent="0.25">
      <c r="C5" s="16">
        <v>0</v>
      </c>
      <c r="D5" s="17">
        <v>6.7000000000000004E-2</v>
      </c>
      <c r="E5" s="17">
        <v>2.4E-2</v>
      </c>
      <c r="F5" s="17">
        <v>15</v>
      </c>
      <c r="G5" s="17">
        <v>6.9000000000000006E-2</v>
      </c>
      <c r="H5" s="17">
        <v>1.4999999999999999E-2</v>
      </c>
      <c r="I5" s="17">
        <v>15</v>
      </c>
      <c r="J5" s="17">
        <v>7.0000000000000007E-2</v>
      </c>
      <c r="K5" s="17">
        <v>2.1999999999999999E-2</v>
      </c>
      <c r="L5" s="17">
        <v>15</v>
      </c>
      <c r="M5" s="17">
        <v>6.6000000000000003E-2</v>
      </c>
      <c r="N5" s="17">
        <v>2.4E-2</v>
      </c>
      <c r="O5" s="17">
        <v>15</v>
      </c>
    </row>
    <row r="6" spans="3:15" x14ac:dyDescent="0.25">
      <c r="C6" s="16">
        <v>2</v>
      </c>
      <c r="D6" s="17">
        <v>0.10199999999999999</v>
      </c>
      <c r="E6" s="17">
        <v>0.03</v>
      </c>
      <c r="F6" s="17">
        <v>15</v>
      </c>
      <c r="G6" s="17">
        <v>0.121</v>
      </c>
      <c r="H6" s="17">
        <v>3.9E-2</v>
      </c>
      <c r="I6" s="17">
        <v>15</v>
      </c>
      <c r="J6" s="17">
        <v>0.108</v>
      </c>
      <c r="K6" s="17">
        <v>3.7999999999999999E-2</v>
      </c>
      <c r="L6" s="17">
        <v>15</v>
      </c>
      <c r="M6" s="17">
        <v>0.109</v>
      </c>
      <c r="N6" s="17">
        <v>3.7999999999999999E-2</v>
      </c>
      <c r="O6" s="17">
        <v>15</v>
      </c>
    </row>
    <row r="7" spans="3:15" x14ac:dyDescent="0.25">
      <c r="C7" s="16">
        <v>4</v>
      </c>
      <c r="D7" s="17">
        <v>0.155</v>
      </c>
      <c r="E7" s="17">
        <v>4.4999999999999998E-2</v>
      </c>
      <c r="F7" s="17">
        <v>15</v>
      </c>
      <c r="G7" s="17">
        <v>0.16200000000000001</v>
      </c>
      <c r="H7" s="17">
        <v>3.3000000000000002E-2</v>
      </c>
      <c r="I7" s="17">
        <v>15</v>
      </c>
      <c r="J7" s="17">
        <v>0.14499999999999999</v>
      </c>
      <c r="K7" s="17">
        <v>0.05</v>
      </c>
      <c r="L7" s="17">
        <v>15</v>
      </c>
      <c r="M7" s="17">
        <v>0.11799999999999999</v>
      </c>
      <c r="N7" s="17">
        <v>3.5000000000000003E-2</v>
      </c>
      <c r="O7" s="17">
        <v>15</v>
      </c>
    </row>
    <row r="8" spans="3:15" x14ac:dyDescent="0.25">
      <c r="C8" s="16">
        <v>6</v>
      </c>
      <c r="D8" s="17">
        <v>0.17</v>
      </c>
      <c r="E8" s="17">
        <v>5.5E-2</v>
      </c>
      <c r="F8" s="17">
        <v>15</v>
      </c>
      <c r="G8" s="17">
        <v>0.191</v>
      </c>
      <c r="H8" s="17">
        <v>3.5000000000000003E-2</v>
      </c>
      <c r="I8" s="17">
        <v>15</v>
      </c>
      <c r="J8" s="17">
        <v>0.16200000000000001</v>
      </c>
      <c r="K8" s="17">
        <v>5.0999999999999997E-2</v>
      </c>
      <c r="L8" s="17">
        <v>15</v>
      </c>
      <c r="M8" s="17">
        <v>0.13400000000000001</v>
      </c>
      <c r="N8" s="17">
        <v>4.3999999999999997E-2</v>
      </c>
      <c r="O8" s="17">
        <v>14</v>
      </c>
    </row>
    <row r="9" spans="3:15" x14ac:dyDescent="0.25">
      <c r="C9" s="16">
        <v>8</v>
      </c>
      <c r="D9" s="17">
        <v>0.23</v>
      </c>
      <c r="E9" s="17">
        <v>4.8000000000000001E-2</v>
      </c>
      <c r="F9" s="17">
        <v>15</v>
      </c>
      <c r="G9" s="17">
        <v>0.22700000000000001</v>
      </c>
      <c r="H9" s="17">
        <v>4.2999999999999997E-2</v>
      </c>
      <c r="I9" s="17">
        <v>15</v>
      </c>
      <c r="J9" s="17">
        <v>0.218</v>
      </c>
      <c r="K9" s="17">
        <v>7.0999999999999994E-2</v>
      </c>
      <c r="L9" s="17">
        <v>15</v>
      </c>
      <c r="M9" s="17">
        <v>0.16700000000000001</v>
      </c>
      <c r="N9" s="17">
        <v>4.4999999999999998E-2</v>
      </c>
      <c r="O9" s="17">
        <v>14</v>
      </c>
    </row>
    <row r="10" spans="3:15" x14ac:dyDescent="0.25">
      <c r="C10" s="16">
        <v>10</v>
      </c>
      <c r="D10" s="17">
        <v>0.26</v>
      </c>
      <c r="E10" s="17">
        <v>0.05</v>
      </c>
      <c r="F10" s="17">
        <v>14</v>
      </c>
      <c r="G10" s="17">
        <v>0.26300000000000001</v>
      </c>
      <c r="H10" s="17">
        <v>0.06</v>
      </c>
      <c r="I10" s="17">
        <v>15</v>
      </c>
      <c r="J10" s="17">
        <v>0.253</v>
      </c>
      <c r="K10" s="17">
        <v>7.4999999999999997E-2</v>
      </c>
      <c r="L10" s="17">
        <v>15</v>
      </c>
      <c r="M10" s="17">
        <v>0.19800000000000001</v>
      </c>
      <c r="N10" s="17">
        <v>4.3999999999999997E-2</v>
      </c>
      <c r="O10" s="17">
        <v>13</v>
      </c>
    </row>
    <row r="11" spans="3:15" x14ac:dyDescent="0.25">
      <c r="C11" s="16">
        <v>12</v>
      </c>
      <c r="D11" s="17">
        <v>0.255</v>
      </c>
      <c r="E11" s="17">
        <v>4.2000000000000003E-2</v>
      </c>
      <c r="F11" s="17">
        <v>14</v>
      </c>
      <c r="G11" s="17">
        <v>0.27500000000000002</v>
      </c>
      <c r="H11" s="17">
        <v>5.7000000000000002E-2</v>
      </c>
      <c r="I11" s="17">
        <v>15</v>
      </c>
      <c r="J11" s="17">
        <v>0.26200000000000001</v>
      </c>
      <c r="K11" s="17">
        <v>8.3000000000000004E-2</v>
      </c>
      <c r="L11" s="17">
        <v>15</v>
      </c>
      <c r="M11" s="17">
        <v>0.20200000000000001</v>
      </c>
      <c r="N11" s="17">
        <v>4.5999999999999999E-2</v>
      </c>
      <c r="O11" s="17">
        <v>13</v>
      </c>
    </row>
    <row r="12" spans="3:15" x14ac:dyDescent="0.25">
      <c r="C12" s="16">
        <v>14</v>
      </c>
      <c r="D12" s="17">
        <v>0.31</v>
      </c>
      <c r="E12" s="17">
        <v>6.8000000000000005E-2</v>
      </c>
      <c r="F12" s="17">
        <v>14</v>
      </c>
      <c r="G12" s="17">
        <v>0.32400000000000001</v>
      </c>
      <c r="H12" s="17">
        <v>8.5999999999999993E-2</v>
      </c>
      <c r="I12" s="17">
        <v>15</v>
      </c>
      <c r="J12" s="17">
        <v>0.315</v>
      </c>
      <c r="K12" s="17">
        <v>7.6999999999999999E-2</v>
      </c>
      <c r="L12" s="17">
        <v>15</v>
      </c>
      <c r="M12" s="17">
        <v>0.20899999999999999</v>
      </c>
      <c r="N12" s="17">
        <v>4.8000000000000001E-2</v>
      </c>
      <c r="O12" s="17">
        <v>13</v>
      </c>
    </row>
    <row r="13" spans="3:15" x14ac:dyDescent="0.25">
      <c r="C13" s="16">
        <v>16</v>
      </c>
      <c r="D13" s="17">
        <v>0.35699999999999998</v>
      </c>
      <c r="E13" s="17">
        <v>6.2E-2</v>
      </c>
      <c r="F13" s="17">
        <v>14</v>
      </c>
      <c r="G13" s="17">
        <v>0.34399999999999997</v>
      </c>
      <c r="H13" s="17">
        <v>9.1999999999999998E-2</v>
      </c>
      <c r="I13" s="17">
        <v>15</v>
      </c>
      <c r="J13" s="17">
        <v>0.35399999999999998</v>
      </c>
      <c r="K13" s="17">
        <v>9.9000000000000005E-2</v>
      </c>
      <c r="L13" s="17">
        <v>15</v>
      </c>
      <c r="M13" s="17">
        <v>0.22</v>
      </c>
      <c r="N13" s="17">
        <v>0.05</v>
      </c>
      <c r="O13" s="17">
        <v>13</v>
      </c>
    </row>
    <row r="14" spans="3:15" x14ac:dyDescent="0.25">
      <c r="C14" s="16">
        <v>18</v>
      </c>
      <c r="D14" s="17">
        <v>0.41899999999999998</v>
      </c>
      <c r="E14" s="17">
        <v>9.9000000000000005E-2</v>
      </c>
      <c r="F14" s="17">
        <v>14</v>
      </c>
      <c r="G14" s="17">
        <v>0.38200000000000001</v>
      </c>
      <c r="H14" s="17">
        <v>0.14599999999999999</v>
      </c>
      <c r="I14" s="17">
        <v>15</v>
      </c>
      <c r="J14" s="17">
        <v>0.40699999999999997</v>
      </c>
      <c r="K14" s="17">
        <v>0.11700000000000001</v>
      </c>
      <c r="L14" s="17">
        <v>14</v>
      </c>
      <c r="M14" s="17">
        <v>0.23400000000000001</v>
      </c>
      <c r="N14" s="17">
        <v>5.3999999999999999E-2</v>
      </c>
      <c r="O14" s="17">
        <v>13</v>
      </c>
    </row>
    <row r="15" spans="3:15" x14ac:dyDescent="0.25">
      <c r="C15" s="16">
        <v>20</v>
      </c>
      <c r="D15" s="17">
        <v>0.57399999999999995</v>
      </c>
      <c r="E15" s="17">
        <v>0.214</v>
      </c>
      <c r="F15" s="17">
        <v>14</v>
      </c>
      <c r="G15" s="17">
        <v>0.47499999999999998</v>
      </c>
      <c r="H15" s="17">
        <v>0.20300000000000001</v>
      </c>
      <c r="I15" s="17">
        <v>15</v>
      </c>
      <c r="J15" s="17">
        <v>0.57699999999999996</v>
      </c>
      <c r="K15" s="17">
        <v>0.214</v>
      </c>
      <c r="L15" s="17">
        <v>14</v>
      </c>
      <c r="M15" s="17">
        <v>0.26900000000000002</v>
      </c>
      <c r="N15" s="17">
        <v>6.8000000000000005E-2</v>
      </c>
      <c r="O15" s="17">
        <v>13</v>
      </c>
    </row>
    <row r="16" spans="3:15" x14ac:dyDescent="0.25">
      <c r="C16" s="16">
        <v>22</v>
      </c>
      <c r="D16" s="17">
        <v>0.749</v>
      </c>
      <c r="E16" s="17">
        <v>0.311</v>
      </c>
      <c r="F16" s="17">
        <v>14</v>
      </c>
      <c r="G16" s="17">
        <v>0.59899999999999998</v>
      </c>
      <c r="H16" s="17">
        <v>0.35499999999999998</v>
      </c>
      <c r="I16" s="17">
        <v>15</v>
      </c>
      <c r="J16" s="17">
        <v>0.85499999999999998</v>
      </c>
      <c r="K16" s="17">
        <v>0.32500000000000001</v>
      </c>
      <c r="L16" s="17">
        <v>13</v>
      </c>
      <c r="M16" s="17">
        <v>0.29199999999999998</v>
      </c>
      <c r="N16" s="17">
        <v>0.08</v>
      </c>
      <c r="O16" s="17">
        <v>13</v>
      </c>
    </row>
    <row r="17" spans="3:15" x14ac:dyDescent="0.25">
      <c r="C17" s="16">
        <v>24</v>
      </c>
      <c r="D17" s="17">
        <v>0.9</v>
      </c>
      <c r="E17" s="17">
        <v>0.35699999999999998</v>
      </c>
      <c r="F17" s="17">
        <v>14</v>
      </c>
      <c r="G17" s="17">
        <v>0.70299999999999996</v>
      </c>
      <c r="H17" s="17">
        <v>0.36099999999999999</v>
      </c>
      <c r="I17" s="17">
        <v>15</v>
      </c>
      <c r="J17" s="17">
        <v>1.0669999999999999</v>
      </c>
      <c r="K17" s="17">
        <v>0.44700000000000001</v>
      </c>
      <c r="L17" s="17">
        <v>13</v>
      </c>
      <c r="M17" s="17">
        <v>0.33</v>
      </c>
      <c r="N17" s="17">
        <v>9.8000000000000004E-2</v>
      </c>
      <c r="O17" s="17">
        <v>13</v>
      </c>
    </row>
    <row r="18" spans="3:15" x14ac:dyDescent="0.25">
      <c r="C18" s="16">
        <v>26</v>
      </c>
      <c r="D18" s="17">
        <v>1.3080000000000001</v>
      </c>
      <c r="E18" s="17">
        <v>0.51100000000000001</v>
      </c>
      <c r="F18" s="17">
        <v>14</v>
      </c>
      <c r="G18" s="17">
        <v>0.95799999999999996</v>
      </c>
      <c r="H18" s="17">
        <v>0.51400000000000001</v>
      </c>
      <c r="I18" s="17">
        <v>15</v>
      </c>
      <c r="J18" s="17">
        <v>1.431</v>
      </c>
      <c r="K18" s="17">
        <v>0.59599999999999997</v>
      </c>
      <c r="L18" s="17">
        <v>13</v>
      </c>
      <c r="M18" s="17">
        <v>0.437</v>
      </c>
      <c r="N18" s="17">
        <v>0.17</v>
      </c>
      <c r="O18" s="17">
        <v>13</v>
      </c>
    </row>
    <row r="19" spans="3:15" x14ac:dyDescent="0.25">
      <c r="C19" s="16">
        <v>28</v>
      </c>
      <c r="D19" s="17">
        <v>1.4930000000000001</v>
      </c>
      <c r="E19" s="17">
        <v>0.53200000000000003</v>
      </c>
      <c r="F19" s="17">
        <v>14</v>
      </c>
      <c r="G19" s="17">
        <v>1.238</v>
      </c>
      <c r="H19" s="17">
        <v>0.70299999999999996</v>
      </c>
      <c r="I19" s="17">
        <v>15</v>
      </c>
      <c r="J19" s="17">
        <v>1.536</v>
      </c>
      <c r="K19" s="17">
        <v>0.55900000000000005</v>
      </c>
      <c r="L19" s="17">
        <v>13</v>
      </c>
      <c r="M19" s="17">
        <v>0.57299999999999995</v>
      </c>
      <c r="N19" s="17">
        <v>0.186</v>
      </c>
      <c r="O19" s="17">
        <v>13</v>
      </c>
    </row>
    <row r="20" spans="3:15" x14ac:dyDescent="0.25">
      <c r="C20" s="16">
        <v>30</v>
      </c>
      <c r="D20" s="17">
        <v>1.6519999999999999</v>
      </c>
      <c r="E20" s="17">
        <v>0.67500000000000004</v>
      </c>
      <c r="F20" s="17">
        <v>14</v>
      </c>
      <c r="G20" s="17">
        <v>1.323</v>
      </c>
      <c r="H20" s="17">
        <v>0.73099999999999998</v>
      </c>
      <c r="I20" s="17">
        <v>15</v>
      </c>
      <c r="J20" s="17">
        <v>1.746</v>
      </c>
      <c r="K20" s="17">
        <v>0.60899999999999999</v>
      </c>
      <c r="L20" s="17">
        <v>13</v>
      </c>
      <c r="M20" s="17">
        <v>0.61599999999999999</v>
      </c>
      <c r="N20" s="17">
        <v>0.27200000000000002</v>
      </c>
      <c r="O20" s="17">
        <v>13</v>
      </c>
    </row>
  </sheetData>
  <mergeCells count="4">
    <mergeCell ref="D3:F3"/>
    <mergeCell ref="G3:I3"/>
    <mergeCell ref="J3:L3"/>
    <mergeCell ref="M3:O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E19"/>
  <sheetViews>
    <sheetView workbookViewId="0">
      <selection activeCell="Q22" sqref="Q22"/>
    </sheetView>
  </sheetViews>
  <sheetFormatPr defaultRowHeight="15.75" x14ac:dyDescent="0.25"/>
  <sheetData>
    <row r="1" spans="2:5" x14ac:dyDescent="0.25">
      <c r="B1" t="s">
        <v>256</v>
      </c>
      <c r="D1" t="s">
        <v>202</v>
      </c>
    </row>
    <row r="3" spans="2:5" ht="32.1" customHeight="1" x14ac:dyDescent="0.25">
      <c r="B3" s="27" t="s">
        <v>257</v>
      </c>
      <c r="C3" s="27"/>
      <c r="D3" s="27"/>
      <c r="E3" s="27"/>
    </row>
    <row r="4" spans="2:5" x14ac:dyDescent="0.25">
      <c r="B4" s="19" t="s">
        <v>240</v>
      </c>
      <c r="C4" s="19" t="s">
        <v>238</v>
      </c>
      <c r="D4" s="19" t="s">
        <v>239</v>
      </c>
      <c r="E4" s="19" t="s">
        <v>220</v>
      </c>
    </row>
    <row r="5" spans="2:5" x14ac:dyDescent="0.25">
      <c r="B5" s="17">
        <v>1.623</v>
      </c>
      <c r="C5" s="17">
        <v>2.57</v>
      </c>
      <c r="D5" s="17">
        <v>0.76800000000000002</v>
      </c>
      <c r="E5" s="17">
        <v>0.59599999999999997</v>
      </c>
    </row>
    <row r="6" spans="2:5" x14ac:dyDescent="0.25">
      <c r="B6" s="17">
        <v>1.393</v>
      </c>
      <c r="C6" s="17">
        <v>1.1539999999999999</v>
      </c>
      <c r="D6" s="17">
        <v>1.1299999999999999</v>
      </c>
      <c r="E6" s="17">
        <v>0.72499999999999998</v>
      </c>
    </row>
    <row r="7" spans="2:5" x14ac:dyDescent="0.25">
      <c r="B7" s="17">
        <v>2.4060000000000001</v>
      </c>
      <c r="C7" s="17">
        <v>1.4059999999999999</v>
      </c>
      <c r="D7" s="17">
        <v>0.5</v>
      </c>
      <c r="E7" s="17"/>
    </row>
    <row r="8" spans="2:5" x14ac:dyDescent="0.25">
      <c r="B8" s="17">
        <v>2.4209999999999998</v>
      </c>
      <c r="C8" s="17">
        <v>1.1299999999999999</v>
      </c>
      <c r="D8" s="17">
        <v>0.59299999999999997</v>
      </c>
      <c r="E8" s="17">
        <v>1.0820000000000001</v>
      </c>
    </row>
    <row r="9" spans="2:5" x14ac:dyDescent="0.25">
      <c r="B9" s="17">
        <v>1.4279999999999999</v>
      </c>
      <c r="C9" s="17">
        <v>1.2609999999999999</v>
      </c>
      <c r="D9" s="17">
        <v>1.016</v>
      </c>
      <c r="E9" s="17">
        <v>0.48499999999999999</v>
      </c>
    </row>
    <row r="10" spans="2:5" x14ac:dyDescent="0.25">
      <c r="B10" s="17">
        <v>2.2999999999999998</v>
      </c>
      <c r="C10" s="17">
        <v>1.9970000000000001</v>
      </c>
      <c r="D10" s="17">
        <v>0.9</v>
      </c>
      <c r="E10" s="17">
        <v>1.2669999999999999</v>
      </c>
    </row>
    <row r="11" spans="2:5" x14ac:dyDescent="0.25">
      <c r="B11" s="17">
        <v>1.659</v>
      </c>
      <c r="C11" s="17">
        <v>1.524</v>
      </c>
      <c r="D11" s="17">
        <v>1.0900000000000001</v>
      </c>
      <c r="E11" s="17">
        <v>0.61</v>
      </c>
    </row>
    <row r="12" spans="2:5" x14ac:dyDescent="0.25">
      <c r="B12" s="17">
        <v>0.64200000000000002</v>
      </c>
      <c r="C12" s="17">
        <v>1.6819999999999999</v>
      </c>
      <c r="D12" s="17">
        <v>0.878</v>
      </c>
      <c r="E12" s="17">
        <v>0.34100000000000003</v>
      </c>
    </row>
    <row r="13" spans="2:5" x14ac:dyDescent="0.25">
      <c r="B13" s="17">
        <v>0.94299999999999995</v>
      </c>
      <c r="C13" s="17"/>
      <c r="D13" s="17">
        <v>2.3290000000000002</v>
      </c>
      <c r="E13" s="17"/>
    </row>
    <row r="14" spans="2:5" x14ac:dyDescent="0.25">
      <c r="B14" s="17">
        <v>2.5939999999999999</v>
      </c>
      <c r="C14" s="17">
        <v>3.484</v>
      </c>
      <c r="D14" s="17">
        <v>1.2669999999999999</v>
      </c>
      <c r="E14" s="17">
        <v>0.496</v>
      </c>
    </row>
    <row r="15" spans="2:5" x14ac:dyDescent="0.25">
      <c r="B15" s="17">
        <v>1.8919999999999999</v>
      </c>
      <c r="C15" s="17">
        <v>1.1910000000000001</v>
      </c>
      <c r="D15" s="17">
        <v>2.1320000000000001</v>
      </c>
      <c r="E15" s="17">
        <v>0.63</v>
      </c>
    </row>
    <row r="16" spans="2:5" x14ac:dyDescent="0.25">
      <c r="B16" s="17"/>
      <c r="C16" s="17">
        <v>1.5680000000000001</v>
      </c>
      <c r="D16" s="17">
        <v>3.18</v>
      </c>
      <c r="E16" s="17">
        <v>0.39700000000000002</v>
      </c>
    </row>
    <row r="17" spans="2:5" x14ac:dyDescent="0.25">
      <c r="B17" s="17">
        <v>2.1379999999999999</v>
      </c>
      <c r="C17" s="17">
        <v>1.84</v>
      </c>
      <c r="D17" s="17">
        <v>1.6910000000000001</v>
      </c>
      <c r="E17" s="17">
        <v>0.54600000000000004</v>
      </c>
    </row>
    <row r="18" spans="2:5" x14ac:dyDescent="0.25">
      <c r="B18" s="17"/>
      <c r="C18" s="17">
        <v>0.92600000000000005</v>
      </c>
      <c r="D18" s="17">
        <v>1.4279999999999999</v>
      </c>
      <c r="E18" s="17">
        <v>0.43099999999999999</v>
      </c>
    </row>
    <row r="19" spans="2:5" x14ac:dyDescent="0.25">
      <c r="B19" s="17">
        <v>1.258</v>
      </c>
      <c r="C19" s="17">
        <v>1.3919999999999999</v>
      </c>
      <c r="D19" s="17">
        <v>0.94599999999999995</v>
      </c>
      <c r="E19" s="17">
        <v>0.40699999999999997</v>
      </c>
    </row>
  </sheetData>
  <mergeCells count="1">
    <mergeCell ref="B3:E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E19"/>
  <sheetViews>
    <sheetView workbookViewId="0">
      <selection activeCell="K20" sqref="K20"/>
    </sheetView>
  </sheetViews>
  <sheetFormatPr defaultRowHeight="15.75" x14ac:dyDescent="0.25"/>
  <sheetData>
    <row r="1" spans="1:5" x14ac:dyDescent="0.25">
      <c r="A1" s="10" t="s">
        <v>241</v>
      </c>
    </row>
    <row r="2" spans="1:5" x14ac:dyDescent="0.25">
      <c r="D2" t="s">
        <v>242</v>
      </c>
    </row>
    <row r="4" spans="1:5" x14ac:dyDescent="0.25">
      <c r="B4" s="19" t="s">
        <v>237</v>
      </c>
      <c r="C4" s="19" t="s">
        <v>238</v>
      </c>
      <c r="D4" s="19" t="s">
        <v>239</v>
      </c>
      <c r="E4" s="19" t="s">
        <v>220</v>
      </c>
    </row>
    <row r="5" spans="1:5" x14ac:dyDescent="0.25">
      <c r="B5" s="17">
        <v>300</v>
      </c>
      <c r="C5" s="17">
        <v>285</v>
      </c>
      <c r="D5" s="17">
        <v>300</v>
      </c>
      <c r="E5" s="17">
        <v>250</v>
      </c>
    </row>
    <row r="6" spans="1:5" x14ac:dyDescent="0.25">
      <c r="B6" s="17">
        <v>294</v>
      </c>
      <c r="C6" s="17">
        <v>300</v>
      </c>
      <c r="D6" s="17">
        <v>300</v>
      </c>
      <c r="E6" s="17">
        <v>250</v>
      </c>
    </row>
    <row r="7" spans="1:5" x14ac:dyDescent="0.25">
      <c r="B7" s="17">
        <v>300</v>
      </c>
      <c r="C7" s="17">
        <v>300</v>
      </c>
      <c r="D7" s="17">
        <v>300</v>
      </c>
      <c r="E7" s="17">
        <v>300</v>
      </c>
    </row>
    <row r="8" spans="1:5" x14ac:dyDescent="0.25">
      <c r="B8" s="17">
        <v>250</v>
      </c>
      <c r="C8" s="17">
        <v>300</v>
      </c>
      <c r="D8" s="17">
        <v>270</v>
      </c>
      <c r="E8" s="17">
        <v>240</v>
      </c>
    </row>
    <row r="9" spans="1:5" x14ac:dyDescent="0.25">
      <c r="B9" s="17">
        <v>250</v>
      </c>
      <c r="C9" s="17">
        <v>300</v>
      </c>
      <c r="D9" s="17">
        <v>300</v>
      </c>
      <c r="E9" s="17">
        <v>270</v>
      </c>
    </row>
    <row r="10" spans="1:5" x14ac:dyDescent="0.25">
      <c r="B10" s="17">
        <v>300</v>
      </c>
      <c r="C10" s="17">
        <v>225</v>
      </c>
      <c r="D10" s="17">
        <v>250</v>
      </c>
      <c r="E10" s="17">
        <v>250</v>
      </c>
    </row>
    <row r="11" spans="1:5" x14ac:dyDescent="0.25">
      <c r="B11" s="17">
        <v>300</v>
      </c>
      <c r="C11" s="17">
        <v>300</v>
      </c>
      <c r="D11" s="17">
        <v>285</v>
      </c>
      <c r="E11" s="17">
        <v>225</v>
      </c>
    </row>
    <row r="12" spans="1:5" x14ac:dyDescent="0.25">
      <c r="B12" s="17">
        <v>300</v>
      </c>
      <c r="C12" s="17">
        <v>300</v>
      </c>
      <c r="D12" s="17">
        <v>285</v>
      </c>
      <c r="E12" s="17">
        <v>270</v>
      </c>
    </row>
    <row r="13" spans="1:5" x14ac:dyDescent="0.25">
      <c r="B13" s="17">
        <v>300</v>
      </c>
      <c r="C13" s="17">
        <v>300</v>
      </c>
      <c r="D13" s="17">
        <v>300</v>
      </c>
      <c r="E13" s="17">
        <v>170</v>
      </c>
    </row>
    <row r="14" spans="1:5" x14ac:dyDescent="0.25">
      <c r="B14" s="17">
        <v>250</v>
      </c>
      <c r="C14" s="17">
        <v>285</v>
      </c>
      <c r="D14" s="17">
        <v>300</v>
      </c>
      <c r="E14" s="17">
        <v>200</v>
      </c>
    </row>
    <row r="15" spans="1:5" x14ac:dyDescent="0.25">
      <c r="B15" s="17">
        <v>300</v>
      </c>
      <c r="C15" s="17">
        <v>250</v>
      </c>
      <c r="D15" s="17">
        <v>300</v>
      </c>
      <c r="E15" s="17">
        <v>225</v>
      </c>
    </row>
    <row r="16" spans="1:5" x14ac:dyDescent="0.25">
      <c r="B16" s="17">
        <v>237.5</v>
      </c>
      <c r="C16" s="17">
        <v>225</v>
      </c>
      <c r="D16" s="17">
        <v>300</v>
      </c>
      <c r="E16" s="17">
        <v>225</v>
      </c>
    </row>
    <row r="17" spans="2:5" x14ac:dyDescent="0.25">
      <c r="B17" s="17">
        <v>237.5</v>
      </c>
      <c r="C17" s="17">
        <v>285</v>
      </c>
      <c r="D17" s="17">
        <v>237.5</v>
      </c>
      <c r="E17" s="17">
        <v>135</v>
      </c>
    </row>
    <row r="18" spans="2:5" x14ac:dyDescent="0.25">
      <c r="B18" s="17">
        <v>300</v>
      </c>
      <c r="C18" s="17"/>
      <c r="D18" s="17">
        <v>300</v>
      </c>
      <c r="E18" s="17">
        <v>285</v>
      </c>
    </row>
    <row r="19" spans="2:5" x14ac:dyDescent="0.25">
      <c r="B19" s="17">
        <v>300</v>
      </c>
      <c r="C19" s="17"/>
      <c r="D19" s="17"/>
      <c r="E19" s="17">
        <v>190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19"/>
  <sheetViews>
    <sheetView workbookViewId="0">
      <selection activeCell="K29" sqref="K29"/>
    </sheetView>
  </sheetViews>
  <sheetFormatPr defaultRowHeight="15.75" x14ac:dyDescent="0.25"/>
  <sheetData>
    <row r="1" spans="1:5" x14ac:dyDescent="0.25">
      <c r="A1" s="10" t="s">
        <v>241</v>
      </c>
    </row>
    <row r="2" spans="1:5" x14ac:dyDescent="0.25">
      <c r="D2" t="s">
        <v>202</v>
      </c>
    </row>
    <row r="4" spans="1:5" x14ac:dyDescent="0.25">
      <c r="B4" s="25" t="s">
        <v>237</v>
      </c>
      <c r="C4" s="25" t="s">
        <v>238</v>
      </c>
      <c r="D4" s="25" t="s">
        <v>239</v>
      </c>
      <c r="E4" s="25" t="s">
        <v>220</v>
      </c>
    </row>
    <row r="5" spans="1:5" x14ac:dyDescent="0.25">
      <c r="B5" s="24">
        <v>198</v>
      </c>
      <c r="C5" s="24">
        <v>150</v>
      </c>
      <c r="D5" s="24">
        <v>90</v>
      </c>
      <c r="E5" s="24">
        <v>70</v>
      </c>
    </row>
    <row r="6" spans="1:5" x14ac:dyDescent="0.25">
      <c r="B6" s="24">
        <v>125</v>
      </c>
      <c r="C6" s="24">
        <v>180</v>
      </c>
      <c r="D6" s="24">
        <v>130</v>
      </c>
      <c r="E6" s="24">
        <v>60</v>
      </c>
    </row>
    <row r="7" spans="1:5" x14ac:dyDescent="0.25">
      <c r="B7" s="24">
        <v>150</v>
      </c>
      <c r="C7" s="24">
        <v>120</v>
      </c>
      <c r="D7" s="24">
        <v>130</v>
      </c>
      <c r="E7" s="24">
        <v>50</v>
      </c>
    </row>
    <row r="8" spans="1:5" x14ac:dyDescent="0.25">
      <c r="B8" s="24">
        <v>225</v>
      </c>
      <c r="C8" s="24">
        <v>165</v>
      </c>
      <c r="D8" s="24">
        <v>130</v>
      </c>
      <c r="E8" s="24">
        <v>50</v>
      </c>
    </row>
    <row r="9" spans="1:5" x14ac:dyDescent="0.25">
      <c r="B9" s="24">
        <v>180</v>
      </c>
      <c r="C9" s="24">
        <v>135</v>
      </c>
      <c r="D9" s="24">
        <v>105</v>
      </c>
      <c r="E9" s="24">
        <v>30</v>
      </c>
    </row>
    <row r="10" spans="1:5" x14ac:dyDescent="0.25">
      <c r="B10" s="24">
        <v>150</v>
      </c>
      <c r="C10" s="24">
        <v>120</v>
      </c>
      <c r="D10" s="24">
        <v>105</v>
      </c>
      <c r="E10" s="24">
        <v>30</v>
      </c>
    </row>
    <row r="11" spans="1:5" x14ac:dyDescent="0.25">
      <c r="B11" s="24">
        <v>105</v>
      </c>
      <c r="C11" s="24">
        <v>99</v>
      </c>
      <c r="D11" s="24">
        <v>105</v>
      </c>
      <c r="E11" s="24">
        <v>70</v>
      </c>
    </row>
    <row r="12" spans="1:5" x14ac:dyDescent="0.25">
      <c r="B12" s="24">
        <v>120</v>
      </c>
      <c r="C12" s="24">
        <v>120</v>
      </c>
      <c r="D12" s="24">
        <v>75</v>
      </c>
      <c r="E12" s="24">
        <v>70</v>
      </c>
    </row>
    <row r="13" spans="1:5" x14ac:dyDescent="0.25">
      <c r="B13" s="24">
        <v>180</v>
      </c>
      <c r="C13" s="24">
        <v>105</v>
      </c>
      <c r="D13" s="24">
        <v>111</v>
      </c>
      <c r="E13" s="24">
        <v>40</v>
      </c>
    </row>
    <row r="14" spans="1:5" x14ac:dyDescent="0.25">
      <c r="B14" s="24">
        <v>135</v>
      </c>
      <c r="C14" s="24">
        <v>120</v>
      </c>
      <c r="D14" s="24">
        <v>120</v>
      </c>
      <c r="E14" s="24">
        <v>40</v>
      </c>
    </row>
    <row r="15" spans="1:5" x14ac:dyDescent="0.25">
      <c r="B15" s="24">
        <v>150</v>
      </c>
      <c r="C15" s="24">
        <v>105</v>
      </c>
      <c r="D15" s="24">
        <v>150</v>
      </c>
      <c r="E15" s="24">
        <v>54</v>
      </c>
    </row>
    <row r="16" spans="1:5" x14ac:dyDescent="0.25">
      <c r="B16" s="24">
        <v>150</v>
      </c>
      <c r="C16" s="24">
        <v>105</v>
      </c>
      <c r="D16" s="24">
        <v>90</v>
      </c>
      <c r="E16" s="24">
        <v>30</v>
      </c>
    </row>
    <row r="17" spans="2:5" x14ac:dyDescent="0.25">
      <c r="B17" s="24">
        <v>150</v>
      </c>
      <c r="C17" s="24">
        <v>120</v>
      </c>
      <c r="D17" s="24">
        <v>90</v>
      </c>
      <c r="E17" s="24">
        <v>60</v>
      </c>
    </row>
    <row r="18" spans="2:5" x14ac:dyDescent="0.25">
      <c r="B18" s="24"/>
      <c r="C18" s="24">
        <v>135</v>
      </c>
      <c r="D18" s="24">
        <v>135</v>
      </c>
      <c r="E18" s="24"/>
    </row>
    <row r="19" spans="2:5" x14ac:dyDescent="0.25">
      <c r="B19" s="24"/>
      <c r="C19" s="24"/>
      <c r="D19" s="24">
        <v>60</v>
      </c>
      <c r="E19" s="24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43"/>
  <sheetViews>
    <sheetView workbookViewId="0">
      <selection activeCell="F35" sqref="F35"/>
    </sheetView>
  </sheetViews>
  <sheetFormatPr defaultColWidth="10.625" defaultRowHeight="15.75" x14ac:dyDescent="0.25"/>
  <cols>
    <col min="1" max="1" width="21.625" customWidth="1"/>
  </cols>
  <sheetData>
    <row r="1" spans="1:3" ht="16.5" x14ac:dyDescent="0.25">
      <c r="A1" s="2" t="s">
        <v>165</v>
      </c>
      <c r="B1" s="2" t="s">
        <v>43</v>
      </c>
      <c r="C1" s="2" t="s">
        <v>25</v>
      </c>
    </row>
    <row r="2" spans="1:3" ht="16.5" x14ac:dyDescent="0.25">
      <c r="A2" s="4" t="s">
        <v>44</v>
      </c>
      <c r="B2" s="1">
        <v>6</v>
      </c>
      <c r="C2" s="1">
        <v>240</v>
      </c>
    </row>
    <row r="3" spans="1:3" ht="16.5" x14ac:dyDescent="0.25">
      <c r="A3" s="4" t="s">
        <v>45</v>
      </c>
      <c r="B3" s="1">
        <v>25</v>
      </c>
      <c r="C3" s="1">
        <v>10</v>
      </c>
    </row>
    <row r="4" spans="1:3" ht="16.5" x14ac:dyDescent="0.25">
      <c r="A4" s="4" t="s">
        <v>46</v>
      </c>
      <c r="B4" s="1">
        <v>6</v>
      </c>
      <c r="C4" s="1">
        <v>270</v>
      </c>
    </row>
    <row r="5" spans="1:3" ht="16.5" x14ac:dyDescent="0.25">
      <c r="A5" s="4" t="s">
        <v>47</v>
      </c>
      <c r="B5" s="1">
        <v>45</v>
      </c>
      <c r="C5" s="1">
        <v>300</v>
      </c>
    </row>
    <row r="6" spans="1:3" ht="16.5" x14ac:dyDescent="0.25">
      <c r="A6" s="4" t="s">
        <v>48</v>
      </c>
      <c r="B6" s="1">
        <v>90</v>
      </c>
      <c r="C6" s="1">
        <v>60</v>
      </c>
    </row>
    <row r="7" spans="1:3" ht="16.5" x14ac:dyDescent="0.25">
      <c r="A7" s="4" t="s">
        <v>49</v>
      </c>
      <c r="B7" s="1">
        <v>80</v>
      </c>
      <c r="C7" s="1">
        <v>270</v>
      </c>
    </row>
    <row r="8" spans="1:3" ht="16.5" x14ac:dyDescent="0.25">
      <c r="A8" s="4" t="s">
        <v>50</v>
      </c>
      <c r="B8" s="1">
        <v>135</v>
      </c>
      <c r="C8" s="1">
        <v>210</v>
      </c>
    </row>
    <row r="9" spans="1:3" ht="16.5" x14ac:dyDescent="0.25">
      <c r="A9" s="4" t="s">
        <v>51</v>
      </c>
      <c r="B9" s="1">
        <v>60</v>
      </c>
      <c r="C9" s="1">
        <v>210</v>
      </c>
    </row>
    <row r="10" spans="1:3" ht="16.5" x14ac:dyDescent="0.25">
      <c r="A10" s="4" t="s">
        <v>44</v>
      </c>
      <c r="B10" s="1">
        <v>9</v>
      </c>
      <c r="C10" s="1">
        <v>45</v>
      </c>
    </row>
    <row r="11" spans="1:3" ht="16.5" x14ac:dyDescent="0.25">
      <c r="A11" s="4" t="s">
        <v>45</v>
      </c>
      <c r="B11" s="1">
        <v>45</v>
      </c>
      <c r="C11" s="1">
        <v>20</v>
      </c>
    </row>
    <row r="12" spans="1:3" ht="16.5" x14ac:dyDescent="0.25">
      <c r="A12" s="4" t="s">
        <v>46</v>
      </c>
      <c r="B12" s="1">
        <v>6</v>
      </c>
      <c r="C12" s="1">
        <v>270</v>
      </c>
    </row>
    <row r="13" spans="1:3" ht="16.5" x14ac:dyDescent="0.25">
      <c r="A13" s="4" t="s">
        <v>47</v>
      </c>
      <c r="B13" s="1">
        <v>45</v>
      </c>
      <c r="C13" s="1">
        <v>300</v>
      </c>
    </row>
    <row r="14" spans="1:3" ht="16.5" x14ac:dyDescent="0.25">
      <c r="A14" s="4" t="s">
        <v>48</v>
      </c>
      <c r="B14" s="1">
        <v>90</v>
      </c>
      <c r="C14" s="1">
        <v>60</v>
      </c>
    </row>
    <row r="15" spans="1:3" ht="16.5" x14ac:dyDescent="0.25">
      <c r="A15" s="4" t="s">
        <v>49</v>
      </c>
      <c r="B15" s="1">
        <v>120</v>
      </c>
      <c r="C15" s="1">
        <v>300</v>
      </c>
    </row>
    <row r="16" spans="1:3" ht="16.5" x14ac:dyDescent="0.25">
      <c r="A16" s="4" t="s">
        <v>50</v>
      </c>
      <c r="B16" s="1">
        <v>112.5</v>
      </c>
      <c r="C16" s="1">
        <v>210</v>
      </c>
    </row>
    <row r="17" spans="1:3" ht="16.5" x14ac:dyDescent="0.25">
      <c r="A17" s="4" t="s">
        <v>51</v>
      </c>
      <c r="B17" s="1">
        <v>80</v>
      </c>
      <c r="C17" s="1">
        <v>210</v>
      </c>
    </row>
    <row r="18" spans="1:3" ht="16.5" x14ac:dyDescent="0.25">
      <c r="A18" s="4" t="s">
        <v>52</v>
      </c>
      <c r="B18" s="1">
        <v>9</v>
      </c>
      <c r="C18" s="1">
        <v>270</v>
      </c>
    </row>
    <row r="19" spans="1:3" ht="16.5" x14ac:dyDescent="0.25">
      <c r="A19" s="4" t="s">
        <v>53</v>
      </c>
      <c r="B19" s="1">
        <v>1</v>
      </c>
      <c r="C19" s="1">
        <v>90</v>
      </c>
    </row>
    <row r="20" spans="1:3" ht="16.5" x14ac:dyDescent="0.25">
      <c r="A20" s="4" t="s">
        <v>54</v>
      </c>
      <c r="B20" s="1">
        <v>0</v>
      </c>
      <c r="C20" s="1">
        <v>140</v>
      </c>
    </row>
    <row r="21" spans="1:3" ht="16.5" x14ac:dyDescent="0.25">
      <c r="A21" s="4" t="s">
        <v>55</v>
      </c>
      <c r="B21" s="1">
        <v>65</v>
      </c>
      <c r="C21" s="1">
        <v>300</v>
      </c>
    </row>
    <row r="22" spans="1:3" ht="16.5" x14ac:dyDescent="0.25">
      <c r="A22" s="4" t="s">
        <v>56</v>
      </c>
      <c r="B22" s="1">
        <v>0</v>
      </c>
      <c r="C22" s="1">
        <v>0</v>
      </c>
    </row>
    <row r="23" spans="1:3" ht="16.5" x14ac:dyDescent="0.25">
      <c r="A23" s="4" t="s">
        <v>57</v>
      </c>
      <c r="B23" s="1">
        <v>125</v>
      </c>
      <c r="C23" s="1">
        <v>180</v>
      </c>
    </row>
    <row r="24" spans="1:3" ht="16.5" x14ac:dyDescent="0.25">
      <c r="A24" s="4" t="s">
        <v>58</v>
      </c>
      <c r="B24" s="1">
        <v>0</v>
      </c>
      <c r="C24" s="1">
        <v>300</v>
      </c>
    </row>
    <row r="25" spans="1:3" ht="16.5" x14ac:dyDescent="0.25">
      <c r="A25" s="4" t="s">
        <v>59</v>
      </c>
      <c r="B25" s="1">
        <v>0</v>
      </c>
      <c r="C25" s="1">
        <v>300</v>
      </c>
    </row>
    <row r="26" spans="1:3" ht="16.5" x14ac:dyDescent="0.25">
      <c r="A26" s="4" t="s">
        <v>52</v>
      </c>
      <c r="B26" s="1">
        <v>0</v>
      </c>
      <c r="C26" s="1">
        <v>240</v>
      </c>
    </row>
    <row r="27" spans="1:3" ht="16.5" x14ac:dyDescent="0.25">
      <c r="A27" s="4" t="s">
        <v>53</v>
      </c>
      <c r="B27" s="1">
        <v>1</v>
      </c>
      <c r="C27" s="1">
        <v>10</v>
      </c>
    </row>
    <row r="28" spans="1:3" ht="16.5" x14ac:dyDescent="0.25">
      <c r="A28" s="4" t="s">
        <v>54</v>
      </c>
      <c r="B28" s="1">
        <v>0</v>
      </c>
      <c r="C28" s="1">
        <v>160</v>
      </c>
    </row>
    <row r="29" spans="1:3" ht="16.5" x14ac:dyDescent="0.25">
      <c r="A29" s="4" t="s">
        <v>55</v>
      </c>
      <c r="B29" s="1">
        <v>97.5</v>
      </c>
      <c r="C29" s="1">
        <v>300</v>
      </c>
    </row>
    <row r="30" spans="1:3" ht="16.5" x14ac:dyDescent="0.25">
      <c r="A30" s="4" t="s">
        <v>56</v>
      </c>
      <c r="B30" s="1">
        <v>75</v>
      </c>
      <c r="C30" s="1">
        <v>40</v>
      </c>
    </row>
    <row r="31" spans="1:3" ht="16.5" x14ac:dyDescent="0.25">
      <c r="A31" s="4" t="s">
        <v>60</v>
      </c>
      <c r="B31" s="1">
        <v>150</v>
      </c>
      <c r="C31" s="1">
        <v>180</v>
      </c>
    </row>
    <row r="32" spans="1:3" ht="16.5" x14ac:dyDescent="0.25">
      <c r="A32" s="4" t="s">
        <v>58</v>
      </c>
      <c r="B32" s="1">
        <v>6</v>
      </c>
      <c r="C32" s="1">
        <v>300</v>
      </c>
    </row>
    <row r="33" spans="1:3" ht="16.5" x14ac:dyDescent="0.25">
      <c r="A33" s="4" t="s">
        <v>59</v>
      </c>
      <c r="B33" s="1">
        <v>1.5</v>
      </c>
      <c r="C33" s="1">
        <v>270</v>
      </c>
    </row>
    <row r="34" spans="1:3" ht="16.5" x14ac:dyDescent="0.25">
      <c r="A34" s="4" t="s">
        <v>61</v>
      </c>
      <c r="B34" s="1">
        <v>1</v>
      </c>
      <c r="C34" s="1">
        <v>240</v>
      </c>
    </row>
    <row r="35" spans="1:3" ht="16.5" x14ac:dyDescent="0.25">
      <c r="A35" s="4" t="s">
        <v>62</v>
      </c>
      <c r="B35" s="1">
        <v>0</v>
      </c>
      <c r="C35" s="1">
        <v>240</v>
      </c>
    </row>
    <row r="36" spans="1:3" ht="16.5" x14ac:dyDescent="0.25">
      <c r="A36" s="4" t="s">
        <v>63</v>
      </c>
      <c r="B36" s="1">
        <v>0</v>
      </c>
      <c r="C36" s="1">
        <v>300</v>
      </c>
    </row>
    <row r="37" spans="1:3" ht="16.5" x14ac:dyDescent="0.25">
      <c r="A37" s="4" t="s">
        <v>64</v>
      </c>
      <c r="B37" s="1">
        <v>40</v>
      </c>
      <c r="C37" s="1">
        <v>300</v>
      </c>
    </row>
    <row r="38" spans="1:3" ht="16.5" x14ac:dyDescent="0.25">
      <c r="A38" s="4" t="s">
        <v>65</v>
      </c>
      <c r="B38" s="1">
        <v>90</v>
      </c>
      <c r="C38" s="1">
        <v>270</v>
      </c>
    </row>
    <row r="39" spans="1:3" ht="16.5" x14ac:dyDescent="0.25">
      <c r="A39" s="4" t="s">
        <v>66</v>
      </c>
      <c r="B39" s="1">
        <v>10</v>
      </c>
      <c r="C39" s="1">
        <v>140</v>
      </c>
    </row>
    <row r="40" spans="1:3" ht="16.5" x14ac:dyDescent="0.25">
      <c r="A40" s="4" t="s">
        <v>67</v>
      </c>
      <c r="B40" s="1">
        <v>200</v>
      </c>
      <c r="C40" s="1">
        <v>270</v>
      </c>
    </row>
    <row r="41" spans="1:3" ht="16.5" x14ac:dyDescent="0.25">
      <c r="A41" s="4" t="s">
        <v>68</v>
      </c>
      <c r="B41" s="1">
        <v>60</v>
      </c>
      <c r="C41" s="1">
        <v>270</v>
      </c>
    </row>
    <row r="42" spans="1:3" ht="16.5" x14ac:dyDescent="0.25">
      <c r="A42" s="4" t="s">
        <v>61</v>
      </c>
      <c r="B42" s="1">
        <v>15</v>
      </c>
      <c r="C42" s="1">
        <v>210</v>
      </c>
    </row>
    <row r="43" spans="1:3" ht="16.5" x14ac:dyDescent="0.25">
      <c r="A43" s="4" t="s">
        <v>62</v>
      </c>
      <c r="B43" s="1">
        <v>0</v>
      </c>
      <c r="C43" s="1">
        <v>240</v>
      </c>
    </row>
    <row r="44" spans="1:3" ht="16.5" x14ac:dyDescent="0.25">
      <c r="A44" s="4" t="s">
        <v>63</v>
      </c>
      <c r="B44" s="1">
        <v>0</v>
      </c>
      <c r="C44" s="1">
        <v>300</v>
      </c>
    </row>
    <row r="45" spans="1:3" ht="16.5" x14ac:dyDescent="0.25">
      <c r="A45" s="4" t="s">
        <v>64</v>
      </c>
      <c r="B45" s="1">
        <v>47.5</v>
      </c>
      <c r="C45" s="1">
        <v>300</v>
      </c>
    </row>
    <row r="46" spans="1:3" ht="16.5" x14ac:dyDescent="0.25">
      <c r="A46" s="4" t="s">
        <v>65</v>
      </c>
      <c r="B46" s="1">
        <v>35</v>
      </c>
      <c r="C46" s="1">
        <v>300</v>
      </c>
    </row>
    <row r="47" spans="1:3" ht="16.5" x14ac:dyDescent="0.25">
      <c r="A47" s="4" t="s">
        <v>66</v>
      </c>
      <c r="B47" s="1">
        <v>3</v>
      </c>
      <c r="C47" s="1">
        <v>140</v>
      </c>
    </row>
    <row r="48" spans="1:3" ht="16.5" x14ac:dyDescent="0.25">
      <c r="A48" s="4" t="s">
        <v>67</v>
      </c>
      <c r="B48" s="1">
        <v>150</v>
      </c>
      <c r="C48" s="1">
        <v>270</v>
      </c>
    </row>
    <row r="49" spans="1:3" ht="16.5" x14ac:dyDescent="0.25">
      <c r="A49" s="4" t="s">
        <v>68</v>
      </c>
      <c r="B49" s="1">
        <v>60</v>
      </c>
      <c r="C49" s="1">
        <v>270</v>
      </c>
    </row>
    <row r="50" spans="1:3" ht="16.5" x14ac:dyDescent="0.25">
      <c r="A50" s="4" t="s">
        <v>69</v>
      </c>
      <c r="B50" s="1">
        <v>0</v>
      </c>
      <c r="C50" s="1">
        <v>240</v>
      </c>
    </row>
    <row r="51" spans="1:3" ht="16.5" x14ac:dyDescent="0.25">
      <c r="A51" s="4" t="s">
        <v>70</v>
      </c>
      <c r="B51" s="1">
        <v>0</v>
      </c>
      <c r="C51" s="1">
        <v>20</v>
      </c>
    </row>
    <row r="52" spans="1:3" ht="16.5" x14ac:dyDescent="0.25">
      <c r="A52" s="4" t="s">
        <v>71</v>
      </c>
      <c r="B52" s="1">
        <v>90</v>
      </c>
      <c r="C52" s="1">
        <v>240</v>
      </c>
    </row>
    <row r="53" spans="1:3" ht="16.5" x14ac:dyDescent="0.25">
      <c r="A53" s="4" t="s">
        <v>72</v>
      </c>
      <c r="B53" s="1">
        <v>37.5</v>
      </c>
      <c r="C53" s="1">
        <v>270</v>
      </c>
    </row>
    <row r="54" spans="1:3" ht="16.5" x14ac:dyDescent="0.25">
      <c r="A54" s="4" t="s">
        <v>73</v>
      </c>
      <c r="B54" s="1">
        <v>0</v>
      </c>
      <c r="C54" s="1">
        <v>300</v>
      </c>
    </row>
    <row r="55" spans="1:3" ht="16.5" x14ac:dyDescent="0.25">
      <c r="A55" s="4" t="s">
        <v>74</v>
      </c>
      <c r="B55" s="1">
        <v>0</v>
      </c>
      <c r="C55" s="1">
        <v>160</v>
      </c>
    </row>
    <row r="56" spans="1:3" ht="16.5" x14ac:dyDescent="0.25">
      <c r="A56" s="4" t="s">
        <v>75</v>
      </c>
      <c r="B56" s="1">
        <v>30</v>
      </c>
      <c r="C56" s="1">
        <v>120</v>
      </c>
    </row>
    <row r="57" spans="1:3" ht="16.5" x14ac:dyDescent="0.25">
      <c r="A57" s="4" t="s">
        <v>76</v>
      </c>
      <c r="B57" s="1">
        <v>0</v>
      </c>
      <c r="C57" s="1">
        <v>270</v>
      </c>
    </row>
    <row r="58" spans="1:3" ht="16.5" x14ac:dyDescent="0.25">
      <c r="A58" s="4" t="s">
        <v>69</v>
      </c>
      <c r="B58" s="1">
        <v>0</v>
      </c>
      <c r="C58" s="1">
        <v>240</v>
      </c>
    </row>
    <row r="59" spans="1:3" ht="16.5" x14ac:dyDescent="0.25">
      <c r="A59" s="4" t="s">
        <v>70</v>
      </c>
      <c r="B59" s="1">
        <v>30</v>
      </c>
      <c r="C59" s="1">
        <v>75</v>
      </c>
    </row>
    <row r="60" spans="1:3" ht="16.5" x14ac:dyDescent="0.25">
      <c r="A60" s="4" t="s">
        <v>71</v>
      </c>
      <c r="B60" s="1">
        <v>90</v>
      </c>
      <c r="C60" s="1">
        <v>240</v>
      </c>
    </row>
    <row r="61" spans="1:3" ht="16.5" x14ac:dyDescent="0.25">
      <c r="A61" s="4" t="s">
        <v>72</v>
      </c>
      <c r="B61" s="1">
        <v>12.5</v>
      </c>
      <c r="C61" s="1">
        <v>270</v>
      </c>
    </row>
    <row r="62" spans="1:3" ht="16.5" x14ac:dyDescent="0.25">
      <c r="A62" s="4" t="s">
        <v>73</v>
      </c>
      <c r="B62" s="1">
        <v>0</v>
      </c>
      <c r="C62" s="1">
        <v>300</v>
      </c>
    </row>
    <row r="63" spans="1:3" ht="16.5" x14ac:dyDescent="0.25">
      <c r="A63" s="4" t="s">
        <v>74</v>
      </c>
      <c r="B63" s="1">
        <v>0</v>
      </c>
      <c r="C63" s="1">
        <v>270</v>
      </c>
    </row>
    <row r="64" spans="1:3" ht="16.5" x14ac:dyDescent="0.25">
      <c r="A64" s="4" t="s">
        <v>75</v>
      </c>
      <c r="B64" s="1">
        <v>9</v>
      </c>
      <c r="C64" s="1">
        <v>140</v>
      </c>
    </row>
    <row r="65" spans="1:3" ht="16.5" x14ac:dyDescent="0.25">
      <c r="A65" s="4" t="s">
        <v>76</v>
      </c>
      <c r="B65" s="1">
        <v>0</v>
      </c>
      <c r="C65" s="1">
        <v>300</v>
      </c>
    </row>
    <row r="66" spans="1:3" ht="16.5" x14ac:dyDescent="0.25">
      <c r="A66" s="4" t="s">
        <v>77</v>
      </c>
      <c r="B66" s="1">
        <v>0</v>
      </c>
      <c r="C66" s="1">
        <v>300</v>
      </c>
    </row>
    <row r="67" spans="1:3" ht="16.5" x14ac:dyDescent="0.25">
      <c r="A67" s="4" t="s">
        <v>78</v>
      </c>
      <c r="B67" s="1">
        <v>0</v>
      </c>
      <c r="C67" s="1">
        <v>300</v>
      </c>
    </row>
    <row r="68" spans="1:3" ht="16.5" x14ac:dyDescent="0.25">
      <c r="A68" s="4" t="s">
        <v>79</v>
      </c>
      <c r="B68" s="1">
        <v>0</v>
      </c>
      <c r="C68" s="1">
        <v>300</v>
      </c>
    </row>
    <row r="69" spans="1:3" ht="16.5" x14ac:dyDescent="0.25">
      <c r="A69" s="4" t="s">
        <v>80</v>
      </c>
      <c r="B69" s="1">
        <v>5</v>
      </c>
      <c r="C69" s="1">
        <v>27</v>
      </c>
    </row>
    <row r="70" spans="1:3" ht="16.5" x14ac:dyDescent="0.25">
      <c r="A70" s="4" t="s">
        <v>81</v>
      </c>
      <c r="B70" s="1">
        <v>2</v>
      </c>
      <c r="C70" s="1">
        <v>300</v>
      </c>
    </row>
    <row r="71" spans="1:3" ht="16.5" x14ac:dyDescent="0.25">
      <c r="A71" s="4" t="s">
        <v>82</v>
      </c>
      <c r="B71" s="1">
        <v>0</v>
      </c>
      <c r="C71" s="1">
        <v>0</v>
      </c>
    </row>
    <row r="72" spans="1:3" ht="16.5" x14ac:dyDescent="0.25">
      <c r="A72" s="4" t="s">
        <v>77</v>
      </c>
      <c r="B72" s="1">
        <v>0</v>
      </c>
      <c r="C72" s="1">
        <v>300</v>
      </c>
    </row>
    <row r="73" spans="1:3" ht="16.5" x14ac:dyDescent="0.25">
      <c r="A73" s="4" t="s">
        <v>78</v>
      </c>
      <c r="B73" s="1">
        <v>0</v>
      </c>
      <c r="C73" s="1">
        <v>300</v>
      </c>
    </row>
    <row r="74" spans="1:3" ht="16.5" x14ac:dyDescent="0.25">
      <c r="A74" s="4" t="s">
        <v>79</v>
      </c>
      <c r="B74" s="1">
        <v>15</v>
      </c>
      <c r="C74" s="1">
        <v>300</v>
      </c>
    </row>
    <row r="75" spans="1:3" ht="16.5" x14ac:dyDescent="0.25">
      <c r="A75" s="4" t="s">
        <v>80</v>
      </c>
      <c r="B75" s="1">
        <v>40</v>
      </c>
      <c r="C75" s="1">
        <v>270</v>
      </c>
    </row>
    <row r="76" spans="1:3" ht="16.5" x14ac:dyDescent="0.25">
      <c r="A76" s="4" t="s">
        <v>81</v>
      </c>
      <c r="B76" s="1">
        <v>2</v>
      </c>
      <c r="C76" s="1">
        <v>300</v>
      </c>
    </row>
    <row r="77" spans="1:3" ht="16.5" x14ac:dyDescent="0.25">
      <c r="A77" s="4" t="s">
        <v>82</v>
      </c>
      <c r="B77" s="1">
        <v>0</v>
      </c>
      <c r="C77" s="1">
        <v>0</v>
      </c>
    </row>
    <row r="78" spans="1:3" ht="16.5" x14ac:dyDescent="0.25">
      <c r="A78" s="4" t="s">
        <v>83</v>
      </c>
      <c r="B78" s="1">
        <v>0</v>
      </c>
      <c r="C78" s="1">
        <v>270</v>
      </c>
    </row>
    <row r="79" spans="1:3" ht="16.5" x14ac:dyDescent="0.25">
      <c r="A79" s="4" t="s">
        <v>84</v>
      </c>
      <c r="B79" s="1">
        <v>0</v>
      </c>
      <c r="C79" s="1">
        <v>0</v>
      </c>
    </row>
    <row r="80" spans="1:3" ht="16.5" x14ac:dyDescent="0.25">
      <c r="A80" s="4" t="s">
        <v>85</v>
      </c>
      <c r="B80" s="1">
        <v>2</v>
      </c>
      <c r="C80" s="1">
        <v>300</v>
      </c>
    </row>
    <row r="81" spans="1:3" ht="16.5" x14ac:dyDescent="0.25">
      <c r="A81" s="4" t="s">
        <v>86</v>
      </c>
      <c r="B81" s="1">
        <v>15</v>
      </c>
      <c r="C81" s="1">
        <v>200</v>
      </c>
    </row>
    <row r="82" spans="1:3" ht="16.5" x14ac:dyDescent="0.25">
      <c r="A82" s="4" t="s">
        <v>87</v>
      </c>
      <c r="B82" s="1">
        <v>0</v>
      </c>
      <c r="C82" s="1">
        <v>200</v>
      </c>
    </row>
    <row r="83" spans="1:3" ht="16.5" x14ac:dyDescent="0.25">
      <c r="A83" s="4" t="s">
        <v>88</v>
      </c>
      <c r="B83" s="1">
        <v>5</v>
      </c>
      <c r="C83" s="1">
        <v>5</v>
      </c>
    </row>
    <row r="84" spans="1:3" ht="16.5" x14ac:dyDescent="0.25">
      <c r="A84" s="4" t="s">
        <v>83</v>
      </c>
      <c r="B84" s="1">
        <v>0</v>
      </c>
      <c r="C84" s="1">
        <v>270</v>
      </c>
    </row>
    <row r="85" spans="1:3" ht="16.5" x14ac:dyDescent="0.25">
      <c r="A85" s="4" t="s">
        <v>84</v>
      </c>
      <c r="B85" s="1">
        <v>0</v>
      </c>
      <c r="C85" s="1">
        <v>0</v>
      </c>
    </row>
    <row r="86" spans="1:3" ht="16.5" x14ac:dyDescent="0.25">
      <c r="A86" s="4" t="s">
        <v>85</v>
      </c>
      <c r="B86" s="1">
        <v>0</v>
      </c>
      <c r="C86" s="1">
        <v>300</v>
      </c>
    </row>
    <row r="87" spans="1:3" ht="16.5" x14ac:dyDescent="0.25">
      <c r="A87" s="4" t="s">
        <v>86</v>
      </c>
      <c r="B87" s="1">
        <v>0</v>
      </c>
      <c r="C87" s="1">
        <v>200</v>
      </c>
    </row>
    <row r="88" spans="1:3" ht="16.5" x14ac:dyDescent="0.25">
      <c r="A88" s="4" t="s">
        <v>87</v>
      </c>
      <c r="B88" s="1">
        <v>0</v>
      </c>
      <c r="C88" s="1">
        <v>200</v>
      </c>
    </row>
    <row r="89" spans="1:3" ht="16.5" x14ac:dyDescent="0.25">
      <c r="A89" s="4" t="s">
        <v>88</v>
      </c>
      <c r="B89" s="1">
        <v>3</v>
      </c>
      <c r="C89" s="1">
        <v>5</v>
      </c>
    </row>
    <row r="90" spans="1:3" ht="16.5" x14ac:dyDescent="0.25">
      <c r="A90" s="4" t="s">
        <v>89</v>
      </c>
      <c r="B90" s="1">
        <v>0</v>
      </c>
      <c r="C90" s="1">
        <v>300</v>
      </c>
    </row>
    <row r="91" spans="1:3" ht="16.5" x14ac:dyDescent="0.25">
      <c r="A91" s="4" t="s">
        <v>90</v>
      </c>
      <c r="B91" s="1">
        <v>0</v>
      </c>
      <c r="C91" s="1">
        <v>300</v>
      </c>
    </row>
    <row r="92" spans="1:3" ht="16.5" x14ac:dyDescent="0.25">
      <c r="A92" s="4" t="s">
        <v>91</v>
      </c>
      <c r="B92" s="1">
        <v>0</v>
      </c>
      <c r="C92" s="1">
        <v>300</v>
      </c>
    </row>
    <row r="93" spans="1:3" ht="16.5" x14ac:dyDescent="0.25">
      <c r="A93" s="4" t="s">
        <v>92</v>
      </c>
      <c r="B93" s="1">
        <v>300</v>
      </c>
      <c r="C93" s="1">
        <v>300</v>
      </c>
    </row>
    <row r="94" spans="1:3" ht="16.5" x14ac:dyDescent="0.25">
      <c r="A94" s="4" t="s">
        <v>93</v>
      </c>
      <c r="B94" s="1">
        <v>90</v>
      </c>
      <c r="C94" s="1">
        <v>300</v>
      </c>
    </row>
    <row r="95" spans="1:3" ht="16.5" x14ac:dyDescent="0.25">
      <c r="A95" s="4" t="s">
        <v>94</v>
      </c>
      <c r="B95" s="1">
        <v>0</v>
      </c>
      <c r="C95" s="1">
        <v>5</v>
      </c>
    </row>
    <row r="96" spans="1:3" ht="16.5" x14ac:dyDescent="0.25">
      <c r="A96" s="4" t="s">
        <v>89</v>
      </c>
      <c r="B96" s="1">
        <v>0</v>
      </c>
      <c r="C96" s="1">
        <v>300</v>
      </c>
    </row>
    <row r="97" spans="1:3" ht="16.5" x14ac:dyDescent="0.25">
      <c r="A97" s="4" t="s">
        <v>90</v>
      </c>
      <c r="B97" s="1">
        <v>0</v>
      </c>
      <c r="C97" s="1">
        <v>300</v>
      </c>
    </row>
    <row r="98" spans="1:3" ht="16.5" x14ac:dyDescent="0.25">
      <c r="A98" s="4" t="s">
        <v>91</v>
      </c>
      <c r="B98" s="1">
        <v>0</v>
      </c>
      <c r="C98" s="1">
        <v>300</v>
      </c>
    </row>
    <row r="99" spans="1:3" ht="16.5" x14ac:dyDescent="0.25">
      <c r="A99" s="4" t="s">
        <v>92</v>
      </c>
      <c r="B99" s="1">
        <v>300</v>
      </c>
      <c r="C99" s="1">
        <v>300</v>
      </c>
    </row>
    <row r="100" spans="1:3" ht="16.5" x14ac:dyDescent="0.25">
      <c r="A100" s="4" t="s">
        <v>93</v>
      </c>
      <c r="B100" s="1">
        <v>75</v>
      </c>
      <c r="C100" s="1">
        <v>300</v>
      </c>
    </row>
    <row r="101" spans="1:3" ht="16.5" x14ac:dyDescent="0.25">
      <c r="A101" s="4" t="s">
        <v>94</v>
      </c>
      <c r="B101" s="1">
        <v>0</v>
      </c>
      <c r="C101" s="1">
        <v>5</v>
      </c>
    </row>
    <row r="102" spans="1:3" ht="16.5" x14ac:dyDescent="0.25">
      <c r="A102" s="4" t="s">
        <v>95</v>
      </c>
      <c r="B102" s="1">
        <v>0</v>
      </c>
      <c r="C102" s="1">
        <v>300</v>
      </c>
    </row>
    <row r="103" spans="1:3" ht="16.5" x14ac:dyDescent="0.25">
      <c r="A103" s="4" t="s">
        <v>96</v>
      </c>
      <c r="B103" s="1">
        <v>64</v>
      </c>
      <c r="C103" s="1">
        <v>300</v>
      </c>
    </row>
    <row r="104" spans="1:3" ht="16.5" x14ac:dyDescent="0.25">
      <c r="A104" s="4" t="s">
        <v>97</v>
      </c>
      <c r="B104" s="1">
        <v>30</v>
      </c>
      <c r="C104" s="1">
        <v>300</v>
      </c>
    </row>
    <row r="105" spans="1:3" ht="16.5" x14ac:dyDescent="0.25">
      <c r="A105" s="4" t="s">
        <v>93</v>
      </c>
      <c r="B105" s="1">
        <v>0</v>
      </c>
      <c r="C105" s="1">
        <v>270</v>
      </c>
    </row>
    <row r="106" spans="1:3" ht="16.5" x14ac:dyDescent="0.25">
      <c r="A106" s="4" t="s">
        <v>98</v>
      </c>
      <c r="B106" s="1">
        <v>0</v>
      </c>
      <c r="C106" s="1">
        <v>180</v>
      </c>
    </row>
    <row r="107" spans="1:3" ht="16.5" x14ac:dyDescent="0.25">
      <c r="A107" s="4" t="s">
        <v>95</v>
      </c>
      <c r="B107" s="1">
        <v>0</v>
      </c>
      <c r="C107" s="1">
        <v>300</v>
      </c>
    </row>
    <row r="108" spans="1:3" ht="16.5" x14ac:dyDescent="0.25">
      <c r="A108" s="4" t="s">
        <v>96</v>
      </c>
      <c r="B108" s="1">
        <v>50</v>
      </c>
      <c r="C108" s="1">
        <v>300</v>
      </c>
    </row>
    <row r="109" spans="1:3" ht="16.5" x14ac:dyDescent="0.25">
      <c r="A109" s="4" t="s">
        <v>97</v>
      </c>
      <c r="B109" s="1">
        <v>30</v>
      </c>
      <c r="C109" s="1">
        <v>300</v>
      </c>
    </row>
    <row r="110" spans="1:3" ht="16.5" x14ac:dyDescent="0.25">
      <c r="A110" s="4" t="s">
        <v>93</v>
      </c>
      <c r="B110" s="1">
        <v>0</v>
      </c>
      <c r="C110" s="1">
        <v>270</v>
      </c>
    </row>
    <row r="111" spans="1:3" ht="16.5" x14ac:dyDescent="0.25">
      <c r="A111" s="4" t="s">
        <v>98</v>
      </c>
      <c r="B111" s="1">
        <v>0</v>
      </c>
      <c r="C111" s="1">
        <v>180</v>
      </c>
    </row>
    <row r="112" spans="1:3" ht="16.5" x14ac:dyDescent="0.25">
      <c r="A112" s="4" t="s">
        <v>99</v>
      </c>
      <c r="B112" s="1">
        <v>0</v>
      </c>
      <c r="C112" s="1">
        <v>300</v>
      </c>
    </row>
    <row r="113" spans="1:3" ht="16.5" x14ac:dyDescent="0.25">
      <c r="A113" s="4" t="s">
        <v>100</v>
      </c>
      <c r="B113" s="1">
        <v>30</v>
      </c>
      <c r="C113" s="1">
        <v>300</v>
      </c>
    </row>
    <row r="114" spans="1:3" ht="16.5" x14ac:dyDescent="0.25">
      <c r="A114" s="4" t="s">
        <v>101</v>
      </c>
      <c r="B114" s="1">
        <v>0</v>
      </c>
      <c r="C114" s="1">
        <v>40</v>
      </c>
    </row>
    <row r="115" spans="1:3" ht="16.5" x14ac:dyDescent="0.25">
      <c r="A115" s="4" t="s">
        <v>102</v>
      </c>
      <c r="B115" s="1">
        <v>0</v>
      </c>
      <c r="C115" s="1">
        <v>180</v>
      </c>
    </row>
    <row r="116" spans="1:3" ht="16.5" x14ac:dyDescent="0.25">
      <c r="A116" s="4" t="s">
        <v>103</v>
      </c>
      <c r="B116" s="1">
        <v>300</v>
      </c>
      <c r="C116" s="1">
        <v>80</v>
      </c>
    </row>
    <row r="117" spans="1:3" ht="16.5" x14ac:dyDescent="0.25">
      <c r="A117" s="4" t="s">
        <v>99</v>
      </c>
      <c r="B117" s="1">
        <v>0</v>
      </c>
      <c r="C117" s="1">
        <v>300</v>
      </c>
    </row>
    <row r="118" spans="1:3" ht="16.5" x14ac:dyDescent="0.25">
      <c r="A118" s="4" t="s">
        <v>100</v>
      </c>
      <c r="B118" s="1">
        <v>50</v>
      </c>
      <c r="C118" s="1">
        <v>300</v>
      </c>
    </row>
    <row r="119" spans="1:3" ht="16.5" x14ac:dyDescent="0.25">
      <c r="A119" s="4" t="s">
        <v>101</v>
      </c>
      <c r="B119" s="1">
        <v>0</v>
      </c>
      <c r="C119" s="1">
        <v>40</v>
      </c>
    </row>
    <row r="120" spans="1:3" ht="16.5" x14ac:dyDescent="0.25">
      <c r="A120" s="4" t="s">
        <v>102</v>
      </c>
      <c r="B120" s="1">
        <v>0</v>
      </c>
      <c r="C120" s="1">
        <v>180</v>
      </c>
    </row>
    <row r="121" spans="1:3" ht="16.5" x14ac:dyDescent="0.25">
      <c r="A121" s="4" t="s">
        <v>103</v>
      </c>
      <c r="B121" s="1">
        <v>300</v>
      </c>
      <c r="C121" s="1">
        <v>80</v>
      </c>
    </row>
    <row r="122" spans="1:3" ht="16.5" x14ac:dyDescent="0.25">
      <c r="A122" s="4" t="s">
        <v>104</v>
      </c>
      <c r="B122" s="1">
        <v>0</v>
      </c>
      <c r="C122" s="1">
        <v>0</v>
      </c>
    </row>
    <row r="123" spans="1:3" ht="16.5" x14ac:dyDescent="0.25">
      <c r="A123" s="4" t="s">
        <v>105</v>
      </c>
      <c r="B123" s="1">
        <v>100</v>
      </c>
      <c r="C123" s="1">
        <v>20</v>
      </c>
    </row>
    <row r="124" spans="1:3" ht="16.5" x14ac:dyDescent="0.25">
      <c r="A124" s="4" t="s">
        <v>106</v>
      </c>
      <c r="B124" s="1">
        <v>0</v>
      </c>
      <c r="C124" s="1">
        <v>0</v>
      </c>
    </row>
    <row r="125" spans="1:3" ht="16.5" x14ac:dyDescent="0.25">
      <c r="A125" s="4" t="s">
        <v>107</v>
      </c>
      <c r="B125" s="1">
        <v>10</v>
      </c>
      <c r="C125" s="1">
        <v>285</v>
      </c>
    </row>
    <row r="126" spans="1:3" ht="16.5" x14ac:dyDescent="0.25">
      <c r="A126" s="4" t="s">
        <v>108</v>
      </c>
      <c r="B126" s="1">
        <v>180</v>
      </c>
      <c r="C126" s="1">
        <v>270</v>
      </c>
    </row>
    <row r="127" spans="1:3" ht="16.5" x14ac:dyDescent="0.25">
      <c r="A127" s="4" t="s">
        <v>109</v>
      </c>
      <c r="B127" s="1">
        <v>5</v>
      </c>
      <c r="C127" s="1">
        <v>0</v>
      </c>
    </row>
    <row r="128" spans="1:3" ht="16.5" x14ac:dyDescent="0.25">
      <c r="A128" s="4" t="s">
        <v>110</v>
      </c>
      <c r="B128" s="1">
        <v>5</v>
      </c>
      <c r="C128" s="1">
        <v>0</v>
      </c>
    </row>
    <row r="129" spans="1:3" ht="16.5" x14ac:dyDescent="0.25">
      <c r="A129" s="4" t="s">
        <v>104</v>
      </c>
      <c r="B129" s="1">
        <v>0</v>
      </c>
      <c r="C129" s="1">
        <v>0</v>
      </c>
    </row>
    <row r="130" spans="1:3" ht="16.5" x14ac:dyDescent="0.25">
      <c r="A130" s="4" t="s">
        <v>105</v>
      </c>
      <c r="B130" s="1">
        <v>100</v>
      </c>
      <c r="C130" s="1">
        <v>20</v>
      </c>
    </row>
    <row r="131" spans="1:3" ht="16.5" x14ac:dyDescent="0.25">
      <c r="A131" s="4" t="s">
        <v>106</v>
      </c>
      <c r="B131" s="1">
        <v>0</v>
      </c>
      <c r="C131" s="1">
        <v>0</v>
      </c>
    </row>
    <row r="132" spans="1:3" ht="16.5" x14ac:dyDescent="0.25">
      <c r="A132" s="4" t="s">
        <v>107</v>
      </c>
      <c r="B132" s="1">
        <v>4</v>
      </c>
      <c r="C132" s="1">
        <v>270</v>
      </c>
    </row>
    <row r="133" spans="1:3" ht="16.5" x14ac:dyDescent="0.25">
      <c r="A133" s="4" t="s">
        <v>108</v>
      </c>
      <c r="B133" s="1">
        <v>180</v>
      </c>
      <c r="C133" s="1">
        <v>300</v>
      </c>
    </row>
    <row r="134" spans="1:3" ht="16.5" x14ac:dyDescent="0.25">
      <c r="A134" s="4" t="s">
        <v>109</v>
      </c>
      <c r="B134" s="1">
        <v>5</v>
      </c>
      <c r="C134" s="1">
        <v>0</v>
      </c>
    </row>
    <row r="135" spans="1:3" ht="16.5" x14ac:dyDescent="0.25">
      <c r="A135" s="4" t="s">
        <v>110</v>
      </c>
      <c r="B135" s="1">
        <v>5</v>
      </c>
      <c r="C135" s="1">
        <v>0</v>
      </c>
    </row>
    <row r="136" spans="1:3" ht="16.5" x14ac:dyDescent="0.25">
      <c r="A136" s="4" t="s">
        <v>111</v>
      </c>
      <c r="B136" s="1">
        <v>0</v>
      </c>
      <c r="C136" s="1">
        <v>30</v>
      </c>
    </row>
    <row r="137" spans="1:3" ht="16.5" x14ac:dyDescent="0.25">
      <c r="A137" s="4" t="s">
        <v>112</v>
      </c>
      <c r="B137" s="1">
        <v>0</v>
      </c>
      <c r="C137" s="1">
        <v>210</v>
      </c>
    </row>
    <row r="138" spans="1:3" ht="16.5" x14ac:dyDescent="0.25">
      <c r="A138" s="4" t="s">
        <v>113</v>
      </c>
      <c r="B138" s="1">
        <v>60</v>
      </c>
      <c r="C138" s="1">
        <v>285</v>
      </c>
    </row>
    <row r="139" spans="1:3" ht="16.5" x14ac:dyDescent="0.25">
      <c r="A139" s="4" t="s">
        <v>114</v>
      </c>
      <c r="B139" s="1">
        <v>40</v>
      </c>
      <c r="C139" s="1">
        <v>210</v>
      </c>
    </row>
    <row r="140" spans="1:3" ht="16.5" x14ac:dyDescent="0.25">
      <c r="A140" s="4" t="s">
        <v>115</v>
      </c>
      <c r="B140" s="1">
        <v>6</v>
      </c>
      <c r="C140" s="1">
        <v>160</v>
      </c>
    </row>
    <row r="141" spans="1:3" ht="16.5" x14ac:dyDescent="0.25">
      <c r="A141" s="4" t="s">
        <v>116</v>
      </c>
      <c r="B141" s="1">
        <v>0</v>
      </c>
      <c r="C141" s="1">
        <v>0</v>
      </c>
    </row>
    <row r="142" spans="1:3" ht="16.5" x14ac:dyDescent="0.25">
      <c r="A142" s="4" t="s">
        <v>117</v>
      </c>
      <c r="B142" s="1">
        <v>0</v>
      </c>
      <c r="C142" s="1">
        <v>0</v>
      </c>
    </row>
    <row r="143" spans="1:3" ht="16.5" x14ac:dyDescent="0.25">
      <c r="A143" s="4" t="s">
        <v>111</v>
      </c>
      <c r="B143" s="1">
        <v>0</v>
      </c>
      <c r="C143" s="1">
        <v>100</v>
      </c>
    </row>
    <row r="144" spans="1:3" ht="16.5" x14ac:dyDescent="0.25">
      <c r="A144" s="4" t="s">
        <v>112</v>
      </c>
      <c r="B144" s="1">
        <v>0</v>
      </c>
      <c r="C144" s="1">
        <v>210</v>
      </c>
    </row>
    <row r="145" spans="1:3" ht="16.5" x14ac:dyDescent="0.25">
      <c r="A145" s="4" t="s">
        <v>113</v>
      </c>
      <c r="B145" s="1">
        <v>90</v>
      </c>
      <c r="C145" s="1">
        <v>300</v>
      </c>
    </row>
    <row r="146" spans="1:3" ht="16.5" x14ac:dyDescent="0.25">
      <c r="A146" s="4" t="s">
        <v>114</v>
      </c>
      <c r="B146" s="1">
        <v>5</v>
      </c>
      <c r="C146" s="1">
        <v>270</v>
      </c>
    </row>
    <row r="147" spans="1:3" ht="16.5" x14ac:dyDescent="0.25">
      <c r="A147" s="4" t="s">
        <v>115</v>
      </c>
      <c r="B147" s="1">
        <v>4</v>
      </c>
      <c r="C147" s="1">
        <v>240</v>
      </c>
    </row>
    <row r="148" spans="1:3" ht="16.5" x14ac:dyDescent="0.25">
      <c r="A148" s="4" t="s">
        <v>116</v>
      </c>
      <c r="B148" s="1">
        <v>0</v>
      </c>
      <c r="C148" s="1">
        <v>0</v>
      </c>
    </row>
    <row r="149" spans="1:3" ht="16.5" x14ac:dyDescent="0.25">
      <c r="A149" s="4" t="s">
        <v>117</v>
      </c>
      <c r="B149" s="1">
        <v>0</v>
      </c>
      <c r="C149" s="1">
        <v>0</v>
      </c>
    </row>
    <row r="150" spans="1:3" ht="16.5" x14ac:dyDescent="0.25">
      <c r="A150" s="4" t="s">
        <v>118</v>
      </c>
      <c r="B150" s="1">
        <v>0</v>
      </c>
      <c r="C150" s="1">
        <v>0</v>
      </c>
    </row>
    <row r="151" spans="1:3" ht="16.5" x14ac:dyDescent="0.25">
      <c r="A151" s="4" t="s">
        <v>119</v>
      </c>
      <c r="B151" s="1">
        <v>0</v>
      </c>
      <c r="C151" s="1">
        <v>90</v>
      </c>
    </row>
    <row r="152" spans="1:3" ht="16.5" x14ac:dyDescent="0.25">
      <c r="A152" s="4" t="s">
        <v>120</v>
      </c>
      <c r="B152" s="1">
        <v>0</v>
      </c>
      <c r="C152" s="1">
        <v>0</v>
      </c>
    </row>
    <row r="153" spans="1:3" ht="16.5" x14ac:dyDescent="0.25">
      <c r="A153" s="4" t="s">
        <v>121</v>
      </c>
      <c r="B153" s="1">
        <v>6</v>
      </c>
      <c r="C153" s="1">
        <v>190</v>
      </c>
    </row>
    <row r="154" spans="1:3" ht="16.5" x14ac:dyDescent="0.25">
      <c r="A154" s="4" t="s">
        <v>122</v>
      </c>
      <c r="B154" s="1">
        <v>0</v>
      </c>
      <c r="C154" s="1">
        <v>80</v>
      </c>
    </row>
    <row r="155" spans="1:3" ht="16.5" x14ac:dyDescent="0.25">
      <c r="A155" s="4" t="s">
        <v>123</v>
      </c>
      <c r="B155" s="1">
        <v>150</v>
      </c>
      <c r="C155" s="1">
        <v>0</v>
      </c>
    </row>
    <row r="156" spans="1:3" ht="16.5" x14ac:dyDescent="0.25">
      <c r="A156" s="4" t="s">
        <v>124</v>
      </c>
      <c r="B156" s="1">
        <v>0</v>
      </c>
      <c r="C156" s="1">
        <v>0</v>
      </c>
    </row>
    <row r="157" spans="1:3" ht="16.5" x14ac:dyDescent="0.25">
      <c r="A157" s="4" t="s">
        <v>118</v>
      </c>
      <c r="B157" s="1">
        <v>0</v>
      </c>
      <c r="C157" s="1">
        <v>0</v>
      </c>
    </row>
    <row r="158" spans="1:3" ht="16.5" x14ac:dyDescent="0.25">
      <c r="A158" s="4" t="s">
        <v>119</v>
      </c>
      <c r="B158" s="1">
        <v>0</v>
      </c>
      <c r="C158" s="1">
        <v>120</v>
      </c>
    </row>
    <row r="159" spans="1:3" ht="16.5" x14ac:dyDescent="0.25">
      <c r="A159" s="4" t="s">
        <v>120</v>
      </c>
      <c r="B159" s="1">
        <v>0</v>
      </c>
      <c r="C159" s="1">
        <v>0</v>
      </c>
    </row>
    <row r="160" spans="1:3" ht="16.5" x14ac:dyDescent="0.25">
      <c r="A160" s="4" t="s">
        <v>121</v>
      </c>
      <c r="B160" s="1">
        <v>5</v>
      </c>
      <c r="C160" s="1">
        <v>180</v>
      </c>
    </row>
    <row r="161" spans="1:3" ht="16.5" x14ac:dyDescent="0.25">
      <c r="A161" s="4" t="s">
        <v>122</v>
      </c>
      <c r="B161" s="1">
        <v>0</v>
      </c>
      <c r="C161" s="1">
        <v>20</v>
      </c>
    </row>
    <row r="162" spans="1:3" ht="16.5" x14ac:dyDescent="0.25">
      <c r="A162" s="4" t="s">
        <v>123</v>
      </c>
      <c r="B162" s="1">
        <v>100</v>
      </c>
      <c r="C162" s="1">
        <v>0</v>
      </c>
    </row>
    <row r="163" spans="1:3" ht="16.5" x14ac:dyDescent="0.25">
      <c r="A163" s="4" t="s">
        <v>124</v>
      </c>
      <c r="B163" s="1">
        <v>0</v>
      </c>
      <c r="C163" s="1">
        <v>0</v>
      </c>
    </row>
    <row r="164" spans="1:3" ht="16.5" x14ac:dyDescent="0.25">
      <c r="A164" s="4" t="s">
        <v>125</v>
      </c>
      <c r="B164" s="1">
        <v>0</v>
      </c>
      <c r="C164" s="1">
        <v>0</v>
      </c>
    </row>
    <row r="165" spans="1:3" ht="16.5" x14ac:dyDescent="0.25">
      <c r="A165" s="4" t="s">
        <v>126</v>
      </c>
      <c r="B165" s="1">
        <v>0</v>
      </c>
      <c r="C165" s="1">
        <v>20</v>
      </c>
    </row>
    <row r="166" spans="1:3" ht="16.5" x14ac:dyDescent="0.25">
      <c r="A166" s="4" t="s">
        <v>127</v>
      </c>
      <c r="B166" s="1">
        <v>10</v>
      </c>
      <c r="C166" s="1">
        <v>240</v>
      </c>
    </row>
    <row r="167" spans="1:3" ht="16.5" x14ac:dyDescent="0.25">
      <c r="A167" s="4" t="s">
        <v>128</v>
      </c>
      <c r="B167" s="1">
        <v>225</v>
      </c>
      <c r="C167" s="1">
        <v>300</v>
      </c>
    </row>
    <row r="168" spans="1:3" ht="16.5" x14ac:dyDescent="0.25">
      <c r="A168" s="4" t="s">
        <v>129</v>
      </c>
      <c r="B168" s="1">
        <v>5</v>
      </c>
      <c r="C168" s="1">
        <v>80</v>
      </c>
    </row>
    <row r="169" spans="1:3" ht="16.5" x14ac:dyDescent="0.25">
      <c r="A169" s="4" t="s">
        <v>130</v>
      </c>
      <c r="B169" s="1">
        <v>0</v>
      </c>
      <c r="C169" s="1">
        <v>0</v>
      </c>
    </row>
    <row r="170" spans="1:3" ht="16.5" x14ac:dyDescent="0.25">
      <c r="A170" s="4" t="s">
        <v>125</v>
      </c>
      <c r="B170" s="1">
        <v>0</v>
      </c>
      <c r="C170" s="1">
        <v>0</v>
      </c>
    </row>
    <row r="171" spans="1:3" ht="16.5" x14ac:dyDescent="0.25">
      <c r="A171" s="4" t="s">
        <v>126</v>
      </c>
      <c r="B171" s="1">
        <v>0</v>
      </c>
      <c r="C171" s="1">
        <v>10</v>
      </c>
    </row>
    <row r="172" spans="1:3" ht="16.5" x14ac:dyDescent="0.25">
      <c r="A172" s="4" t="s">
        <v>127</v>
      </c>
      <c r="B172" s="1">
        <v>5</v>
      </c>
      <c r="C172" s="1">
        <v>210</v>
      </c>
    </row>
    <row r="173" spans="1:3" ht="16.5" x14ac:dyDescent="0.25">
      <c r="A173" s="4" t="s">
        <v>128</v>
      </c>
      <c r="B173" s="1">
        <v>225</v>
      </c>
      <c r="C173" s="1">
        <v>285</v>
      </c>
    </row>
    <row r="174" spans="1:3" ht="16.5" x14ac:dyDescent="0.25">
      <c r="A174" s="4" t="s">
        <v>129</v>
      </c>
      <c r="B174" s="1">
        <v>1</v>
      </c>
      <c r="C174" s="1">
        <v>100</v>
      </c>
    </row>
    <row r="175" spans="1:3" ht="16.5" x14ac:dyDescent="0.25">
      <c r="A175" s="4" t="s">
        <v>130</v>
      </c>
      <c r="B175" s="1">
        <v>0</v>
      </c>
      <c r="C175" s="1">
        <v>0</v>
      </c>
    </row>
    <row r="176" spans="1:3" ht="16.5" x14ac:dyDescent="0.25">
      <c r="A176" s="4" t="s">
        <v>131</v>
      </c>
      <c r="B176" s="1">
        <v>125</v>
      </c>
      <c r="C176" s="1">
        <v>300</v>
      </c>
    </row>
    <row r="177" spans="1:3" ht="16.5" x14ac:dyDescent="0.25">
      <c r="A177" s="4" t="s">
        <v>132</v>
      </c>
      <c r="B177" s="1">
        <v>130</v>
      </c>
      <c r="C177" s="1">
        <v>300</v>
      </c>
    </row>
    <row r="178" spans="1:3" ht="16.5" x14ac:dyDescent="0.25">
      <c r="A178" s="4" t="s">
        <v>133</v>
      </c>
      <c r="B178" s="1">
        <v>150</v>
      </c>
      <c r="C178" s="1">
        <v>200</v>
      </c>
    </row>
    <row r="179" spans="1:3" ht="16.5" x14ac:dyDescent="0.25">
      <c r="A179" s="4" t="s">
        <v>134</v>
      </c>
      <c r="B179" s="1">
        <v>240</v>
      </c>
      <c r="C179" s="1">
        <v>0</v>
      </c>
    </row>
    <row r="180" spans="1:3" ht="16.5" x14ac:dyDescent="0.25">
      <c r="A180" s="4" t="s">
        <v>135</v>
      </c>
      <c r="B180" s="1">
        <v>60</v>
      </c>
      <c r="C180" s="1">
        <v>300</v>
      </c>
    </row>
    <row r="181" spans="1:3" ht="16.5" x14ac:dyDescent="0.25">
      <c r="A181" s="4" t="s">
        <v>136</v>
      </c>
      <c r="B181" s="1">
        <v>180</v>
      </c>
      <c r="C181" s="1">
        <v>200</v>
      </c>
    </row>
    <row r="182" spans="1:3" ht="16.5" x14ac:dyDescent="0.25">
      <c r="A182" s="4" t="s">
        <v>131</v>
      </c>
      <c r="B182" s="1">
        <v>110</v>
      </c>
      <c r="C182" s="1">
        <v>300</v>
      </c>
    </row>
    <row r="183" spans="1:3" ht="16.5" x14ac:dyDescent="0.25">
      <c r="A183" s="4" t="s">
        <v>132</v>
      </c>
      <c r="B183" s="1">
        <v>100</v>
      </c>
      <c r="C183" s="1">
        <v>300</v>
      </c>
    </row>
    <row r="184" spans="1:3" ht="16.5" x14ac:dyDescent="0.25">
      <c r="A184" s="4" t="s">
        <v>133</v>
      </c>
      <c r="B184" s="1">
        <v>225</v>
      </c>
      <c r="C184" s="1">
        <v>200</v>
      </c>
    </row>
    <row r="185" spans="1:3" ht="16.5" x14ac:dyDescent="0.25">
      <c r="A185" s="4" t="s">
        <v>134</v>
      </c>
      <c r="B185" s="1">
        <v>240</v>
      </c>
      <c r="C185" s="1">
        <v>160</v>
      </c>
    </row>
    <row r="186" spans="1:3" ht="16.5" x14ac:dyDescent="0.25">
      <c r="A186" s="4" t="s">
        <v>135</v>
      </c>
      <c r="B186" s="1">
        <v>45</v>
      </c>
      <c r="C186" s="1">
        <v>200</v>
      </c>
    </row>
    <row r="187" spans="1:3" ht="16.5" x14ac:dyDescent="0.25">
      <c r="A187" s="4" t="s">
        <v>136</v>
      </c>
      <c r="B187" s="1">
        <v>285</v>
      </c>
      <c r="C187" s="1">
        <v>200</v>
      </c>
    </row>
    <row r="188" spans="1:3" ht="16.5" x14ac:dyDescent="0.25">
      <c r="A188" s="4" t="s">
        <v>137</v>
      </c>
      <c r="B188" s="1">
        <v>2</v>
      </c>
      <c r="C188" s="1">
        <v>300</v>
      </c>
    </row>
    <row r="189" spans="1:3" ht="16.5" x14ac:dyDescent="0.25">
      <c r="A189" s="4" t="s">
        <v>138</v>
      </c>
      <c r="B189" s="1">
        <v>0</v>
      </c>
      <c r="C189" s="1">
        <v>300</v>
      </c>
    </row>
    <row r="190" spans="1:3" ht="16.5" x14ac:dyDescent="0.25">
      <c r="A190" s="4" t="s">
        <v>139</v>
      </c>
      <c r="B190" s="1">
        <v>0</v>
      </c>
      <c r="C190" s="1">
        <v>0</v>
      </c>
    </row>
    <row r="191" spans="1:3" ht="16.5" x14ac:dyDescent="0.25">
      <c r="A191" s="4" t="s">
        <v>140</v>
      </c>
      <c r="B191" s="1">
        <v>300</v>
      </c>
      <c r="C191" s="1">
        <v>300</v>
      </c>
    </row>
    <row r="192" spans="1:3" ht="16.5" x14ac:dyDescent="0.25">
      <c r="A192" s="4" t="s">
        <v>141</v>
      </c>
      <c r="B192" s="1">
        <v>0</v>
      </c>
      <c r="C192" s="1">
        <v>300</v>
      </c>
    </row>
    <row r="193" spans="1:3" ht="16.5" x14ac:dyDescent="0.25">
      <c r="A193" s="4" t="s">
        <v>142</v>
      </c>
      <c r="B193" s="1">
        <v>0</v>
      </c>
      <c r="C193" s="1">
        <v>240</v>
      </c>
    </row>
    <row r="194" spans="1:3" ht="16.5" x14ac:dyDescent="0.25">
      <c r="A194" s="4" t="s">
        <v>137</v>
      </c>
      <c r="B194" s="1">
        <v>0</v>
      </c>
      <c r="C194" s="1">
        <v>300</v>
      </c>
    </row>
    <row r="195" spans="1:3" ht="16.5" x14ac:dyDescent="0.25">
      <c r="A195" s="4" t="s">
        <v>138</v>
      </c>
      <c r="B195" s="1">
        <v>0</v>
      </c>
      <c r="C195" s="1">
        <v>300</v>
      </c>
    </row>
    <row r="196" spans="1:3" ht="16.5" x14ac:dyDescent="0.25">
      <c r="A196" s="4" t="s">
        <v>139</v>
      </c>
      <c r="B196" s="1">
        <v>0</v>
      </c>
      <c r="C196" s="1">
        <v>0</v>
      </c>
    </row>
    <row r="197" spans="1:3" ht="16.5" x14ac:dyDescent="0.25">
      <c r="A197" s="4" t="s">
        <v>140</v>
      </c>
      <c r="B197" s="1">
        <v>300</v>
      </c>
      <c r="C197" s="1">
        <v>300</v>
      </c>
    </row>
    <row r="198" spans="1:3" ht="16.5" x14ac:dyDescent="0.25">
      <c r="A198" s="4" t="s">
        <v>141</v>
      </c>
      <c r="B198" s="1">
        <v>60</v>
      </c>
      <c r="C198" s="1">
        <v>200</v>
      </c>
    </row>
    <row r="199" spans="1:3" ht="16.5" x14ac:dyDescent="0.25">
      <c r="A199" s="4" t="s">
        <v>142</v>
      </c>
      <c r="B199" s="1">
        <v>4</v>
      </c>
      <c r="C199" s="1">
        <v>160</v>
      </c>
    </row>
    <row r="200" spans="1:3" ht="16.5" x14ac:dyDescent="0.25">
      <c r="A200" s="4" t="s">
        <v>143</v>
      </c>
      <c r="B200" s="1">
        <v>187.5</v>
      </c>
      <c r="C200" s="1">
        <v>300</v>
      </c>
    </row>
    <row r="201" spans="1:3" ht="16.5" x14ac:dyDescent="0.25">
      <c r="A201" s="4" t="s">
        <v>144</v>
      </c>
      <c r="B201" s="1">
        <v>90</v>
      </c>
      <c r="C201" s="1">
        <v>300</v>
      </c>
    </row>
    <row r="202" spans="1:3" ht="16.5" x14ac:dyDescent="0.25">
      <c r="A202" s="4" t="s">
        <v>145</v>
      </c>
      <c r="B202" s="1">
        <v>0</v>
      </c>
      <c r="C202" s="1">
        <v>140</v>
      </c>
    </row>
    <row r="203" spans="1:3" ht="16.5" x14ac:dyDescent="0.25">
      <c r="A203" s="4" t="s">
        <v>146</v>
      </c>
      <c r="B203" s="1">
        <v>0</v>
      </c>
      <c r="C203" s="1">
        <v>6</v>
      </c>
    </row>
    <row r="204" spans="1:3" ht="16.5" x14ac:dyDescent="0.25">
      <c r="A204" s="4" t="s">
        <v>147</v>
      </c>
      <c r="B204" s="1">
        <v>0</v>
      </c>
      <c r="C204" s="1">
        <v>75</v>
      </c>
    </row>
    <row r="205" spans="1:3" ht="16.5" x14ac:dyDescent="0.25">
      <c r="A205" s="4" t="s">
        <v>143</v>
      </c>
      <c r="B205" s="1">
        <v>60</v>
      </c>
      <c r="C205" s="1">
        <v>300</v>
      </c>
    </row>
    <row r="206" spans="1:3" ht="16.5" x14ac:dyDescent="0.25">
      <c r="A206" s="4" t="s">
        <v>144</v>
      </c>
      <c r="B206" s="1">
        <v>25</v>
      </c>
      <c r="C206" s="1">
        <v>300</v>
      </c>
    </row>
    <row r="207" spans="1:3" ht="16.5" x14ac:dyDescent="0.25">
      <c r="A207" s="4" t="s">
        <v>145</v>
      </c>
      <c r="B207" s="1">
        <v>0</v>
      </c>
      <c r="C207" s="1">
        <v>140</v>
      </c>
    </row>
    <row r="208" spans="1:3" ht="16.5" x14ac:dyDescent="0.25">
      <c r="A208" s="4" t="s">
        <v>146</v>
      </c>
      <c r="B208" s="1">
        <v>0</v>
      </c>
      <c r="C208" s="1">
        <v>45</v>
      </c>
    </row>
    <row r="209" spans="1:3" ht="16.5" x14ac:dyDescent="0.25">
      <c r="A209" s="4" t="s">
        <v>147</v>
      </c>
      <c r="B209" s="1">
        <v>4</v>
      </c>
      <c r="C209" s="1">
        <v>75</v>
      </c>
    </row>
    <row r="210" spans="1:3" ht="16.5" x14ac:dyDescent="0.25">
      <c r="A210" s="4" t="s">
        <v>148</v>
      </c>
      <c r="B210" s="1">
        <v>0</v>
      </c>
      <c r="C210" s="1">
        <v>0</v>
      </c>
    </row>
    <row r="211" spans="1:3" ht="16.5" x14ac:dyDescent="0.25">
      <c r="A211" s="4" t="s">
        <v>149</v>
      </c>
      <c r="B211" s="1">
        <v>300</v>
      </c>
      <c r="C211" s="1">
        <v>300</v>
      </c>
    </row>
    <row r="212" spans="1:3" ht="16.5" x14ac:dyDescent="0.25">
      <c r="A212" s="4" t="s">
        <v>150</v>
      </c>
      <c r="B212" s="1">
        <v>0</v>
      </c>
      <c r="C212" s="1">
        <v>300</v>
      </c>
    </row>
    <row r="213" spans="1:3" ht="16.5" x14ac:dyDescent="0.25">
      <c r="A213" s="4" t="s">
        <v>151</v>
      </c>
      <c r="B213" s="1">
        <v>285</v>
      </c>
      <c r="C213" s="1">
        <v>180</v>
      </c>
    </row>
    <row r="214" spans="1:3" ht="16.5" x14ac:dyDescent="0.25">
      <c r="A214" s="4" t="s">
        <v>152</v>
      </c>
      <c r="B214" s="1">
        <v>150</v>
      </c>
      <c r="C214" s="1">
        <v>15</v>
      </c>
    </row>
    <row r="215" spans="1:3" ht="16.5" x14ac:dyDescent="0.25">
      <c r="A215" s="4" t="s">
        <v>148</v>
      </c>
      <c r="B215" s="1">
        <v>0</v>
      </c>
      <c r="C215" s="1">
        <v>0</v>
      </c>
    </row>
    <row r="216" spans="1:3" ht="16.5" x14ac:dyDescent="0.25">
      <c r="A216" s="4" t="s">
        <v>149</v>
      </c>
      <c r="B216" s="1">
        <v>0</v>
      </c>
      <c r="C216" s="1">
        <v>300</v>
      </c>
    </row>
    <row r="217" spans="1:3" ht="16.5" x14ac:dyDescent="0.25">
      <c r="A217" s="4" t="s">
        <v>150</v>
      </c>
      <c r="B217" s="1">
        <v>0</v>
      </c>
      <c r="C217" s="1">
        <v>300</v>
      </c>
    </row>
    <row r="218" spans="1:3" ht="16.5" x14ac:dyDescent="0.25">
      <c r="A218" s="4" t="s">
        <v>151</v>
      </c>
      <c r="B218" s="1">
        <v>300</v>
      </c>
      <c r="C218" s="1">
        <v>180</v>
      </c>
    </row>
    <row r="219" spans="1:3" ht="16.5" x14ac:dyDescent="0.25">
      <c r="A219" s="4" t="s">
        <v>152</v>
      </c>
      <c r="B219" s="1">
        <v>80</v>
      </c>
      <c r="C219" s="1">
        <v>15</v>
      </c>
    </row>
    <row r="220" spans="1:3" ht="16.5" x14ac:dyDescent="0.25">
      <c r="A220" s="4" t="s">
        <v>153</v>
      </c>
      <c r="B220" s="1">
        <v>40</v>
      </c>
      <c r="C220" s="1">
        <v>180</v>
      </c>
    </row>
    <row r="221" spans="1:3" ht="16.5" x14ac:dyDescent="0.25">
      <c r="A221" s="4" t="s">
        <v>154</v>
      </c>
      <c r="B221" s="1">
        <v>120</v>
      </c>
      <c r="C221" s="1">
        <v>160</v>
      </c>
    </row>
    <row r="222" spans="1:3" ht="16.5" x14ac:dyDescent="0.25">
      <c r="A222" s="4" t="s">
        <v>155</v>
      </c>
      <c r="B222" s="1">
        <v>0</v>
      </c>
      <c r="C222" s="1">
        <v>300</v>
      </c>
    </row>
    <row r="223" spans="1:3" ht="16.5" x14ac:dyDescent="0.25">
      <c r="A223" s="4" t="s">
        <v>153</v>
      </c>
      <c r="B223" s="1">
        <v>35</v>
      </c>
      <c r="C223" s="1">
        <v>180</v>
      </c>
    </row>
    <row r="224" spans="1:3" ht="16.5" x14ac:dyDescent="0.25">
      <c r="A224" s="4" t="s">
        <v>154</v>
      </c>
      <c r="B224" s="1">
        <v>75</v>
      </c>
      <c r="C224" s="1">
        <v>140</v>
      </c>
    </row>
    <row r="225" spans="1:3" ht="16.5" x14ac:dyDescent="0.25">
      <c r="A225" s="4" t="s">
        <v>155</v>
      </c>
      <c r="B225" s="1">
        <v>0</v>
      </c>
      <c r="C225" s="1">
        <v>240</v>
      </c>
    </row>
    <row r="226" spans="1:3" ht="16.5" x14ac:dyDescent="0.25">
      <c r="A226" s="4" t="s">
        <v>156</v>
      </c>
      <c r="B226" s="1">
        <v>20</v>
      </c>
      <c r="C226" s="1">
        <v>80</v>
      </c>
    </row>
    <row r="227" spans="1:3" ht="16.5" x14ac:dyDescent="0.25">
      <c r="A227" s="4" t="s">
        <v>157</v>
      </c>
      <c r="B227" s="1">
        <v>70</v>
      </c>
      <c r="C227" s="1">
        <v>160</v>
      </c>
    </row>
    <row r="228" spans="1:3" ht="16.5" x14ac:dyDescent="0.25">
      <c r="A228" s="4" t="s">
        <v>158</v>
      </c>
      <c r="B228" s="1">
        <v>0</v>
      </c>
      <c r="C228" s="1">
        <v>140</v>
      </c>
    </row>
    <row r="229" spans="1:3" ht="16.5" x14ac:dyDescent="0.25">
      <c r="A229" s="4" t="s">
        <v>156</v>
      </c>
      <c r="B229" s="1">
        <v>10</v>
      </c>
      <c r="C229" s="1">
        <v>80</v>
      </c>
    </row>
    <row r="230" spans="1:3" ht="16.5" x14ac:dyDescent="0.25">
      <c r="A230" s="4" t="s">
        <v>157</v>
      </c>
      <c r="B230" s="1">
        <v>90</v>
      </c>
      <c r="C230" s="1">
        <v>180</v>
      </c>
    </row>
    <row r="231" spans="1:3" ht="16.5" x14ac:dyDescent="0.25">
      <c r="A231" s="4" t="s">
        <v>158</v>
      </c>
      <c r="B231" s="1">
        <v>70</v>
      </c>
      <c r="C231" s="1">
        <v>80</v>
      </c>
    </row>
    <row r="232" spans="1:3" ht="16.5" x14ac:dyDescent="0.25">
      <c r="A232" s="4" t="s">
        <v>159</v>
      </c>
      <c r="B232" s="1">
        <v>90</v>
      </c>
      <c r="C232" s="1">
        <v>200</v>
      </c>
    </row>
    <row r="233" spans="1:3" ht="16.5" x14ac:dyDescent="0.25">
      <c r="A233" s="4" t="s">
        <v>160</v>
      </c>
      <c r="B233" s="1">
        <v>90</v>
      </c>
      <c r="C233" s="1">
        <v>90</v>
      </c>
    </row>
    <row r="234" spans="1:3" ht="16.5" x14ac:dyDescent="0.25">
      <c r="A234" s="4" t="s">
        <v>161</v>
      </c>
      <c r="B234" s="1">
        <v>5</v>
      </c>
      <c r="C234" s="1">
        <v>30</v>
      </c>
    </row>
    <row r="235" spans="1:3" ht="16.5" x14ac:dyDescent="0.25">
      <c r="A235" s="4" t="s">
        <v>159</v>
      </c>
      <c r="B235" s="1">
        <v>120</v>
      </c>
      <c r="C235" s="1">
        <v>300</v>
      </c>
    </row>
    <row r="236" spans="1:3" ht="16.5" x14ac:dyDescent="0.25">
      <c r="A236" s="4" t="s">
        <v>160</v>
      </c>
      <c r="B236" s="1">
        <v>120</v>
      </c>
      <c r="C236" s="1">
        <v>90</v>
      </c>
    </row>
    <row r="237" spans="1:3" ht="16.5" x14ac:dyDescent="0.25">
      <c r="A237" s="4" t="s">
        <v>161</v>
      </c>
      <c r="B237" s="1">
        <v>5</v>
      </c>
      <c r="C237" s="1">
        <v>160</v>
      </c>
    </row>
    <row r="238" spans="1:3" ht="16.5" x14ac:dyDescent="0.25">
      <c r="A238" s="4" t="s">
        <v>162</v>
      </c>
      <c r="B238" s="1">
        <v>0</v>
      </c>
      <c r="C238" s="1">
        <v>200</v>
      </c>
    </row>
    <row r="239" spans="1:3" ht="16.5" x14ac:dyDescent="0.25">
      <c r="A239" s="4" t="s">
        <v>163</v>
      </c>
      <c r="B239" s="1">
        <v>0</v>
      </c>
      <c r="C239" s="1">
        <v>300</v>
      </c>
    </row>
    <row r="240" spans="1:3" ht="16.5" x14ac:dyDescent="0.25">
      <c r="A240" s="4" t="s">
        <v>164</v>
      </c>
      <c r="B240" s="1">
        <v>0</v>
      </c>
      <c r="C240" s="1">
        <v>270</v>
      </c>
    </row>
    <row r="241" spans="1:3" ht="16.5" x14ac:dyDescent="0.25">
      <c r="A241" s="4" t="s">
        <v>162</v>
      </c>
      <c r="B241" s="1">
        <v>0</v>
      </c>
      <c r="C241" s="1">
        <v>200</v>
      </c>
    </row>
    <row r="242" spans="1:3" ht="16.5" x14ac:dyDescent="0.25">
      <c r="A242" s="4" t="s">
        <v>163</v>
      </c>
      <c r="B242" s="1">
        <v>0</v>
      </c>
      <c r="C242" s="1">
        <v>300</v>
      </c>
    </row>
    <row r="243" spans="1:3" ht="16.5" x14ac:dyDescent="0.25">
      <c r="A243" s="4" t="s">
        <v>164</v>
      </c>
      <c r="B243" s="1">
        <v>5</v>
      </c>
      <c r="C243" s="1">
        <v>300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43"/>
  <sheetViews>
    <sheetView workbookViewId="0">
      <selection activeCell="F9" sqref="F9"/>
    </sheetView>
  </sheetViews>
  <sheetFormatPr defaultColWidth="10.625" defaultRowHeight="15.75" x14ac:dyDescent="0.25"/>
  <cols>
    <col min="1" max="1" width="23.5" customWidth="1"/>
  </cols>
  <sheetData>
    <row r="1" spans="1:3" ht="16.5" x14ac:dyDescent="0.25">
      <c r="A1" s="2" t="s">
        <v>165</v>
      </c>
      <c r="B1" s="2" t="s">
        <v>43</v>
      </c>
      <c r="C1" s="2" t="s">
        <v>26</v>
      </c>
    </row>
    <row r="2" spans="1:3" ht="16.5" x14ac:dyDescent="0.25">
      <c r="A2" s="4" t="s">
        <v>44</v>
      </c>
      <c r="B2" s="1">
        <v>6</v>
      </c>
      <c r="C2" s="1">
        <v>40</v>
      </c>
    </row>
    <row r="3" spans="1:3" ht="16.5" x14ac:dyDescent="0.25">
      <c r="A3" s="4" t="s">
        <v>45</v>
      </c>
      <c r="B3" s="1">
        <v>25</v>
      </c>
      <c r="C3" s="1">
        <v>180</v>
      </c>
    </row>
    <row r="4" spans="1:3" ht="16.5" x14ac:dyDescent="0.25">
      <c r="A4" s="4" t="s">
        <v>46</v>
      </c>
      <c r="B4" s="1">
        <v>6</v>
      </c>
      <c r="C4" s="1">
        <v>150</v>
      </c>
    </row>
    <row r="5" spans="1:3" ht="16.5" x14ac:dyDescent="0.25">
      <c r="A5" s="4" t="s">
        <v>47</v>
      </c>
      <c r="B5" s="1">
        <v>45</v>
      </c>
      <c r="C5" s="1">
        <v>300</v>
      </c>
    </row>
    <row r="6" spans="1:3" ht="16.5" x14ac:dyDescent="0.25">
      <c r="A6" s="4" t="s">
        <v>48</v>
      </c>
      <c r="B6" s="1">
        <v>90</v>
      </c>
      <c r="C6" s="1">
        <v>300</v>
      </c>
    </row>
    <row r="7" spans="1:3" ht="16.5" x14ac:dyDescent="0.25">
      <c r="A7" s="4" t="s">
        <v>49</v>
      </c>
      <c r="B7" s="1">
        <v>80</v>
      </c>
      <c r="C7" s="1">
        <v>210</v>
      </c>
    </row>
    <row r="8" spans="1:3" ht="16.5" x14ac:dyDescent="0.25">
      <c r="A8" s="4" t="s">
        <v>50</v>
      </c>
      <c r="B8" s="1">
        <v>135</v>
      </c>
      <c r="C8" s="1">
        <v>120</v>
      </c>
    </row>
    <row r="9" spans="1:3" ht="16.5" x14ac:dyDescent="0.25">
      <c r="A9" s="4" t="s">
        <v>51</v>
      </c>
      <c r="B9" s="1">
        <v>60</v>
      </c>
      <c r="C9" s="1">
        <v>150</v>
      </c>
    </row>
    <row r="10" spans="1:3" ht="16.5" x14ac:dyDescent="0.25">
      <c r="A10" s="4" t="s">
        <v>44</v>
      </c>
      <c r="B10" s="1">
        <v>9</v>
      </c>
      <c r="C10" s="1">
        <v>160</v>
      </c>
    </row>
    <row r="11" spans="1:3" ht="16.5" x14ac:dyDescent="0.25">
      <c r="A11" s="4" t="s">
        <v>45</v>
      </c>
      <c r="B11" s="1">
        <v>45</v>
      </c>
      <c r="C11" s="1">
        <v>180</v>
      </c>
    </row>
    <row r="12" spans="1:3" ht="16.5" x14ac:dyDescent="0.25">
      <c r="A12" s="4" t="s">
        <v>46</v>
      </c>
      <c r="B12" s="1">
        <v>6</v>
      </c>
      <c r="C12" s="1">
        <v>150</v>
      </c>
    </row>
    <row r="13" spans="1:3" ht="16.5" x14ac:dyDescent="0.25">
      <c r="A13" s="4" t="s">
        <v>47</v>
      </c>
      <c r="B13" s="1">
        <v>45</v>
      </c>
      <c r="C13" s="1">
        <v>300</v>
      </c>
    </row>
    <row r="14" spans="1:3" ht="16.5" x14ac:dyDescent="0.25">
      <c r="A14" s="4" t="s">
        <v>48</v>
      </c>
      <c r="B14" s="1">
        <v>90</v>
      </c>
      <c r="C14" s="1">
        <v>300</v>
      </c>
    </row>
    <row r="15" spans="1:3" ht="16.5" x14ac:dyDescent="0.25">
      <c r="A15" s="4" t="s">
        <v>49</v>
      </c>
      <c r="B15" s="1">
        <v>120</v>
      </c>
      <c r="C15" s="1">
        <v>270</v>
      </c>
    </row>
    <row r="16" spans="1:3" ht="16.5" x14ac:dyDescent="0.25">
      <c r="A16" s="4" t="s">
        <v>50</v>
      </c>
      <c r="B16" s="1">
        <v>112.5</v>
      </c>
      <c r="C16" s="1">
        <v>120</v>
      </c>
    </row>
    <row r="17" spans="1:3" ht="16.5" x14ac:dyDescent="0.25">
      <c r="A17" s="4" t="s">
        <v>51</v>
      </c>
      <c r="B17" s="1">
        <v>80</v>
      </c>
      <c r="C17" s="1">
        <v>120</v>
      </c>
    </row>
    <row r="18" spans="1:3" ht="16.5" x14ac:dyDescent="0.25">
      <c r="A18" s="4" t="s">
        <v>52</v>
      </c>
      <c r="B18" s="1">
        <v>9</v>
      </c>
      <c r="C18" s="1">
        <v>0</v>
      </c>
    </row>
    <row r="19" spans="1:3" ht="16.5" x14ac:dyDescent="0.25">
      <c r="A19" s="4" t="s">
        <v>53</v>
      </c>
      <c r="B19" s="1">
        <v>1</v>
      </c>
      <c r="C19" s="1">
        <v>0</v>
      </c>
    </row>
    <row r="20" spans="1:3" ht="16.5" x14ac:dyDescent="0.25">
      <c r="A20" s="4" t="s">
        <v>54</v>
      </c>
      <c r="B20" s="1">
        <v>0</v>
      </c>
      <c r="C20" s="1">
        <v>10</v>
      </c>
    </row>
    <row r="21" spans="1:3" ht="16.5" x14ac:dyDescent="0.25">
      <c r="A21" s="4" t="s">
        <v>55</v>
      </c>
      <c r="B21" s="1">
        <v>65</v>
      </c>
      <c r="C21" s="1">
        <v>270</v>
      </c>
    </row>
    <row r="22" spans="1:3" ht="16.5" x14ac:dyDescent="0.25">
      <c r="A22" s="4" t="s">
        <v>56</v>
      </c>
      <c r="B22" s="1">
        <v>0</v>
      </c>
      <c r="C22" s="1">
        <v>0</v>
      </c>
    </row>
    <row r="23" spans="1:3" ht="16.5" x14ac:dyDescent="0.25">
      <c r="A23" s="4" t="s">
        <v>57</v>
      </c>
      <c r="B23" s="1">
        <v>125</v>
      </c>
      <c r="C23" s="1">
        <v>300</v>
      </c>
    </row>
    <row r="24" spans="1:3" ht="16.5" x14ac:dyDescent="0.25">
      <c r="A24" s="4" t="s">
        <v>58</v>
      </c>
      <c r="B24" s="1">
        <v>0</v>
      </c>
      <c r="C24" s="1">
        <v>240</v>
      </c>
    </row>
    <row r="25" spans="1:3" ht="16.5" x14ac:dyDescent="0.25">
      <c r="A25" s="4" t="s">
        <v>59</v>
      </c>
      <c r="B25" s="1">
        <v>0</v>
      </c>
      <c r="C25" s="1">
        <v>50</v>
      </c>
    </row>
    <row r="26" spans="1:3" ht="16.5" x14ac:dyDescent="0.25">
      <c r="A26" s="4" t="s">
        <v>52</v>
      </c>
      <c r="B26" s="1">
        <v>0</v>
      </c>
      <c r="C26" s="1">
        <v>0</v>
      </c>
    </row>
    <row r="27" spans="1:3" ht="16.5" x14ac:dyDescent="0.25">
      <c r="A27" s="4" t="s">
        <v>53</v>
      </c>
      <c r="B27" s="1">
        <v>1</v>
      </c>
      <c r="C27" s="1">
        <v>15</v>
      </c>
    </row>
    <row r="28" spans="1:3" ht="16.5" x14ac:dyDescent="0.25">
      <c r="A28" s="4" t="s">
        <v>54</v>
      </c>
      <c r="B28" s="1">
        <v>0</v>
      </c>
      <c r="C28" s="1">
        <v>140</v>
      </c>
    </row>
    <row r="29" spans="1:3" ht="16.5" x14ac:dyDescent="0.25">
      <c r="A29" s="4" t="s">
        <v>55</v>
      </c>
      <c r="B29" s="1">
        <v>97.5</v>
      </c>
      <c r="C29" s="1">
        <v>120</v>
      </c>
    </row>
    <row r="30" spans="1:3" ht="16.5" x14ac:dyDescent="0.25">
      <c r="A30" s="4" t="s">
        <v>56</v>
      </c>
      <c r="B30" s="1">
        <v>75</v>
      </c>
      <c r="C30" s="1">
        <v>300</v>
      </c>
    </row>
    <row r="31" spans="1:3" ht="16.5" x14ac:dyDescent="0.25">
      <c r="A31" s="4" t="s">
        <v>60</v>
      </c>
      <c r="B31" s="1">
        <v>150</v>
      </c>
      <c r="C31" s="1">
        <v>300</v>
      </c>
    </row>
    <row r="32" spans="1:3" ht="16.5" x14ac:dyDescent="0.25">
      <c r="A32" s="4" t="s">
        <v>58</v>
      </c>
      <c r="B32" s="1">
        <v>6</v>
      </c>
      <c r="C32" s="1">
        <v>240</v>
      </c>
    </row>
    <row r="33" spans="1:3" ht="16.5" x14ac:dyDescent="0.25">
      <c r="A33" s="4" t="s">
        <v>59</v>
      </c>
      <c r="B33" s="1">
        <v>1.5</v>
      </c>
      <c r="C33" s="1">
        <v>60</v>
      </c>
    </row>
    <row r="34" spans="1:3" ht="16.5" x14ac:dyDescent="0.25">
      <c r="A34" s="4" t="s">
        <v>61</v>
      </c>
      <c r="B34" s="1">
        <v>1</v>
      </c>
      <c r="C34" s="1">
        <v>0</v>
      </c>
    </row>
    <row r="35" spans="1:3" ht="16.5" x14ac:dyDescent="0.25">
      <c r="A35" s="4" t="s">
        <v>62</v>
      </c>
      <c r="B35" s="1">
        <v>0</v>
      </c>
      <c r="C35" s="1">
        <v>160</v>
      </c>
    </row>
    <row r="36" spans="1:3" ht="16.5" x14ac:dyDescent="0.25">
      <c r="A36" s="4" t="s">
        <v>63</v>
      </c>
      <c r="B36" s="1">
        <v>0</v>
      </c>
      <c r="C36" s="1">
        <v>270</v>
      </c>
    </row>
    <row r="37" spans="1:3" ht="16.5" x14ac:dyDescent="0.25">
      <c r="A37" s="4" t="s">
        <v>64</v>
      </c>
      <c r="B37" s="1">
        <v>40</v>
      </c>
      <c r="C37" s="1">
        <v>300</v>
      </c>
    </row>
    <row r="38" spans="1:3" ht="16.5" x14ac:dyDescent="0.25">
      <c r="A38" s="4" t="s">
        <v>65</v>
      </c>
      <c r="B38" s="1">
        <v>90</v>
      </c>
      <c r="C38" s="1">
        <v>300</v>
      </c>
    </row>
    <row r="39" spans="1:3" ht="16.5" x14ac:dyDescent="0.25">
      <c r="A39" s="4" t="s">
        <v>66</v>
      </c>
      <c r="B39" s="1">
        <v>10</v>
      </c>
      <c r="C39" s="1">
        <v>240</v>
      </c>
    </row>
    <row r="40" spans="1:3" ht="16.5" x14ac:dyDescent="0.25">
      <c r="A40" s="4" t="s">
        <v>67</v>
      </c>
      <c r="B40" s="1">
        <v>200</v>
      </c>
      <c r="C40" s="1">
        <v>120</v>
      </c>
    </row>
    <row r="41" spans="1:3" ht="16.5" x14ac:dyDescent="0.25">
      <c r="A41" s="4" t="s">
        <v>68</v>
      </c>
      <c r="B41" s="1">
        <v>60</v>
      </c>
      <c r="C41" s="1">
        <v>20</v>
      </c>
    </row>
    <row r="42" spans="1:3" ht="16.5" x14ac:dyDescent="0.25">
      <c r="A42" s="4" t="s">
        <v>61</v>
      </c>
      <c r="B42" s="1">
        <v>15</v>
      </c>
      <c r="C42" s="1">
        <v>0</v>
      </c>
    </row>
    <row r="43" spans="1:3" ht="16.5" x14ac:dyDescent="0.25">
      <c r="A43" s="4" t="s">
        <v>62</v>
      </c>
      <c r="B43" s="1">
        <v>0</v>
      </c>
      <c r="C43" s="1">
        <v>160</v>
      </c>
    </row>
    <row r="44" spans="1:3" ht="16.5" x14ac:dyDescent="0.25">
      <c r="A44" s="4" t="s">
        <v>63</v>
      </c>
      <c r="B44" s="1">
        <v>0</v>
      </c>
      <c r="C44" s="1">
        <v>270</v>
      </c>
    </row>
    <row r="45" spans="1:3" ht="16.5" x14ac:dyDescent="0.25">
      <c r="A45" s="4" t="s">
        <v>64</v>
      </c>
      <c r="B45" s="1">
        <v>47.5</v>
      </c>
      <c r="C45" s="1">
        <v>300</v>
      </c>
    </row>
    <row r="46" spans="1:3" ht="16.5" x14ac:dyDescent="0.25">
      <c r="A46" s="4" t="s">
        <v>65</v>
      </c>
      <c r="B46" s="1">
        <v>35</v>
      </c>
      <c r="C46" s="1">
        <v>300</v>
      </c>
    </row>
    <row r="47" spans="1:3" ht="16.5" x14ac:dyDescent="0.25">
      <c r="A47" s="4" t="s">
        <v>66</v>
      </c>
      <c r="B47" s="1">
        <v>3</v>
      </c>
      <c r="C47" s="1">
        <v>210</v>
      </c>
    </row>
    <row r="48" spans="1:3" ht="16.5" x14ac:dyDescent="0.25">
      <c r="A48" s="4" t="s">
        <v>67</v>
      </c>
      <c r="B48" s="1">
        <v>150</v>
      </c>
      <c r="C48" s="1">
        <v>120</v>
      </c>
    </row>
    <row r="49" spans="1:3" ht="16.5" x14ac:dyDescent="0.25">
      <c r="A49" s="4" t="s">
        <v>68</v>
      </c>
      <c r="B49" s="1">
        <v>60</v>
      </c>
      <c r="C49" s="1">
        <v>20</v>
      </c>
    </row>
    <row r="50" spans="1:3" ht="16.5" x14ac:dyDescent="0.25">
      <c r="A50" s="4" t="s">
        <v>69</v>
      </c>
      <c r="B50" s="1">
        <v>0</v>
      </c>
      <c r="C50" s="1">
        <v>267</v>
      </c>
    </row>
    <row r="51" spans="1:3" ht="16.5" x14ac:dyDescent="0.25">
      <c r="A51" s="4" t="s">
        <v>70</v>
      </c>
      <c r="B51" s="1">
        <v>0</v>
      </c>
      <c r="C51" s="1">
        <v>0</v>
      </c>
    </row>
    <row r="52" spans="1:3" ht="16.5" x14ac:dyDescent="0.25">
      <c r="A52" s="4" t="s">
        <v>71</v>
      </c>
      <c r="B52" s="1">
        <v>90</v>
      </c>
      <c r="C52" s="1">
        <v>240</v>
      </c>
    </row>
    <row r="53" spans="1:3" ht="16.5" x14ac:dyDescent="0.25">
      <c r="A53" s="4" t="s">
        <v>72</v>
      </c>
      <c r="B53" s="1">
        <v>37.5</v>
      </c>
      <c r="C53" s="1">
        <v>300</v>
      </c>
    </row>
    <row r="54" spans="1:3" ht="16.5" x14ac:dyDescent="0.25">
      <c r="A54" s="4" t="s">
        <v>73</v>
      </c>
      <c r="B54" s="1">
        <v>0</v>
      </c>
      <c r="C54" s="1">
        <v>300</v>
      </c>
    </row>
    <row r="55" spans="1:3" ht="16.5" x14ac:dyDescent="0.25">
      <c r="A55" s="4" t="s">
        <v>74</v>
      </c>
      <c r="B55" s="1">
        <v>0</v>
      </c>
      <c r="C55" s="1">
        <v>300</v>
      </c>
    </row>
    <row r="56" spans="1:3" ht="16.5" x14ac:dyDescent="0.25">
      <c r="A56" s="4" t="s">
        <v>75</v>
      </c>
      <c r="B56" s="1">
        <v>30</v>
      </c>
      <c r="C56" s="1">
        <v>70</v>
      </c>
    </row>
    <row r="57" spans="1:3" ht="16.5" x14ac:dyDescent="0.25">
      <c r="A57" s="4" t="s">
        <v>76</v>
      </c>
      <c r="B57" s="1">
        <v>0</v>
      </c>
      <c r="C57" s="1">
        <v>60</v>
      </c>
    </row>
    <row r="58" spans="1:3" ht="16.5" x14ac:dyDescent="0.25">
      <c r="A58" s="4" t="s">
        <v>69</v>
      </c>
      <c r="B58" s="1">
        <v>0</v>
      </c>
      <c r="C58" s="1">
        <v>15</v>
      </c>
    </row>
    <row r="59" spans="1:3" ht="16.5" x14ac:dyDescent="0.25">
      <c r="A59" s="4" t="s">
        <v>70</v>
      </c>
      <c r="B59" s="1">
        <v>30</v>
      </c>
      <c r="C59" s="1">
        <v>0</v>
      </c>
    </row>
    <row r="60" spans="1:3" ht="16.5" x14ac:dyDescent="0.25">
      <c r="A60" s="4" t="s">
        <v>71</v>
      </c>
      <c r="B60" s="1">
        <v>90</v>
      </c>
      <c r="C60" s="1">
        <v>180</v>
      </c>
    </row>
    <row r="61" spans="1:3" ht="16.5" x14ac:dyDescent="0.25">
      <c r="A61" s="4" t="s">
        <v>72</v>
      </c>
      <c r="B61" s="1">
        <v>12.5</v>
      </c>
      <c r="C61" s="1">
        <v>300</v>
      </c>
    </row>
    <row r="62" spans="1:3" ht="16.5" x14ac:dyDescent="0.25">
      <c r="A62" s="4" t="s">
        <v>73</v>
      </c>
      <c r="B62" s="1">
        <v>0</v>
      </c>
      <c r="C62" s="1">
        <v>300</v>
      </c>
    </row>
    <row r="63" spans="1:3" ht="16.5" x14ac:dyDescent="0.25">
      <c r="A63" s="4" t="s">
        <v>74</v>
      </c>
      <c r="B63" s="1">
        <v>0</v>
      </c>
      <c r="C63" s="1">
        <v>300</v>
      </c>
    </row>
    <row r="64" spans="1:3" ht="16.5" x14ac:dyDescent="0.25">
      <c r="A64" s="4" t="s">
        <v>75</v>
      </c>
      <c r="B64" s="1">
        <v>9</v>
      </c>
      <c r="C64" s="1">
        <v>120</v>
      </c>
    </row>
    <row r="65" spans="1:3" ht="16.5" x14ac:dyDescent="0.25">
      <c r="A65" s="4" t="s">
        <v>76</v>
      </c>
      <c r="B65" s="1">
        <v>0</v>
      </c>
      <c r="C65" s="1">
        <v>40</v>
      </c>
    </row>
    <row r="66" spans="1:3" ht="16.5" x14ac:dyDescent="0.25">
      <c r="A66" s="4" t="s">
        <v>77</v>
      </c>
      <c r="B66" s="1">
        <v>0</v>
      </c>
      <c r="C66" s="1">
        <v>5</v>
      </c>
    </row>
    <row r="67" spans="1:3" ht="16.5" x14ac:dyDescent="0.25">
      <c r="A67" s="4" t="s">
        <v>78</v>
      </c>
      <c r="B67" s="1">
        <v>0</v>
      </c>
      <c r="C67" s="1">
        <v>270</v>
      </c>
    </row>
    <row r="68" spans="1:3" ht="16.5" x14ac:dyDescent="0.25">
      <c r="A68" s="4" t="s">
        <v>79</v>
      </c>
      <c r="B68" s="1">
        <v>0</v>
      </c>
      <c r="C68" s="1">
        <v>150</v>
      </c>
    </row>
    <row r="69" spans="1:3" ht="16.5" x14ac:dyDescent="0.25">
      <c r="A69" s="4" t="s">
        <v>80</v>
      </c>
      <c r="B69" s="1">
        <v>5</v>
      </c>
      <c r="C69" s="1">
        <v>100</v>
      </c>
    </row>
    <row r="70" spans="1:3" ht="16.5" x14ac:dyDescent="0.25">
      <c r="A70" s="4" t="s">
        <v>81</v>
      </c>
      <c r="B70" s="1">
        <v>2</v>
      </c>
      <c r="C70" s="1">
        <v>100</v>
      </c>
    </row>
    <row r="71" spans="1:3" ht="16.5" x14ac:dyDescent="0.25">
      <c r="A71" s="4" t="s">
        <v>82</v>
      </c>
      <c r="B71" s="1">
        <v>0</v>
      </c>
      <c r="C71" s="1">
        <v>0</v>
      </c>
    </row>
    <row r="72" spans="1:3" ht="16.5" x14ac:dyDescent="0.25">
      <c r="A72" s="4" t="s">
        <v>77</v>
      </c>
      <c r="B72" s="1">
        <v>0</v>
      </c>
      <c r="C72" s="1">
        <v>5</v>
      </c>
    </row>
    <row r="73" spans="1:3" ht="16.5" x14ac:dyDescent="0.25">
      <c r="A73" s="4" t="s">
        <v>78</v>
      </c>
      <c r="B73" s="1">
        <v>0</v>
      </c>
      <c r="C73" s="1">
        <v>270</v>
      </c>
    </row>
    <row r="74" spans="1:3" ht="16.5" x14ac:dyDescent="0.25">
      <c r="A74" s="4" t="s">
        <v>79</v>
      </c>
      <c r="B74" s="1">
        <v>15</v>
      </c>
      <c r="C74" s="1">
        <v>210</v>
      </c>
    </row>
    <row r="75" spans="1:3" ht="16.5" x14ac:dyDescent="0.25">
      <c r="A75" s="4" t="s">
        <v>80</v>
      </c>
      <c r="B75" s="1">
        <v>40</v>
      </c>
      <c r="C75" s="1">
        <v>150</v>
      </c>
    </row>
    <row r="76" spans="1:3" ht="16.5" x14ac:dyDescent="0.25">
      <c r="A76" s="4" t="s">
        <v>81</v>
      </c>
      <c r="B76" s="1">
        <v>2</v>
      </c>
      <c r="C76" s="1">
        <v>100</v>
      </c>
    </row>
    <row r="77" spans="1:3" ht="16.5" x14ac:dyDescent="0.25">
      <c r="A77" s="4" t="s">
        <v>82</v>
      </c>
      <c r="B77" s="1">
        <v>0</v>
      </c>
      <c r="C77" s="1">
        <v>0</v>
      </c>
    </row>
    <row r="78" spans="1:3" ht="16.5" x14ac:dyDescent="0.25">
      <c r="A78" s="4" t="s">
        <v>83</v>
      </c>
      <c r="B78" s="1">
        <v>0</v>
      </c>
      <c r="C78" s="1">
        <v>5</v>
      </c>
    </row>
    <row r="79" spans="1:3" ht="16.5" x14ac:dyDescent="0.25">
      <c r="A79" s="4" t="s">
        <v>84</v>
      </c>
      <c r="B79" s="1">
        <v>0</v>
      </c>
      <c r="C79" s="1">
        <v>0</v>
      </c>
    </row>
    <row r="80" spans="1:3" ht="16.5" x14ac:dyDescent="0.25">
      <c r="A80" s="4" t="s">
        <v>85</v>
      </c>
      <c r="B80" s="1">
        <v>2</v>
      </c>
      <c r="C80" s="1">
        <v>270</v>
      </c>
    </row>
    <row r="81" spans="1:3" ht="16.5" x14ac:dyDescent="0.25">
      <c r="A81" s="4" t="s">
        <v>86</v>
      </c>
      <c r="B81" s="1">
        <v>15</v>
      </c>
      <c r="C81" s="1">
        <v>270</v>
      </c>
    </row>
    <row r="82" spans="1:3" ht="16.5" x14ac:dyDescent="0.25">
      <c r="A82" s="4" t="s">
        <v>87</v>
      </c>
      <c r="B82" s="1">
        <v>0</v>
      </c>
      <c r="C82" s="1">
        <v>300</v>
      </c>
    </row>
    <row r="83" spans="1:3" ht="16.5" x14ac:dyDescent="0.25">
      <c r="A83" s="4" t="s">
        <v>88</v>
      </c>
      <c r="B83" s="1">
        <v>5</v>
      </c>
      <c r="C83" s="1">
        <v>0</v>
      </c>
    </row>
    <row r="84" spans="1:3" ht="16.5" x14ac:dyDescent="0.25">
      <c r="A84" s="4" t="s">
        <v>83</v>
      </c>
      <c r="B84" s="1">
        <v>0</v>
      </c>
      <c r="C84" s="1">
        <v>5</v>
      </c>
    </row>
    <row r="85" spans="1:3" ht="16.5" x14ac:dyDescent="0.25">
      <c r="A85" s="4" t="s">
        <v>84</v>
      </c>
      <c r="B85" s="1">
        <v>0</v>
      </c>
      <c r="C85" s="1">
        <v>0</v>
      </c>
    </row>
    <row r="86" spans="1:3" ht="16.5" x14ac:dyDescent="0.25">
      <c r="A86" s="4" t="s">
        <v>85</v>
      </c>
      <c r="B86" s="1">
        <v>0</v>
      </c>
      <c r="C86" s="1">
        <v>240</v>
      </c>
    </row>
    <row r="87" spans="1:3" ht="16.5" x14ac:dyDescent="0.25">
      <c r="A87" s="4" t="s">
        <v>86</v>
      </c>
      <c r="B87" s="1">
        <v>0</v>
      </c>
      <c r="C87" s="1">
        <v>270</v>
      </c>
    </row>
    <row r="88" spans="1:3" ht="16.5" x14ac:dyDescent="0.25">
      <c r="A88" s="4" t="s">
        <v>87</v>
      </c>
      <c r="B88" s="1">
        <v>0</v>
      </c>
      <c r="C88" s="1">
        <v>300</v>
      </c>
    </row>
    <row r="89" spans="1:3" ht="16.5" x14ac:dyDescent="0.25">
      <c r="A89" s="4" t="s">
        <v>88</v>
      </c>
      <c r="B89" s="1">
        <v>3</v>
      </c>
      <c r="C89" s="1">
        <v>0</v>
      </c>
    </row>
    <row r="90" spans="1:3" ht="16.5" x14ac:dyDescent="0.25">
      <c r="A90" s="4" t="s">
        <v>89</v>
      </c>
      <c r="B90" s="1">
        <v>0</v>
      </c>
      <c r="C90" s="1">
        <v>0</v>
      </c>
    </row>
    <row r="91" spans="1:3" ht="16.5" x14ac:dyDescent="0.25">
      <c r="A91" s="4" t="s">
        <v>90</v>
      </c>
      <c r="B91" s="1">
        <v>0</v>
      </c>
      <c r="C91" s="1">
        <v>5</v>
      </c>
    </row>
    <row r="92" spans="1:3" ht="16.5" x14ac:dyDescent="0.25">
      <c r="A92" s="4" t="s">
        <v>91</v>
      </c>
      <c r="B92" s="1">
        <v>0</v>
      </c>
      <c r="C92" s="1">
        <v>40</v>
      </c>
    </row>
    <row r="93" spans="1:3" ht="16.5" x14ac:dyDescent="0.25">
      <c r="A93" s="4" t="s">
        <v>92</v>
      </c>
      <c r="B93" s="1">
        <v>300</v>
      </c>
      <c r="C93" s="1">
        <v>160</v>
      </c>
    </row>
    <row r="94" spans="1:3" ht="16.5" x14ac:dyDescent="0.25">
      <c r="A94" s="4" t="s">
        <v>93</v>
      </c>
      <c r="B94" s="1">
        <v>90</v>
      </c>
      <c r="C94" s="1">
        <v>0</v>
      </c>
    </row>
    <row r="95" spans="1:3" ht="16.5" x14ac:dyDescent="0.25">
      <c r="A95" s="4" t="s">
        <v>94</v>
      </c>
      <c r="B95" s="1">
        <v>0</v>
      </c>
      <c r="C95" s="1">
        <v>0</v>
      </c>
    </row>
    <row r="96" spans="1:3" ht="16.5" x14ac:dyDescent="0.25">
      <c r="A96" s="4" t="s">
        <v>89</v>
      </c>
      <c r="B96" s="1">
        <v>0</v>
      </c>
      <c r="C96" s="1">
        <v>0</v>
      </c>
    </row>
    <row r="97" spans="1:3" ht="16.5" x14ac:dyDescent="0.25">
      <c r="A97" s="4" t="s">
        <v>90</v>
      </c>
      <c r="B97" s="1">
        <v>0</v>
      </c>
      <c r="C97" s="1">
        <v>5</v>
      </c>
    </row>
    <row r="98" spans="1:3" ht="16.5" x14ac:dyDescent="0.25">
      <c r="A98" s="4" t="s">
        <v>91</v>
      </c>
      <c r="B98" s="1">
        <v>0</v>
      </c>
      <c r="C98" s="1">
        <v>40</v>
      </c>
    </row>
    <row r="99" spans="1:3" ht="16.5" x14ac:dyDescent="0.25">
      <c r="A99" s="4" t="s">
        <v>92</v>
      </c>
      <c r="B99" s="1">
        <v>300</v>
      </c>
      <c r="C99" s="1">
        <v>10</v>
      </c>
    </row>
    <row r="100" spans="1:3" ht="16.5" x14ac:dyDescent="0.25">
      <c r="A100" s="4" t="s">
        <v>93</v>
      </c>
      <c r="B100" s="1">
        <v>75</v>
      </c>
      <c r="C100" s="1">
        <v>0</v>
      </c>
    </row>
    <row r="101" spans="1:3" ht="16.5" x14ac:dyDescent="0.25">
      <c r="A101" s="4" t="s">
        <v>94</v>
      </c>
      <c r="B101" s="1">
        <v>0</v>
      </c>
      <c r="C101" s="1">
        <v>0</v>
      </c>
    </row>
    <row r="102" spans="1:3" ht="16.5" x14ac:dyDescent="0.25">
      <c r="A102" s="4" t="s">
        <v>95</v>
      </c>
      <c r="B102" s="1">
        <v>0</v>
      </c>
      <c r="C102" s="1">
        <v>90</v>
      </c>
    </row>
    <row r="103" spans="1:3" ht="16.5" x14ac:dyDescent="0.25">
      <c r="A103" s="4" t="s">
        <v>96</v>
      </c>
      <c r="B103" s="1">
        <v>64</v>
      </c>
      <c r="C103" s="1">
        <v>270</v>
      </c>
    </row>
    <row r="104" spans="1:3" ht="16.5" x14ac:dyDescent="0.25">
      <c r="A104" s="4" t="s">
        <v>97</v>
      </c>
      <c r="B104" s="1">
        <v>30</v>
      </c>
      <c r="C104" s="1">
        <v>270</v>
      </c>
    </row>
    <row r="105" spans="1:3" ht="16.5" x14ac:dyDescent="0.25">
      <c r="A105" s="4" t="s">
        <v>93</v>
      </c>
      <c r="B105" s="1">
        <v>0</v>
      </c>
      <c r="C105" s="1">
        <v>240</v>
      </c>
    </row>
    <row r="106" spans="1:3" ht="16.5" x14ac:dyDescent="0.25">
      <c r="A106" s="4" t="s">
        <v>98</v>
      </c>
      <c r="B106" s="1">
        <v>0</v>
      </c>
      <c r="C106" s="1">
        <v>0</v>
      </c>
    </row>
    <row r="107" spans="1:3" ht="16.5" x14ac:dyDescent="0.25">
      <c r="A107" s="4" t="s">
        <v>95</v>
      </c>
      <c r="B107" s="1">
        <v>0</v>
      </c>
      <c r="C107" s="1">
        <v>90</v>
      </c>
    </row>
    <row r="108" spans="1:3" ht="16.5" x14ac:dyDescent="0.25">
      <c r="A108" s="4" t="s">
        <v>96</v>
      </c>
      <c r="B108" s="1">
        <v>50</v>
      </c>
      <c r="C108" s="1">
        <v>270</v>
      </c>
    </row>
    <row r="109" spans="1:3" ht="16.5" x14ac:dyDescent="0.25">
      <c r="A109" s="4" t="s">
        <v>97</v>
      </c>
      <c r="B109" s="1">
        <v>30</v>
      </c>
      <c r="C109" s="1">
        <v>180</v>
      </c>
    </row>
    <row r="110" spans="1:3" ht="16.5" x14ac:dyDescent="0.25">
      <c r="A110" s="4" t="s">
        <v>93</v>
      </c>
      <c r="B110" s="1">
        <v>0</v>
      </c>
      <c r="C110" s="1">
        <v>210</v>
      </c>
    </row>
    <row r="111" spans="1:3" ht="16.5" x14ac:dyDescent="0.25">
      <c r="A111" s="4" t="s">
        <v>98</v>
      </c>
      <c r="B111" s="1">
        <v>0</v>
      </c>
      <c r="C111" s="1">
        <v>0</v>
      </c>
    </row>
    <row r="112" spans="1:3" ht="16.5" x14ac:dyDescent="0.25">
      <c r="A112" s="4" t="s">
        <v>99</v>
      </c>
      <c r="B112" s="1">
        <v>0</v>
      </c>
      <c r="C112" s="1">
        <v>300</v>
      </c>
    </row>
    <row r="113" spans="1:3" ht="16.5" x14ac:dyDescent="0.25">
      <c r="A113" s="4" t="s">
        <v>100</v>
      </c>
      <c r="B113" s="1">
        <v>30</v>
      </c>
      <c r="C113" s="1">
        <v>270</v>
      </c>
    </row>
    <row r="114" spans="1:3" ht="16.5" x14ac:dyDescent="0.25">
      <c r="A114" s="4" t="s">
        <v>101</v>
      </c>
      <c r="B114" s="1">
        <v>0</v>
      </c>
      <c r="C114" s="1">
        <v>270</v>
      </c>
    </row>
    <row r="115" spans="1:3" ht="16.5" x14ac:dyDescent="0.25">
      <c r="A115" s="4" t="s">
        <v>102</v>
      </c>
      <c r="B115" s="1">
        <v>0</v>
      </c>
      <c r="C115" s="1">
        <v>300</v>
      </c>
    </row>
    <row r="116" spans="1:3" ht="16.5" x14ac:dyDescent="0.25">
      <c r="A116" s="4" t="s">
        <v>103</v>
      </c>
      <c r="B116" s="1">
        <v>300</v>
      </c>
      <c r="C116" s="1">
        <v>5</v>
      </c>
    </row>
    <row r="117" spans="1:3" ht="16.5" x14ac:dyDescent="0.25">
      <c r="A117" s="4" t="s">
        <v>99</v>
      </c>
      <c r="B117" s="1">
        <v>0</v>
      </c>
      <c r="C117" s="1">
        <v>300</v>
      </c>
    </row>
    <row r="118" spans="1:3" ht="16.5" x14ac:dyDescent="0.25">
      <c r="A118" s="4" t="s">
        <v>100</v>
      </c>
      <c r="B118" s="1">
        <v>50</v>
      </c>
      <c r="C118" s="1">
        <v>270</v>
      </c>
    </row>
    <row r="119" spans="1:3" ht="16.5" x14ac:dyDescent="0.25">
      <c r="A119" s="4" t="s">
        <v>101</v>
      </c>
      <c r="B119" s="1">
        <v>0</v>
      </c>
      <c r="C119" s="1">
        <v>270</v>
      </c>
    </row>
    <row r="120" spans="1:3" ht="16.5" x14ac:dyDescent="0.25">
      <c r="A120" s="4" t="s">
        <v>102</v>
      </c>
      <c r="B120" s="1">
        <v>0</v>
      </c>
      <c r="C120" s="1">
        <v>300</v>
      </c>
    </row>
    <row r="121" spans="1:3" ht="16.5" x14ac:dyDescent="0.25">
      <c r="A121" s="4" t="s">
        <v>103</v>
      </c>
      <c r="B121" s="1">
        <v>300</v>
      </c>
      <c r="C121" s="1">
        <v>5</v>
      </c>
    </row>
    <row r="122" spans="1:3" ht="16.5" x14ac:dyDescent="0.25">
      <c r="A122" s="4" t="s">
        <v>104</v>
      </c>
      <c r="B122" s="1">
        <v>0</v>
      </c>
      <c r="C122" s="1">
        <v>180</v>
      </c>
    </row>
    <row r="123" spans="1:3" ht="16.5" x14ac:dyDescent="0.25">
      <c r="A123" s="4" t="s">
        <v>105</v>
      </c>
      <c r="B123" s="1">
        <v>100</v>
      </c>
      <c r="C123" s="1">
        <v>150</v>
      </c>
    </row>
    <row r="124" spans="1:3" ht="16.5" x14ac:dyDescent="0.25">
      <c r="A124" s="4" t="s">
        <v>106</v>
      </c>
      <c r="B124" s="1">
        <v>0</v>
      </c>
      <c r="C124" s="1">
        <v>15</v>
      </c>
    </row>
    <row r="125" spans="1:3" ht="16.5" x14ac:dyDescent="0.25">
      <c r="A125" s="4" t="s">
        <v>107</v>
      </c>
      <c r="B125" s="1">
        <v>10</v>
      </c>
      <c r="C125" s="1">
        <v>180</v>
      </c>
    </row>
    <row r="126" spans="1:3" ht="16.5" x14ac:dyDescent="0.25">
      <c r="A126" s="4" t="s">
        <v>108</v>
      </c>
      <c r="B126" s="1">
        <v>180</v>
      </c>
      <c r="C126" s="1">
        <v>120</v>
      </c>
    </row>
    <row r="127" spans="1:3" ht="16.5" x14ac:dyDescent="0.25">
      <c r="A127" s="4" t="s">
        <v>109</v>
      </c>
      <c r="B127" s="1">
        <v>5</v>
      </c>
      <c r="C127" s="1">
        <v>140</v>
      </c>
    </row>
    <row r="128" spans="1:3" ht="16.5" x14ac:dyDescent="0.25">
      <c r="A128" s="4" t="s">
        <v>110</v>
      </c>
      <c r="B128" s="1">
        <v>5</v>
      </c>
      <c r="C128" s="1">
        <v>225</v>
      </c>
    </row>
    <row r="129" spans="1:3" ht="16.5" x14ac:dyDescent="0.25">
      <c r="A129" s="4" t="s">
        <v>104</v>
      </c>
      <c r="B129" s="1">
        <v>0</v>
      </c>
      <c r="C129" s="1">
        <v>180</v>
      </c>
    </row>
    <row r="130" spans="1:3" ht="16.5" x14ac:dyDescent="0.25">
      <c r="A130" s="4" t="s">
        <v>105</v>
      </c>
      <c r="B130" s="1">
        <v>100</v>
      </c>
      <c r="C130" s="1">
        <v>150</v>
      </c>
    </row>
    <row r="131" spans="1:3" ht="16.5" x14ac:dyDescent="0.25">
      <c r="A131" s="4" t="s">
        <v>106</v>
      </c>
      <c r="B131" s="1">
        <v>0</v>
      </c>
      <c r="C131" s="1">
        <v>15</v>
      </c>
    </row>
    <row r="132" spans="1:3" ht="16.5" x14ac:dyDescent="0.25">
      <c r="A132" s="4" t="s">
        <v>107</v>
      </c>
      <c r="B132" s="1">
        <v>4</v>
      </c>
      <c r="C132" s="1">
        <v>180</v>
      </c>
    </row>
    <row r="133" spans="1:3" ht="16.5" x14ac:dyDescent="0.25">
      <c r="A133" s="4" t="s">
        <v>108</v>
      </c>
      <c r="B133" s="1">
        <v>180</v>
      </c>
      <c r="C133" s="1">
        <v>120</v>
      </c>
    </row>
    <row r="134" spans="1:3" ht="16.5" x14ac:dyDescent="0.25">
      <c r="A134" s="4" t="s">
        <v>109</v>
      </c>
      <c r="B134" s="1">
        <v>5</v>
      </c>
      <c r="C134" s="1">
        <v>100</v>
      </c>
    </row>
    <row r="135" spans="1:3" ht="16.5" x14ac:dyDescent="0.25">
      <c r="A135" s="4" t="s">
        <v>110</v>
      </c>
      <c r="B135" s="1">
        <v>5</v>
      </c>
      <c r="C135" s="1">
        <v>150</v>
      </c>
    </row>
    <row r="136" spans="1:3" ht="16.5" x14ac:dyDescent="0.25">
      <c r="A136" s="4" t="s">
        <v>111</v>
      </c>
      <c r="B136" s="1">
        <v>0</v>
      </c>
      <c r="C136" s="1">
        <v>270</v>
      </c>
    </row>
    <row r="137" spans="1:3" ht="16.5" x14ac:dyDescent="0.25">
      <c r="A137" s="4" t="s">
        <v>112</v>
      </c>
      <c r="B137" s="1">
        <v>0</v>
      </c>
      <c r="C137" s="1">
        <v>150</v>
      </c>
    </row>
    <row r="138" spans="1:3" ht="16.5" x14ac:dyDescent="0.25">
      <c r="A138" s="4" t="s">
        <v>113</v>
      </c>
      <c r="B138" s="1">
        <v>60</v>
      </c>
      <c r="C138" s="1">
        <v>10</v>
      </c>
    </row>
    <row r="139" spans="1:3" ht="16.5" x14ac:dyDescent="0.25">
      <c r="A139" s="4" t="s">
        <v>114</v>
      </c>
      <c r="B139" s="1">
        <v>40</v>
      </c>
      <c r="C139" s="1">
        <v>150</v>
      </c>
    </row>
    <row r="140" spans="1:3" ht="16.5" x14ac:dyDescent="0.25">
      <c r="A140" s="4" t="s">
        <v>115</v>
      </c>
      <c r="B140" s="1">
        <v>6</v>
      </c>
      <c r="C140" s="1">
        <v>285</v>
      </c>
    </row>
    <row r="141" spans="1:3" ht="16.5" x14ac:dyDescent="0.25">
      <c r="A141" s="4" t="s">
        <v>116</v>
      </c>
      <c r="B141" s="1">
        <v>0</v>
      </c>
      <c r="C141" s="1">
        <v>60</v>
      </c>
    </row>
    <row r="142" spans="1:3" ht="16.5" x14ac:dyDescent="0.25">
      <c r="A142" s="4" t="s">
        <v>117</v>
      </c>
      <c r="B142" s="1">
        <v>0</v>
      </c>
      <c r="C142" s="1">
        <v>210</v>
      </c>
    </row>
    <row r="143" spans="1:3" ht="16.5" x14ac:dyDescent="0.25">
      <c r="A143" s="4" t="s">
        <v>111</v>
      </c>
      <c r="B143" s="1">
        <v>0</v>
      </c>
      <c r="C143" s="1">
        <v>180</v>
      </c>
    </row>
    <row r="144" spans="1:3" ht="16.5" x14ac:dyDescent="0.25">
      <c r="A144" s="4" t="s">
        <v>112</v>
      </c>
      <c r="B144" s="1">
        <v>0</v>
      </c>
      <c r="C144" s="1">
        <v>40</v>
      </c>
    </row>
    <row r="145" spans="1:3" ht="16.5" x14ac:dyDescent="0.25">
      <c r="A145" s="4" t="s">
        <v>113</v>
      </c>
      <c r="B145" s="1">
        <v>90</v>
      </c>
      <c r="C145" s="1">
        <v>10</v>
      </c>
    </row>
    <row r="146" spans="1:3" ht="16.5" x14ac:dyDescent="0.25">
      <c r="A146" s="4" t="s">
        <v>114</v>
      </c>
      <c r="B146" s="1">
        <v>5</v>
      </c>
      <c r="C146" s="1">
        <v>180</v>
      </c>
    </row>
    <row r="147" spans="1:3" ht="16.5" x14ac:dyDescent="0.25">
      <c r="A147" s="4" t="s">
        <v>115</v>
      </c>
      <c r="B147" s="1">
        <v>4</v>
      </c>
      <c r="C147" s="1">
        <v>285</v>
      </c>
    </row>
    <row r="148" spans="1:3" ht="16.5" x14ac:dyDescent="0.25">
      <c r="A148" s="4" t="s">
        <v>116</v>
      </c>
      <c r="B148" s="1">
        <v>0</v>
      </c>
      <c r="C148" s="1">
        <v>90</v>
      </c>
    </row>
    <row r="149" spans="1:3" ht="16.5" x14ac:dyDescent="0.25">
      <c r="A149" s="4" t="s">
        <v>117</v>
      </c>
      <c r="B149" s="1">
        <v>0</v>
      </c>
      <c r="C149" s="1">
        <v>270</v>
      </c>
    </row>
    <row r="150" spans="1:3" ht="16.5" x14ac:dyDescent="0.25">
      <c r="A150" s="4" t="s">
        <v>118</v>
      </c>
      <c r="B150" s="1">
        <v>0</v>
      </c>
      <c r="C150" s="1">
        <v>0</v>
      </c>
    </row>
    <row r="151" spans="1:3" ht="16.5" x14ac:dyDescent="0.25">
      <c r="A151" s="4" t="s">
        <v>119</v>
      </c>
      <c r="B151" s="1">
        <v>0</v>
      </c>
      <c r="C151" s="1">
        <v>10</v>
      </c>
    </row>
    <row r="152" spans="1:3" ht="16.5" x14ac:dyDescent="0.25">
      <c r="A152" s="4" t="s">
        <v>120</v>
      </c>
      <c r="B152" s="1">
        <v>0</v>
      </c>
      <c r="C152" s="1">
        <v>0</v>
      </c>
    </row>
    <row r="153" spans="1:3" ht="16.5" x14ac:dyDescent="0.25">
      <c r="A153" s="4" t="s">
        <v>121</v>
      </c>
      <c r="B153" s="1">
        <v>6</v>
      </c>
      <c r="C153" s="1">
        <v>270</v>
      </c>
    </row>
    <row r="154" spans="1:3" ht="16.5" x14ac:dyDescent="0.25">
      <c r="A154" s="4" t="s">
        <v>122</v>
      </c>
      <c r="B154" s="1">
        <v>0</v>
      </c>
      <c r="C154" s="1">
        <v>270</v>
      </c>
    </row>
    <row r="155" spans="1:3" ht="16.5" x14ac:dyDescent="0.25">
      <c r="A155" s="4" t="s">
        <v>123</v>
      </c>
      <c r="B155" s="1">
        <v>150</v>
      </c>
      <c r="C155" s="1">
        <v>300</v>
      </c>
    </row>
    <row r="156" spans="1:3" ht="16.5" x14ac:dyDescent="0.25">
      <c r="A156" s="4" t="s">
        <v>124</v>
      </c>
      <c r="B156" s="1">
        <v>0</v>
      </c>
      <c r="C156" s="1">
        <v>240</v>
      </c>
    </row>
    <row r="157" spans="1:3" ht="16.5" x14ac:dyDescent="0.25">
      <c r="A157" s="4" t="s">
        <v>118</v>
      </c>
      <c r="B157" s="1">
        <v>0</v>
      </c>
      <c r="C157" s="1">
        <v>0</v>
      </c>
    </row>
    <row r="158" spans="1:3" ht="16.5" x14ac:dyDescent="0.25">
      <c r="A158" s="4" t="s">
        <v>119</v>
      </c>
      <c r="B158" s="1">
        <v>0</v>
      </c>
      <c r="C158" s="1">
        <v>10</v>
      </c>
    </row>
    <row r="159" spans="1:3" ht="16.5" x14ac:dyDescent="0.25">
      <c r="A159" s="4" t="s">
        <v>120</v>
      </c>
      <c r="B159" s="1">
        <v>0</v>
      </c>
      <c r="C159" s="1">
        <v>270</v>
      </c>
    </row>
    <row r="160" spans="1:3" ht="16.5" x14ac:dyDescent="0.25">
      <c r="A160" s="4" t="s">
        <v>121</v>
      </c>
      <c r="B160" s="1">
        <v>5</v>
      </c>
      <c r="C160" s="1">
        <v>270</v>
      </c>
    </row>
    <row r="161" spans="1:3" ht="16.5" x14ac:dyDescent="0.25">
      <c r="A161" s="4" t="s">
        <v>122</v>
      </c>
      <c r="B161" s="1">
        <v>0</v>
      </c>
      <c r="C161" s="1">
        <v>300</v>
      </c>
    </row>
    <row r="162" spans="1:3" ht="16.5" x14ac:dyDescent="0.25">
      <c r="A162" s="4" t="s">
        <v>123</v>
      </c>
      <c r="B162" s="1">
        <v>100</v>
      </c>
      <c r="C162" s="1">
        <v>270</v>
      </c>
    </row>
    <row r="163" spans="1:3" ht="16.5" x14ac:dyDescent="0.25">
      <c r="A163" s="4" t="s">
        <v>124</v>
      </c>
      <c r="B163" s="1">
        <v>0</v>
      </c>
      <c r="C163" s="1">
        <v>0</v>
      </c>
    </row>
    <row r="164" spans="1:3" ht="16.5" x14ac:dyDescent="0.25">
      <c r="A164" s="4" t="s">
        <v>125</v>
      </c>
      <c r="B164" s="1">
        <v>0</v>
      </c>
      <c r="C164" s="1">
        <v>20</v>
      </c>
    </row>
    <row r="165" spans="1:3" ht="16.5" x14ac:dyDescent="0.25">
      <c r="A165" s="4" t="s">
        <v>126</v>
      </c>
      <c r="B165" s="1">
        <v>0</v>
      </c>
      <c r="C165" s="1">
        <v>150</v>
      </c>
    </row>
    <row r="166" spans="1:3" ht="16.5" x14ac:dyDescent="0.25">
      <c r="A166" s="4" t="s">
        <v>127</v>
      </c>
      <c r="B166" s="1">
        <v>10</v>
      </c>
      <c r="C166" s="1">
        <v>150</v>
      </c>
    </row>
    <row r="167" spans="1:3" ht="16.5" x14ac:dyDescent="0.25">
      <c r="A167" s="4" t="s">
        <v>128</v>
      </c>
      <c r="B167" s="1">
        <v>225</v>
      </c>
      <c r="C167" s="1">
        <v>285</v>
      </c>
    </row>
    <row r="168" spans="1:3" ht="16.5" x14ac:dyDescent="0.25">
      <c r="A168" s="4" t="s">
        <v>129</v>
      </c>
      <c r="B168" s="1">
        <v>5</v>
      </c>
      <c r="C168" s="1">
        <v>270</v>
      </c>
    </row>
    <row r="169" spans="1:3" ht="16.5" x14ac:dyDescent="0.25">
      <c r="A169" s="4" t="s">
        <v>130</v>
      </c>
      <c r="B169" s="1">
        <v>0</v>
      </c>
      <c r="C169" s="1">
        <v>240</v>
      </c>
    </row>
    <row r="170" spans="1:3" ht="16.5" x14ac:dyDescent="0.25">
      <c r="A170" s="4" t="s">
        <v>125</v>
      </c>
      <c r="B170" s="1">
        <v>0</v>
      </c>
      <c r="C170" s="1">
        <v>60</v>
      </c>
    </row>
    <row r="171" spans="1:3" ht="16.5" x14ac:dyDescent="0.25">
      <c r="A171" s="4" t="s">
        <v>126</v>
      </c>
      <c r="B171" s="1">
        <v>0</v>
      </c>
      <c r="C171" s="1">
        <v>60</v>
      </c>
    </row>
    <row r="172" spans="1:3" ht="16.5" x14ac:dyDescent="0.25">
      <c r="A172" s="4" t="s">
        <v>127</v>
      </c>
      <c r="B172" s="1">
        <v>5</v>
      </c>
      <c r="C172" s="1">
        <v>150</v>
      </c>
    </row>
    <row r="173" spans="1:3" ht="16.5" x14ac:dyDescent="0.25">
      <c r="A173" s="4" t="s">
        <v>128</v>
      </c>
      <c r="B173" s="1">
        <v>225</v>
      </c>
      <c r="C173" s="1">
        <v>285</v>
      </c>
    </row>
    <row r="174" spans="1:3" ht="16.5" x14ac:dyDescent="0.25">
      <c r="A174" s="4" t="s">
        <v>129</v>
      </c>
      <c r="B174" s="1">
        <v>1</v>
      </c>
      <c r="C174" s="1">
        <v>300</v>
      </c>
    </row>
    <row r="175" spans="1:3" ht="16.5" x14ac:dyDescent="0.25">
      <c r="A175" s="4" t="s">
        <v>130</v>
      </c>
      <c r="B175" s="1">
        <v>0</v>
      </c>
      <c r="C175" s="1">
        <v>240</v>
      </c>
    </row>
    <row r="176" spans="1:3" ht="16.5" x14ac:dyDescent="0.25">
      <c r="A176" s="4" t="s">
        <v>131</v>
      </c>
      <c r="B176" s="1">
        <v>125</v>
      </c>
      <c r="C176" s="1">
        <v>300</v>
      </c>
    </row>
    <row r="177" spans="1:3" ht="16.5" x14ac:dyDescent="0.25">
      <c r="A177" s="4" t="s">
        <v>132</v>
      </c>
      <c r="B177" s="1">
        <v>130</v>
      </c>
      <c r="C177" s="1">
        <v>200</v>
      </c>
    </row>
    <row r="178" spans="1:3" ht="16.5" x14ac:dyDescent="0.25">
      <c r="A178" s="4" t="s">
        <v>133</v>
      </c>
      <c r="B178" s="1">
        <v>150</v>
      </c>
      <c r="C178" s="1">
        <v>300</v>
      </c>
    </row>
    <row r="179" spans="1:3" ht="16.5" x14ac:dyDescent="0.25">
      <c r="A179" s="4" t="s">
        <v>134</v>
      </c>
      <c r="B179" s="1">
        <v>240</v>
      </c>
      <c r="C179" s="1">
        <v>0</v>
      </c>
    </row>
    <row r="180" spans="1:3" ht="16.5" x14ac:dyDescent="0.25">
      <c r="A180" s="4" t="s">
        <v>135</v>
      </c>
      <c r="B180" s="1">
        <v>60</v>
      </c>
      <c r="C180" s="1">
        <v>300</v>
      </c>
    </row>
    <row r="181" spans="1:3" ht="16.5" x14ac:dyDescent="0.25">
      <c r="A181" s="4" t="s">
        <v>136</v>
      </c>
      <c r="B181" s="1">
        <v>180</v>
      </c>
      <c r="C181" s="1">
        <v>300</v>
      </c>
    </row>
    <row r="182" spans="1:3" ht="16.5" x14ac:dyDescent="0.25">
      <c r="A182" s="4" t="s">
        <v>131</v>
      </c>
      <c r="B182" s="1">
        <v>110</v>
      </c>
      <c r="C182" s="1">
        <v>300</v>
      </c>
    </row>
    <row r="183" spans="1:3" ht="16.5" x14ac:dyDescent="0.25">
      <c r="A183" s="4" t="s">
        <v>132</v>
      </c>
      <c r="B183" s="1">
        <v>100</v>
      </c>
      <c r="C183" s="1">
        <v>160</v>
      </c>
    </row>
    <row r="184" spans="1:3" ht="16.5" x14ac:dyDescent="0.25">
      <c r="A184" s="4" t="s">
        <v>133</v>
      </c>
      <c r="B184" s="1">
        <v>225</v>
      </c>
      <c r="C184" s="1">
        <v>200</v>
      </c>
    </row>
    <row r="185" spans="1:3" ht="16.5" x14ac:dyDescent="0.25">
      <c r="A185" s="4" t="s">
        <v>134</v>
      </c>
      <c r="B185" s="1">
        <v>240</v>
      </c>
      <c r="C185" s="1">
        <v>200</v>
      </c>
    </row>
    <row r="186" spans="1:3" ht="16.5" x14ac:dyDescent="0.25">
      <c r="A186" s="4" t="s">
        <v>135</v>
      </c>
      <c r="B186" s="1">
        <v>45</v>
      </c>
      <c r="C186" s="1">
        <v>300</v>
      </c>
    </row>
    <row r="187" spans="1:3" ht="16.5" x14ac:dyDescent="0.25">
      <c r="A187" s="4" t="s">
        <v>136</v>
      </c>
      <c r="B187" s="1">
        <v>285</v>
      </c>
      <c r="C187" s="1">
        <v>300</v>
      </c>
    </row>
    <row r="188" spans="1:3" ht="16.5" x14ac:dyDescent="0.25">
      <c r="A188" s="4" t="s">
        <v>137</v>
      </c>
      <c r="B188" s="1">
        <v>2</v>
      </c>
      <c r="C188" s="1">
        <v>300</v>
      </c>
    </row>
    <row r="189" spans="1:3" ht="16.5" x14ac:dyDescent="0.25">
      <c r="A189" s="4" t="s">
        <v>138</v>
      </c>
      <c r="B189" s="1">
        <v>0</v>
      </c>
      <c r="C189" s="1">
        <v>180</v>
      </c>
    </row>
    <row r="190" spans="1:3" ht="16.5" x14ac:dyDescent="0.25">
      <c r="A190" s="4" t="s">
        <v>139</v>
      </c>
      <c r="B190" s="1">
        <v>0</v>
      </c>
      <c r="C190" s="1">
        <v>0</v>
      </c>
    </row>
    <row r="191" spans="1:3" ht="16.5" x14ac:dyDescent="0.25">
      <c r="A191" s="4" t="s">
        <v>140</v>
      </c>
      <c r="B191" s="1">
        <v>300</v>
      </c>
      <c r="C191" s="1">
        <v>300</v>
      </c>
    </row>
    <row r="192" spans="1:3" ht="16.5" x14ac:dyDescent="0.25">
      <c r="A192" s="4" t="s">
        <v>141</v>
      </c>
      <c r="B192" s="1">
        <v>0</v>
      </c>
      <c r="C192" s="1">
        <v>200</v>
      </c>
    </row>
    <row r="193" spans="1:3" ht="16.5" x14ac:dyDescent="0.25">
      <c r="A193" s="4" t="s">
        <v>142</v>
      </c>
      <c r="B193" s="1">
        <v>0</v>
      </c>
      <c r="C193" s="1">
        <v>0</v>
      </c>
    </row>
    <row r="194" spans="1:3" ht="16.5" x14ac:dyDescent="0.25">
      <c r="A194" s="4" t="s">
        <v>137</v>
      </c>
      <c r="B194" s="1">
        <v>0</v>
      </c>
      <c r="C194" s="1">
        <v>300</v>
      </c>
    </row>
    <row r="195" spans="1:3" ht="16.5" x14ac:dyDescent="0.25">
      <c r="A195" s="4" t="s">
        <v>138</v>
      </c>
      <c r="B195" s="1">
        <v>0</v>
      </c>
      <c r="C195" s="1">
        <v>180</v>
      </c>
    </row>
    <row r="196" spans="1:3" ht="16.5" x14ac:dyDescent="0.25">
      <c r="A196" s="4" t="s">
        <v>139</v>
      </c>
      <c r="B196" s="1">
        <v>0</v>
      </c>
      <c r="C196" s="1">
        <v>0</v>
      </c>
    </row>
    <row r="197" spans="1:3" ht="16.5" x14ac:dyDescent="0.25">
      <c r="A197" s="4" t="s">
        <v>140</v>
      </c>
      <c r="B197" s="1">
        <v>300</v>
      </c>
      <c r="C197" s="1">
        <v>300</v>
      </c>
    </row>
    <row r="198" spans="1:3" ht="16.5" x14ac:dyDescent="0.25">
      <c r="A198" s="4" t="s">
        <v>141</v>
      </c>
      <c r="B198" s="1">
        <v>60</v>
      </c>
      <c r="C198" s="1">
        <v>300</v>
      </c>
    </row>
    <row r="199" spans="1:3" ht="16.5" x14ac:dyDescent="0.25">
      <c r="A199" s="4" t="s">
        <v>142</v>
      </c>
      <c r="B199" s="1">
        <v>4</v>
      </c>
      <c r="C199" s="1">
        <v>0</v>
      </c>
    </row>
    <row r="200" spans="1:3" ht="16.5" x14ac:dyDescent="0.25">
      <c r="A200" s="4" t="s">
        <v>143</v>
      </c>
      <c r="B200" s="1">
        <v>187.5</v>
      </c>
      <c r="C200" s="1">
        <v>300</v>
      </c>
    </row>
    <row r="201" spans="1:3" ht="16.5" x14ac:dyDescent="0.25">
      <c r="A201" s="4" t="s">
        <v>144</v>
      </c>
      <c r="B201" s="1">
        <v>90</v>
      </c>
      <c r="C201" s="1">
        <v>300</v>
      </c>
    </row>
    <row r="202" spans="1:3" ht="16.5" x14ac:dyDescent="0.25">
      <c r="A202" s="4" t="s">
        <v>145</v>
      </c>
      <c r="B202" s="1">
        <v>0</v>
      </c>
      <c r="C202" s="1">
        <v>300</v>
      </c>
    </row>
    <row r="203" spans="1:3" ht="16.5" x14ac:dyDescent="0.25">
      <c r="A203" s="4" t="s">
        <v>146</v>
      </c>
      <c r="B203" s="1">
        <v>0</v>
      </c>
      <c r="C203" s="1">
        <v>0</v>
      </c>
    </row>
    <row r="204" spans="1:3" ht="16.5" x14ac:dyDescent="0.25">
      <c r="A204" s="4" t="s">
        <v>147</v>
      </c>
      <c r="B204" s="1">
        <v>0</v>
      </c>
      <c r="C204" s="1">
        <v>80</v>
      </c>
    </row>
    <row r="205" spans="1:3" ht="16.5" x14ac:dyDescent="0.25">
      <c r="A205" s="4" t="s">
        <v>143</v>
      </c>
      <c r="B205" s="1">
        <v>60</v>
      </c>
      <c r="C205" s="1">
        <v>240</v>
      </c>
    </row>
    <row r="206" spans="1:3" ht="16.5" x14ac:dyDescent="0.25">
      <c r="A206" s="4" t="s">
        <v>144</v>
      </c>
      <c r="B206" s="1">
        <v>25</v>
      </c>
      <c r="C206" s="1">
        <v>300</v>
      </c>
    </row>
    <row r="207" spans="1:3" ht="16.5" x14ac:dyDescent="0.25">
      <c r="A207" s="4" t="s">
        <v>145</v>
      </c>
      <c r="B207" s="1">
        <v>0</v>
      </c>
      <c r="C207" s="1">
        <v>0</v>
      </c>
    </row>
    <row r="208" spans="1:3" ht="16.5" x14ac:dyDescent="0.25">
      <c r="A208" s="4" t="s">
        <v>146</v>
      </c>
      <c r="B208" s="1">
        <v>0</v>
      </c>
      <c r="C208" s="1">
        <v>15</v>
      </c>
    </row>
    <row r="209" spans="1:3" ht="16.5" x14ac:dyDescent="0.25">
      <c r="A209" s="4" t="s">
        <v>147</v>
      </c>
      <c r="B209" s="1">
        <v>4</v>
      </c>
      <c r="C209" s="1">
        <v>90</v>
      </c>
    </row>
    <row r="210" spans="1:3" ht="16.5" x14ac:dyDescent="0.25">
      <c r="A210" s="4" t="s">
        <v>148</v>
      </c>
      <c r="B210" s="1">
        <v>0</v>
      </c>
      <c r="C210" s="1">
        <v>0</v>
      </c>
    </row>
    <row r="211" spans="1:3" ht="16.5" x14ac:dyDescent="0.25">
      <c r="A211" s="4" t="s">
        <v>149</v>
      </c>
      <c r="B211" s="1">
        <v>300</v>
      </c>
      <c r="C211" s="1">
        <v>240</v>
      </c>
    </row>
    <row r="212" spans="1:3" ht="16.5" x14ac:dyDescent="0.25">
      <c r="A212" s="4" t="s">
        <v>150</v>
      </c>
      <c r="B212" s="1">
        <v>0</v>
      </c>
      <c r="C212" s="1">
        <v>140</v>
      </c>
    </row>
    <row r="213" spans="1:3" ht="16.5" x14ac:dyDescent="0.25">
      <c r="A213" s="4" t="s">
        <v>151</v>
      </c>
      <c r="B213" s="1">
        <v>285</v>
      </c>
      <c r="C213" s="1">
        <v>100</v>
      </c>
    </row>
    <row r="214" spans="1:3" ht="16.5" x14ac:dyDescent="0.25">
      <c r="A214" s="4" t="s">
        <v>152</v>
      </c>
      <c r="B214" s="1">
        <v>150</v>
      </c>
      <c r="C214" s="1">
        <v>270</v>
      </c>
    </row>
    <row r="215" spans="1:3" ht="16.5" x14ac:dyDescent="0.25">
      <c r="A215" s="4" t="s">
        <v>148</v>
      </c>
      <c r="B215" s="1">
        <v>0</v>
      </c>
      <c r="C215" s="1">
        <v>0</v>
      </c>
    </row>
    <row r="216" spans="1:3" ht="16.5" x14ac:dyDescent="0.25">
      <c r="A216" s="4" t="s">
        <v>149</v>
      </c>
      <c r="B216" s="1">
        <v>0</v>
      </c>
      <c r="C216" s="1">
        <v>300</v>
      </c>
    </row>
    <row r="217" spans="1:3" ht="16.5" x14ac:dyDescent="0.25">
      <c r="A217" s="4" t="s">
        <v>150</v>
      </c>
      <c r="B217" s="1">
        <v>0</v>
      </c>
      <c r="C217" s="1">
        <v>300</v>
      </c>
    </row>
    <row r="218" spans="1:3" ht="16.5" x14ac:dyDescent="0.25">
      <c r="A218" s="4" t="s">
        <v>151</v>
      </c>
      <c r="B218" s="1">
        <v>300</v>
      </c>
      <c r="C218" s="1">
        <v>140</v>
      </c>
    </row>
    <row r="219" spans="1:3" ht="16.5" x14ac:dyDescent="0.25">
      <c r="A219" s="4" t="s">
        <v>152</v>
      </c>
      <c r="B219" s="1">
        <v>80</v>
      </c>
      <c r="C219" s="1">
        <v>160</v>
      </c>
    </row>
    <row r="220" spans="1:3" ht="16.5" x14ac:dyDescent="0.25">
      <c r="A220" s="4" t="s">
        <v>153</v>
      </c>
      <c r="B220" s="1">
        <v>40</v>
      </c>
      <c r="C220" s="1">
        <v>90</v>
      </c>
    </row>
    <row r="221" spans="1:3" ht="16.5" x14ac:dyDescent="0.25">
      <c r="A221" s="4" t="s">
        <v>154</v>
      </c>
      <c r="B221" s="1">
        <v>120</v>
      </c>
      <c r="C221" s="1">
        <v>25</v>
      </c>
    </row>
    <row r="222" spans="1:3" ht="16.5" x14ac:dyDescent="0.25">
      <c r="A222" s="4" t="s">
        <v>155</v>
      </c>
      <c r="B222" s="1">
        <v>0</v>
      </c>
      <c r="C222" s="1">
        <v>80</v>
      </c>
    </row>
    <row r="223" spans="1:3" ht="16.5" x14ac:dyDescent="0.25">
      <c r="A223" s="4" t="s">
        <v>153</v>
      </c>
      <c r="B223" s="1">
        <v>35</v>
      </c>
      <c r="C223" s="1">
        <v>90</v>
      </c>
    </row>
    <row r="224" spans="1:3" ht="16.5" x14ac:dyDescent="0.25">
      <c r="A224" s="4" t="s">
        <v>154</v>
      </c>
      <c r="B224" s="1">
        <v>75</v>
      </c>
      <c r="C224" s="1">
        <v>25</v>
      </c>
    </row>
    <row r="225" spans="1:3" ht="16.5" x14ac:dyDescent="0.25">
      <c r="A225" s="4" t="s">
        <v>155</v>
      </c>
      <c r="B225" s="1">
        <v>0</v>
      </c>
      <c r="C225" s="1">
        <v>80</v>
      </c>
    </row>
    <row r="226" spans="1:3" ht="16.5" x14ac:dyDescent="0.25">
      <c r="A226" s="4" t="s">
        <v>156</v>
      </c>
      <c r="B226" s="1">
        <v>20</v>
      </c>
      <c r="C226" s="1">
        <v>180</v>
      </c>
    </row>
    <row r="227" spans="1:3" ht="16.5" x14ac:dyDescent="0.25">
      <c r="A227" s="4" t="s">
        <v>157</v>
      </c>
      <c r="B227" s="1">
        <v>70</v>
      </c>
      <c r="C227" s="1">
        <v>240</v>
      </c>
    </row>
    <row r="228" spans="1:3" ht="16.5" x14ac:dyDescent="0.25">
      <c r="A228" s="4" t="s">
        <v>158</v>
      </c>
      <c r="B228" s="1">
        <v>0</v>
      </c>
      <c r="C228" s="1">
        <v>100</v>
      </c>
    </row>
    <row r="229" spans="1:3" ht="16.5" x14ac:dyDescent="0.25">
      <c r="A229" s="4" t="s">
        <v>156</v>
      </c>
      <c r="B229" s="1">
        <v>10</v>
      </c>
      <c r="C229" s="1">
        <v>180</v>
      </c>
    </row>
    <row r="230" spans="1:3" ht="16.5" x14ac:dyDescent="0.25">
      <c r="A230" s="4" t="s">
        <v>157</v>
      </c>
      <c r="B230" s="1">
        <v>90</v>
      </c>
      <c r="C230" s="1">
        <v>240</v>
      </c>
    </row>
    <row r="231" spans="1:3" ht="16.5" x14ac:dyDescent="0.25">
      <c r="A231" s="4" t="s">
        <v>158</v>
      </c>
      <c r="B231" s="1">
        <v>70</v>
      </c>
      <c r="C231" s="1">
        <v>70</v>
      </c>
    </row>
    <row r="232" spans="1:3" ht="16.5" x14ac:dyDescent="0.25">
      <c r="A232" s="4" t="s">
        <v>159</v>
      </c>
      <c r="B232" s="1">
        <v>90</v>
      </c>
      <c r="C232" s="1">
        <v>140</v>
      </c>
    </row>
    <row r="233" spans="1:3" ht="16.5" x14ac:dyDescent="0.25">
      <c r="A233" s="4" t="s">
        <v>160</v>
      </c>
      <c r="B233" s="1">
        <v>90</v>
      </c>
      <c r="C233" s="1">
        <v>300</v>
      </c>
    </row>
    <row r="234" spans="1:3" ht="16.5" x14ac:dyDescent="0.25">
      <c r="A234" s="4" t="s">
        <v>161</v>
      </c>
      <c r="B234" s="1">
        <v>5</v>
      </c>
      <c r="C234" s="1">
        <v>130</v>
      </c>
    </row>
    <row r="235" spans="1:3" ht="16.5" x14ac:dyDescent="0.25">
      <c r="A235" s="4" t="s">
        <v>159</v>
      </c>
      <c r="B235" s="1">
        <v>120</v>
      </c>
      <c r="C235" s="1">
        <v>140</v>
      </c>
    </row>
    <row r="236" spans="1:3" ht="16.5" x14ac:dyDescent="0.25">
      <c r="A236" s="4" t="s">
        <v>160</v>
      </c>
      <c r="B236" s="1">
        <v>120</v>
      </c>
      <c r="C236" s="1">
        <v>300</v>
      </c>
    </row>
    <row r="237" spans="1:3" ht="16.5" x14ac:dyDescent="0.25">
      <c r="A237" s="4" t="s">
        <v>161</v>
      </c>
      <c r="B237" s="1">
        <v>5</v>
      </c>
      <c r="C237" s="1">
        <v>180</v>
      </c>
    </row>
    <row r="238" spans="1:3" ht="16.5" x14ac:dyDescent="0.25">
      <c r="A238" s="4" t="s">
        <v>162</v>
      </c>
      <c r="B238" s="1">
        <v>0</v>
      </c>
      <c r="C238" s="1">
        <v>90</v>
      </c>
    </row>
    <row r="239" spans="1:3" ht="16.5" x14ac:dyDescent="0.25">
      <c r="A239" s="4" t="s">
        <v>163</v>
      </c>
      <c r="B239" s="1">
        <v>0</v>
      </c>
      <c r="C239" s="1">
        <v>190</v>
      </c>
    </row>
    <row r="240" spans="1:3" ht="16.5" x14ac:dyDescent="0.25">
      <c r="A240" s="4" t="s">
        <v>164</v>
      </c>
      <c r="B240" s="1">
        <v>0</v>
      </c>
      <c r="C240" s="1">
        <v>160</v>
      </c>
    </row>
    <row r="241" spans="1:3" ht="16.5" x14ac:dyDescent="0.25">
      <c r="A241" s="4" t="s">
        <v>162</v>
      </c>
      <c r="B241" s="1">
        <v>0</v>
      </c>
      <c r="C241" s="1">
        <v>30</v>
      </c>
    </row>
    <row r="242" spans="1:3" ht="16.5" x14ac:dyDescent="0.25">
      <c r="A242" s="4" t="s">
        <v>163</v>
      </c>
      <c r="B242" s="1">
        <v>0</v>
      </c>
      <c r="C242" s="1">
        <v>30</v>
      </c>
    </row>
    <row r="243" spans="1:3" ht="16.5" x14ac:dyDescent="0.25">
      <c r="A243" s="4" t="s">
        <v>164</v>
      </c>
      <c r="B243" s="1">
        <v>5</v>
      </c>
      <c r="C243" s="1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"/>
  <sheetViews>
    <sheetView workbookViewId="0">
      <selection activeCell="B12" sqref="B12"/>
    </sheetView>
  </sheetViews>
  <sheetFormatPr defaultColWidth="10.625" defaultRowHeight="15.75" x14ac:dyDescent="0.25"/>
  <cols>
    <col min="1" max="1" width="24" customWidth="1"/>
    <col min="2" max="2" width="28.125" customWidth="1"/>
  </cols>
  <sheetData>
    <row r="1" spans="1:19" ht="16.5" x14ac:dyDescent="0.25">
      <c r="A1" s="2" t="s">
        <v>0</v>
      </c>
      <c r="B1" s="2" t="s">
        <v>1</v>
      </c>
      <c r="C1" s="2" t="s">
        <v>18</v>
      </c>
      <c r="D1" s="2" t="s">
        <v>2</v>
      </c>
      <c r="E1" s="2" t="s">
        <v>11</v>
      </c>
      <c r="F1" s="2" t="s">
        <v>6</v>
      </c>
      <c r="G1" s="2" t="s">
        <v>4</v>
      </c>
      <c r="H1" s="2" t="s">
        <v>7</v>
      </c>
      <c r="I1" s="2" t="s">
        <v>5</v>
      </c>
      <c r="J1" s="2" t="s">
        <v>9</v>
      </c>
      <c r="K1" s="2" t="s">
        <v>13</v>
      </c>
      <c r="L1" s="2" t="s">
        <v>14</v>
      </c>
      <c r="M1" s="2" t="s">
        <v>3</v>
      </c>
      <c r="N1" s="2" t="s">
        <v>12</v>
      </c>
      <c r="O1" s="2" t="s">
        <v>15</v>
      </c>
      <c r="P1" s="2" t="s">
        <v>10</v>
      </c>
      <c r="Q1" s="2" t="s">
        <v>16</v>
      </c>
      <c r="R1" s="2" t="s">
        <v>17</v>
      </c>
      <c r="S1" s="2" t="s">
        <v>8</v>
      </c>
    </row>
    <row r="2" spans="1:19" ht="16.5" x14ac:dyDescent="0.25">
      <c r="A2" s="1">
        <v>24.2</v>
      </c>
      <c r="B2" s="1">
        <v>11.3</v>
      </c>
      <c r="C2" s="1">
        <v>10.5</v>
      </c>
      <c r="D2" s="1">
        <v>8.8699999999999992</v>
      </c>
      <c r="E2" s="1">
        <v>6.45</v>
      </c>
      <c r="F2" s="1">
        <v>6.45</v>
      </c>
      <c r="G2" s="1">
        <v>4.84</v>
      </c>
      <c r="H2" s="1">
        <v>4.84</v>
      </c>
      <c r="I2" s="1">
        <v>4.84</v>
      </c>
      <c r="J2" s="1">
        <v>4.03</v>
      </c>
      <c r="K2" s="1">
        <v>3.23</v>
      </c>
      <c r="L2" s="1">
        <v>1.61</v>
      </c>
      <c r="M2" s="1">
        <v>1.61</v>
      </c>
      <c r="N2" s="1">
        <v>1.61</v>
      </c>
      <c r="O2" s="1">
        <v>1.61</v>
      </c>
      <c r="P2" s="1">
        <v>1.61</v>
      </c>
      <c r="Q2" s="1">
        <v>0.80600000000000005</v>
      </c>
      <c r="R2" s="1">
        <v>0.80600000000000005</v>
      </c>
      <c r="S2" s="1">
        <v>0.80600000000000005</v>
      </c>
    </row>
    <row r="3" spans="1:19" ht="16.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6.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6.5" x14ac:dyDescent="0.25">
      <c r="A5" s="2" t="s">
        <v>21</v>
      </c>
      <c r="B5" s="2" t="s">
        <v>22</v>
      </c>
    </row>
    <row r="6" spans="1:19" ht="16.5" x14ac:dyDescent="0.25">
      <c r="A6" s="1">
        <v>124</v>
      </c>
      <c r="B6" s="1">
        <v>11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3"/>
  <sheetViews>
    <sheetView workbookViewId="0"/>
  </sheetViews>
  <sheetFormatPr defaultColWidth="10.625" defaultRowHeight="15.75" x14ac:dyDescent="0.25"/>
  <cols>
    <col min="1" max="1" width="31" customWidth="1"/>
  </cols>
  <sheetData>
    <row r="1" spans="1:3" x14ac:dyDescent="0.25">
      <c r="A1" s="23" t="s">
        <v>174</v>
      </c>
      <c r="B1" t="s">
        <v>166</v>
      </c>
      <c r="C1" t="s">
        <v>167</v>
      </c>
    </row>
    <row r="2" spans="1:3" x14ac:dyDescent="0.25">
      <c r="A2" t="s">
        <v>168</v>
      </c>
      <c r="B2" t="s">
        <v>175</v>
      </c>
      <c r="C2" t="s">
        <v>176</v>
      </c>
    </row>
    <row r="3" spans="1:3" x14ac:dyDescent="0.25">
      <c r="A3">
        <v>32</v>
      </c>
      <c r="B3">
        <v>16</v>
      </c>
      <c r="C3">
        <v>8</v>
      </c>
    </row>
    <row r="4" spans="1:3" x14ac:dyDescent="0.25">
      <c r="A4">
        <v>25</v>
      </c>
      <c r="B4">
        <v>18</v>
      </c>
      <c r="C4">
        <v>10</v>
      </c>
    </row>
    <row r="5" spans="1:3" x14ac:dyDescent="0.25">
      <c r="A5">
        <v>22</v>
      </c>
      <c r="B5">
        <v>16</v>
      </c>
      <c r="C5">
        <v>11</v>
      </c>
    </row>
    <row r="8" spans="1:3" x14ac:dyDescent="0.25">
      <c r="A8" s="10" t="s">
        <v>171</v>
      </c>
    </row>
    <row r="9" spans="1:3" x14ac:dyDescent="0.25">
      <c r="A9" t="s">
        <v>168</v>
      </c>
      <c r="B9" t="s">
        <v>175</v>
      </c>
      <c r="C9" t="s">
        <v>176</v>
      </c>
    </row>
    <row r="10" spans="1:3" x14ac:dyDescent="0.25">
      <c r="A10">
        <v>0.32</v>
      </c>
      <c r="B10">
        <v>0.16</v>
      </c>
      <c r="C10">
        <v>0.08</v>
      </c>
    </row>
    <row r="11" spans="1:3" x14ac:dyDescent="0.25">
      <c r="A11">
        <v>0.25</v>
      </c>
      <c r="B11">
        <v>0.18</v>
      </c>
      <c r="C11">
        <v>0.1</v>
      </c>
    </row>
    <row r="12" spans="1:3" x14ac:dyDescent="0.25">
      <c r="A12">
        <v>0.22</v>
      </c>
      <c r="B12">
        <v>0.16</v>
      </c>
      <c r="C12">
        <v>0.11</v>
      </c>
    </row>
    <row r="16" spans="1:3" x14ac:dyDescent="0.25">
      <c r="B16" t="s">
        <v>172</v>
      </c>
    </row>
    <row r="17" spans="1:3" x14ac:dyDescent="0.25">
      <c r="B17">
        <v>0.26333333333333336</v>
      </c>
    </row>
    <row r="20" spans="1:3" x14ac:dyDescent="0.25">
      <c r="A20" s="10" t="s">
        <v>173</v>
      </c>
      <c r="B20" t="s">
        <v>175</v>
      </c>
      <c r="C20" t="s">
        <v>176</v>
      </c>
    </row>
    <row r="21" spans="1:3" x14ac:dyDescent="0.25">
      <c r="A21">
        <v>1.2151898734177213</v>
      </c>
      <c r="B21">
        <v>0.60759493670886067</v>
      </c>
      <c r="C21">
        <v>0.30379746835443033</v>
      </c>
    </row>
    <row r="22" spans="1:3" x14ac:dyDescent="0.25">
      <c r="A22">
        <v>0.94936708860759478</v>
      </c>
      <c r="B22">
        <v>0.68354430379746822</v>
      </c>
      <c r="C22">
        <v>0.37974683544303794</v>
      </c>
    </row>
    <row r="23" spans="1:3" x14ac:dyDescent="0.25">
      <c r="A23">
        <v>0.83544303797468344</v>
      </c>
      <c r="B23">
        <v>0.60759493670886067</v>
      </c>
      <c r="C23">
        <v>0.41772151898734172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3"/>
  <sheetViews>
    <sheetView workbookViewId="0">
      <selection activeCell="I32" sqref="I32"/>
    </sheetView>
  </sheetViews>
  <sheetFormatPr defaultColWidth="10.625" defaultRowHeight="15.75" x14ac:dyDescent="0.25"/>
  <cols>
    <col min="1" max="1" width="37.5" customWidth="1"/>
  </cols>
  <sheetData>
    <row r="1" spans="1:3" x14ac:dyDescent="0.25">
      <c r="A1" s="23" t="s">
        <v>174</v>
      </c>
      <c r="B1" s="10" t="s">
        <v>166</v>
      </c>
      <c r="C1" s="10" t="s">
        <v>167</v>
      </c>
    </row>
    <row r="2" spans="1:3" x14ac:dyDescent="0.25">
      <c r="A2" s="10" t="s">
        <v>168</v>
      </c>
      <c r="B2" s="10" t="s">
        <v>169</v>
      </c>
      <c r="C2" s="10" t="s">
        <v>170</v>
      </c>
    </row>
    <row r="3" spans="1:3" x14ac:dyDescent="0.25">
      <c r="A3">
        <v>19</v>
      </c>
      <c r="B3">
        <v>15</v>
      </c>
      <c r="C3">
        <v>13</v>
      </c>
    </row>
    <row r="4" spans="1:3" x14ac:dyDescent="0.25">
      <c r="A4">
        <v>22</v>
      </c>
      <c r="B4">
        <v>18</v>
      </c>
      <c r="C4">
        <v>14</v>
      </c>
    </row>
    <row r="5" spans="1:3" x14ac:dyDescent="0.25">
      <c r="A5">
        <v>20</v>
      </c>
      <c r="B5">
        <v>16</v>
      </c>
      <c r="C5">
        <v>10</v>
      </c>
    </row>
    <row r="8" spans="1:3" x14ac:dyDescent="0.25">
      <c r="A8" s="10" t="s">
        <v>171</v>
      </c>
    </row>
    <row r="9" spans="1:3" x14ac:dyDescent="0.25">
      <c r="A9" s="10" t="s">
        <v>168</v>
      </c>
      <c r="B9" s="10" t="s">
        <v>169</v>
      </c>
      <c r="C9" s="10" t="s">
        <v>170</v>
      </c>
    </row>
    <row r="10" spans="1:3" x14ac:dyDescent="0.25">
      <c r="A10">
        <f>A3/100</f>
        <v>0.19</v>
      </c>
      <c r="B10">
        <f>B3/100</f>
        <v>0.15</v>
      </c>
      <c r="C10">
        <f>C3/100</f>
        <v>0.13</v>
      </c>
    </row>
    <row r="11" spans="1:3" x14ac:dyDescent="0.25">
      <c r="A11">
        <f t="shared" ref="A11:C12" si="0">A4/100</f>
        <v>0.22</v>
      </c>
      <c r="B11">
        <f t="shared" si="0"/>
        <v>0.18</v>
      </c>
      <c r="C11">
        <f t="shared" si="0"/>
        <v>0.14000000000000001</v>
      </c>
    </row>
    <row r="12" spans="1:3" x14ac:dyDescent="0.25">
      <c r="A12">
        <f t="shared" si="0"/>
        <v>0.2</v>
      </c>
      <c r="B12">
        <f t="shared" si="0"/>
        <v>0.16</v>
      </c>
      <c r="C12">
        <f t="shared" si="0"/>
        <v>0.1</v>
      </c>
    </row>
    <row r="16" spans="1:3" x14ac:dyDescent="0.25">
      <c r="B16" s="10" t="s">
        <v>172</v>
      </c>
    </row>
    <row r="17" spans="1:3" x14ac:dyDescent="0.25">
      <c r="B17">
        <f>AVERAGE(A10:A12)</f>
        <v>0.20333333333333337</v>
      </c>
    </row>
    <row r="20" spans="1:3" x14ac:dyDescent="0.25">
      <c r="A20" s="10" t="s">
        <v>173</v>
      </c>
      <c r="B20" s="10" t="s">
        <v>169</v>
      </c>
      <c r="C20" s="10" t="s">
        <v>170</v>
      </c>
    </row>
    <row r="21" spans="1:3" x14ac:dyDescent="0.25">
      <c r="A21">
        <f>A10/$B$17</f>
        <v>0.93442622950819654</v>
      </c>
      <c r="B21">
        <f>B10/$B$17</f>
        <v>0.73770491803278671</v>
      </c>
      <c r="C21">
        <f>C10/$B$17</f>
        <v>0.6393442622950819</v>
      </c>
    </row>
    <row r="22" spans="1:3" x14ac:dyDescent="0.25">
      <c r="A22">
        <f t="shared" ref="A22:C23" si="1">A11/$B$17</f>
        <v>1.081967213114754</v>
      </c>
      <c r="B22">
        <f t="shared" si="1"/>
        <v>0.88524590163934413</v>
      </c>
      <c r="C22">
        <f t="shared" si="1"/>
        <v>0.68852459016393441</v>
      </c>
    </row>
    <row r="23" spans="1:3" x14ac:dyDescent="0.25">
      <c r="A23">
        <f t="shared" si="1"/>
        <v>0.98360655737704905</v>
      </c>
      <c r="B23">
        <f t="shared" si="1"/>
        <v>0.78688524590163922</v>
      </c>
      <c r="C23">
        <f t="shared" si="1"/>
        <v>0.49180327868852453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3"/>
  <sheetViews>
    <sheetView workbookViewId="0">
      <selection activeCell="F13" sqref="F13"/>
    </sheetView>
  </sheetViews>
  <sheetFormatPr defaultColWidth="10.625" defaultRowHeight="15.75" x14ac:dyDescent="0.25"/>
  <cols>
    <col min="1" max="1" width="35.5" customWidth="1"/>
  </cols>
  <sheetData>
    <row r="1" spans="1:3" x14ac:dyDescent="0.25">
      <c r="A1" t="s">
        <v>177</v>
      </c>
      <c r="B1" t="s">
        <v>166</v>
      </c>
      <c r="C1" t="s">
        <v>167</v>
      </c>
    </row>
    <row r="2" spans="1:3" x14ac:dyDescent="0.25">
      <c r="A2" t="s">
        <v>168</v>
      </c>
      <c r="B2" t="s">
        <v>175</v>
      </c>
      <c r="C2" t="s">
        <v>176</v>
      </c>
    </row>
    <row r="3" spans="1:3" x14ac:dyDescent="0.25">
      <c r="A3">
        <v>43</v>
      </c>
      <c r="B3">
        <v>23</v>
      </c>
      <c r="C3">
        <v>18</v>
      </c>
    </row>
    <row r="4" spans="1:3" x14ac:dyDescent="0.25">
      <c r="A4">
        <v>47</v>
      </c>
      <c r="B4">
        <v>19</v>
      </c>
      <c r="C4">
        <v>21</v>
      </c>
    </row>
    <row r="5" spans="1:3" x14ac:dyDescent="0.25">
      <c r="A5">
        <v>51</v>
      </c>
      <c r="B5">
        <v>36</v>
      </c>
      <c r="C5">
        <v>28</v>
      </c>
    </row>
    <row r="8" spans="1:3" x14ac:dyDescent="0.25">
      <c r="A8" t="s">
        <v>171</v>
      </c>
    </row>
    <row r="9" spans="1:3" x14ac:dyDescent="0.25">
      <c r="A9" t="s">
        <v>168</v>
      </c>
      <c r="B9" t="s">
        <v>175</v>
      </c>
      <c r="C9" t="s">
        <v>176</v>
      </c>
    </row>
    <row r="10" spans="1:3" x14ac:dyDescent="0.25">
      <c r="A10">
        <v>0.43</v>
      </c>
      <c r="B10">
        <v>0.23</v>
      </c>
      <c r="C10">
        <v>0.18</v>
      </c>
    </row>
    <row r="11" spans="1:3" x14ac:dyDescent="0.25">
      <c r="A11">
        <v>0.47</v>
      </c>
      <c r="B11">
        <v>0.19</v>
      </c>
      <c r="C11">
        <v>0.21</v>
      </c>
    </row>
    <row r="12" spans="1:3" x14ac:dyDescent="0.25">
      <c r="A12">
        <v>0.51</v>
      </c>
      <c r="B12">
        <v>0.36</v>
      </c>
      <c r="C12">
        <v>0.28000000000000003</v>
      </c>
    </row>
    <row r="16" spans="1:3" x14ac:dyDescent="0.25">
      <c r="B16" t="s">
        <v>172</v>
      </c>
    </row>
    <row r="17" spans="1:3" x14ac:dyDescent="0.25">
      <c r="B17">
        <v>0.47</v>
      </c>
    </row>
    <row r="20" spans="1:3" x14ac:dyDescent="0.25">
      <c r="A20" t="s">
        <v>173</v>
      </c>
      <c r="B20" t="s">
        <v>175</v>
      </c>
      <c r="C20" t="s">
        <v>176</v>
      </c>
    </row>
    <row r="21" spans="1:3" x14ac:dyDescent="0.25">
      <c r="A21">
        <v>0.91489361702127658</v>
      </c>
      <c r="B21">
        <v>0.48936170212765961</v>
      </c>
      <c r="C21">
        <v>0.38297872340425532</v>
      </c>
    </row>
    <row r="22" spans="1:3" x14ac:dyDescent="0.25">
      <c r="A22">
        <v>1</v>
      </c>
      <c r="B22">
        <v>0.4042553191489362</v>
      </c>
      <c r="C22">
        <v>0.44680851063829791</v>
      </c>
    </row>
    <row r="23" spans="1:3" x14ac:dyDescent="0.25">
      <c r="A23">
        <v>1.0851063829787235</v>
      </c>
      <c r="B23">
        <v>0.76595744680851063</v>
      </c>
      <c r="C23">
        <v>0.59574468085106391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20"/>
  <sheetViews>
    <sheetView workbookViewId="0">
      <selection activeCell="D26" sqref="D26"/>
    </sheetView>
  </sheetViews>
  <sheetFormatPr defaultColWidth="10.625" defaultRowHeight="15.75" x14ac:dyDescent="0.25"/>
  <cols>
    <col min="1" max="1" width="28.75" customWidth="1"/>
  </cols>
  <sheetData>
    <row r="1" spans="1:3" x14ac:dyDescent="0.25">
      <c r="A1" t="s">
        <v>177</v>
      </c>
    </row>
    <row r="2" spans="1:3" x14ac:dyDescent="0.25">
      <c r="A2" t="s">
        <v>168</v>
      </c>
      <c r="B2" t="s">
        <v>169</v>
      </c>
      <c r="C2" t="s">
        <v>170</v>
      </c>
    </row>
    <row r="3" spans="1:3" x14ac:dyDescent="0.25">
      <c r="A3">
        <v>36</v>
      </c>
      <c r="B3">
        <v>17</v>
      </c>
      <c r="C3">
        <v>13</v>
      </c>
    </row>
    <row r="4" spans="1:3" x14ac:dyDescent="0.25">
      <c r="A4">
        <v>40</v>
      </c>
      <c r="B4">
        <v>22</v>
      </c>
      <c r="C4">
        <v>19</v>
      </c>
    </row>
    <row r="5" spans="1:3" x14ac:dyDescent="0.25">
      <c r="A5">
        <v>34</v>
      </c>
      <c r="B5">
        <v>21</v>
      </c>
      <c r="C5">
        <v>21</v>
      </c>
    </row>
    <row r="8" spans="1:3" x14ac:dyDescent="0.25">
      <c r="A8" t="s">
        <v>171</v>
      </c>
    </row>
    <row r="9" spans="1:3" x14ac:dyDescent="0.25">
      <c r="A9" t="s">
        <v>168</v>
      </c>
    </row>
    <row r="10" spans="1:3" x14ac:dyDescent="0.25">
      <c r="A10">
        <v>0.36</v>
      </c>
      <c r="B10">
        <v>0.17</v>
      </c>
      <c r="C10">
        <v>0.13</v>
      </c>
    </row>
    <row r="11" spans="1:3" x14ac:dyDescent="0.25">
      <c r="A11">
        <v>0.4</v>
      </c>
      <c r="B11">
        <v>0.22</v>
      </c>
      <c r="C11">
        <v>0.19</v>
      </c>
    </row>
    <row r="12" spans="1:3" x14ac:dyDescent="0.25">
      <c r="A12">
        <v>0.34</v>
      </c>
      <c r="B12">
        <v>0.21</v>
      </c>
      <c r="C12">
        <v>0.21</v>
      </c>
    </row>
    <row r="13" spans="1:3" x14ac:dyDescent="0.25">
      <c r="A13">
        <v>0.3666666666666667</v>
      </c>
    </row>
    <row r="14" spans="1:3" x14ac:dyDescent="0.25">
      <c r="A14" t="s">
        <v>178</v>
      </c>
    </row>
    <row r="17" spans="1:3" x14ac:dyDescent="0.25">
      <c r="A17" t="s">
        <v>173</v>
      </c>
      <c r="B17" t="s">
        <v>169</v>
      </c>
      <c r="C17" t="s">
        <v>170</v>
      </c>
    </row>
    <row r="18" spans="1:3" x14ac:dyDescent="0.25">
      <c r="A18">
        <v>0.9818181818181817</v>
      </c>
      <c r="B18">
        <v>0.46363636363636362</v>
      </c>
      <c r="C18">
        <v>0.35454545454545455</v>
      </c>
    </row>
    <row r="19" spans="1:3" x14ac:dyDescent="0.25">
      <c r="A19">
        <v>1.0909090909090908</v>
      </c>
      <c r="B19">
        <v>0.6</v>
      </c>
      <c r="C19">
        <v>0.51818181818181819</v>
      </c>
    </row>
    <row r="20" spans="1:3" x14ac:dyDescent="0.25">
      <c r="A20">
        <v>0.92727272727272725</v>
      </c>
      <c r="B20">
        <v>0.57272727272727264</v>
      </c>
      <c r="C20">
        <v>0.57272727272727264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4"/>
  <sheetViews>
    <sheetView workbookViewId="0">
      <selection activeCell="N35" sqref="N35"/>
    </sheetView>
  </sheetViews>
  <sheetFormatPr defaultColWidth="10.625" defaultRowHeight="15.75" x14ac:dyDescent="0.25"/>
  <cols>
    <col min="1" max="1" width="50" customWidth="1"/>
  </cols>
  <sheetData>
    <row r="1" spans="1:8" x14ac:dyDescent="0.25">
      <c r="A1" s="11" t="s">
        <v>187</v>
      </c>
      <c r="B1" s="12"/>
      <c r="C1" s="12"/>
      <c r="D1" s="12"/>
      <c r="E1" s="12"/>
      <c r="F1" s="12"/>
      <c r="G1" s="12"/>
      <c r="H1" s="12"/>
    </row>
    <row r="2" spans="1:8" x14ac:dyDescent="0.25">
      <c r="A2" s="12"/>
      <c r="B2" s="12"/>
      <c r="C2" s="12"/>
      <c r="D2" s="12"/>
      <c r="E2" s="12"/>
      <c r="F2" s="12"/>
      <c r="G2" s="12"/>
      <c r="H2" s="12"/>
    </row>
    <row r="3" spans="1:8" x14ac:dyDescent="0.25">
      <c r="A3" s="12"/>
      <c r="B3" s="12"/>
      <c r="C3" s="12"/>
      <c r="D3" s="12"/>
      <c r="E3" s="12"/>
      <c r="F3" s="12"/>
      <c r="G3" s="12"/>
      <c r="H3" s="12"/>
    </row>
    <row r="4" spans="1:8" x14ac:dyDescent="0.25">
      <c r="A4" s="12" t="s">
        <v>179</v>
      </c>
      <c r="B4" s="12" t="s">
        <v>180</v>
      </c>
      <c r="C4" s="12" t="s">
        <v>181</v>
      </c>
      <c r="D4" s="12" t="s">
        <v>182</v>
      </c>
      <c r="E4" s="12" t="s">
        <v>183</v>
      </c>
      <c r="F4" s="12" t="s">
        <v>184</v>
      </c>
      <c r="G4" s="12"/>
      <c r="H4" s="12" t="s">
        <v>185</v>
      </c>
    </row>
    <row r="5" spans="1:8" x14ac:dyDescent="0.25">
      <c r="A5" s="12">
        <v>209</v>
      </c>
      <c r="B5" s="12">
        <v>177</v>
      </c>
      <c r="C5" s="12">
        <v>47</v>
      </c>
      <c r="D5" s="12">
        <v>93</v>
      </c>
      <c r="E5" s="12">
        <v>12</v>
      </c>
      <c r="F5" s="12">
        <v>117</v>
      </c>
      <c r="G5" s="12"/>
      <c r="H5" s="12">
        <v>205.33333300000001</v>
      </c>
    </row>
    <row r="6" spans="1:8" x14ac:dyDescent="0.25">
      <c r="A6" s="12">
        <v>228</v>
      </c>
      <c r="B6" s="12">
        <v>199</v>
      </c>
      <c r="C6" s="12">
        <v>37</v>
      </c>
      <c r="D6" s="12">
        <v>90</v>
      </c>
      <c r="E6" s="12">
        <v>12</v>
      </c>
      <c r="F6" s="12">
        <v>125</v>
      </c>
      <c r="G6" s="12"/>
      <c r="H6" s="12"/>
    </row>
    <row r="7" spans="1:8" x14ac:dyDescent="0.25">
      <c r="A7" s="12">
        <v>179</v>
      </c>
      <c r="B7" s="12">
        <v>170</v>
      </c>
      <c r="C7" s="12">
        <v>43</v>
      </c>
      <c r="D7" s="12">
        <v>69</v>
      </c>
      <c r="E7" s="12">
        <v>15</v>
      </c>
      <c r="F7" s="12">
        <v>94</v>
      </c>
      <c r="G7" s="12"/>
      <c r="H7" s="12"/>
    </row>
    <row r="8" spans="1:8" x14ac:dyDescent="0.25">
      <c r="A8" s="12"/>
      <c r="B8" s="12"/>
      <c r="C8" s="12"/>
      <c r="D8" s="12"/>
      <c r="E8" s="12"/>
      <c r="F8" s="12"/>
      <c r="G8" s="12"/>
      <c r="H8" s="12"/>
    </row>
    <row r="9" spans="1:8" x14ac:dyDescent="0.25">
      <c r="A9" s="12"/>
      <c r="B9" s="12"/>
      <c r="C9" s="12"/>
      <c r="D9" s="12"/>
      <c r="E9" s="12"/>
      <c r="F9" s="12"/>
      <c r="G9" s="12"/>
      <c r="H9" s="12"/>
    </row>
    <row r="10" spans="1:8" x14ac:dyDescent="0.25">
      <c r="A10" s="13" t="s">
        <v>186</v>
      </c>
      <c r="B10" s="12"/>
      <c r="C10" s="12"/>
      <c r="D10" s="12"/>
      <c r="E10" s="12"/>
      <c r="F10" s="12"/>
      <c r="G10" s="12"/>
      <c r="H10" s="12"/>
    </row>
    <row r="11" spans="1:8" x14ac:dyDescent="0.25">
      <c r="A11" s="12">
        <v>1.0178571430000001</v>
      </c>
      <c r="B11" s="12">
        <v>0.86201298999999998</v>
      </c>
      <c r="C11" s="12">
        <v>0.22889609999999999</v>
      </c>
      <c r="D11" s="12">
        <v>0.45292208</v>
      </c>
      <c r="E11" s="12">
        <v>5.8441559999999997E-2</v>
      </c>
      <c r="F11" s="12">
        <v>0.56980518999999996</v>
      </c>
      <c r="G11" s="12"/>
      <c r="H11" s="12"/>
    </row>
    <row r="12" spans="1:8" x14ac:dyDescent="0.25">
      <c r="A12" s="12">
        <v>1.1103896099999999</v>
      </c>
      <c r="B12" s="12">
        <v>0.96915583999999999</v>
      </c>
      <c r="C12" s="12">
        <v>0.18019481000000001</v>
      </c>
      <c r="D12" s="12">
        <v>0.43831168999999998</v>
      </c>
      <c r="E12" s="12">
        <v>5.8441559999999997E-2</v>
      </c>
      <c r="F12" s="12">
        <v>0.60876622999999996</v>
      </c>
      <c r="G12" s="12"/>
      <c r="H12" s="12"/>
    </row>
    <row r="13" spans="1:8" x14ac:dyDescent="0.25">
      <c r="A13" s="12">
        <v>0.87175324700000001</v>
      </c>
      <c r="B13" s="12">
        <v>0.82792208</v>
      </c>
      <c r="C13" s="12">
        <v>0.20941557999999999</v>
      </c>
      <c r="D13" s="12">
        <v>0.33603896</v>
      </c>
      <c r="E13" s="12">
        <v>7.3051950000000004E-2</v>
      </c>
      <c r="F13" s="12">
        <v>0.45779220999999998</v>
      </c>
      <c r="G13" s="12"/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6"/>
  <sheetViews>
    <sheetView workbookViewId="0">
      <selection activeCell="O33" sqref="O33"/>
    </sheetView>
  </sheetViews>
  <sheetFormatPr defaultColWidth="10.625" defaultRowHeight="15.75" x14ac:dyDescent="0.25"/>
  <cols>
    <col min="1" max="1" width="18" customWidth="1"/>
  </cols>
  <sheetData>
    <row r="1" spans="1:6" x14ac:dyDescent="0.25">
      <c r="A1" t="s">
        <v>188</v>
      </c>
    </row>
    <row r="3" spans="1:6" ht="16.5" x14ac:dyDescent="0.25">
      <c r="A3" s="2" t="s">
        <v>179</v>
      </c>
      <c r="B3" s="2" t="s">
        <v>180</v>
      </c>
      <c r="C3" s="2" t="s">
        <v>181</v>
      </c>
      <c r="D3" s="2" t="s">
        <v>182</v>
      </c>
      <c r="E3" s="2" t="s">
        <v>183</v>
      </c>
      <c r="F3" s="2" t="s">
        <v>184</v>
      </c>
    </row>
    <row r="4" spans="1:6" ht="16.5" x14ac:dyDescent="0.25">
      <c r="A4" s="1">
        <v>0.95849297600000005</v>
      </c>
      <c r="B4" s="1">
        <v>0.85632183900000003</v>
      </c>
      <c r="C4" s="1">
        <v>0.57726692199999996</v>
      </c>
      <c r="D4" s="1">
        <v>0.33205619400000003</v>
      </c>
      <c r="E4" s="1">
        <v>0.44316730500000001</v>
      </c>
      <c r="F4" s="1">
        <v>0.52681992300000002</v>
      </c>
    </row>
    <row r="5" spans="1:6" ht="16.5" x14ac:dyDescent="0.25">
      <c r="A5" s="1">
        <v>1.01532567</v>
      </c>
      <c r="B5" s="1">
        <v>0.89399744599999997</v>
      </c>
      <c r="C5" s="1">
        <v>0.58748403599999999</v>
      </c>
      <c r="D5" s="1">
        <v>0.40229885100000001</v>
      </c>
      <c r="E5" s="1">
        <v>0.46615581099999998</v>
      </c>
      <c r="F5" s="1">
        <v>0.48786717800000001</v>
      </c>
    </row>
    <row r="6" spans="1:6" ht="16.5" x14ac:dyDescent="0.25">
      <c r="A6" s="1">
        <v>1.026181354</v>
      </c>
      <c r="B6" s="1">
        <v>0.92720306500000005</v>
      </c>
      <c r="C6" s="1">
        <v>0.61941251600000002</v>
      </c>
      <c r="D6" s="1">
        <v>0.37037037</v>
      </c>
      <c r="E6" s="1">
        <v>0.544061303</v>
      </c>
      <c r="F6" s="1">
        <v>0.57407407399999999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9"/>
  <sheetViews>
    <sheetView workbookViewId="0">
      <selection sqref="A1:D19"/>
    </sheetView>
  </sheetViews>
  <sheetFormatPr defaultColWidth="10.625" defaultRowHeight="15.75" x14ac:dyDescent="0.25"/>
  <sheetData>
    <row r="1" spans="1:4" ht="16.5" x14ac:dyDescent="0.25">
      <c r="A1" s="14" t="s">
        <v>35</v>
      </c>
      <c r="B1" s="14" t="s">
        <v>37</v>
      </c>
      <c r="C1" s="14" t="s">
        <v>36</v>
      </c>
      <c r="D1" s="14" t="s">
        <v>38</v>
      </c>
    </row>
    <row r="2" spans="1:4" ht="16.5" x14ac:dyDescent="0.25">
      <c r="A2" s="1">
        <v>122</v>
      </c>
      <c r="B2" s="1">
        <v>110</v>
      </c>
      <c r="C2" s="1">
        <v>158</v>
      </c>
      <c r="D2" s="1">
        <v>191</v>
      </c>
    </row>
    <row r="3" spans="1:4" ht="16.5" x14ac:dyDescent="0.25">
      <c r="A3" s="1">
        <v>131</v>
      </c>
      <c r="B3" s="1">
        <v>71</v>
      </c>
      <c r="C3" s="1">
        <v>119</v>
      </c>
      <c r="D3" s="1">
        <v>98</v>
      </c>
    </row>
    <row r="4" spans="1:4" ht="16.5" x14ac:dyDescent="0.25">
      <c r="A4" s="1">
        <v>74</v>
      </c>
      <c r="B4" s="1">
        <v>173</v>
      </c>
      <c r="C4" s="1">
        <v>107</v>
      </c>
      <c r="D4" s="1">
        <v>215</v>
      </c>
    </row>
    <row r="5" spans="1:4" ht="16.5" x14ac:dyDescent="0.25">
      <c r="A5" s="1">
        <v>167</v>
      </c>
      <c r="B5" s="1">
        <v>80</v>
      </c>
      <c r="C5" s="1">
        <v>179</v>
      </c>
      <c r="D5" s="1">
        <v>248</v>
      </c>
    </row>
    <row r="6" spans="1:4" ht="16.5" x14ac:dyDescent="0.25">
      <c r="A6" s="1">
        <v>92</v>
      </c>
      <c r="B6" s="1">
        <v>203</v>
      </c>
      <c r="C6" s="1">
        <v>203</v>
      </c>
      <c r="D6" s="1">
        <v>242</v>
      </c>
    </row>
    <row r="7" spans="1:4" ht="16.5" x14ac:dyDescent="0.25">
      <c r="A7" s="1">
        <v>89</v>
      </c>
      <c r="B7" s="1">
        <v>101</v>
      </c>
      <c r="C7" s="1">
        <v>203</v>
      </c>
      <c r="D7" s="1">
        <v>254</v>
      </c>
    </row>
    <row r="8" spans="1:4" ht="16.5" x14ac:dyDescent="0.25">
      <c r="A8" s="1">
        <v>230</v>
      </c>
      <c r="B8" s="1">
        <v>101</v>
      </c>
      <c r="C8" s="1">
        <v>134</v>
      </c>
      <c r="D8" s="1">
        <v>245</v>
      </c>
    </row>
    <row r="9" spans="1:4" ht="16.5" x14ac:dyDescent="0.25">
      <c r="A9" s="1">
        <v>65</v>
      </c>
      <c r="B9" s="1">
        <v>155</v>
      </c>
      <c r="C9" s="1">
        <v>83</v>
      </c>
      <c r="D9" s="1">
        <v>86</v>
      </c>
    </row>
    <row r="10" spans="1:4" ht="16.5" x14ac:dyDescent="0.25">
      <c r="A10" s="1">
        <v>188</v>
      </c>
      <c r="B10" s="1">
        <v>191</v>
      </c>
      <c r="C10" s="1">
        <v>158</v>
      </c>
      <c r="D10" s="1">
        <v>65</v>
      </c>
    </row>
    <row r="11" spans="1:4" ht="16.5" x14ac:dyDescent="0.25">
      <c r="A11" s="1">
        <v>188</v>
      </c>
      <c r="B11" s="1"/>
      <c r="C11" s="1">
        <v>176</v>
      </c>
      <c r="D11" s="1">
        <v>65</v>
      </c>
    </row>
    <row r="12" spans="1:4" ht="16.5" x14ac:dyDescent="0.25">
      <c r="A12" s="1">
        <v>155</v>
      </c>
      <c r="B12" s="1"/>
      <c r="C12" s="1">
        <v>254</v>
      </c>
      <c r="D12" s="1">
        <v>161</v>
      </c>
    </row>
    <row r="13" spans="1:4" ht="16.5" x14ac:dyDescent="0.25">
      <c r="A13" s="1">
        <v>65</v>
      </c>
      <c r="B13" s="1"/>
      <c r="C13" s="1">
        <v>173</v>
      </c>
      <c r="D13" s="1"/>
    </row>
    <row r="14" spans="1:4" ht="16.5" x14ac:dyDescent="0.25">
      <c r="A14" s="1">
        <v>170</v>
      </c>
      <c r="B14" s="1"/>
      <c r="C14" s="1">
        <v>224</v>
      </c>
      <c r="D14" s="1"/>
    </row>
    <row r="15" spans="1:4" ht="16.5" x14ac:dyDescent="0.25">
      <c r="A15" s="1">
        <v>104</v>
      </c>
      <c r="B15" s="1"/>
      <c r="C15" s="1">
        <v>242</v>
      </c>
      <c r="D15" s="1"/>
    </row>
    <row r="16" spans="1:4" ht="16.5" x14ac:dyDescent="0.25">
      <c r="A16" s="1">
        <v>92</v>
      </c>
      <c r="B16" s="1"/>
      <c r="C16" s="1">
        <v>227</v>
      </c>
      <c r="D16" s="1"/>
    </row>
    <row r="17" spans="1:4" ht="16.5" x14ac:dyDescent="0.25">
      <c r="A17" s="1">
        <v>143</v>
      </c>
      <c r="B17" s="1"/>
      <c r="C17" s="1"/>
      <c r="D17" s="1"/>
    </row>
    <row r="18" spans="1:4" ht="16.5" x14ac:dyDescent="0.25">
      <c r="A18" s="1">
        <v>65</v>
      </c>
      <c r="B18" s="1"/>
      <c r="C18" s="1"/>
      <c r="D18" s="1"/>
    </row>
    <row r="19" spans="1:4" ht="16.5" x14ac:dyDescent="0.25">
      <c r="A19" s="1">
        <v>128</v>
      </c>
      <c r="B19" s="1"/>
      <c r="C19" s="1"/>
      <c r="D19" s="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8"/>
  <sheetViews>
    <sheetView tabSelected="1" workbookViewId="0">
      <selection activeCell="G3" sqref="G3"/>
    </sheetView>
  </sheetViews>
  <sheetFormatPr defaultColWidth="10.625" defaultRowHeight="15.75" x14ac:dyDescent="0.25"/>
  <sheetData>
    <row r="1" spans="1:4" ht="16.5" x14ac:dyDescent="0.25">
      <c r="A1" s="14" t="s">
        <v>35</v>
      </c>
      <c r="B1" s="14" t="s">
        <v>37</v>
      </c>
      <c r="C1" s="14" t="s">
        <v>36</v>
      </c>
      <c r="D1" s="14" t="s">
        <v>38</v>
      </c>
    </row>
    <row r="2" spans="1:4" ht="16.5" x14ac:dyDescent="0.25">
      <c r="A2" s="1">
        <v>23</v>
      </c>
      <c r="B2" s="1">
        <v>2</v>
      </c>
      <c r="C2" s="1">
        <v>16</v>
      </c>
      <c r="D2" s="1">
        <v>4</v>
      </c>
    </row>
    <row r="3" spans="1:4" ht="16.5" x14ac:dyDescent="0.25">
      <c r="A3" s="1">
        <v>7</v>
      </c>
      <c r="B3" s="1">
        <v>19</v>
      </c>
      <c r="C3" s="1">
        <v>2</v>
      </c>
      <c r="D3" s="1">
        <v>4</v>
      </c>
    </row>
    <row r="4" spans="1:4" ht="16.5" x14ac:dyDescent="0.25">
      <c r="A4" s="1">
        <v>5</v>
      </c>
      <c r="B4" s="1">
        <v>2</v>
      </c>
      <c r="C4" s="1">
        <v>2</v>
      </c>
      <c r="D4" s="1">
        <v>7</v>
      </c>
    </row>
    <row r="5" spans="1:4" ht="16.5" x14ac:dyDescent="0.25">
      <c r="A5" s="1">
        <v>2</v>
      </c>
      <c r="B5" s="1">
        <v>11</v>
      </c>
      <c r="C5" s="1">
        <v>8</v>
      </c>
      <c r="D5" s="1">
        <v>2</v>
      </c>
    </row>
    <row r="6" spans="1:4" ht="16.5" x14ac:dyDescent="0.25">
      <c r="A6" s="1">
        <v>20</v>
      </c>
      <c r="B6" s="1">
        <v>22</v>
      </c>
      <c r="C6" s="1">
        <v>2</v>
      </c>
      <c r="D6" s="1">
        <v>13</v>
      </c>
    </row>
    <row r="7" spans="1:4" ht="16.5" x14ac:dyDescent="0.25">
      <c r="A7" s="1">
        <v>2</v>
      </c>
      <c r="B7" s="1">
        <v>5</v>
      </c>
      <c r="C7" s="1">
        <v>9</v>
      </c>
      <c r="D7" s="1">
        <v>10</v>
      </c>
    </row>
    <row r="8" spans="1:4" ht="16.5" x14ac:dyDescent="0.25">
      <c r="A8" s="1">
        <v>2</v>
      </c>
      <c r="B8" s="1">
        <v>6</v>
      </c>
      <c r="C8" s="1">
        <v>2</v>
      </c>
      <c r="D8" s="1">
        <v>8</v>
      </c>
    </row>
    <row r="9" spans="1:4" ht="16.5" x14ac:dyDescent="0.25">
      <c r="A9" s="1">
        <v>5</v>
      </c>
      <c r="B9" s="1">
        <v>13</v>
      </c>
      <c r="C9" s="1">
        <v>15</v>
      </c>
      <c r="D9" s="1">
        <v>11</v>
      </c>
    </row>
    <row r="10" spans="1:4" ht="16.5" x14ac:dyDescent="0.25">
      <c r="A10" s="1">
        <v>29</v>
      </c>
      <c r="B10" s="1">
        <v>8</v>
      </c>
      <c r="C10" s="1">
        <v>2</v>
      </c>
      <c r="D10" s="1">
        <v>22</v>
      </c>
    </row>
    <row r="11" spans="1:4" ht="16.5" x14ac:dyDescent="0.25">
      <c r="A11" s="1">
        <v>16</v>
      </c>
      <c r="B11" s="1"/>
      <c r="C11" s="1">
        <v>13</v>
      </c>
      <c r="D11" s="1">
        <v>9</v>
      </c>
    </row>
    <row r="12" spans="1:4" ht="16.5" x14ac:dyDescent="0.25">
      <c r="A12" s="1">
        <v>3</v>
      </c>
      <c r="B12" s="1"/>
      <c r="C12" s="1">
        <v>2</v>
      </c>
      <c r="D12" s="1">
        <v>4</v>
      </c>
    </row>
    <row r="13" spans="1:4" ht="16.5" x14ac:dyDescent="0.25">
      <c r="A13" s="1">
        <v>24</v>
      </c>
      <c r="B13" s="1"/>
      <c r="C13" s="1">
        <v>3</v>
      </c>
      <c r="D13" s="1"/>
    </row>
    <row r="14" spans="1:4" ht="16.5" x14ac:dyDescent="0.25">
      <c r="A14" s="1">
        <v>19</v>
      </c>
      <c r="B14" s="1"/>
      <c r="C14" s="1">
        <v>14</v>
      </c>
      <c r="D14" s="1"/>
    </row>
    <row r="15" spans="1:4" ht="16.5" x14ac:dyDescent="0.25">
      <c r="A15" s="1">
        <v>13</v>
      </c>
      <c r="B15" s="1"/>
      <c r="C15" s="1">
        <v>11</v>
      </c>
      <c r="D15" s="1"/>
    </row>
    <row r="16" spans="1:4" ht="16.5" x14ac:dyDescent="0.25">
      <c r="A16" s="1">
        <v>7</v>
      </c>
      <c r="B16" s="1"/>
      <c r="C16" s="1">
        <v>16</v>
      </c>
      <c r="D16" s="1"/>
    </row>
    <row r="17" spans="1:4" ht="16.5" x14ac:dyDescent="0.25">
      <c r="A17" s="1">
        <v>12</v>
      </c>
      <c r="B17" s="1"/>
      <c r="C17" s="1"/>
      <c r="D17" s="1"/>
    </row>
    <row r="18" spans="1:4" ht="16.5" x14ac:dyDescent="0.25">
      <c r="A18" s="1">
        <v>37</v>
      </c>
      <c r="B18" s="1"/>
      <c r="C18" s="1"/>
      <c r="D18" s="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C78"/>
  <sheetViews>
    <sheetView workbookViewId="0">
      <selection activeCell="B3" sqref="B3"/>
    </sheetView>
  </sheetViews>
  <sheetFormatPr defaultColWidth="10.625" defaultRowHeight="15.75" x14ac:dyDescent="0.25"/>
  <cols>
    <col min="1" max="1" width="46.5" customWidth="1"/>
  </cols>
  <sheetData>
    <row r="1" spans="1:81" ht="16.5" x14ac:dyDescent="0.25">
      <c r="A1" s="2" t="s">
        <v>34</v>
      </c>
      <c r="B1" s="28" t="s">
        <v>35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30" t="s">
        <v>189</v>
      </c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</row>
    <row r="2" spans="1:81" ht="16.5" x14ac:dyDescent="0.25">
      <c r="A2" s="1">
        <v>65</v>
      </c>
      <c r="B2" s="1"/>
      <c r="C2" s="1"/>
      <c r="D2" s="1"/>
      <c r="E2" s="1"/>
      <c r="F2" s="1"/>
      <c r="G2" s="1"/>
      <c r="H2" s="1"/>
      <c r="I2" s="1">
        <v>6.25E-2</v>
      </c>
      <c r="J2" s="1"/>
      <c r="K2" s="1"/>
      <c r="L2" s="1"/>
      <c r="M2" s="1"/>
      <c r="N2" s="1"/>
      <c r="O2" s="1"/>
      <c r="P2" s="1">
        <v>0.58662999999999998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</row>
    <row r="3" spans="1:81" ht="16.5" x14ac:dyDescent="0.25">
      <c r="A3" s="1">
        <v>68</v>
      </c>
      <c r="B3" s="1"/>
      <c r="C3" s="1"/>
      <c r="D3" s="1"/>
      <c r="E3" s="1"/>
      <c r="F3" s="1"/>
      <c r="G3" s="1"/>
      <c r="H3" s="1"/>
      <c r="I3" s="1">
        <v>0.25600000000000001</v>
      </c>
      <c r="J3" s="1"/>
      <c r="K3" s="1"/>
      <c r="L3" s="1"/>
      <c r="M3" s="1"/>
      <c r="N3" s="1"/>
      <c r="O3" s="1"/>
      <c r="P3" s="1">
        <v>0.75815999999999995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16.5" x14ac:dyDescent="0.25">
      <c r="A4" s="1">
        <v>71</v>
      </c>
      <c r="B4" s="1"/>
      <c r="C4" s="1"/>
      <c r="D4" s="1"/>
      <c r="E4" s="1"/>
      <c r="F4" s="1"/>
      <c r="G4" s="1"/>
      <c r="H4" s="1"/>
      <c r="I4" s="1">
        <v>0.25600000000000001</v>
      </c>
      <c r="J4" s="1"/>
      <c r="K4" s="1"/>
      <c r="L4" s="1"/>
      <c r="M4" s="1"/>
      <c r="N4" s="1"/>
      <c r="O4" s="1"/>
      <c r="P4" s="1">
        <v>0.86136999999999997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>
        <v>6.25E-2</v>
      </c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</row>
    <row r="5" spans="1:81" ht="16.5" x14ac:dyDescent="0.25">
      <c r="A5" s="1">
        <v>74</v>
      </c>
      <c r="B5" s="1"/>
      <c r="C5" s="1"/>
      <c r="D5" s="1">
        <v>6.25E-2</v>
      </c>
      <c r="E5" s="1"/>
      <c r="F5" s="1"/>
      <c r="G5" s="1"/>
      <c r="H5" s="1"/>
      <c r="I5" s="1">
        <v>0.33682050000000002</v>
      </c>
      <c r="J5" s="1"/>
      <c r="K5" s="1"/>
      <c r="L5" s="1"/>
      <c r="M5" s="1"/>
      <c r="N5" s="1"/>
      <c r="O5" s="1"/>
      <c r="P5" s="1">
        <v>1.1640600000000001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>
        <v>0.25600000000000001</v>
      </c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1:81" ht="16.5" x14ac:dyDescent="0.25">
      <c r="A6" s="1">
        <v>77</v>
      </c>
      <c r="B6" s="1"/>
      <c r="C6" s="1"/>
      <c r="D6" s="1">
        <v>0.40576899999999999</v>
      </c>
      <c r="E6" s="1"/>
      <c r="F6" s="1"/>
      <c r="G6" s="1"/>
      <c r="H6" s="1"/>
      <c r="I6" s="1">
        <v>0.74414999999999998</v>
      </c>
      <c r="J6" s="1"/>
      <c r="K6" s="1"/>
      <c r="L6" s="1"/>
      <c r="M6" s="1"/>
      <c r="N6" s="1"/>
      <c r="O6" s="1"/>
      <c r="P6" s="1">
        <v>1.22061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>
        <v>0.71994999999999998</v>
      </c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</row>
    <row r="7" spans="1:81" ht="16.5" x14ac:dyDescent="0.25">
      <c r="A7" s="1">
        <v>80</v>
      </c>
      <c r="B7" s="1"/>
      <c r="C7" s="1"/>
      <c r="D7" s="1">
        <v>0.45576250000000001</v>
      </c>
      <c r="E7" s="1"/>
      <c r="F7" s="1"/>
      <c r="G7" s="1"/>
      <c r="H7" s="1"/>
      <c r="I7" s="1">
        <v>0.75624999999999998</v>
      </c>
      <c r="J7" s="1"/>
      <c r="K7" s="1"/>
      <c r="L7" s="1"/>
      <c r="M7" s="1"/>
      <c r="N7" s="1"/>
      <c r="O7" s="1"/>
      <c r="P7" s="1">
        <v>1.29434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>
        <v>1.0001880000000001</v>
      </c>
      <c r="AR7" s="1"/>
      <c r="AS7" s="1">
        <v>6.25E-2</v>
      </c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</row>
    <row r="8" spans="1:81" ht="16.5" x14ac:dyDescent="0.25">
      <c r="A8" s="1">
        <v>83</v>
      </c>
      <c r="B8" s="1"/>
      <c r="C8" s="1"/>
      <c r="D8" s="1">
        <v>0.63568800000000003</v>
      </c>
      <c r="E8" s="1"/>
      <c r="F8" s="1"/>
      <c r="G8" s="1"/>
      <c r="H8" s="1"/>
      <c r="I8" s="1">
        <v>0.75624999999999998</v>
      </c>
      <c r="J8" s="1"/>
      <c r="K8" s="1"/>
      <c r="L8" s="1"/>
      <c r="M8" s="1"/>
      <c r="N8" s="1"/>
      <c r="O8" s="1"/>
      <c r="P8" s="1">
        <v>1.31464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>
        <v>1.203052</v>
      </c>
      <c r="AR8" s="1"/>
      <c r="AS8" s="1">
        <v>6.25E-2</v>
      </c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</row>
    <row r="9" spans="1:81" ht="16.5" x14ac:dyDescent="0.25">
      <c r="A9" s="1">
        <v>86</v>
      </c>
      <c r="B9" s="1"/>
      <c r="C9" s="1"/>
      <c r="D9" s="1">
        <v>0.66533600000000004</v>
      </c>
      <c r="E9" s="1"/>
      <c r="F9" s="1"/>
      <c r="G9" s="1"/>
      <c r="H9" s="1"/>
      <c r="I9" s="1">
        <v>0.84474000000000005</v>
      </c>
      <c r="J9" s="1"/>
      <c r="K9" s="1"/>
      <c r="L9" s="1"/>
      <c r="M9" s="1"/>
      <c r="N9" s="1"/>
      <c r="O9" s="1"/>
      <c r="P9" s="1">
        <v>1.5901700000000001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>
        <v>1.3911119999999999</v>
      </c>
      <c r="AR9" s="1"/>
      <c r="AS9" s="1">
        <v>0.108</v>
      </c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</row>
    <row r="10" spans="1:81" ht="16.5" x14ac:dyDescent="0.25">
      <c r="A10" s="1">
        <v>89</v>
      </c>
      <c r="B10" s="1"/>
      <c r="C10" s="1"/>
      <c r="D10" s="1">
        <v>0.70691950000000003</v>
      </c>
      <c r="E10" s="1"/>
      <c r="F10" s="1"/>
      <c r="G10" s="1">
        <v>6.25E-2</v>
      </c>
      <c r="H10" s="1"/>
      <c r="I10" s="1">
        <v>0.84474000000000005</v>
      </c>
      <c r="J10" s="1"/>
      <c r="K10" s="1"/>
      <c r="L10" s="1"/>
      <c r="M10" s="1"/>
      <c r="N10" s="1"/>
      <c r="O10" s="1"/>
      <c r="P10" s="1">
        <v>1.91808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>
        <v>1.3911119999999999</v>
      </c>
      <c r="AR10" s="1"/>
      <c r="AS10" s="1">
        <v>0.108</v>
      </c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</row>
    <row r="11" spans="1:81" ht="16.5" x14ac:dyDescent="0.25">
      <c r="A11" s="1">
        <v>92</v>
      </c>
      <c r="B11" s="1"/>
      <c r="C11" s="1"/>
      <c r="D11" s="1">
        <v>0.73926000000000003</v>
      </c>
      <c r="E11" s="1"/>
      <c r="F11" s="1">
        <v>6.25E-2</v>
      </c>
      <c r="G11" s="1">
        <v>6.25E-2</v>
      </c>
      <c r="H11" s="1"/>
      <c r="I11" s="1">
        <v>1.0224</v>
      </c>
      <c r="J11" s="1"/>
      <c r="K11" s="1"/>
      <c r="L11" s="1"/>
      <c r="M11" s="1"/>
      <c r="N11" s="1"/>
      <c r="O11" s="1"/>
      <c r="P11" s="1">
        <v>2.1775000000000002</v>
      </c>
      <c r="Q11" s="1"/>
      <c r="R11" s="1">
        <v>6.25E-2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>
        <v>1.468396</v>
      </c>
      <c r="AR11" s="1"/>
      <c r="AS11" s="1">
        <v>0.108</v>
      </c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</row>
    <row r="12" spans="1:81" ht="16.5" x14ac:dyDescent="0.25">
      <c r="A12" s="1">
        <v>95</v>
      </c>
      <c r="B12" s="1"/>
      <c r="C12" s="1"/>
      <c r="D12" s="1">
        <v>0.79470450000000004</v>
      </c>
      <c r="E12" s="1"/>
      <c r="F12" s="1">
        <v>0.82133999999999996</v>
      </c>
      <c r="G12" s="1">
        <v>6.25E-2</v>
      </c>
      <c r="H12" s="1"/>
      <c r="I12" s="1">
        <v>1.2312000000000001</v>
      </c>
      <c r="J12" s="1"/>
      <c r="K12" s="1"/>
      <c r="L12" s="1"/>
      <c r="M12" s="1"/>
      <c r="N12" s="1"/>
      <c r="O12" s="1"/>
      <c r="P12" s="1">
        <v>2.2873000000000001</v>
      </c>
      <c r="Q12" s="1"/>
      <c r="R12" s="1">
        <v>6.25E-2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>
        <v>1.638144</v>
      </c>
      <c r="AR12" s="1"/>
      <c r="AS12" s="1">
        <v>0.108</v>
      </c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</row>
    <row r="13" spans="1:81" ht="16.5" x14ac:dyDescent="0.25">
      <c r="A13" s="1">
        <v>98</v>
      </c>
      <c r="B13" s="1"/>
      <c r="C13" s="1"/>
      <c r="D13" s="1">
        <v>0.89809799999999995</v>
      </c>
      <c r="E13" s="1"/>
      <c r="F13" s="1">
        <v>0.84240199999999998</v>
      </c>
      <c r="G13" s="1">
        <v>6.25E-2</v>
      </c>
      <c r="H13" s="1"/>
      <c r="I13" s="1">
        <v>1.4228054999999999</v>
      </c>
      <c r="J13" s="1"/>
      <c r="K13" s="1"/>
      <c r="L13" s="1"/>
      <c r="M13" s="1"/>
      <c r="N13" s="1"/>
      <c r="O13" s="1"/>
      <c r="P13" s="1">
        <v>3.9184299999999999</v>
      </c>
      <c r="Q13" s="1"/>
      <c r="R13" s="1">
        <v>6.25E-2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>
        <v>1.8537835</v>
      </c>
      <c r="AR13" s="1"/>
      <c r="AS13" s="1">
        <v>0.108</v>
      </c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</row>
    <row r="14" spans="1:81" ht="16.5" x14ac:dyDescent="0.25">
      <c r="A14" s="1">
        <v>101</v>
      </c>
      <c r="B14" s="1"/>
      <c r="C14" s="1"/>
      <c r="D14" s="1">
        <v>0.89809799999999995</v>
      </c>
      <c r="E14" s="1"/>
      <c r="F14" s="1">
        <v>0.84240199999999998</v>
      </c>
      <c r="G14" s="1">
        <v>6.25E-2</v>
      </c>
      <c r="H14" s="1"/>
      <c r="I14" s="1">
        <v>1.7240219999999999</v>
      </c>
      <c r="J14" s="1"/>
      <c r="K14" s="1"/>
      <c r="L14" s="1"/>
      <c r="M14" s="1"/>
      <c r="N14" s="1"/>
      <c r="O14" s="1"/>
      <c r="P14" s="1"/>
      <c r="Q14" s="1"/>
      <c r="R14" s="1">
        <v>6.25E-2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</row>
    <row r="15" spans="1:81" ht="16.5" x14ac:dyDescent="0.25">
      <c r="A15" s="1">
        <v>104</v>
      </c>
      <c r="B15" s="1"/>
      <c r="C15" s="1"/>
      <c r="D15" s="1">
        <v>0.92879999999999996</v>
      </c>
      <c r="E15" s="1"/>
      <c r="F15" s="1">
        <v>0.85674050000000002</v>
      </c>
      <c r="G15" s="1">
        <v>0.108</v>
      </c>
      <c r="H15" s="1"/>
      <c r="I15" s="1">
        <v>1.8981855000000001</v>
      </c>
      <c r="J15" s="1"/>
      <c r="K15" s="1"/>
      <c r="L15" s="1"/>
      <c r="M15" s="1"/>
      <c r="N15" s="1">
        <v>6.25E-2</v>
      </c>
      <c r="O15" s="1"/>
      <c r="P15" s="1"/>
      <c r="Q15" s="1"/>
      <c r="R15" s="1">
        <v>6.25E-2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</row>
    <row r="16" spans="1:81" ht="16.5" x14ac:dyDescent="0.25">
      <c r="A16" s="1">
        <v>107</v>
      </c>
      <c r="B16" s="1"/>
      <c r="C16" s="1"/>
      <c r="D16" s="1">
        <v>0.93600000000000005</v>
      </c>
      <c r="E16" s="1"/>
      <c r="F16" s="1">
        <v>0.87119999999999997</v>
      </c>
      <c r="G16" s="1">
        <v>0.108</v>
      </c>
      <c r="H16" s="1"/>
      <c r="I16" s="1">
        <v>2.1968320000000001</v>
      </c>
      <c r="J16" s="1"/>
      <c r="K16" s="1"/>
      <c r="L16" s="1"/>
      <c r="M16" s="1"/>
      <c r="N16" s="1">
        <v>6.25E-2</v>
      </c>
      <c r="O16" s="1"/>
      <c r="P16" s="1"/>
      <c r="Q16" s="1"/>
      <c r="R16" s="1">
        <v>6.25E-2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</row>
    <row r="17" spans="1:81" ht="16.5" x14ac:dyDescent="0.25">
      <c r="A17" s="1">
        <v>110</v>
      </c>
      <c r="B17" s="1"/>
      <c r="C17" s="1"/>
      <c r="D17" s="1">
        <v>0.99360000000000004</v>
      </c>
      <c r="E17" s="1"/>
      <c r="F17" s="1">
        <v>0.87119999999999997</v>
      </c>
      <c r="G17" s="1">
        <v>0.25600000000000001</v>
      </c>
      <c r="H17" s="1"/>
      <c r="I17" s="1">
        <v>2.2717239999999999</v>
      </c>
      <c r="J17" s="1"/>
      <c r="K17" s="1"/>
      <c r="L17" s="1"/>
      <c r="M17" s="1"/>
      <c r="N17" s="1">
        <v>6.25E-2</v>
      </c>
      <c r="O17" s="1"/>
      <c r="P17" s="1"/>
      <c r="Q17" s="1"/>
      <c r="R17" s="1">
        <v>6.25E-2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</row>
    <row r="18" spans="1:81" ht="16.5" x14ac:dyDescent="0.25">
      <c r="A18" s="1">
        <v>113</v>
      </c>
      <c r="B18" s="1"/>
      <c r="C18" s="1"/>
      <c r="D18" s="1">
        <v>1.010229</v>
      </c>
      <c r="E18" s="1"/>
      <c r="F18" s="1">
        <v>1.0403205</v>
      </c>
      <c r="G18" s="1">
        <v>0.25600000000000001</v>
      </c>
      <c r="H18" s="1"/>
      <c r="I18" s="1">
        <v>2.6089120000000001</v>
      </c>
      <c r="J18" s="1"/>
      <c r="K18" s="1"/>
      <c r="L18" s="1"/>
      <c r="M18" s="1"/>
      <c r="N18" s="1">
        <v>0.5</v>
      </c>
      <c r="O18" s="1"/>
      <c r="P18" s="1"/>
      <c r="Q18" s="1"/>
      <c r="R18" s="1">
        <v>6.25E-2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6.5" x14ac:dyDescent="0.25">
      <c r="A19" s="1">
        <v>116</v>
      </c>
      <c r="B19" s="1"/>
      <c r="C19" s="1"/>
      <c r="D19" s="1">
        <v>1.010229</v>
      </c>
      <c r="E19" s="1"/>
      <c r="F19" s="1">
        <v>1.0403205</v>
      </c>
      <c r="G19" s="1">
        <v>0.25600000000000001</v>
      </c>
      <c r="H19" s="1"/>
      <c r="I19" s="1">
        <v>2.7800639999999999</v>
      </c>
      <c r="J19" s="1"/>
      <c r="K19" s="1"/>
      <c r="L19" s="1"/>
      <c r="M19" s="1"/>
      <c r="N19" s="1">
        <v>0.61251999999999995</v>
      </c>
      <c r="O19" s="1"/>
      <c r="P19" s="1"/>
      <c r="Q19" s="1"/>
      <c r="R19" s="1">
        <v>6.25E-2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</row>
    <row r="20" spans="1:81" ht="16.5" x14ac:dyDescent="0.25">
      <c r="A20" s="1">
        <v>119</v>
      </c>
      <c r="B20" s="1"/>
      <c r="C20" s="1"/>
      <c r="D20" s="1">
        <v>1.078125</v>
      </c>
      <c r="E20" s="1"/>
      <c r="F20" s="1">
        <v>1.064514</v>
      </c>
      <c r="G20" s="1">
        <v>0.25600000000000001</v>
      </c>
      <c r="H20" s="1"/>
      <c r="I20" s="1">
        <v>3.300084</v>
      </c>
      <c r="J20" s="1"/>
      <c r="K20" s="1"/>
      <c r="L20" s="1"/>
      <c r="M20" s="1"/>
      <c r="N20" s="1">
        <v>0.61251999999999995</v>
      </c>
      <c r="O20" s="1"/>
      <c r="P20" s="1"/>
      <c r="Q20" s="1"/>
      <c r="R20" s="1">
        <v>6.25E-2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</row>
    <row r="21" spans="1:81" ht="16.5" x14ac:dyDescent="0.25">
      <c r="A21" s="1">
        <v>122</v>
      </c>
      <c r="B21" s="1">
        <v>6.25E-2</v>
      </c>
      <c r="C21" s="1"/>
      <c r="D21" s="1">
        <v>1.078125</v>
      </c>
      <c r="E21" s="1"/>
      <c r="F21" s="1">
        <v>1.1830000000000001</v>
      </c>
      <c r="G21" s="1">
        <v>0.25600000000000001</v>
      </c>
      <c r="H21" s="1"/>
      <c r="I21" s="1"/>
      <c r="J21" s="1"/>
      <c r="K21" s="1"/>
      <c r="L21" s="1"/>
      <c r="M21" s="1"/>
      <c r="N21" s="1">
        <v>0.62985999999999998</v>
      </c>
      <c r="O21" s="1"/>
      <c r="P21" s="1"/>
      <c r="Q21" s="1"/>
      <c r="R21" s="1">
        <v>6.25E-2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</row>
    <row r="22" spans="1:81" ht="16.5" x14ac:dyDescent="0.25">
      <c r="A22" s="1">
        <v>125</v>
      </c>
      <c r="B22" s="1">
        <v>6.25E-2</v>
      </c>
      <c r="C22" s="1"/>
      <c r="D22" s="1">
        <v>1.2757499999999999</v>
      </c>
      <c r="E22" s="1"/>
      <c r="F22" s="1">
        <v>1.4759100000000001</v>
      </c>
      <c r="G22" s="1">
        <v>0.25600000000000001</v>
      </c>
      <c r="H22" s="1"/>
      <c r="I22" s="1"/>
      <c r="J22" s="1"/>
      <c r="K22" s="1"/>
      <c r="L22" s="1"/>
      <c r="M22" s="1"/>
      <c r="N22" s="1">
        <v>0.62985999999999998</v>
      </c>
      <c r="O22" s="1"/>
      <c r="P22" s="1"/>
      <c r="Q22" s="1"/>
      <c r="R22" s="1">
        <v>6.25E-2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</row>
    <row r="23" spans="1:81" ht="16.5" x14ac:dyDescent="0.25">
      <c r="A23" s="1">
        <v>128</v>
      </c>
      <c r="B23" s="1">
        <v>0.108</v>
      </c>
      <c r="C23" s="1"/>
      <c r="D23" s="1">
        <v>1.359456</v>
      </c>
      <c r="E23" s="1"/>
      <c r="F23" s="1">
        <v>2.5047000000000001</v>
      </c>
      <c r="G23" s="1">
        <v>0.25600000000000001</v>
      </c>
      <c r="H23" s="1"/>
      <c r="I23" s="1"/>
      <c r="J23" s="1"/>
      <c r="K23" s="1"/>
      <c r="L23" s="1"/>
      <c r="M23" s="1"/>
      <c r="N23" s="1">
        <v>0.62985999999999998</v>
      </c>
      <c r="O23" s="1"/>
      <c r="P23" s="1"/>
      <c r="Q23" s="1">
        <v>6.25E-2</v>
      </c>
      <c r="R23" s="1">
        <v>0.17150000000000001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</row>
    <row r="24" spans="1:81" ht="16.5" x14ac:dyDescent="0.25">
      <c r="A24" s="1">
        <v>131</v>
      </c>
      <c r="B24" s="1">
        <v>0.46540799999999999</v>
      </c>
      <c r="C24" s="1">
        <v>6.25E-2</v>
      </c>
      <c r="D24" s="1">
        <v>1.4406000000000001</v>
      </c>
      <c r="E24" s="1"/>
      <c r="F24" s="1">
        <v>3.043895</v>
      </c>
      <c r="G24" s="1">
        <v>0.4286875</v>
      </c>
      <c r="H24" s="1"/>
      <c r="I24" s="1"/>
      <c r="J24" s="1"/>
      <c r="K24" s="1"/>
      <c r="L24" s="1"/>
      <c r="M24" s="1"/>
      <c r="N24" s="1">
        <v>0.62985999999999998</v>
      </c>
      <c r="O24" s="1"/>
      <c r="P24" s="1"/>
      <c r="Q24" s="1">
        <v>6.25E-2</v>
      </c>
      <c r="R24" s="1">
        <v>0.30706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</row>
    <row r="25" spans="1:81" ht="16.5" x14ac:dyDescent="0.25">
      <c r="A25" s="1">
        <v>134</v>
      </c>
      <c r="B25" s="1">
        <v>1.067742</v>
      </c>
      <c r="C25" s="1">
        <v>6.25E-2</v>
      </c>
      <c r="D25" s="1">
        <v>1.3577625</v>
      </c>
      <c r="E25" s="1"/>
      <c r="F25" s="1">
        <v>3.2361409999999999</v>
      </c>
      <c r="G25" s="1">
        <v>0.51515049999999996</v>
      </c>
      <c r="H25" s="1"/>
      <c r="I25" s="1"/>
      <c r="J25" s="1"/>
      <c r="K25" s="1"/>
      <c r="L25" s="1"/>
      <c r="M25" s="1"/>
      <c r="N25" s="1">
        <v>0.62985999999999998</v>
      </c>
      <c r="O25" s="1"/>
      <c r="P25" s="1"/>
      <c r="Q25" s="1">
        <v>6.25E-2</v>
      </c>
      <c r="R25" s="1">
        <v>0.37679000000000001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</row>
    <row r="26" spans="1:81" ht="16.5" x14ac:dyDescent="0.25">
      <c r="A26" s="1">
        <v>137</v>
      </c>
      <c r="B26" s="1">
        <v>1.599696</v>
      </c>
      <c r="C26" s="1">
        <v>0.40217849999999999</v>
      </c>
      <c r="D26" s="1">
        <v>1.447344</v>
      </c>
      <c r="E26" s="1"/>
      <c r="F26" s="1"/>
      <c r="G26" s="1">
        <v>0.51515049999999996</v>
      </c>
      <c r="H26" s="1"/>
      <c r="I26" s="1"/>
      <c r="J26" s="1"/>
      <c r="K26" s="1"/>
      <c r="L26" s="1"/>
      <c r="M26" s="1"/>
      <c r="N26" s="1">
        <v>0.62985999999999998</v>
      </c>
      <c r="O26" s="1"/>
      <c r="P26" s="1"/>
      <c r="Q26" s="1">
        <v>6.25E-2</v>
      </c>
      <c r="R26" s="1">
        <v>0.37679000000000001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</row>
    <row r="27" spans="1:81" ht="16.5" x14ac:dyDescent="0.25">
      <c r="A27" s="1">
        <v>140</v>
      </c>
      <c r="B27" s="1">
        <v>2.8363770000000001</v>
      </c>
      <c r="C27" s="1">
        <v>1.276224</v>
      </c>
      <c r="D27" s="1">
        <v>1.9012500000000001</v>
      </c>
      <c r="E27" s="1"/>
      <c r="F27" s="1"/>
      <c r="G27" s="1">
        <v>0.53060399999999996</v>
      </c>
      <c r="H27" s="1"/>
      <c r="I27" s="1"/>
      <c r="J27" s="1"/>
      <c r="K27" s="1"/>
      <c r="L27" s="1"/>
      <c r="M27" s="1"/>
      <c r="N27" s="1">
        <v>0.80010999999999999</v>
      </c>
      <c r="O27" s="1"/>
      <c r="P27" s="1"/>
      <c r="Q27" s="1">
        <v>0.22827</v>
      </c>
      <c r="R27" s="1">
        <v>0.44236999999999999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</row>
    <row r="28" spans="1:81" ht="16.5" x14ac:dyDescent="0.25">
      <c r="A28" s="1">
        <v>143</v>
      </c>
      <c r="B28" s="1">
        <v>3.1015709999999999</v>
      </c>
      <c r="C28" s="1">
        <v>1.3711679999999999</v>
      </c>
      <c r="D28" s="1">
        <v>2.3646410000000002</v>
      </c>
      <c r="E28" s="1"/>
      <c r="F28" s="1"/>
      <c r="G28" s="1">
        <v>0.66484799999999999</v>
      </c>
      <c r="H28" s="1"/>
      <c r="I28" s="1"/>
      <c r="J28" s="1"/>
      <c r="K28" s="1"/>
      <c r="L28" s="1"/>
      <c r="M28" s="1"/>
      <c r="N28" s="1">
        <v>0.89929999999999999</v>
      </c>
      <c r="O28" s="1">
        <v>6.25E-2</v>
      </c>
      <c r="P28" s="1"/>
      <c r="Q28" s="1">
        <v>0.31802999999999998</v>
      </c>
      <c r="R28" s="1">
        <v>0.5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</row>
    <row r="29" spans="1:81" ht="16.5" x14ac:dyDescent="0.25">
      <c r="A29" s="1">
        <v>146</v>
      </c>
      <c r="B29" s="1">
        <v>3.8878400000000002</v>
      </c>
      <c r="C29" s="1">
        <v>1.38069</v>
      </c>
      <c r="D29" s="1">
        <v>2.5419290000000001</v>
      </c>
      <c r="E29" s="1"/>
      <c r="F29" s="1"/>
      <c r="G29" s="1">
        <v>0.66484799999999999</v>
      </c>
      <c r="H29" s="1"/>
      <c r="I29" s="1"/>
      <c r="J29" s="1"/>
      <c r="K29" s="1"/>
      <c r="L29" s="1"/>
      <c r="M29" s="1"/>
      <c r="N29" s="1">
        <v>0.94559000000000004</v>
      </c>
      <c r="O29" s="1">
        <v>6.25E-2</v>
      </c>
      <c r="P29" s="1"/>
      <c r="Q29" s="1">
        <v>0.37679000000000001</v>
      </c>
      <c r="R29" s="1">
        <v>0.5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</row>
    <row r="30" spans="1:81" ht="16.5" x14ac:dyDescent="0.25">
      <c r="A30" s="1">
        <v>149</v>
      </c>
      <c r="B30" s="1"/>
      <c r="C30" s="1">
        <v>1.47</v>
      </c>
      <c r="D30" s="1">
        <v>2.6847340000000002</v>
      </c>
      <c r="E30" s="1"/>
      <c r="F30" s="1"/>
      <c r="G30" s="1">
        <v>0.69400799999999996</v>
      </c>
      <c r="H30" s="1"/>
      <c r="I30" s="1"/>
      <c r="J30" s="1"/>
      <c r="K30" s="1"/>
      <c r="L30" s="1"/>
      <c r="M30" s="1"/>
      <c r="N30" s="1">
        <v>0.97865000000000002</v>
      </c>
      <c r="O30" s="1">
        <v>6.25E-2</v>
      </c>
      <c r="P30" s="1"/>
      <c r="Q30" s="1">
        <v>0.41528999999999999</v>
      </c>
      <c r="R30" s="1">
        <v>0.5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</row>
    <row r="31" spans="1:81" ht="16.5" x14ac:dyDescent="0.25">
      <c r="A31" s="1">
        <v>152</v>
      </c>
      <c r="B31" s="1"/>
      <c r="C31" s="1">
        <v>1.5287999999999999</v>
      </c>
      <c r="D31" s="1">
        <v>3.3039179999999999</v>
      </c>
      <c r="E31" s="1"/>
      <c r="F31" s="1"/>
      <c r="G31" s="1">
        <v>0.71733599999999997</v>
      </c>
      <c r="H31" s="1"/>
      <c r="I31" s="1"/>
      <c r="J31" s="1"/>
      <c r="K31" s="1"/>
      <c r="L31" s="1"/>
      <c r="M31" s="1"/>
      <c r="N31" s="1">
        <v>1.15737</v>
      </c>
      <c r="O31" s="1">
        <v>6.25E-2</v>
      </c>
      <c r="P31" s="1"/>
      <c r="Q31" s="1">
        <v>0.61531999999999998</v>
      </c>
      <c r="R31" s="1">
        <v>0.5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</row>
    <row r="32" spans="1:81" ht="16.5" x14ac:dyDescent="0.25">
      <c r="A32" s="1">
        <v>155</v>
      </c>
      <c r="B32" s="1"/>
      <c r="C32" s="1">
        <v>1.656369</v>
      </c>
      <c r="D32" s="1">
        <v>3.4619309999999999</v>
      </c>
      <c r="E32" s="1"/>
      <c r="F32" s="1"/>
      <c r="G32" s="1">
        <v>0.75624999999999998</v>
      </c>
      <c r="H32" s="1"/>
      <c r="I32" s="1"/>
      <c r="J32" s="1"/>
      <c r="K32" s="1"/>
      <c r="L32" s="1">
        <v>6.25E-2</v>
      </c>
      <c r="M32" s="1"/>
      <c r="N32" s="1">
        <v>1.6339999999999999</v>
      </c>
      <c r="O32" s="1">
        <v>6.25E-2</v>
      </c>
      <c r="P32" s="1"/>
      <c r="Q32" s="1">
        <v>0.97711000000000003</v>
      </c>
      <c r="R32" s="1">
        <v>0.5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</row>
    <row r="33" spans="1:81" ht="16.5" x14ac:dyDescent="0.25">
      <c r="A33" s="1">
        <v>158</v>
      </c>
      <c r="B33" s="1"/>
      <c r="C33" s="1">
        <v>2.3552</v>
      </c>
      <c r="D33" s="1">
        <v>3.5843224999999999</v>
      </c>
      <c r="E33" s="1"/>
      <c r="F33" s="1"/>
      <c r="G33" s="1">
        <v>0.76229999999999998</v>
      </c>
      <c r="H33" s="1"/>
      <c r="I33" s="1"/>
      <c r="J33" s="1"/>
      <c r="K33" s="1"/>
      <c r="L33" s="1">
        <v>9.7500000000000003E-2</v>
      </c>
      <c r="M33" s="1"/>
      <c r="N33" s="1">
        <v>2.4143400000000002</v>
      </c>
      <c r="O33" s="1">
        <v>6.25E-2</v>
      </c>
      <c r="P33" s="1"/>
      <c r="Q33" s="1">
        <v>1.24617</v>
      </c>
      <c r="R33" s="1">
        <v>0.5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</row>
    <row r="34" spans="1:81" ht="16.5" x14ac:dyDescent="0.25">
      <c r="A34" s="1">
        <v>161</v>
      </c>
      <c r="B34" s="1"/>
      <c r="C34" s="1">
        <v>2.4704000000000002</v>
      </c>
      <c r="D34" s="1"/>
      <c r="E34" s="1"/>
      <c r="F34" s="1"/>
      <c r="G34" s="1">
        <v>0.86791200000000002</v>
      </c>
      <c r="H34" s="1"/>
      <c r="I34" s="1"/>
      <c r="J34" s="1"/>
      <c r="K34" s="1"/>
      <c r="L34" s="1">
        <v>0.10625</v>
      </c>
      <c r="M34" s="1"/>
      <c r="N34" s="1">
        <v>2.94801</v>
      </c>
      <c r="O34" s="1">
        <v>6.25E-2</v>
      </c>
      <c r="P34" s="1"/>
      <c r="Q34" s="1">
        <v>2.47092</v>
      </c>
      <c r="R34" s="1">
        <v>0.5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</row>
    <row r="35" spans="1:81" ht="16.5" x14ac:dyDescent="0.25">
      <c r="A35" s="1">
        <v>164</v>
      </c>
      <c r="B35" s="1"/>
      <c r="C35" s="1">
        <v>2.5013765000000001</v>
      </c>
      <c r="D35" s="1"/>
      <c r="E35" s="1"/>
      <c r="F35" s="1"/>
      <c r="G35" s="1">
        <v>0.94454099999999996</v>
      </c>
      <c r="H35" s="1"/>
      <c r="I35" s="1"/>
      <c r="J35" s="1"/>
      <c r="K35" s="1"/>
      <c r="L35" s="1">
        <v>0.10625</v>
      </c>
      <c r="M35" s="1"/>
      <c r="N35" s="1">
        <v>3.23699</v>
      </c>
      <c r="O35" s="1">
        <v>6.25E-2</v>
      </c>
      <c r="P35" s="1"/>
      <c r="Q35" s="1">
        <v>2.9241000000000001</v>
      </c>
      <c r="R35" s="1">
        <v>0.5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</row>
    <row r="36" spans="1:81" ht="16.5" x14ac:dyDescent="0.25">
      <c r="A36" s="1">
        <v>167</v>
      </c>
      <c r="B36" s="1"/>
      <c r="C36" s="1">
        <v>2.5272975</v>
      </c>
      <c r="D36" s="1"/>
      <c r="E36" s="1">
        <v>6.25E-2</v>
      </c>
      <c r="F36" s="1"/>
      <c r="G36" s="1">
        <v>0.96075600000000005</v>
      </c>
      <c r="H36" s="1"/>
      <c r="I36" s="1"/>
      <c r="J36" s="1"/>
      <c r="K36" s="1"/>
      <c r="L36" s="1">
        <v>0.10625</v>
      </c>
      <c r="M36" s="1"/>
      <c r="N36" s="1"/>
      <c r="O36" s="1">
        <v>6.25E-2</v>
      </c>
      <c r="P36" s="1"/>
      <c r="Q36" s="1"/>
      <c r="R36" s="1">
        <v>0.5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</row>
    <row r="37" spans="1:81" ht="16.5" x14ac:dyDescent="0.25">
      <c r="A37" s="1">
        <v>170</v>
      </c>
      <c r="B37" s="1"/>
      <c r="C37" s="1">
        <v>2.5272975</v>
      </c>
      <c r="D37" s="1"/>
      <c r="E37" s="1">
        <v>0.40576899999999999</v>
      </c>
      <c r="F37" s="1"/>
      <c r="G37" s="1">
        <v>0.96075600000000005</v>
      </c>
      <c r="H37" s="1"/>
      <c r="I37" s="1"/>
      <c r="J37" s="1"/>
      <c r="K37" s="1"/>
      <c r="L37" s="1">
        <v>0.1638</v>
      </c>
      <c r="M37" s="1">
        <v>6.25E-2</v>
      </c>
      <c r="N37" s="1"/>
      <c r="O37" s="1">
        <v>6.25E-2</v>
      </c>
      <c r="P37" s="1"/>
      <c r="Q37" s="1"/>
      <c r="R37" s="1">
        <v>0.5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</row>
    <row r="38" spans="1:81" ht="16.5" x14ac:dyDescent="0.25">
      <c r="A38" s="1">
        <v>173</v>
      </c>
      <c r="B38" s="1"/>
      <c r="C38" s="1">
        <v>3.0891899999999999</v>
      </c>
      <c r="D38" s="1"/>
      <c r="E38" s="1">
        <v>0.45576250000000001</v>
      </c>
      <c r="F38" s="1"/>
      <c r="G38" s="1">
        <v>0.96771799999999997</v>
      </c>
      <c r="H38" s="1"/>
      <c r="I38" s="1"/>
      <c r="J38" s="1"/>
      <c r="K38" s="1"/>
      <c r="L38" s="1">
        <v>0.28301999999999999</v>
      </c>
      <c r="M38" s="1">
        <v>6.25E-2</v>
      </c>
      <c r="N38" s="1"/>
      <c r="O38" s="1">
        <v>0.27567999999999998</v>
      </c>
      <c r="P38" s="1"/>
      <c r="Q38" s="1"/>
      <c r="R38" s="1">
        <v>0.5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</row>
    <row r="39" spans="1:81" ht="16.5" x14ac:dyDescent="0.25">
      <c r="A39" s="1">
        <v>176</v>
      </c>
      <c r="B39" s="1"/>
      <c r="C39" s="1">
        <v>3.3372000000000002</v>
      </c>
      <c r="D39" s="1"/>
      <c r="E39" s="1">
        <v>0.63568800000000003</v>
      </c>
      <c r="F39" s="1"/>
      <c r="G39" s="1">
        <v>1.0164519999999999</v>
      </c>
      <c r="H39" s="1"/>
      <c r="I39" s="1"/>
      <c r="J39" s="1"/>
      <c r="K39" s="1"/>
      <c r="L39" s="1">
        <v>0.40577000000000002</v>
      </c>
      <c r="M39" s="1">
        <v>6.25E-2</v>
      </c>
      <c r="N39" s="1"/>
      <c r="O39" s="1">
        <v>0.5</v>
      </c>
      <c r="P39" s="1"/>
      <c r="Q39" s="1"/>
      <c r="R39" s="1">
        <v>0.5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</row>
    <row r="40" spans="1:81" ht="16.5" x14ac:dyDescent="0.25">
      <c r="A40" s="1">
        <v>179</v>
      </c>
      <c r="B40" s="1"/>
      <c r="C40" s="1"/>
      <c r="D40" s="1"/>
      <c r="E40" s="1">
        <v>0.66533600000000004</v>
      </c>
      <c r="F40" s="1"/>
      <c r="G40" s="1">
        <v>1.4490749999999999</v>
      </c>
      <c r="H40" s="1"/>
      <c r="I40" s="1"/>
      <c r="J40" s="1"/>
      <c r="K40" s="1"/>
      <c r="L40" s="1">
        <v>0.62985999999999998</v>
      </c>
      <c r="M40" s="1">
        <v>6.25E-2</v>
      </c>
      <c r="N40" s="1"/>
      <c r="O40" s="1">
        <v>0.5</v>
      </c>
      <c r="P40" s="1"/>
      <c r="Q40" s="1"/>
      <c r="R40" s="1">
        <v>0.5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</row>
    <row r="41" spans="1:81" ht="16.5" x14ac:dyDescent="0.25">
      <c r="A41" s="1">
        <v>182</v>
      </c>
      <c r="B41" s="1"/>
      <c r="C41" s="1"/>
      <c r="D41" s="1"/>
      <c r="E41" s="1">
        <v>0.70691950000000003</v>
      </c>
      <c r="F41" s="1"/>
      <c r="G41" s="1">
        <v>1.7678715</v>
      </c>
      <c r="H41" s="1"/>
      <c r="I41" s="1"/>
      <c r="J41" s="1"/>
      <c r="K41" s="1"/>
      <c r="L41" s="1">
        <v>0.79349999999999998</v>
      </c>
      <c r="M41" s="1">
        <v>6.25E-2</v>
      </c>
      <c r="N41" s="1"/>
      <c r="O41" s="1">
        <v>0.5</v>
      </c>
      <c r="P41" s="1"/>
      <c r="Q41" s="1"/>
      <c r="R41" s="1">
        <v>0.5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</row>
    <row r="42" spans="1:81" ht="16.5" x14ac:dyDescent="0.25">
      <c r="A42" s="1">
        <v>185</v>
      </c>
      <c r="B42" s="1"/>
      <c r="C42" s="1"/>
      <c r="D42" s="1"/>
      <c r="E42" s="1">
        <v>0.73926000000000003</v>
      </c>
      <c r="F42" s="1"/>
      <c r="G42" s="1">
        <v>2.0528550000000001</v>
      </c>
      <c r="H42" s="1"/>
      <c r="I42" s="1"/>
      <c r="J42" s="1"/>
      <c r="K42" s="1"/>
      <c r="L42" s="1">
        <v>1.3720000000000001</v>
      </c>
      <c r="M42" s="1">
        <v>6.25E-2</v>
      </c>
      <c r="N42" s="1"/>
      <c r="O42" s="1">
        <v>0.5</v>
      </c>
      <c r="P42" s="1"/>
      <c r="Q42" s="1"/>
      <c r="R42" s="1">
        <v>0.5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</row>
    <row r="43" spans="1:81" ht="16.5" x14ac:dyDescent="0.25">
      <c r="A43" s="1">
        <v>188</v>
      </c>
      <c r="B43" s="1"/>
      <c r="C43" s="1"/>
      <c r="D43" s="1"/>
      <c r="E43" s="1">
        <v>0.79470450000000004</v>
      </c>
      <c r="F43" s="1"/>
      <c r="G43" s="1">
        <v>2.0528550000000001</v>
      </c>
      <c r="H43" s="1"/>
      <c r="I43" s="1"/>
      <c r="J43" s="1">
        <v>6.25E-2</v>
      </c>
      <c r="K43" s="1">
        <v>1.0557540000000001</v>
      </c>
      <c r="L43" s="1">
        <v>1.43143</v>
      </c>
      <c r="M43" s="1">
        <v>6.25E-2</v>
      </c>
      <c r="N43" s="1"/>
      <c r="O43" s="1">
        <v>0.5</v>
      </c>
      <c r="P43" s="1"/>
      <c r="Q43" s="1"/>
      <c r="R43" s="1">
        <v>0.59675999999999996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</row>
    <row r="44" spans="1:81" ht="16.5" x14ac:dyDescent="0.25">
      <c r="A44" s="1">
        <v>191</v>
      </c>
      <c r="B44" s="1"/>
      <c r="C44" s="1"/>
      <c r="D44" s="1"/>
      <c r="E44" s="1">
        <v>0.89809799999999995</v>
      </c>
      <c r="F44" s="1"/>
      <c r="G44" s="1">
        <v>2.0918320000000001</v>
      </c>
      <c r="H44" s="1"/>
      <c r="I44" s="1"/>
      <c r="J44" s="1">
        <v>0.108</v>
      </c>
      <c r="K44" s="1">
        <v>1.4007725</v>
      </c>
      <c r="L44" s="1">
        <v>1.49108</v>
      </c>
      <c r="M44" s="1">
        <v>0.5</v>
      </c>
      <c r="N44" s="1"/>
      <c r="O44" s="1">
        <v>0.72145000000000004</v>
      </c>
      <c r="P44" s="1"/>
      <c r="Q44" s="1"/>
      <c r="R44" s="1">
        <v>0.73382000000000003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</row>
    <row r="45" spans="1:81" ht="16.5" x14ac:dyDescent="0.25">
      <c r="A45" s="1">
        <v>194</v>
      </c>
      <c r="B45" s="1"/>
      <c r="C45" s="1"/>
      <c r="D45" s="1"/>
      <c r="E45" s="1">
        <v>0.89809799999999995</v>
      </c>
      <c r="F45" s="1"/>
      <c r="G45" s="1">
        <v>2.3424375</v>
      </c>
      <c r="H45" s="1"/>
      <c r="I45" s="1"/>
      <c r="J45" s="1">
        <v>0.108</v>
      </c>
      <c r="K45" s="1">
        <v>1.894528</v>
      </c>
      <c r="L45" s="1">
        <v>1.50102</v>
      </c>
      <c r="M45" s="1">
        <v>0.76044</v>
      </c>
      <c r="N45" s="1"/>
      <c r="O45" s="1">
        <v>0.77890999999999999</v>
      </c>
      <c r="P45" s="1"/>
      <c r="Q45" s="1"/>
      <c r="R45" s="1">
        <v>0.82152000000000003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</row>
    <row r="46" spans="1:81" ht="16.5" x14ac:dyDescent="0.25">
      <c r="A46" s="1">
        <v>197</v>
      </c>
      <c r="B46" s="1"/>
      <c r="C46" s="1"/>
      <c r="D46" s="1"/>
      <c r="E46" s="1">
        <v>0.92879999999999996</v>
      </c>
      <c r="F46" s="1"/>
      <c r="G46" s="1">
        <v>2.7941760000000002</v>
      </c>
      <c r="H46" s="1"/>
      <c r="I46" s="1"/>
      <c r="J46" s="1">
        <v>0.108</v>
      </c>
      <c r="K46" s="1">
        <v>2.0730420000000001</v>
      </c>
      <c r="L46" s="1">
        <v>1.5904799999999999</v>
      </c>
      <c r="M46" s="1">
        <v>0.76044</v>
      </c>
      <c r="N46" s="1"/>
      <c r="O46" s="1">
        <v>0.83636999999999995</v>
      </c>
      <c r="P46" s="1"/>
      <c r="Q46" s="1"/>
      <c r="R46" s="1">
        <v>0.82152000000000003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</row>
    <row r="47" spans="1:81" ht="16.5" x14ac:dyDescent="0.25">
      <c r="A47" s="1">
        <v>200</v>
      </c>
      <c r="B47" s="1"/>
      <c r="C47" s="1"/>
      <c r="D47" s="1"/>
      <c r="E47" s="1">
        <v>0.93600000000000005</v>
      </c>
      <c r="F47" s="1"/>
      <c r="G47" s="1">
        <v>2.9094795000000002</v>
      </c>
      <c r="H47" s="1"/>
      <c r="I47" s="1"/>
      <c r="J47" s="1">
        <v>0.108</v>
      </c>
      <c r="K47" s="1">
        <v>2.0856824999999999</v>
      </c>
      <c r="L47" s="1">
        <v>1.77989</v>
      </c>
      <c r="M47" s="1">
        <v>0.76044</v>
      </c>
      <c r="N47" s="1"/>
      <c r="O47" s="1">
        <v>0.85551999999999995</v>
      </c>
      <c r="P47" s="1"/>
      <c r="Q47" s="1"/>
      <c r="R47" s="1">
        <v>0.82152000000000003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</row>
    <row r="48" spans="1:81" ht="16.5" x14ac:dyDescent="0.25">
      <c r="A48" s="1">
        <v>203</v>
      </c>
      <c r="B48" s="1"/>
      <c r="C48" s="1"/>
      <c r="D48" s="1"/>
      <c r="E48" s="1">
        <v>0.99360000000000004</v>
      </c>
      <c r="F48" s="1"/>
      <c r="G48" s="1">
        <v>3.2761</v>
      </c>
      <c r="H48" s="1"/>
      <c r="I48" s="1"/>
      <c r="J48" s="1">
        <v>0.38934400000000002</v>
      </c>
      <c r="K48" s="1">
        <v>2.3399519999999998</v>
      </c>
      <c r="L48" s="1">
        <v>2.0632899999999998</v>
      </c>
      <c r="M48" s="1">
        <v>0.76044</v>
      </c>
      <c r="N48" s="1"/>
      <c r="O48" s="1">
        <v>0.93852000000000002</v>
      </c>
      <c r="P48" s="1"/>
      <c r="Q48" s="1"/>
      <c r="R48" s="1">
        <v>0.82152000000000003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</row>
    <row r="49" spans="1:81" ht="16.5" x14ac:dyDescent="0.25">
      <c r="A49" s="1">
        <v>206</v>
      </c>
      <c r="B49" s="1"/>
      <c r="C49" s="1"/>
      <c r="D49" s="1"/>
      <c r="E49" s="1">
        <v>1.010229</v>
      </c>
      <c r="F49" s="1"/>
      <c r="G49" s="1"/>
      <c r="H49" s="1"/>
      <c r="I49" s="1"/>
      <c r="J49" s="1">
        <v>0.47059600000000001</v>
      </c>
      <c r="K49" s="1">
        <v>2.66256</v>
      </c>
      <c r="L49" s="1"/>
      <c r="M49" s="1">
        <v>0.82152000000000003</v>
      </c>
      <c r="N49" s="1"/>
      <c r="O49" s="1">
        <v>1.34436</v>
      </c>
      <c r="P49" s="1"/>
      <c r="Q49" s="1"/>
      <c r="R49" s="1">
        <v>0.82152000000000003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</row>
    <row r="50" spans="1:81" ht="16.5" x14ac:dyDescent="0.25">
      <c r="A50" s="1">
        <v>209</v>
      </c>
      <c r="B50" s="1"/>
      <c r="C50" s="1"/>
      <c r="D50" s="1"/>
      <c r="E50" s="1">
        <v>1.010229</v>
      </c>
      <c r="F50" s="1"/>
      <c r="G50" s="1"/>
      <c r="H50" s="1"/>
      <c r="I50" s="1"/>
      <c r="J50" s="1">
        <v>0.56243200000000004</v>
      </c>
      <c r="K50" s="1">
        <v>2.8634374999999999</v>
      </c>
      <c r="L50" s="1"/>
      <c r="M50" s="1">
        <v>0.84936</v>
      </c>
      <c r="N50" s="1"/>
      <c r="O50" s="1">
        <v>1.4593400000000001</v>
      </c>
      <c r="P50" s="1"/>
      <c r="Q50" s="1"/>
      <c r="R50" s="1">
        <v>0.82152000000000003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</row>
    <row r="51" spans="1:81" ht="16.5" x14ac:dyDescent="0.25">
      <c r="A51" s="1">
        <v>212</v>
      </c>
      <c r="B51" s="1"/>
      <c r="C51" s="1"/>
      <c r="D51" s="1"/>
      <c r="E51" s="1">
        <v>1.078125</v>
      </c>
      <c r="F51" s="1"/>
      <c r="G51" s="1"/>
      <c r="H51" s="1"/>
      <c r="I51" s="1"/>
      <c r="J51" s="1">
        <v>0.62985599999999997</v>
      </c>
      <c r="K51" s="1">
        <v>3.1647105</v>
      </c>
      <c r="L51" s="1"/>
      <c r="M51" s="1">
        <v>1.0716300000000001</v>
      </c>
      <c r="N51" s="1"/>
      <c r="O51" s="1">
        <v>1.4858800000000001</v>
      </c>
      <c r="P51" s="1"/>
      <c r="Q51" s="1"/>
      <c r="R51" s="1">
        <v>0.82152000000000003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</row>
    <row r="52" spans="1:81" ht="16.5" x14ac:dyDescent="0.25">
      <c r="A52" s="1">
        <v>215</v>
      </c>
      <c r="B52" s="1"/>
      <c r="C52" s="1"/>
      <c r="D52" s="1"/>
      <c r="E52" s="1">
        <v>1.078125</v>
      </c>
      <c r="F52" s="1"/>
      <c r="G52" s="1"/>
      <c r="H52" s="1"/>
      <c r="I52" s="1"/>
      <c r="J52" s="1">
        <v>0.62985599999999997</v>
      </c>
      <c r="K52" s="1">
        <v>3.2484329999999999</v>
      </c>
      <c r="L52" s="1"/>
      <c r="M52" s="1">
        <v>1.4007700000000001</v>
      </c>
      <c r="N52" s="1"/>
      <c r="O52" s="1">
        <v>1.4858800000000001</v>
      </c>
      <c r="P52" s="1"/>
      <c r="Q52" s="1"/>
      <c r="R52" s="1">
        <v>0.82152000000000003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ht="16.5" x14ac:dyDescent="0.25">
      <c r="A53" s="1">
        <v>218</v>
      </c>
      <c r="B53" s="1"/>
      <c r="C53" s="1"/>
      <c r="D53" s="1"/>
      <c r="E53" s="1">
        <v>1.2757499999999999</v>
      </c>
      <c r="F53" s="1"/>
      <c r="G53" s="1"/>
      <c r="H53" s="1"/>
      <c r="I53" s="1"/>
      <c r="J53" s="1">
        <v>0.66549999999999998</v>
      </c>
      <c r="K53" s="1">
        <v>3.1642290000000002</v>
      </c>
      <c r="L53" s="1"/>
      <c r="M53" s="1">
        <v>1.5324599999999999</v>
      </c>
      <c r="N53" s="1"/>
      <c r="O53" s="1">
        <v>1.71394</v>
      </c>
      <c r="P53" s="1"/>
      <c r="Q53" s="1"/>
      <c r="R53" s="1">
        <v>0.82152000000000003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</row>
    <row r="54" spans="1:81" ht="16.5" x14ac:dyDescent="0.25">
      <c r="A54" s="1">
        <v>221</v>
      </c>
      <c r="B54" s="1"/>
      <c r="C54" s="1"/>
      <c r="D54" s="1"/>
      <c r="E54" s="1">
        <v>1.359456</v>
      </c>
      <c r="F54" s="1"/>
      <c r="G54" s="1"/>
      <c r="H54" s="1"/>
      <c r="I54" s="1"/>
      <c r="J54" s="1">
        <v>0.93290799999999996</v>
      </c>
      <c r="K54" s="1"/>
      <c r="L54" s="1"/>
      <c r="M54" s="1">
        <v>1.9225399999999999</v>
      </c>
      <c r="N54" s="1"/>
      <c r="O54" s="1">
        <v>2.4495300000000002</v>
      </c>
      <c r="P54" s="1"/>
      <c r="Q54" s="1"/>
      <c r="R54" s="1">
        <v>0.82152000000000003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</row>
    <row r="55" spans="1:81" ht="16.5" x14ac:dyDescent="0.25">
      <c r="A55" s="1">
        <v>224</v>
      </c>
      <c r="B55" s="1"/>
      <c r="C55" s="1"/>
      <c r="D55" s="1"/>
      <c r="E55" s="1">
        <v>1.4406000000000001</v>
      </c>
      <c r="F55" s="1"/>
      <c r="G55" s="1"/>
      <c r="H55" s="1"/>
      <c r="I55" s="1"/>
      <c r="J55" s="1">
        <v>1.1224479999999999</v>
      </c>
      <c r="K55" s="1"/>
      <c r="L55" s="1"/>
      <c r="M55" s="1">
        <v>2.9136000000000002</v>
      </c>
      <c r="N55" s="1"/>
      <c r="O55" s="1">
        <v>2.6037599999999999</v>
      </c>
      <c r="P55" s="1"/>
      <c r="Q55" s="1"/>
      <c r="R55" s="1">
        <v>0.82152000000000003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</row>
    <row r="56" spans="1:81" ht="16.5" x14ac:dyDescent="0.25">
      <c r="A56" s="1">
        <v>227</v>
      </c>
      <c r="B56" s="1"/>
      <c r="C56" s="1"/>
      <c r="D56" s="1"/>
      <c r="E56" s="1">
        <v>1.3577625</v>
      </c>
      <c r="F56" s="1"/>
      <c r="G56" s="1"/>
      <c r="H56" s="1"/>
      <c r="I56" s="1"/>
      <c r="J56" s="1">
        <v>2.0181</v>
      </c>
      <c r="K56" s="1"/>
      <c r="L56" s="1"/>
      <c r="M56" s="1">
        <v>3.1172399999999998</v>
      </c>
      <c r="N56" s="1"/>
      <c r="O56" s="1">
        <v>4</v>
      </c>
      <c r="P56" s="1"/>
      <c r="Q56" s="1"/>
      <c r="R56" s="1">
        <v>0.82152000000000003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</row>
    <row r="57" spans="1:81" ht="16.5" x14ac:dyDescent="0.25">
      <c r="A57" s="1">
        <v>230</v>
      </c>
      <c r="B57" s="1"/>
      <c r="C57" s="1"/>
      <c r="D57" s="1"/>
      <c r="E57" s="1">
        <v>1.447344</v>
      </c>
      <c r="F57" s="1"/>
      <c r="G57" s="1"/>
      <c r="H57" s="1">
        <v>6.25E-2</v>
      </c>
      <c r="I57" s="1"/>
      <c r="J57" s="1">
        <v>2.0181</v>
      </c>
      <c r="K57" s="1"/>
      <c r="L57" s="1"/>
      <c r="M57" s="1"/>
      <c r="N57" s="1"/>
      <c r="O57" s="1"/>
      <c r="P57" s="1"/>
      <c r="Q57" s="1"/>
      <c r="R57" s="1">
        <v>0.82152000000000003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</row>
    <row r="58" spans="1:81" ht="16.5" x14ac:dyDescent="0.25">
      <c r="A58" s="1">
        <v>233</v>
      </c>
      <c r="B58" s="1"/>
      <c r="C58" s="1"/>
      <c r="D58" s="1"/>
      <c r="E58" s="1">
        <v>1.9012500000000001</v>
      </c>
      <c r="F58" s="1"/>
      <c r="G58" s="1"/>
      <c r="H58" s="1">
        <v>6.25E-2</v>
      </c>
      <c r="I58" s="1"/>
      <c r="J58" s="1">
        <v>2.0301125</v>
      </c>
      <c r="K58" s="1"/>
      <c r="L58" s="1"/>
      <c r="M58" s="1"/>
      <c r="N58" s="1"/>
      <c r="O58" s="1"/>
      <c r="P58" s="1"/>
      <c r="Q58" s="1"/>
      <c r="R58" s="1">
        <v>0.82152000000000003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</row>
    <row r="59" spans="1:81" ht="16.5" x14ac:dyDescent="0.25">
      <c r="A59" s="1">
        <v>236</v>
      </c>
      <c r="B59" s="1"/>
      <c r="C59" s="1"/>
      <c r="D59" s="1"/>
      <c r="E59" s="1">
        <v>2.3646410000000002</v>
      </c>
      <c r="F59" s="1"/>
      <c r="G59" s="1"/>
      <c r="H59" s="1">
        <v>0.3767855</v>
      </c>
      <c r="I59" s="1"/>
      <c r="J59" s="1">
        <v>3.105032</v>
      </c>
      <c r="K59" s="1"/>
      <c r="L59" s="1"/>
      <c r="M59" s="1"/>
      <c r="N59" s="1"/>
      <c r="O59" s="1"/>
      <c r="P59" s="1"/>
      <c r="Q59" s="1"/>
      <c r="R59" s="1">
        <v>0.93042999999999998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</row>
    <row r="60" spans="1:81" ht="16.5" x14ac:dyDescent="0.25">
      <c r="A60" s="1">
        <v>239</v>
      </c>
      <c r="B60" s="1"/>
      <c r="C60" s="1"/>
      <c r="D60" s="1"/>
      <c r="E60" s="1">
        <v>2.5419290000000001</v>
      </c>
      <c r="F60" s="1"/>
      <c r="G60" s="1"/>
      <c r="H60" s="1">
        <v>0.41529199999999999</v>
      </c>
      <c r="I60" s="1"/>
      <c r="J60" s="1">
        <v>3.5344000000000002</v>
      </c>
      <c r="K60" s="1"/>
      <c r="L60" s="1"/>
      <c r="M60" s="1"/>
      <c r="N60" s="1"/>
      <c r="O60" s="1"/>
      <c r="P60" s="1"/>
      <c r="Q60" s="1"/>
      <c r="R60" s="1">
        <v>0.93042999999999998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6.5" x14ac:dyDescent="0.25">
      <c r="A61" s="1">
        <v>242</v>
      </c>
      <c r="B61" s="1"/>
      <c r="C61" s="1"/>
      <c r="D61" s="1"/>
      <c r="E61" s="1">
        <v>2.6847340000000002</v>
      </c>
      <c r="F61" s="1"/>
      <c r="G61" s="1"/>
      <c r="H61" s="1">
        <v>0.55225000000000002</v>
      </c>
      <c r="I61" s="1"/>
      <c r="J61" s="1"/>
      <c r="K61" s="1"/>
      <c r="L61" s="1"/>
      <c r="M61" s="1"/>
      <c r="N61" s="1"/>
      <c r="O61" s="1"/>
      <c r="P61" s="1"/>
      <c r="Q61" s="1"/>
      <c r="R61" s="1">
        <v>0.93042999999999998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6.5" x14ac:dyDescent="0.25">
      <c r="A62" s="1">
        <v>245</v>
      </c>
      <c r="B62" s="1"/>
      <c r="C62" s="1"/>
      <c r="D62" s="1"/>
      <c r="E62" s="1">
        <v>3.3039179999999999</v>
      </c>
      <c r="F62" s="1"/>
      <c r="G62" s="1"/>
      <c r="H62" s="1">
        <v>0.96479999999999999</v>
      </c>
      <c r="I62" s="1"/>
      <c r="J62" s="1"/>
      <c r="K62" s="1"/>
      <c r="L62" s="1"/>
      <c r="M62" s="1"/>
      <c r="N62" s="1"/>
      <c r="O62" s="1"/>
      <c r="P62" s="1"/>
      <c r="Q62" s="1"/>
      <c r="R62" s="1">
        <v>0.93042999999999998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6.5" x14ac:dyDescent="0.25">
      <c r="A63" s="1">
        <v>248</v>
      </c>
      <c r="B63" s="1"/>
      <c r="C63" s="1"/>
      <c r="D63" s="1"/>
      <c r="E63" s="1">
        <v>3.4619309999999999</v>
      </c>
      <c r="F63" s="1"/>
      <c r="G63" s="1"/>
      <c r="H63" s="1">
        <v>1.3018099999999999</v>
      </c>
      <c r="I63" s="1"/>
      <c r="J63" s="1"/>
      <c r="K63" s="1"/>
      <c r="L63" s="1"/>
      <c r="M63" s="1"/>
      <c r="N63" s="1"/>
      <c r="O63" s="1"/>
      <c r="P63" s="1"/>
      <c r="Q63" s="1"/>
      <c r="R63" s="1">
        <v>0.93042999999999998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16.5" x14ac:dyDescent="0.25">
      <c r="A64" s="1">
        <v>251</v>
      </c>
      <c r="B64" s="1"/>
      <c r="C64" s="1"/>
      <c r="D64" s="1"/>
      <c r="E64" s="1">
        <v>3.5843224999999999</v>
      </c>
      <c r="F64" s="1"/>
      <c r="G64" s="1"/>
      <c r="H64" s="1">
        <v>1.38069</v>
      </c>
      <c r="I64" s="1"/>
      <c r="J64" s="1"/>
      <c r="K64" s="1"/>
      <c r="L64" s="1"/>
      <c r="M64" s="1"/>
      <c r="N64" s="1"/>
      <c r="O64" s="1"/>
      <c r="P64" s="1"/>
      <c r="Q64" s="1"/>
      <c r="R64" s="1">
        <v>0.93042999999999998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ht="16.5" x14ac:dyDescent="0.25">
      <c r="A65" s="1">
        <v>254</v>
      </c>
      <c r="B65" s="1"/>
      <c r="C65" s="1"/>
      <c r="D65" s="1"/>
      <c r="E65" s="1"/>
      <c r="F65" s="1"/>
      <c r="G65" s="1"/>
      <c r="H65" s="1">
        <v>1.5022180000000001</v>
      </c>
      <c r="I65" s="1"/>
      <c r="J65" s="1"/>
      <c r="K65" s="1"/>
      <c r="L65" s="1"/>
      <c r="M65" s="1"/>
      <c r="N65" s="1"/>
      <c r="O65" s="1"/>
      <c r="P65" s="1"/>
      <c r="Q65" s="1"/>
      <c r="R65" s="1">
        <v>0.93042999999999998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1:81" ht="16.5" x14ac:dyDescent="0.25">
      <c r="A66" s="1">
        <v>257</v>
      </c>
      <c r="B66" s="1"/>
      <c r="C66" s="1"/>
      <c r="D66" s="1"/>
      <c r="E66" s="1"/>
      <c r="F66" s="1"/>
      <c r="G66" s="1"/>
      <c r="H66" s="1">
        <v>1.5022180000000001</v>
      </c>
      <c r="I66" s="1"/>
      <c r="J66" s="1"/>
      <c r="K66" s="1"/>
      <c r="L66" s="1"/>
      <c r="M66" s="1"/>
      <c r="N66" s="1"/>
      <c r="O66" s="1"/>
      <c r="P66" s="1"/>
      <c r="Q66" s="1"/>
      <c r="R66" s="1">
        <v>1.0665899999999999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</row>
    <row r="67" spans="1:81" ht="16.5" x14ac:dyDescent="0.25">
      <c r="A67" s="1">
        <v>260</v>
      </c>
      <c r="B67" s="1"/>
      <c r="C67" s="1"/>
      <c r="D67" s="1"/>
      <c r="E67" s="1"/>
      <c r="F67" s="1"/>
      <c r="G67" s="1"/>
      <c r="H67" s="1">
        <v>1.572792</v>
      </c>
      <c r="I67" s="1"/>
      <c r="J67" s="1"/>
      <c r="K67" s="1"/>
      <c r="L67" s="1"/>
      <c r="M67" s="1"/>
      <c r="N67" s="1"/>
      <c r="O67" s="1"/>
      <c r="P67" s="1"/>
      <c r="Q67" s="1"/>
      <c r="R67" s="1">
        <v>1.0665899999999999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</row>
    <row r="68" spans="1:81" ht="16.5" x14ac:dyDescent="0.25">
      <c r="A68" s="1">
        <v>263</v>
      </c>
      <c r="B68" s="1"/>
      <c r="C68" s="1"/>
      <c r="D68" s="1"/>
      <c r="E68" s="1"/>
      <c r="F68" s="1"/>
      <c r="G68" s="1"/>
      <c r="H68" s="1">
        <v>1.859872</v>
      </c>
      <c r="I68" s="1"/>
      <c r="J68" s="1"/>
      <c r="K68" s="1"/>
      <c r="L68" s="1"/>
      <c r="M68" s="1"/>
      <c r="N68" s="1"/>
      <c r="O68" s="1"/>
      <c r="P68" s="1"/>
      <c r="Q68" s="1"/>
      <c r="R68" s="1">
        <v>1.0665899999999999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</row>
    <row r="69" spans="1:81" ht="16.5" x14ac:dyDescent="0.25">
      <c r="A69" s="1">
        <v>266</v>
      </c>
      <c r="B69" s="1"/>
      <c r="C69" s="1"/>
      <c r="D69" s="1"/>
      <c r="E69" s="1"/>
      <c r="F69" s="1"/>
      <c r="G69" s="1"/>
      <c r="H69" s="1">
        <v>1.986944</v>
      </c>
      <c r="I69" s="1"/>
      <c r="J69" s="1"/>
      <c r="K69" s="1"/>
      <c r="L69" s="1"/>
      <c r="M69" s="1"/>
      <c r="N69" s="1"/>
      <c r="O69" s="1"/>
      <c r="P69" s="1"/>
      <c r="Q69" s="1"/>
      <c r="R69" s="1">
        <v>1.0665899999999999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</row>
    <row r="70" spans="1:81" ht="16.5" x14ac:dyDescent="0.25">
      <c r="A70" s="1">
        <v>269</v>
      </c>
      <c r="B70" s="1"/>
      <c r="C70" s="1"/>
      <c r="D70" s="1"/>
      <c r="E70" s="1"/>
      <c r="F70" s="1"/>
      <c r="G70" s="1"/>
      <c r="H70" s="1">
        <v>1.986944</v>
      </c>
      <c r="I70" s="1"/>
      <c r="J70" s="1"/>
      <c r="K70" s="1"/>
      <c r="L70" s="1"/>
      <c r="M70" s="1"/>
      <c r="N70" s="1"/>
      <c r="O70" s="1"/>
      <c r="P70" s="1"/>
      <c r="Q70" s="1"/>
      <c r="R70" s="1">
        <v>1.0665899999999999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</row>
    <row r="71" spans="1:81" ht="16.5" x14ac:dyDescent="0.25">
      <c r="A71" s="1">
        <v>272</v>
      </c>
      <c r="B71" s="1"/>
      <c r="C71" s="1"/>
      <c r="D71" s="1"/>
      <c r="E71" s="1"/>
      <c r="F71" s="1"/>
      <c r="G71" s="1"/>
      <c r="H71" s="1">
        <v>2.0793599999999999</v>
      </c>
      <c r="I71" s="1"/>
      <c r="J71" s="1"/>
      <c r="K71" s="1"/>
      <c r="L71" s="1"/>
      <c r="M71" s="1"/>
      <c r="N71" s="1"/>
      <c r="O71" s="1"/>
      <c r="P71" s="1"/>
      <c r="Q71" s="1"/>
      <c r="R71" s="1">
        <v>1.2505999999999999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</row>
    <row r="72" spans="1:81" ht="16.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>
        <v>1.2505999999999999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</row>
    <row r="73" spans="1:81" ht="16.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>
        <v>1.2505999999999999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</row>
    <row r="74" spans="1:81" ht="16.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>
        <v>1.60364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</row>
    <row r="75" spans="1:81" ht="16.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>
        <v>2.0751499999999998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</row>
    <row r="76" spans="1:81" ht="16.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>
        <v>2.8177500000000002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</row>
    <row r="77" spans="1:81" ht="16.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>
        <v>3.0471900000000001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</row>
    <row r="78" spans="1:81" ht="16.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>
        <v>3.0625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</row>
  </sheetData>
  <mergeCells count="4">
    <mergeCell ref="B1:U1"/>
    <mergeCell ref="V1:AO1"/>
    <mergeCell ref="AP1:BI1"/>
    <mergeCell ref="BJ1:CC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C71"/>
  <sheetViews>
    <sheetView topLeftCell="AF1" workbookViewId="0">
      <selection activeCell="B3" sqref="B3"/>
    </sheetView>
  </sheetViews>
  <sheetFormatPr defaultColWidth="10.625" defaultRowHeight="15.75" x14ac:dyDescent="0.25"/>
  <cols>
    <col min="1" max="1" width="36.375" customWidth="1"/>
  </cols>
  <sheetData>
    <row r="1" spans="1:81" ht="16.5" x14ac:dyDescent="0.25">
      <c r="A1" s="2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8" t="s">
        <v>37</v>
      </c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</row>
    <row r="2" spans="1:81" ht="16.5" x14ac:dyDescent="0.25">
      <c r="A2" s="1">
        <v>65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</row>
    <row r="3" spans="1:81" ht="16.5" x14ac:dyDescent="0.25">
      <c r="A3" s="1">
        <v>68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16.5" x14ac:dyDescent="0.25">
      <c r="A4" s="1">
        <v>71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>
        <v>6.25E-2</v>
      </c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</row>
    <row r="5" spans="1:81" ht="16.5" x14ac:dyDescent="0.25">
      <c r="A5" s="1">
        <v>74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>
        <v>0.25600000000000001</v>
      </c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1:81" ht="16.5" x14ac:dyDescent="0.25">
      <c r="A6" s="1">
        <v>77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>
        <v>0.71994999999999998</v>
      </c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</row>
    <row r="7" spans="1:81" ht="16.5" x14ac:dyDescent="0.25">
      <c r="A7" s="1">
        <v>80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>
        <v>1.0001880000000001</v>
      </c>
      <c r="AR7" s="1"/>
      <c r="AS7" s="1">
        <v>6.25E-2</v>
      </c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</row>
    <row r="8" spans="1:81" ht="16.5" x14ac:dyDescent="0.25">
      <c r="A8" s="1">
        <v>83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>
        <v>1.203052</v>
      </c>
      <c r="AR8" s="1"/>
      <c r="AS8" s="1">
        <v>6.25E-2</v>
      </c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</row>
    <row r="9" spans="1:81" ht="16.5" x14ac:dyDescent="0.25">
      <c r="A9" s="1">
        <v>86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>
        <v>1.3911119999999999</v>
      </c>
      <c r="AR9" s="1"/>
      <c r="AS9" s="1">
        <v>0.108</v>
      </c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</row>
    <row r="10" spans="1:81" ht="16.5" x14ac:dyDescent="0.25">
      <c r="A10" s="1">
        <v>89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>
        <v>1.3911119999999999</v>
      </c>
      <c r="AR10" s="1"/>
      <c r="AS10" s="1">
        <v>0.108</v>
      </c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</row>
    <row r="11" spans="1:81" ht="16.5" x14ac:dyDescent="0.25">
      <c r="A11" s="1">
        <v>92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>
        <v>1.468396</v>
      </c>
      <c r="AR11" s="1"/>
      <c r="AS11" s="1">
        <v>0.108</v>
      </c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</row>
    <row r="12" spans="1:81" ht="16.5" x14ac:dyDescent="0.25">
      <c r="A12" s="1">
        <v>95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>
        <v>1.638144</v>
      </c>
      <c r="AR12" s="1"/>
      <c r="AS12" s="1">
        <v>0.108</v>
      </c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</row>
    <row r="13" spans="1:81" ht="16.5" x14ac:dyDescent="0.25">
      <c r="A13" s="1">
        <v>98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>
        <v>1.8537835</v>
      </c>
      <c r="AR13" s="1"/>
      <c r="AS13" s="1">
        <v>0.108</v>
      </c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</row>
    <row r="14" spans="1:81" ht="16.5" x14ac:dyDescent="0.25">
      <c r="A14" s="1">
        <v>101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>
        <v>2.322594</v>
      </c>
      <c r="AR14" s="1"/>
      <c r="AS14" s="1">
        <v>0.25600000000000001</v>
      </c>
      <c r="AT14" s="1"/>
      <c r="AU14" s="1">
        <v>6.25E-2</v>
      </c>
      <c r="AV14" s="1">
        <v>6.25E-2</v>
      </c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</row>
    <row r="15" spans="1:81" ht="16.5" x14ac:dyDescent="0.25">
      <c r="A15" s="1">
        <v>104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>
        <v>2.4524840000000001</v>
      </c>
      <c r="AR15" s="1"/>
      <c r="AS15" s="1">
        <v>0.25600000000000001</v>
      </c>
      <c r="AT15" s="1"/>
      <c r="AU15" s="1">
        <v>0.25600000000000001</v>
      </c>
      <c r="AV15" s="1">
        <v>0.27883999999999998</v>
      </c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</row>
    <row r="16" spans="1:81" ht="16.5" x14ac:dyDescent="0.25">
      <c r="A16" s="1">
        <v>107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>
        <v>2.663681</v>
      </c>
      <c r="AR16" s="1"/>
      <c r="AS16" s="1">
        <v>0.468308</v>
      </c>
      <c r="AT16" s="1"/>
      <c r="AU16" s="1">
        <v>0.5</v>
      </c>
      <c r="AV16" s="1">
        <v>0.60536199999999996</v>
      </c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</row>
    <row r="17" spans="1:81" ht="16.5" x14ac:dyDescent="0.25">
      <c r="A17" s="1">
        <v>110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>
        <v>2.8822679999999998</v>
      </c>
      <c r="AR17" s="1"/>
      <c r="AS17" s="1">
        <v>0.55141200000000001</v>
      </c>
      <c r="AT17" s="1"/>
      <c r="AU17" s="1">
        <v>0.64044999999999996</v>
      </c>
      <c r="AV17" s="1">
        <v>0.66549999999999998</v>
      </c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</row>
    <row r="18" spans="1:81" ht="16.5" x14ac:dyDescent="0.25">
      <c r="A18" s="1">
        <v>113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>
        <v>3.0232484999999998</v>
      </c>
      <c r="AR18" s="1"/>
      <c r="AS18" s="1">
        <v>0.60471299999999995</v>
      </c>
      <c r="AT18" s="1"/>
      <c r="AU18" s="1">
        <v>0.65168999999999999</v>
      </c>
      <c r="AV18" s="1">
        <v>0.69574999999999998</v>
      </c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6.5" x14ac:dyDescent="0.25">
      <c r="A19" s="1">
        <v>116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>
        <v>3.1239975000000002</v>
      </c>
      <c r="AR19" s="1"/>
      <c r="AS19" s="1">
        <v>0.66484799999999999</v>
      </c>
      <c r="AT19" s="1"/>
      <c r="AU19" s="1">
        <v>0.66854000000000002</v>
      </c>
      <c r="AV19" s="1">
        <v>0.72128000000000003</v>
      </c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</row>
    <row r="20" spans="1:81" ht="16.5" x14ac:dyDescent="0.25">
      <c r="A20" s="1">
        <v>119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>
        <v>3.6256814999999998</v>
      </c>
      <c r="AR20" s="1"/>
      <c r="AS20" s="1">
        <v>0.68234399999999995</v>
      </c>
      <c r="AT20" s="1"/>
      <c r="AU20" s="1">
        <v>0.83426999999999996</v>
      </c>
      <c r="AV20" s="1">
        <v>0.90791999999999995</v>
      </c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</row>
    <row r="21" spans="1:81" ht="16.5" x14ac:dyDescent="0.25">
      <c r="A21" s="1">
        <v>122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>
        <v>0.77252449999999995</v>
      </c>
      <c r="AT21" s="1"/>
      <c r="AU21" s="1">
        <v>1.11955</v>
      </c>
      <c r="AV21" s="1">
        <v>0.97655999999999998</v>
      </c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</row>
    <row r="22" spans="1:81" ht="16.5" x14ac:dyDescent="0.25">
      <c r="A22" s="1">
        <v>125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>
        <v>0.997228</v>
      </c>
      <c r="AT22" s="1"/>
      <c r="AU22" s="1">
        <v>1.1953100000000001</v>
      </c>
      <c r="AV22" s="1">
        <v>1.0485800000000001</v>
      </c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</row>
    <row r="23" spans="1:81" ht="16.5" x14ac:dyDescent="0.25">
      <c r="A23" s="1">
        <v>128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>
        <v>0.997228</v>
      </c>
      <c r="AT23" s="1"/>
      <c r="AU23" s="1">
        <v>1.2741899999999999</v>
      </c>
      <c r="AV23" s="1">
        <v>1.08954</v>
      </c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</row>
    <row r="24" spans="1:81" ht="16.5" x14ac:dyDescent="0.25">
      <c r="A24" s="1">
        <v>131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>
        <v>1.1497869999999999</v>
      </c>
      <c r="AT24" s="1"/>
      <c r="AU24" s="1">
        <v>1.2741899999999999</v>
      </c>
      <c r="AV24" s="1">
        <v>1.10663</v>
      </c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</row>
    <row r="25" spans="1:81" ht="16.5" x14ac:dyDescent="0.25">
      <c r="A25" s="1">
        <v>134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>
        <v>0.66484799999999999</v>
      </c>
      <c r="AQ25" s="1"/>
      <c r="AR25" s="1"/>
      <c r="AS25" s="1">
        <v>1.1497869999999999</v>
      </c>
      <c r="AT25" s="1"/>
      <c r="AU25" s="1">
        <v>1.5360199999999999</v>
      </c>
      <c r="AV25" s="1">
        <v>1.1898299999999999</v>
      </c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</row>
    <row r="26" spans="1:81" ht="16.5" x14ac:dyDescent="0.25">
      <c r="A26" s="1">
        <v>137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>
        <v>0.71880049999999995</v>
      </c>
      <c r="AQ26" s="1"/>
      <c r="AR26" s="1"/>
      <c r="AS26" s="1">
        <v>1.1926895</v>
      </c>
      <c r="AT26" s="1"/>
      <c r="AU26" s="1">
        <v>1.5360199999999999</v>
      </c>
      <c r="AV26" s="1">
        <v>1.5873900000000001</v>
      </c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</row>
    <row r="27" spans="1:81" ht="16.5" x14ac:dyDescent="0.25">
      <c r="A27" s="1">
        <v>140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>
        <v>0.73809999999999998</v>
      </c>
      <c r="AQ27" s="1"/>
      <c r="AR27" s="1"/>
      <c r="AS27" s="1">
        <v>1.1926895</v>
      </c>
      <c r="AT27" s="1"/>
      <c r="AU27" s="1">
        <v>1.59398</v>
      </c>
      <c r="AV27" s="1">
        <v>1.5979000000000001</v>
      </c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</row>
    <row r="28" spans="1:81" ht="16.5" x14ac:dyDescent="0.25">
      <c r="A28" s="1">
        <v>143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>
        <v>1.3122</v>
      </c>
      <c r="AQ28" s="1"/>
      <c r="AR28" s="1"/>
      <c r="AS28" s="1">
        <v>1.1926895</v>
      </c>
      <c r="AT28" s="1"/>
      <c r="AU28" s="1">
        <v>1.62296</v>
      </c>
      <c r="AV28" s="1">
        <v>1.7760800000000001</v>
      </c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</row>
    <row r="29" spans="1:81" ht="16.5" x14ac:dyDescent="0.25">
      <c r="A29" s="1">
        <v>146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>
        <v>1.3486499999999999</v>
      </c>
      <c r="AQ29" s="1"/>
      <c r="AR29" s="1"/>
      <c r="AS29" s="1">
        <v>1.2854719999999999</v>
      </c>
      <c r="AT29" s="1"/>
      <c r="AU29" s="1">
        <v>1.71394</v>
      </c>
      <c r="AV29" s="1">
        <v>1.9980899999999999</v>
      </c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</row>
    <row r="30" spans="1:81" ht="16.5" x14ac:dyDescent="0.25">
      <c r="A30" s="1">
        <v>149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>
        <v>1.6084125</v>
      </c>
      <c r="AQ30" s="1"/>
      <c r="AR30" s="1"/>
      <c r="AS30" s="1">
        <v>1.2854719999999999</v>
      </c>
      <c r="AT30" s="1"/>
      <c r="AU30" s="1">
        <v>1.83677</v>
      </c>
      <c r="AV30" s="1">
        <v>1.9980899999999999</v>
      </c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</row>
    <row r="31" spans="1:81" ht="16.5" x14ac:dyDescent="0.25">
      <c r="A31" s="1">
        <v>152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>
        <v>1.8354805000000001</v>
      </c>
      <c r="AQ31" s="1"/>
      <c r="AR31" s="1"/>
      <c r="AS31" s="1">
        <v>1.2854719999999999</v>
      </c>
      <c r="AT31" s="1"/>
      <c r="AU31" s="1">
        <v>2.0249999999999999</v>
      </c>
      <c r="AV31" s="1">
        <v>2.1068099999999998</v>
      </c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</row>
    <row r="32" spans="1:81" ht="16.5" x14ac:dyDescent="0.25">
      <c r="A32" s="1">
        <v>155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>
        <v>1.915284</v>
      </c>
      <c r="AQ32" s="1"/>
      <c r="AR32" s="1"/>
      <c r="AS32" s="1">
        <v>1.2854719999999999</v>
      </c>
      <c r="AT32" s="1"/>
      <c r="AU32" s="1">
        <v>2.1262500000000002</v>
      </c>
      <c r="AV32" s="1">
        <v>2.1068099999999998</v>
      </c>
      <c r="AW32" s="1">
        <v>0.86329</v>
      </c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</row>
    <row r="33" spans="1:81" ht="16.5" x14ac:dyDescent="0.25">
      <c r="A33" s="1">
        <v>158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>
        <v>2.306969</v>
      </c>
      <c r="AQ33" s="1"/>
      <c r="AR33" s="1"/>
      <c r="AS33" s="1">
        <v>1.2854719999999999</v>
      </c>
      <c r="AT33" s="1"/>
      <c r="AU33" s="1">
        <v>2.3293300000000001</v>
      </c>
      <c r="AV33" s="1">
        <v>2.1536300000000002</v>
      </c>
      <c r="AW33" s="1">
        <v>1.2533799999999999</v>
      </c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</row>
    <row r="34" spans="1:81" ht="16.5" x14ac:dyDescent="0.25">
      <c r="A34" s="1">
        <v>161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>
        <v>2.5013765000000001</v>
      </c>
      <c r="AQ34" s="1"/>
      <c r="AR34" s="1"/>
      <c r="AS34" s="1">
        <v>1.2854719999999999</v>
      </c>
      <c r="AT34" s="1"/>
      <c r="AU34" s="1">
        <v>2.47546</v>
      </c>
      <c r="AV34" s="1">
        <v>2.5506199999999999</v>
      </c>
      <c r="AW34" s="1">
        <v>3.1050300000000002</v>
      </c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</row>
    <row r="35" spans="1:81" ht="16.5" x14ac:dyDescent="0.25">
      <c r="A35" s="1">
        <v>164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>
        <v>3.7259639999999998</v>
      </c>
      <c r="AQ35" s="1"/>
      <c r="AR35" s="1"/>
      <c r="AS35" s="1">
        <v>1.2854719999999999</v>
      </c>
      <c r="AT35" s="1"/>
      <c r="AU35" s="1">
        <v>3.0625</v>
      </c>
      <c r="AV35" s="1">
        <v>2.8224</v>
      </c>
      <c r="AW35" s="1">
        <v>3.18424</v>
      </c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</row>
    <row r="36" spans="1:81" ht="16.5" x14ac:dyDescent="0.25">
      <c r="A36" s="1">
        <v>167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>
        <v>4.1681359999999996</v>
      </c>
      <c r="AQ36" s="1"/>
      <c r="AR36" s="1"/>
      <c r="AS36" s="1">
        <v>1.3428095</v>
      </c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</row>
    <row r="37" spans="1:81" ht="16.5" x14ac:dyDescent="0.25">
      <c r="A37" s="1">
        <v>170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>
        <v>1.5243125</v>
      </c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</row>
    <row r="38" spans="1:81" ht="16.5" x14ac:dyDescent="0.25">
      <c r="A38" s="1">
        <v>173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>
        <v>0.36449999999999999</v>
      </c>
      <c r="AS38" s="1">
        <v>1.5092000000000001</v>
      </c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</row>
    <row r="39" spans="1:81" ht="16.5" x14ac:dyDescent="0.25">
      <c r="A39" s="1">
        <v>176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>
        <v>0.71880049999999995</v>
      </c>
      <c r="AS39" s="1">
        <v>1.5778000000000001</v>
      </c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</row>
    <row r="40" spans="1:81" ht="16.5" x14ac:dyDescent="0.25">
      <c r="A40" s="1">
        <v>179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>
        <v>1.0007999999999999</v>
      </c>
      <c r="AS40" s="1">
        <v>1.5778000000000001</v>
      </c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</row>
    <row r="41" spans="1:81" ht="16.5" x14ac:dyDescent="0.25">
      <c r="A41" s="1">
        <v>182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>
        <v>1.11476</v>
      </c>
      <c r="AS41" s="1">
        <v>1.617</v>
      </c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</row>
    <row r="42" spans="1:81" ht="16.5" x14ac:dyDescent="0.25">
      <c r="A42" s="1">
        <v>185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>
        <v>1.2369920000000001</v>
      </c>
      <c r="AS42" s="1">
        <v>1.617</v>
      </c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</row>
    <row r="43" spans="1:81" ht="16.5" x14ac:dyDescent="0.25">
      <c r="A43" s="1">
        <v>188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>
        <v>3.7248999999999999</v>
      </c>
      <c r="AS43" s="1">
        <v>1.617</v>
      </c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</row>
    <row r="44" spans="1:81" ht="16.5" x14ac:dyDescent="0.25">
      <c r="A44" s="1">
        <v>191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>
        <v>1.617</v>
      </c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</row>
    <row r="45" spans="1:81" ht="16.5" x14ac:dyDescent="0.25">
      <c r="A45" s="1">
        <v>194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>
        <v>1.617</v>
      </c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</row>
    <row r="46" spans="1:81" ht="16.5" x14ac:dyDescent="0.25">
      <c r="A46" s="1">
        <v>197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>
        <v>1.617</v>
      </c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</row>
    <row r="47" spans="1:81" ht="16.5" x14ac:dyDescent="0.25">
      <c r="A47" s="1">
        <v>200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>
        <v>1.8326</v>
      </c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</row>
    <row r="48" spans="1:81" ht="16.5" x14ac:dyDescent="0.25">
      <c r="A48" s="1">
        <v>203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>
        <v>0.78044999999999998</v>
      </c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</row>
    <row r="49" spans="1:81" ht="16.5" x14ac:dyDescent="0.25">
      <c r="A49" s="1">
        <v>206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>
        <v>0.78044999999999998</v>
      </c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</row>
    <row r="50" spans="1:81" ht="16.5" x14ac:dyDescent="0.25">
      <c r="A50" s="1">
        <v>209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>
        <v>0.80081000000000002</v>
      </c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</row>
    <row r="51" spans="1:81" ht="16.5" x14ac:dyDescent="0.25">
      <c r="A51" s="1">
        <v>212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>
        <v>0.85394000000000003</v>
      </c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</row>
    <row r="52" spans="1:81" ht="16.5" x14ac:dyDescent="0.25">
      <c r="A52" s="1">
        <v>215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>
        <v>1.74508</v>
      </c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ht="16.5" x14ac:dyDescent="0.25">
      <c r="A53" s="1">
        <v>218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>
        <v>3.0131999999999999</v>
      </c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</row>
    <row r="54" spans="1:81" ht="16.5" x14ac:dyDescent="0.25">
      <c r="A54" s="1">
        <v>221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>
        <v>3.2075999999999998</v>
      </c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</row>
    <row r="55" spans="1:81" ht="16.5" x14ac:dyDescent="0.25">
      <c r="A55" s="1">
        <v>224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>
        <v>3.68458</v>
      </c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</row>
    <row r="56" spans="1:81" ht="16.5" x14ac:dyDescent="0.25">
      <c r="A56" s="1">
        <v>227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</row>
    <row r="57" spans="1:81" ht="16.5" x14ac:dyDescent="0.25">
      <c r="A57" s="1">
        <v>230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</row>
    <row r="58" spans="1:81" ht="16.5" x14ac:dyDescent="0.25">
      <c r="A58" s="1">
        <v>233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</row>
    <row r="59" spans="1:81" ht="16.5" x14ac:dyDescent="0.25">
      <c r="A59" s="1">
        <v>236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</row>
    <row r="60" spans="1:81" ht="16.5" x14ac:dyDescent="0.25">
      <c r="A60" s="1">
        <v>239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>
        <v>0.38934000000000002</v>
      </c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6.5" x14ac:dyDescent="0.25">
      <c r="A61" s="1">
        <v>242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>
        <v>0.76614000000000004</v>
      </c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6.5" x14ac:dyDescent="0.25">
      <c r="A62" s="1">
        <v>245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>
        <v>0.77976000000000001</v>
      </c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6.5" x14ac:dyDescent="0.25">
      <c r="A63" s="1">
        <v>248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>
        <v>1.3621300000000001</v>
      </c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16.5" x14ac:dyDescent="0.25">
      <c r="A64" s="1">
        <v>251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>
        <v>1.4007700000000001</v>
      </c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ht="16.5" x14ac:dyDescent="0.25">
      <c r="A65" s="1">
        <v>254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>
        <v>1.7995099999999999</v>
      </c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1:81" ht="16.5" x14ac:dyDescent="0.25">
      <c r="A66" s="1">
        <v>257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>
        <v>1.7995099999999999</v>
      </c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</row>
    <row r="67" spans="1:81" ht="16.5" x14ac:dyDescent="0.25">
      <c r="A67" s="1">
        <v>260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>
        <v>1.81996</v>
      </c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</row>
    <row r="68" spans="1:81" ht="16.5" x14ac:dyDescent="0.25">
      <c r="A68" s="1">
        <v>263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>
        <v>2.03139</v>
      </c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</row>
    <row r="69" spans="1:81" ht="16.5" x14ac:dyDescent="0.25">
      <c r="A69" s="1">
        <v>266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>
        <v>2.2641900000000001</v>
      </c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</row>
    <row r="70" spans="1:81" ht="16.5" x14ac:dyDescent="0.25">
      <c r="A70" s="1">
        <v>269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>
        <v>2.3104</v>
      </c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</row>
    <row r="71" spans="1:81" ht="16.5" x14ac:dyDescent="0.25">
      <c r="A71" s="1">
        <v>272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</row>
  </sheetData>
  <mergeCells count="4">
    <mergeCell ref="B1:U1"/>
    <mergeCell ref="V1:AO1"/>
    <mergeCell ref="AP1:BI1"/>
    <mergeCell ref="BJ1:C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2"/>
  <sheetViews>
    <sheetView topLeftCell="B1" workbookViewId="0">
      <selection activeCell="L22" sqref="L22"/>
    </sheetView>
  </sheetViews>
  <sheetFormatPr defaultColWidth="10.625" defaultRowHeight="15.75" x14ac:dyDescent="0.25"/>
  <cols>
    <col min="1" max="1" width="19" customWidth="1"/>
    <col min="2" max="2" width="21.125" customWidth="1"/>
  </cols>
  <sheetData>
    <row r="1" spans="1:13" x14ac:dyDescent="0.25">
      <c r="A1" s="3" t="s">
        <v>25</v>
      </c>
      <c r="C1" s="3" t="s">
        <v>25</v>
      </c>
      <c r="H1" s="3" t="s">
        <v>26</v>
      </c>
      <c r="J1" s="3" t="s">
        <v>26</v>
      </c>
    </row>
    <row r="2" spans="1:13" ht="16.5" x14ac:dyDescent="0.25">
      <c r="A2" s="6" t="s">
        <v>23</v>
      </c>
      <c r="B2" s="6" t="s">
        <v>24</v>
      </c>
      <c r="C2" s="2"/>
      <c r="D2" s="2" t="s">
        <v>27</v>
      </c>
      <c r="E2" s="2" t="s">
        <v>28</v>
      </c>
      <c r="F2" s="2" t="s">
        <v>29</v>
      </c>
      <c r="H2" s="6" t="s">
        <v>23</v>
      </c>
      <c r="I2" s="6" t="s">
        <v>24</v>
      </c>
      <c r="J2" s="2"/>
      <c r="K2" s="2" t="s">
        <v>27</v>
      </c>
      <c r="L2" s="2" t="s">
        <v>28</v>
      </c>
      <c r="M2" s="2" t="s">
        <v>29</v>
      </c>
    </row>
    <row r="3" spans="1:13" ht="16.5" x14ac:dyDescent="0.25">
      <c r="A3" s="1">
        <v>1.181083179</v>
      </c>
      <c r="B3" s="1">
        <v>1.0516824360000001</v>
      </c>
      <c r="C3" s="5" t="s">
        <v>23</v>
      </c>
      <c r="D3" s="1">
        <v>8</v>
      </c>
      <c r="E3" s="1">
        <v>61</v>
      </c>
      <c r="F3" s="1">
        <v>0</v>
      </c>
      <c r="H3" s="1">
        <v>0.77223381000000002</v>
      </c>
      <c r="I3" s="1">
        <v>1.3723372</v>
      </c>
      <c r="J3" s="5" t="s">
        <v>23</v>
      </c>
      <c r="K3" s="1">
        <v>0</v>
      </c>
      <c r="L3" s="1">
        <v>94</v>
      </c>
      <c r="M3" s="1">
        <v>0</v>
      </c>
    </row>
    <row r="4" spans="1:13" ht="16.5" x14ac:dyDescent="0.25">
      <c r="A4" s="1">
        <v>1.1994685329999999</v>
      </c>
      <c r="B4" s="1">
        <v>0.428589728</v>
      </c>
      <c r="C4" s="5" t="s">
        <v>24</v>
      </c>
      <c r="D4" s="1">
        <v>9</v>
      </c>
      <c r="E4" s="1">
        <v>68</v>
      </c>
      <c r="F4" s="1">
        <v>0</v>
      </c>
      <c r="H4" s="1">
        <v>1.04647307</v>
      </c>
      <c r="I4" s="1">
        <v>0.96475747000000001</v>
      </c>
      <c r="J4" s="5" t="s">
        <v>24</v>
      </c>
      <c r="K4" s="1">
        <v>0</v>
      </c>
      <c r="L4" s="1">
        <v>62</v>
      </c>
      <c r="M4" s="1">
        <v>5</v>
      </c>
    </row>
    <row r="5" spans="1:13" ht="16.5" x14ac:dyDescent="0.25">
      <c r="A5" s="1">
        <v>0.62992442400000004</v>
      </c>
      <c r="B5" s="1">
        <v>0.237603072</v>
      </c>
      <c r="H5" s="1">
        <v>1.2022033299999999</v>
      </c>
      <c r="I5" s="1">
        <v>0.58826674999999995</v>
      </c>
    </row>
    <row r="6" spans="1:13" ht="16.5" x14ac:dyDescent="0.25">
      <c r="A6" s="1">
        <v>1.2744164790000001</v>
      </c>
      <c r="B6" s="1">
        <v>0.174409697</v>
      </c>
      <c r="H6" s="1">
        <v>0.87705224999999998</v>
      </c>
      <c r="I6" s="1">
        <v>0.47603258999999998</v>
      </c>
    </row>
    <row r="7" spans="1:13" ht="16.5" x14ac:dyDescent="0.25">
      <c r="A7" s="1">
        <v>1.1517469849999999</v>
      </c>
      <c r="B7" s="1">
        <v>0.36871174400000001</v>
      </c>
      <c r="E7" t="s">
        <v>30</v>
      </c>
      <c r="H7" s="1">
        <v>0.49143448000000001</v>
      </c>
      <c r="I7" s="1">
        <v>1.0242258900000001</v>
      </c>
      <c r="L7" t="s">
        <v>31</v>
      </c>
    </row>
    <row r="8" spans="1:13" ht="16.5" x14ac:dyDescent="0.25">
      <c r="A8" s="1">
        <v>0.84934307499999995</v>
      </c>
      <c r="B8" s="1">
        <v>0.31626827499999999</v>
      </c>
      <c r="D8" s="2" t="s">
        <v>27</v>
      </c>
      <c r="E8" s="2" t="s">
        <v>28</v>
      </c>
      <c r="F8" s="2" t="s">
        <v>29</v>
      </c>
      <c r="H8" s="1">
        <v>0.97659410999999996</v>
      </c>
      <c r="I8" s="1">
        <v>0.60081644000000001</v>
      </c>
      <c r="K8" s="2" t="s">
        <v>27</v>
      </c>
      <c r="L8" s="2" t="s">
        <v>28</v>
      </c>
      <c r="M8" s="2" t="s">
        <v>29</v>
      </c>
    </row>
    <row r="9" spans="1:13" ht="16.5" x14ac:dyDescent="0.25">
      <c r="A9" s="1">
        <v>1.1083454939999999</v>
      </c>
      <c r="B9" s="1">
        <v>0.589737858</v>
      </c>
      <c r="D9" s="1">
        <v>11.5942028985507</v>
      </c>
      <c r="E9" s="1">
        <v>88.405797101449295</v>
      </c>
      <c r="F9" s="1">
        <v>0</v>
      </c>
      <c r="H9" s="1">
        <v>1.05018094</v>
      </c>
      <c r="I9" s="1">
        <v>1.14088097</v>
      </c>
      <c r="K9" s="1">
        <v>0</v>
      </c>
      <c r="L9" s="1">
        <v>100</v>
      </c>
      <c r="M9" s="1">
        <v>0</v>
      </c>
    </row>
    <row r="10" spans="1:13" ht="16.5" x14ac:dyDescent="0.25">
      <c r="A10" s="1">
        <v>1.0996049160000001</v>
      </c>
      <c r="B10" s="1">
        <v>0.51900950199999996</v>
      </c>
      <c r="D10" s="1">
        <v>11.6883116883117</v>
      </c>
      <c r="E10" s="1">
        <v>88.3116883116883</v>
      </c>
      <c r="F10" s="1">
        <v>0</v>
      </c>
      <c r="H10" s="1">
        <v>1.00497353</v>
      </c>
      <c r="I10" s="1">
        <v>1.2284435899999999</v>
      </c>
      <c r="K10" s="1">
        <v>0</v>
      </c>
      <c r="L10" s="1">
        <v>92.537313432835802</v>
      </c>
      <c r="M10" s="1">
        <v>7.4626865671641802</v>
      </c>
    </row>
    <row r="11" spans="1:13" ht="16.5" x14ac:dyDescent="0.25">
      <c r="A11" s="1">
        <v>1.0380190030000001</v>
      </c>
      <c r="B11" s="1">
        <v>0.39533534399999998</v>
      </c>
      <c r="H11" s="1">
        <v>0.78478349999999997</v>
      </c>
      <c r="I11" s="1">
        <v>0.73415691000000005</v>
      </c>
    </row>
    <row r="12" spans="1:13" ht="16.5" x14ac:dyDescent="0.25">
      <c r="A12" s="1">
        <v>0.74244680900000004</v>
      </c>
      <c r="B12" s="1">
        <v>0.28442042200000001</v>
      </c>
      <c r="H12" s="1">
        <v>0.84482235999999999</v>
      </c>
      <c r="I12" s="1">
        <v>1.2581064900000001</v>
      </c>
    </row>
    <row r="13" spans="1:13" ht="16.5" x14ac:dyDescent="0.25">
      <c r="A13" s="1">
        <v>1.0474628459999999</v>
      </c>
      <c r="B13" s="1">
        <v>0.82231761000000003</v>
      </c>
      <c r="H13" s="1">
        <v>1.7308590500000001</v>
      </c>
      <c r="I13" s="1">
        <v>1.2060538000000001</v>
      </c>
    </row>
    <row r="14" spans="1:13" ht="16.5" x14ac:dyDescent="0.25">
      <c r="A14" s="1">
        <v>1.0303835560000001</v>
      </c>
      <c r="B14" s="1">
        <v>0.49278776699999999</v>
      </c>
      <c r="H14" s="1">
        <v>0.90970996999999998</v>
      </c>
      <c r="I14" s="1">
        <v>0.51681907999999999</v>
      </c>
    </row>
    <row r="15" spans="1:13" ht="16.5" x14ac:dyDescent="0.25">
      <c r="A15" s="1">
        <v>0.99451704500000004</v>
      </c>
      <c r="B15" s="1">
        <v>0.13472546299999999</v>
      </c>
      <c r="H15" s="1">
        <v>0.94208245999999995</v>
      </c>
      <c r="I15" s="1">
        <v>1.00397526</v>
      </c>
    </row>
    <row r="16" spans="1:13" ht="16.5" x14ac:dyDescent="0.25">
      <c r="A16" s="1">
        <v>1.485898283</v>
      </c>
      <c r="B16" s="1">
        <v>0.59968403299999995</v>
      </c>
      <c r="H16" s="1">
        <v>0.42754514999999998</v>
      </c>
      <c r="I16" s="1">
        <v>0.82628305000000002</v>
      </c>
    </row>
    <row r="17" spans="1:9" ht="16.5" x14ac:dyDescent="0.25">
      <c r="A17" s="1">
        <v>1.6842189869999999</v>
      </c>
      <c r="B17" s="1">
        <v>0.642482726</v>
      </c>
      <c r="H17" s="1">
        <v>1.04091128</v>
      </c>
      <c r="I17" s="1">
        <v>0.74499528000000004</v>
      </c>
    </row>
    <row r="18" spans="1:9" ht="16.5" x14ac:dyDescent="0.25">
      <c r="A18" s="1">
        <v>1.338011719</v>
      </c>
      <c r="B18" s="1">
        <v>0.25518469500000002</v>
      </c>
      <c r="H18" s="1">
        <v>0.99698735999999999</v>
      </c>
      <c r="I18" s="1">
        <v>0.93381108000000002</v>
      </c>
    </row>
    <row r="19" spans="1:9" ht="16.5" x14ac:dyDescent="0.25">
      <c r="A19" s="1">
        <v>0.74415473799999998</v>
      </c>
      <c r="B19" s="1">
        <v>0.36398982299999999</v>
      </c>
      <c r="H19" s="1">
        <v>0.98985685999999995</v>
      </c>
      <c r="I19" s="1">
        <v>0.98172808</v>
      </c>
    </row>
    <row r="20" spans="1:9" ht="16.5" x14ac:dyDescent="0.25">
      <c r="A20" s="1">
        <v>0.66870445999999995</v>
      </c>
      <c r="B20" s="1">
        <v>0.42798692900000002</v>
      </c>
      <c r="H20" s="1">
        <v>0.54163324000000002</v>
      </c>
      <c r="I20" s="1">
        <v>0.55888906999999999</v>
      </c>
    </row>
    <row r="21" spans="1:9" ht="16.5" x14ac:dyDescent="0.25">
      <c r="A21" s="1">
        <v>1.2022815920000001</v>
      </c>
      <c r="B21" s="1">
        <v>0.45370633199999999</v>
      </c>
      <c r="H21" s="1">
        <v>1.0973848900000001</v>
      </c>
      <c r="I21" s="1">
        <v>0.45635239</v>
      </c>
    </row>
    <row r="22" spans="1:9" ht="16.5" x14ac:dyDescent="0.25">
      <c r="A22" s="1">
        <v>0.90711126399999997</v>
      </c>
      <c r="B22" s="1">
        <v>0.27045559000000002</v>
      </c>
      <c r="H22" s="1">
        <v>0.92953277000000001</v>
      </c>
      <c r="I22" s="1">
        <v>0.59939034000000002</v>
      </c>
    </row>
    <row r="23" spans="1:9" ht="16.5" x14ac:dyDescent="0.25">
      <c r="A23" s="1">
        <v>1.1970573390000001</v>
      </c>
      <c r="B23" s="1">
        <v>1.169027209</v>
      </c>
      <c r="H23" s="1">
        <v>1.15556982</v>
      </c>
      <c r="I23" s="1">
        <v>0.90913953000000003</v>
      </c>
    </row>
    <row r="24" spans="1:9" ht="16.5" x14ac:dyDescent="0.25">
      <c r="A24" s="1">
        <v>1.074387846</v>
      </c>
      <c r="B24" s="1">
        <v>0.39965539999999999</v>
      </c>
      <c r="H24" s="1">
        <v>0.98258374000000004</v>
      </c>
      <c r="I24" s="1">
        <v>1.0313564</v>
      </c>
    </row>
    <row r="25" spans="1:9" ht="16.5" x14ac:dyDescent="0.25">
      <c r="A25" s="1">
        <v>0.62791509599999995</v>
      </c>
      <c r="B25" s="1">
        <v>0.22856109499999999</v>
      </c>
      <c r="H25" s="1">
        <v>0.85637377999999997</v>
      </c>
      <c r="I25" s="1">
        <v>0.72531508</v>
      </c>
    </row>
    <row r="26" spans="1:9" ht="16.5" x14ac:dyDescent="0.25">
      <c r="A26" s="1">
        <v>1.3193249659999999</v>
      </c>
      <c r="B26" s="1">
        <v>0.22946529299999999</v>
      </c>
      <c r="H26" s="1">
        <v>1.41840027</v>
      </c>
      <c r="I26" s="1">
        <v>1.0627306299999999</v>
      </c>
    </row>
    <row r="27" spans="1:9" ht="16.5" x14ac:dyDescent="0.25">
      <c r="A27" s="1">
        <v>1.193139148</v>
      </c>
      <c r="B27" s="1">
        <v>0.27648357499999998</v>
      </c>
      <c r="H27" s="1">
        <v>1.4316630100000001</v>
      </c>
      <c r="I27" s="1">
        <v>1.04732873</v>
      </c>
    </row>
    <row r="28" spans="1:9" ht="16.5" x14ac:dyDescent="0.25">
      <c r="A28" s="1">
        <v>1.048166111</v>
      </c>
      <c r="B28" s="1">
        <v>0.29406519800000003</v>
      </c>
      <c r="H28" s="1">
        <v>0.88518103000000004</v>
      </c>
      <c r="I28" s="1">
        <v>1.05574273</v>
      </c>
    </row>
    <row r="29" spans="1:9" ht="16.5" x14ac:dyDescent="0.25">
      <c r="A29" s="1">
        <v>0.50916379300000003</v>
      </c>
      <c r="B29" s="1">
        <v>0.21288833400000001</v>
      </c>
      <c r="H29" s="1">
        <v>0.43966701000000002</v>
      </c>
      <c r="I29" s="1">
        <v>0.57186658999999995</v>
      </c>
    </row>
    <row r="30" spans="1:9" ht="16.5" x14ac:dyDescent="0.25">
      <c r="A30" s="1">
        <v>0.74224587600000003</v>
      </c>
      <c r="B30" s="1">
        <v>0.39704327299999997</v>
      </c>
      <c r="H30" s="1">
        <v>0.90543165999999997</v>
      </c>
      <c r="I30" s="1">
        <v>1.7776351699999999</v>
      </c>
    </row>
    <row r="31" spans="1:9" ht="16.5" x14ac:dyDescent="0.25">
      <c r="A31" s="1">
        <v>0.75299578300000003</v>
      </c>
      <c r="B31" s="1">
        <v>0.22785783000000001</v>
      </c>
      <c r="H31" s="1">
        <v>1.1579941899999999</v>
      </c>
      <c r="I31" s="1">
        <v>0.60466692</v>
      </c>
    </row>
    <row r="32" spans="1:9" ht="16.5" x14ac:dyDescent="0.25">
      <c r="A32" s="1">
        <v>1.030785421</v>
      </c>
      <c r="B32" s="1">
        <v>0.18184421200000001</v>
      </c>
      <c r="H32" s="1">
        <v>1.07913079</v>
      </c>
      <c r="I32" s="1">
        <v>0.87619659000000005</v>
      </c>
    </row>
    <row r="33" spans="1:9" ht="16.5" x14ac:dyDescent="0.25">
      <c r="A33" s="1">
        <v>1.2079077119999999</v>
      </c>
      <c r="B33" s="1">
        <v>0.76264055900000005</v>
      </c>
      <c r="H33" s="1">
        <v>1.4335169400000001</v>
      </c>
      <c r="I33" s="1">
        <v>1.57855144</v>
      </c>
    </row>
    <row r="34" spans="1:9" ht="16.5" x14ac:dyDescent="0.25">
      <c r="A34" s="1">
        <v>1.2590451170000001</v>
      </c>
      <c r="B34" s="1">
        <v>0.48324345800000001</v>
      </c>
      <c r="H34" s="1">
        <v>0.74841791999999996</v>
      </c>
      <c r="I34" s="1">
        <v>0.78678004000000001</v>
      </c>
    </row>
    <row r="35" spans="1:9" ht="16.5" x14ac:dyDescent="0.25">
      <c r="A35" s="1">
        <v>0.84612814999999997</v>
      </c>
      <c r="B35" s="1">
        <v>0.40809457900000001</v>
      </c>
      <c r="H35" s="1">
        <v>1.34609694</v>
      </c>
      <c r="I35" s="1">
        <v>0.60452430999999995</v>
      </c>
    </row>
    <row r="36" spans="1:9" ht="16.5" x14ac:dyDescent="0.25">
      <c r="A36" s="1">
        <v>1.102116576</v>
      </c>
      <c r="B36" s="1">
        <v>0.69723692199999998</v>
      </c>
      <c r="H36" s="1">
        <v>0.84097189000000006</v>
      </c>
      <c r="I36" s="1">
        <v>1.10166319</v>
      </c>
    </row>
    <row r="37" spans="1:9" ht="16.5" x14ac:dyDescent="0.25">
      <c r="A37" s="1">
        <v>0.92790781200000005</v>
      </c>
      <c r="B37" s="1">
        <v>0.23529234500000001</v>
      </c>
      <c r="H37" s="1">
        <v>0.98885858000000004</v>
      </c>
      <c r="I37" s="1">
        <v>0.81302030000000003</v>
      </c>
    </row>
    <row r="38" spans="1:9" ht="16.5" x14ac:dyDescent="0.25">
      <c r="A38" s="1">
        <v>0.85547152699999995</v>
      </c>
      <c r="B38" s="1">
        <v>0.238808669</v>
      </c>
      <c r="H38" s="1">
        <v>1.0959587900000001</v>
      </c>
      <c r="I38" s="1">
        <v>1.10408756</v>
      </c>
    </row>
    <row r="39" spans="1:9" ht="16.5" x14ac:dyDescent="0.25">
      <c r="A39" s="1">
        <v>0.68025809800000003</v>
      </c>
      <c r="B39" s="1">
        <v>0.328927044</v>
      </c>
      <c r="H39" s="1">
        <v>0.67554415000000001</v>
      </c>
      <c r="I39" s="1">
        <v>1.3003190899999999</v>
      </c>
    </row>
    <row r="40" spans="1:9" ht="16.5" x14ac:dyDescent="0.25">
      <c r="A40" s="1">
        <v>0.72627171599999996</v>
      </c>
      <c r="B40" s="1">
        <v>0.42507340300000002</v>
      </c>
      <c r="H40" s="1">
        <v>0.99285166999999996</v>
      </c>
      <c r="I40" s="1">
        <v>0.80874199999999996</v>
      </c>
    </row>
    <row r="41" spans="1:9" ht="16.5" x14ac:dyDescent="0.25">
      <c r="A41" s="1">
        <v>0.56110492999999995</v>
      </c>
      <c r="B41" s="1">
        <v>0.40799411299999999</v>
      </c>
      <c r="H41" s="1">
        <v>2.0167923399999999</v>
      </c>
      <c r="I41" s="1">
        <v>0.84282581999999995</v>
      </c>
    </row>
    <row r="42" spans="1:9" ht="16.5" x14ac:dyDescent="0.25">
      <c r="A42" s="1">
        <v>0.961463595</v>
      </c>
      <c r="B42" s="1">
        <v>0.13321846700000001</v>
      </c>
      <c r="H42" s="1">
        <v>0.89174109000000001</v>
      </c>
      <c r="I42" s="1">
        <v>0.57429096000000002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C80"/>
  <sheetViews>
    <sheetView workbookViewId="0">
      <selection activeCell="O32" sqref="O32"/>
    </sheetView>
  </sheetViews>
  <sheetFormatPr defaultColWidth="10.625" defaultRowHeight="15.75" x14ac:dyDescent="0.25"/>
  <cols>
    <col min="1" max="1" width="36" customWidth="1"/>
  </cols>
  <sheetData>
    <row r="1" spans="1:81" ht="16.5" x14ac:dyDescent="0.25">
      <c r="A1" s="2" t="s">
        <v>34</v>
      </c>
      <c r="B1" s="28" t="s">
        <v>36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</row>
    <row r="2" spans="1:81" ht="16.5" x14ac:dyDescent="0.25">
      <c r="A2" s="1">
        <v>83</v>
      </c>
      <c r="B2" s="1"/>
      <c r="C2" s="1"/>
      <c r="D2" s="1"/>
      <c r="E2" s="1"/>
      <c r="F2" s="1"/>
      <c r="G2" s="1"/>
      <c r="H2" s="1"/>
      <c r="I2" s="1">
        <v>6.25E-2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</row>
    <row r="3" spans="1:81" ht="16.5" x14ac:dyDescent="0.25">
      <c r="A3" s="1">
        <v>86</v>
      </c>
      <c r="B3" s="1"/>
      <c r="C3" s="1"/>
      <c r="D3" s="1"/>
      <c r="E3" s="1"/>
      <c r="F3" s="1"/>
      <c r="G3" s="1"/>
      <c r="H3" s="1"/>
      <c r="I3" s="1">
        <v>0.108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16.5" x14ac:dyDescent="0.25">
      <c r="A4" s="1">
        <v>89</v>
      </c>
      <c r="B4" s="1"/>
      <c r="C4" s="1"/>
      <c r="D4" s="1"/>
      <c r="E4" s="1"/>
      <c r="F4" s="1"/>
      <c r="G4" s="1"/>
      <c r="H4" s="1"/>
      <c r="I4" s="1">
        <v>0.108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</row>
    <row r="5" spans="1:81" ht="16.5" x14ac:dyDescent="0.25">
      <c r="A5" s="1">
        <v>92</v>
      </c>
      <c r="B5" s="1"/>
      <c r="C5" s="1"/>
      <c r="D5" s="1"/>
      <c r="E5" s="1"/>
      <c r="F5" s="1"/>
      <c r="G5" s="1"/>
      <c r="H5" s="1"/>
      <c r="I5" s="1">
        <v>0.108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1:81" ht="16.5" x14ac:dyDescent="0.25">
      <c r="A6" s="1">
        <v>95</v>
      </c>
      <c r="B6" s="1"/>
      <c r="C6" s="1"/>
      <c r="D6" s="1"/>
      <c r="E6" s="1"/>
      <c r="F6" s="1"/>
      <c r="G6" s="1"/>
      <c r="H6" s="1"/>
      <c r="I6" s="1">
        <v>0.108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</row>
    <row r="7" spans="1:81" ht="16.5" x14ac:dyDescent="0.25">
      <c r="A7" s="1">
        <v>98</v>
      </c>
      <c r="B7" s="1"/>
      <c r="C7" s="1"/>
      <c r="D7" s="1"/>
      <c r="E7" s="1"/>
      <c r="F7" s="1"/>
      <c r="G7" s="1"/>
      <c r="H7" s="1"/>
      <c r="I7" s="1">
        <v>0.16919999999999999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</row>
    <row r="8" spans="1:81" ht="16.5" x14ac:dyDescent="0.25">
      <c r="A8" s="1">
        <v>101</v>
      </c>
      <c r="B8" s="1"/>
      <c r="C8" s="1"/>
      <c r="D8" s="1"/>
      <c r="E8" s="1"/>
      <c r="F8" s="1"/>
      <c r="G8" s="1"/>
      <c r="H8" s="1"/>
      <c r="I8" s="1">
        <v>0.2303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</row>
    <row r="9" spans="1:81" ht="16.5" x14ac:dyDescent="0.25">
      <c r="A9" s="1">
        <v>104</v>
      </c>
      <c r="B9" s="1"/>
      <c r="C9" s="1"/>
      <c r="D9" s="1"/>
      <c r="E9" s="1"/>
      <c r="F9" s="1"/>
      <c r="G9" s="1"/>
      <c r="H9" s="1"/>
      <c r="I9" s="1">
        <v>0.37228699999999998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</row>
    <row r="10" spans="1:81" ht="16.5" x14ac:dyDescent="0.25">
      <c r="A10" s="1">
        <v>107</v>
      </c>
      <c r="B10" s="1"/>
      <c r="C10" s="1"/>
      <c r="D10" s="1">
        <v>6.25E-2</v>
      </c>
      <c r="E10" s="1"/>
      <c r="F10" s="1"/>
      <c r="G10" s="1"/>
      <c r="H10" s="1"/>
      <c r="I10" s="1">
        <v>0.55697249999999998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</row>
    <row r="11" spans="1:81" ht="16.5" x14ac:dyDescent="0.25">
      <c r="A11" s="1">
        <v>110</v>
      </c>
      <c r="B11" s="1"/>
      <c r="C11" s="1"/>
      <c r="D11" s="1">
        <v>0.43245</v>
      </c>
      <c r="E11" s="1"/>
      <c r="F11" s="1"/>
      <c r="G11" s="1"/>
      <c r="H11" s="1"/>
      <c r="I11" s="1">
        <v>0.58349499999999999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</row>
    <row r="12" spans="1:81" ht="16.5" x14ac:dyDescent="0.25">
      <c r="A12" s="1">
        <v>113</v>
      </c>
      <c r="B12" s="1"/>
      <c r="C12" s="1"/>
      <c r="D12" s="1">
        <v>0.65047500000000003</v>
      </c>
      <c r="E12" s="1"/>
      <c r="F12" s="1"/>
      <c r="G12" s="1"/>
      <c r="H12" s="1"/>
      <c r="I12" s="1">
        <v>0.58349499999999999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</row>
    <row r="13" spans="1:81" ht="16.5" x14ac:dyDescent="0.25">
      <c r="A13" s="1">
        <v>116</v>
      </c>
      <c r="B13" s="1"/>
      <c r="C13" s="1"/>
      <c r="D13" s="1">
        <v>0.71389999999999998</v>
      </c>
      <c r="E13" s="1"/>
      <c r="F13" s="1"/>
      <c r="G13" s="1"/>
      <c r="H13" s="1"/>
      <c r="I13" s="1">
        <v>0.67803749999999996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</row>
    <row r="14" spans="1:81" ht="16.5" x14ac:dyDescent="0.25">
      <c r="A14" s="1">
        <v>119</v>
      </c>
      <c r="B14" s="1"/>
      <c r="C14" s="1">
        <v>0.773262</v>
      </c>
      <c r="D14" s="1">
        <v>0.83824200000000004</v>
      </c>
      <c r="E14" s="1"/>
      <c r="F14" s="1"/>
      <c r="G14" s="1"/>
      <c r="H14" s="1"/>
      <c r="I14" s="1">
        <v>0.752328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</row>
    <row r="15" spans="1:81" ht="16.5" x14ac:dyDescent="0.25">
      <c r="A15" s="1">
        <v>122</v>
      </c>
      <c r="B15" s="1"/>
      <c r="C15" s="1">
        <v>1.048576</v>
      </c>
      <c r="D15" s="1">
        <v>0.93571199999999999</v>
      </c>
      <c r="E15" s="1"/>
      <c r="F15" s="1"/>
      <c r="G15" s="1"/>
      <c r="H15" s="1"/>
      <c r="I15" s="1">
        <v>0.78148799999999996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</row>
    <row r="16" spans="1:81" ht="16.5" x14ac:dyDescent="0.25">
      <c r="A16" s="1">
        <v>125</v>
      </c>
      <c r="B16" s="1"/>
      <c r="C16" s="1">
        <v>1.972156</v>
      </c>
      <c r="D16" s="1">
        <v>1.0614725</v>
      </c>
      <c r="E16" s="1"/>
      <c r="F16" s="1"/>
      <c r="G16" s="1"/>
      <c r="H16" s="1"/>
      <c r="I16" s="1">
        <v>0.85147200000000001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</row>
    <row r="17" spans="1:81" ht="16.5" x14ac:dyDescent="0.25">
      <c r="A17" s="1">
        <v>128</v>
      </c>
      <c r="B17" s="1"/>
      <c r="C17" s="1">
        <v>2.5100099999999999</v>
      </c>
      <c r="D17" s="1">
        <v>1.55585</v>
      </c>
      <c r="E17" s="1"/>
      <c r="F17" s="1"/>
      <c r="G17" s="1"/>
      <c r="H17" s="1"/>
      <c r="I17" s="1">
        <v>0.88513450000000005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</row>
    <row r="18" spans="1:81" ht="16.5" x14ac:dyDescent="0.25">
      <c r="A18" s="1">
        <v>131</v>
      </c>
      <c r="B18" s="1"/>
      <c r="C18" s="1">
        <v>3.2163200000000001</v>
      </c>
      <c r="D18" s="1">
        <v>1.6208959999999999</v>
      </c>
      <c r="E18" s="1"/>
      <c r="F18" s="1"/>
      <c r="G18" s="1"/>
      <c r="H18" s="1"/>
      <c r="I18" s="1">
        <v>1.0361119999999999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6.5" x14ac:dyDescent="0.25">
      <c r="A19" s="1">
        <v>134</v>
      </c>
      <c r="B19" s="1"/>
      <c r="C19" s="1">
        <v>3.61</v>
      </c>
      <c r="D19" s="1">
        <v>1.8021119999999999</v>
      </c>
      <c r="E19" s="1"/>
      <c r="F19" s="1"/>
      <c r="G19" s="1"/>
      <c r="H19" s="1">
        <v>6.25E-2</v>
      </c>
      <c r="I19" s="1">
        <v>1.1808000000000001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</row>
    <row r="20" spans="1:81" ht="16.5" x14ac:dyDescent="0.25">
      <c r="A20" s="1">
        <v>137</v>
      </c>
      <c r="B20" s="1"/>
      <c r="C20" s="1"/>
      <c r="D20" s="1">
        <v>1.940736</v>
      </c>
      <c r="E20" s="1"/>
      <c r="F20" s="1"/>
      <c r="G20" s="1"/>
      <c r="H20" s="1">
        <v>1.1163000000000001</v>
      </c>
      <c r="I20" s="1">
        <v>1.285965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</row>
    <row r="21" spans="1:81" ht="16.5" x14ac:dyDescent="0.25">
      <c r="A21" s="1">
        <v>140</v>
      </c>
      <c r="B21" s="1"/>
      <c r="C21" s="1"/>
      <c r="D21" s="1">
        <v>2.2223125000000001</v>
      </c>
      <c r="E21" s="1"/>
      <c r="F21" s="1"/>
      <c r="G21" s="1"/>
      <c r="H21" s="1">
        <v>1.5070380000000001</v>
      </c>
      <c r="I21" s="1">
        <v>1.4311259999999999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</row>
    <row r="22" spans="1:81" ht="16.5" x14ac:dyDescent="0.25">
      <c r="A22" s="1">
        <v>143</v>
      </c>
      <c r="B22" s="1"/>
      <c r="C22" s="1"/>
      <c r="D22" s="1">
        <v>3.0416639999999999</v>
      </c>
      <c r="E22" s="1"/>
      <c r="F22" s="1"/>
      <c r="G22" s="1"/>
      <c r="H22" s="1">
        <v>1.6326244999999999</v>
      </c>
      <c r="I22" s="1">
        <v>1.5060104999999999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</row>
    <row r="23" spans="1:81" ht="16.5" x14ac:dyDescent="0.25">
      <c r="A23" s="1">
        <v>146</v>
      </c>
      <c r="B23" s="1"/>
      <c r="C23" s="1"/>
      <c r="D23" s="1"/>
      <c r="E23" s="1"/>
      <c r="F23" s="1"/>
      <c r="G23" s="1"/>
      <c r="H23" s="1">
        <v>2.7275754999999999</v>
      </c>
      <c r="I23" s="1">
        <v>1.5226515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</row>
    <row r="24" spans="1:81" ht="16.5" x14ac:dyDescent="0.25">
      <c r="A24" s="1">
        <v>149</v>
      </c>
      <c r="B24" s="1"/>
      <c r="C24" s="1"/>
      <c r="D24" s="1"/>
      <c r="E24" s="1"/>
      <c r="F24" s="1"/>
      <c r="G24" s="1"/>
      <c r="H24" s="1">
        <v>2.9973239999999999</v>
      </c>
      <c r="I24" s="1">
        <v>1.7934000000000001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</row>
    <row r="25" spans="1:81" ht="16.5" x14ac:dyDescent="0.25">
      <c r="A25" s="1">
        <v>152</v>
      </c>
      <c r="B25" s="1"/>
      <c r="C25" s="1"/>
      <c r="D25" s="1"/>
      <c r="E25" s="1"/>
      <c r="F25" s="1"/>
      <c r="G25" s="1"/>
      <c r="H25" s="1">
        <v>3.1842419999999998</v>
      </c>
      <c r="I25" s="1">
        <v>1.9237875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</row>
    <row r="26" spans="1:81" ht="16.5" x14ac:dyDescent="0.25">
      <c r="A26" s="1">
        <v>155</v>
      </c>
      <c r="B26" s="1"/>
      <c r="C26" s="1"/>
      <c r="D26" s="1"/>
      <c r="E26" s="1"/>
      <c r="F26" s="1"/>
      <c r="G26" s="1"/>
      <c r="H26" s="1"/>
      <c r="I26" s="1">
        <v>1.9237875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</row>
    <row r="27" spans="1:81" ht="16.5" x14ac:dyDescent="0.25">
      <c r="A27" s="1">
        <v>158</v>
      </c>
      <c r="B27" s="1"/>
      <c r="C27" s="1"/>
      <c r="D27" s="1"/>
      <c r="E27" s="1"/>
      <c r="F27" s="1"/>
      <c r="G27" s="1"/>
      <c r="H27" s="1"/>
      <c r="I27" s="1">
        <v>1.9658374999999999</v>
      </c>
      <c r="J27" s="1">
        <v>6.25E-2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</row>
    <row r="28" spans="1:81" ht="16.5" x14ac:dyDescent="0.25">
      <c r="A28" s="1">
        <v>161</v>
      </c>
      <c r="B28" s="1">
        <v>6.25E-2</v>
      </c>
      <c r="C28" s="1"/>
      <c r="D28" s="1"/>
      <c r="E28" s="1"/>
      <c r="F28" s="1"/>
      <c r="G28" s="1"/>
      <c r="H28" s="1"/>
      <c r="I28" s="1">
        <v>2.1201954999999999</v>
      </c>
      <c r="J28" s="1">
        <v>0.468308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</row>
    <row r="29" spans="1:81" ht="16.5" x14ac:dyDescent="0.25">
      <c r="A29" s="1">
        <v>164</v>
      </c>
      <c r="B29" s="1">
        <v>0.108</v>
      </c>
      <c r="C29" s="1"/>
      <c r="D29" s="1"/>
      <c r="E29" s="1"/>
      <c r="F29" s="1"/>
      <c r="G29" s="1"/>
      <c r="H29" s="1"/>
      <c r="I29" s="1">
        <v>3.3416220000000001</v>
      </c>
      <c r="J29" s="1">
        <v>0.63483400000000001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</row>
    <row r="30" spans="1:81" ht="16.5" x14ac:dyDescent="0.25">
      <c r="A30" s="1">
        <v>167</v>
      </c>
      <c r="B30" s="1">
        <v>0.108</v>
      </c>
      <c r="C30" s="1"/>
      <c r="D30" s="1"/>
      <c r="E30" s="1"/>
      <c r="F30" s="1"/>
      <c r="G30" s="1"/>
      <c r="H30" s="1"/>
      <c r="I30" s="1"/>
      <c r="J30" s="1">
        <v>0.75975550000000003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</row>
    <row r="31" spans="1:81" ht="16.5" x14ac:dyDescent="0.25">
      <c r="A31" s="1">
        <v>170</v>
      </c>
      <c r="B31" s="1">
        <v>0.17895549999999999</v>
      </c>
      <c r="C31" s="1"/>
      <c r="D31" s="1"/>
      <c r="E31" s="1"/>
      <c r="F31" s="1"/>
      <c r="G31" s="1"/>
      <c r="H31" s="1"/>
      <c r="I31" s="1"/>
      <c r="J31" s="1">
        <v>0.9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</row>
    <row r="32" spans="1:81" ht="16.5" x14ac:dyDescent="0.25">
      <c r="A32" s="1">
        <v>173</v>
      </c>
      <c r="B32" s="1">
        <v>0.17895549999999999</v>
      </c>
      <c r="C32" s="1"/>
      <c r="D32" s="1"/>
      <c r="E32" s="1"/>
      <c r="F32" s="1"/>
      <c r="G32" s="1"/>
      <c r="H32" s="1"/>
      <c r="I32" s="1"/>
      <c r="J32" s="1">
        <v>1.5606584999999999</v>
      </c>
      <c r="K32" s="1"/>
      <c r="L32" s="1"/>
      <c r="M32" s="1">
        <v>0.25600000000000001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</row>
    <row r="33" spans="1:81" ht="16.5" x14ac:dyDescent="0.25">
      <c r="A33" s="1">
        <v>176</v>
      </c>
      <c r="B33" s="1">
        <v>0.20261199999999999</v>
      </c>
      <c r="C33" s="1"/>
      <c r="D33" s="1"/>
      <c r="E33" s="1"/>
      <c r="F33" s="1"/>
      <c r="G33" s="1"/>
      <c r="H33" s="1"/>
      <c r="I33" s="1"/>
      <c r="J33" s="1">
        <v>2.2784</v>
      </c>
      <c r="K33" s="1">
        <v>0.66549999999999998</v>
      </c>
      <c r="L33" s="1"/>
      <c r="M33" s="1">
        <v>0.86399999999999999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</row>
    <row r="34" spans="1:81" ht="16.5" x14ac:dyDescent="0.25">
      <c r="A34" s="1">
        <v>179</v>
      </c>
      <c r="B34" s="1">
        <v>0.38653749999999998</v>
      </c>
      <c r="C34" s="1"/>
      <c r="D34" s="1"/>
      <c r="E34" s="1">
        <v>6.25E-2</v>
      </c>
      <c r="F34" s="1"/>
      <c r="G34" s="1"/>
      <c r="H34" s="1"/>
      <c r="I34" s="1"/>
      <c r="J34" s="1">
        <v>2.7715624999999999</v>
      </c>
      <c r="K34" s="1">
        <v>0.66549999999999998</v>
      </c>
      <c r="L34" s="1"/>
      <c r="M34" s="1">
        <v>1.36466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</row>
    <row r="35" spans="1:81" ht="16.5" x14ac:dyDescent="0.25">
      <c r="A35" s="1">
        <v>182</v>
      </c>
      <c r="B35" s="1">
        <v>0.74256250000000001</v>
      </c>
      <c r="C35" s="1"/>
      <c r="D35" s="1"/>
      <c r="E35" s="1">
        <v>0.44236799999999998</v>
      </c>
      <c r="F35" s="1"/>
      <c r="G35" s="1"/>
      <c r="H35" s="1"/>
      <c r="I35" s="1"/>
      <c r="J35" s="1">
        <v>3.1647105</v>
      </c>
      <c r="K35" s="1">
        <v>1.0296000000000001</v>
      </c>
      <c r="L35" s="1"/>
      <c r="M35" s="1">
        <v>2.38219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</row>
    <row r="36" spans="1:81" ht="16.5" x14ac:dyDescent="0.25">
      <c r="A36" s="1">
        <v>185</v>
      </c>
      <c r="B36" s="1">
        <v>1.4994000000000001</v>
      </c>
      <c r="C36" s="1"/>
      <c r="D36" s="1"/>
      <c r="E36" s="1">
        <v>0.64607000000000003</v>
      </c>
      <c r="F36" s="1"/>
      <c r="G36" s="1"/>
      <c r="H36" s="1"/>
      <c r="I36" s="1"/>
      <c r="J36" s="1">
        <v>3.3178879999999999</v>
      </c>
      <c r="K36" s="1">
        <v>1.35484</v>
      </c>
      <c r="L36" s="1"/>
      <c r="M36" s="1">
        <v>2.41065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</row>
    <row r="37" spans="1:81" ht="16.5" x14ac:dyDescent="0.25">
      <c r="A37" s="1">
        <v>188</v>
      </c>
      <c r="B37" s="1">
        <v>1.5828739999999999</v>
      </c>
      <c r="C37" s="1"/>
      <c r="D37" s="1"/>
      <c r="E37" s="1">
        <v>0.71389999999999998</v>
      </c>
      <c r="F37" s="1"/>
      <c r="G37" s="1"/>
      <c r="H37" s="1"/>
      <c r="I37" s="1"/>
      <c r="J37" s="1">
        <v>3.5167280000000001</v>
      </c>
      <c r="K37" s="1">
        <v>1.4415199999999999</v>
      </c>
      <c r="L37" s="1"/>
      <c r="M37" s="1">
        <v>3.70628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</row>
    <row r="38" spans="1:81" ht="16.5" x14ac:dyDescent="0.25">
      <c r="A38" s="1">
        <v>191</v>
      </c>
      <c r="B38" s="1">
        <v>1.909286</v>
      </c>
      <c r="C38" s="1"/>
      <c r="D38" s="1"/>
      <c r="E38" s="1">
        <v>1.253376</v>
      </c>
      <c r="F38" s="1"/>
      <c r="G38" s="1"/>
      <c r="H38" s="1"/>
      <c r="I38" s="1"/>
      <c r="J38" s="1"/>
      <c r="K38" s="1">
        <v>2.1204900000000002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</row>
    <row r="39" spans="1:81" ht="16.5" x14ac:dyDescent="0.25">
      <c r="A39" s="1">
        <v>194</v>
      </c>
      <c r="B39" s="1">
        <v>2.7726164999999998</v>
      </c>
      <c r="C39" s="1"/>
      <c r="D39" s="1"/>
      <c r="E39" s="1">
        <v>1.708512</v>
      </c>
      <c r="F39" s="1"/>
      <c r="G39" s="1"/>
      <c r="H39" s="1"/>
      <c r="I39" s="1"/>
      <c r="J39" s="1"/>
      <c r="K39" s="1">
        <v>2.5863800000000001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</row>
    <row r="40" spans="1:81" ht="16.5" x14ac:dyDescent="0.25">
      <c r="A40" s="1">
        <v>197</v>
      </c>
      <c r="B40" s="1">
        <v>3.0642434999999999</v>
      </c>
      <c r="C40" s="1"/>
      <c r="D40" s="1"/>
      <c r="E40" s="1">
        <v>3.014284</v>
      </c>
      <c r="F40" s="1"/>
      <c r="G40" s="1"/>
      <c r="H40" s="1"/>
      <c r="I40" s="1"/>
      <c r="J40" s="1"/>
      <c r="K40" s="1">
        <v>2.7749600000000001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</row>
    <row r="41" spans="1:81" ht="16.5" x14ac:dyDescent="0.25">
      <c r="A41" s="1">
        <v>200</v>
      </c>
      <c r="B41" s="1">
        <v>3.6311040000000001</v>
      </c>
      <c r="C41" s="1"/>
      <c r="D41" s="1"/>
      <c r="E41" s="1">
        <v>3.322336</v>
      </c>
      <c r="F41" s="1"/>
      <c r="G41" s="1"/>
      <c r="H41" s="1"/>
      <c r="I41" s="1"/>
      <c r="J41" s="1"/>
      <c r="K41" s="1">
        <v>3.1880799999999998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</row>
    <row r="42" spans="1:81" ht="16.5" x14ac:dyDescent="0.25">
      <c r="A42" s="1">
        <v>203</v>
      </c>
      <c r="B42" s="1"/>
      <c r="C42" s="1"/>
      <c r="D42" s="1"/>
      <c r="E42" s="1">
        <v>3.8226865000000001</v>
      </c>
      <c r="F42" s="1">
        <v>6.25E-2</v>
      </c>
      <c r="G42" s="1">
        <v>0.91338450000000004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</row>
    <row r="43" spans="1:81" ht="16.5" x14ac:dyDescent="0.25">
      <c r="A43" s="1">
        <v>206</v>
      </c>
      <c r="B43" s="1"/>
      <c r="C43" s="1"/>
      <c r="D43" s="1"/>
      <c r="E43" s="1">
        <v>3.9003044999999998</v>
      </c>
      <c r="F43" s="1">
        <v>0.35248449999999998</v>
      </c>
      <c r="G43" s="1">
        <v>1.1468799999999999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</row>
    <row r="44" spans="1:81" ht="16.5" x14ac:dyDescent="0.25">
      <c r="A44" s="1">
        <v>209</v>
      </c>
      <c r="B44" s="1"/>
      <c r="C44" s="1"/>
      <c r="D44" s="1"/>
      <c r="E44" s="1"/>
      <c r="F44" s="1">
        <v>0.61252150000000005</v>
      </c>
      <c r="G44" s="1">
        <v>1.5030015000000001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</row>
    <row r="45" spans="1:81" ht="16.5" x14ac:dyDescent="0.25">
      <c r="A45" s="1">
        <v>212</v>
      </c>
      <c r="B45" s="1"/>
      <c r="C45" s="1"/>
      <c r="D45" s="1"/>
      <c r="E45" s="1"/>
      <c r="F45" s="1">
        <v>0.78044800000000003</v>
      </c>
      <c r="G45" s="1">
        <v>2.0098395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</row>
    <row r="46" spans="1:81" ht="16.5" x14ac:dyDescent="0.25">
      <c r="A46" s="1">
        <v>215</v>
      </c>
      <c r="B46" s="1"/>
      <c r="C46" s="1"/>
      <c r="D46" s="1"/>
      <c r="E46" s="1"/>
      <c r="F46" s="1">
        <v>0.78717599999999999</v>
      </c>
      <c r="G46" s="1">
        <v>2.6491500000000001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</row>
    <row r="47" spans="1:81" ht="16.5" x14ac:dyDescent="0.25">
      <c r="A47" s="1">
        <v>218</v>
      </c>
      <c r="B47" s="1"/>
      <c r="C47" s="1"/>
      <c r="D47" s="1"/>
      <c r="E47" s="1"/>
      <c r="F47" s="1">
        <v>0.92280799999999996</v>
      </c>
      <c r="G47" s="1">
        <v>3.213028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</row>
    <row r="48" spans="1:81" ht="16.5" x14ac:dyDescent="0.25">
      <c r="A48" s="1">
        <v>221</v>
      </c>
      <c r="B48" s="1"/>
      <c r="C48" s="1"/>
      <c r="D48" s="1"/>
      <c r="E48" s="1"/>
      <c r="F48" s="1">
        <v>1.6875</v>
      </c>
      <c r="G48" s="1">
        <v>3.3289620000000002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</row>
    <row r="49" spans="1:81" ht="16.5" x14ac:dyDescent="0.25">
      <c r="A49" s="1">
        <v>224</v>
      </c>
      <c r="B49" s="1"/>
      <c r="C49" s="1"/>
      <c r="D49" s="1"/>
      <c r="E49" s="1"/>
      <c r="F49" s="1">
        <v>2.1120000000000001</v>
      </c>
      <c r="G49" s="1"/>
      <c r="H49" s="1"/>
      <c r="I49" s="1"/>
      <c r="J49" s="1"/>
      <c r="K49" s="1"/>
      <c r="L49" s="1"/>
      <c r="M49" s="1"/>
      <c r="N49" s="1">
        <v>0.5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</row>
    <row r="50" spans="1:81" ht="16.5" x14ac:dyDescent="0.25">
      <c r="A50" s="1">
        <v>227</v>
      </c>
      <c r="B50" s="1"/>
      <c r="C50" s="1"/>
      <c r="D50" s="1"/>
      <c r="E50" s="1"/>
      <c r="F50" s="1">
        <v>2.1248</v>
      </c>
      <c r="G50" s="1"/>
      <c r="H50" s="1"/>
      <c r="I50" s="1"/>
      <c r="J50" s="1"/>
      <c r="K50" s="1"/>
      <c r="L50" s="1"/>
      <c r="M50" s="1"/>
      <c r="N50" s="1">
        <v>1.4621</v>
      </c>
      <c r="O50" s="1"/>
      <c r="P50" s="1">
        <v>6.25E-2</v>
      </c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</row>
    <row r="51" spans="1:81" ht="16.5" x14ac:dyDescent="0.25">
      <c r="A51" s="1">
        <v>230</v>
      </c>
      <c r="B51" s="1"/>
      <c r="C51" s="1"/>
      <c r="D51" s="1"/>
      <c r="E51" s="1"/>
      <c r="F51" s="1">
        <v>2.4960654999999998</v>
      </c>
      <c r="G51" s="1"/>
      <c r="H51" s="1"/>
      <c r="I51" s="1"/>
      <c r="J51" s="1"/>
      <c r="K51" s="1"/>
      <c r="L51" s="1"/>
      <c r="M51" s="1"/>
      <c r="N51" s="1">
        <v>1.4621</v>
      </c>
      <c r="O51" s="1"/>
      <c r="P51" s="1">
        <v>6.25E-2</v>
      </c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</row>
    <row r="52" spans="1:81" ht="16.5" x14ac:dyDescent="0.25">
      <c r="A52" s="1">
        <v>233</v>
      </c>
      <c r="B52" s="1"/>
      <c r="C52" s="1"/>
      <c r="D52" s="1"/>
      <c r="E52" s="1"/>
      <c r="F52" s="1">
        <v>3.112295</v>
      </c>
      <c r="G52" s="1"/>
      <c r="H52" s="1"/>
      <c r="I52" s="1"/>
      <c r="J52" s="1"/>
      <c r="K52" s="1"/>
      <c r="L52" s="1"/>
      <c r="M52" s="1"/>
      <c r="N52" s="1">
        <v>1.4621</v>
      </c>
      <c r="O52" s="1"/>
      <c r="P52" s="1">
        <v>6.25E-2</v>
      </c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ht="16.5" x14ac:dyDescent="0.25">
      <c r="A53" s="1">
        <v>236</v>
      </c>
      <c r="B53" s="1"/>
      <c r="C53" s="1"/>
      <c r="D53" s="1"/>
      <c r="E53" s="1"/>
      <c r="F53" s="1">
        <v>3.4649369999999999</v>
      </c>
      <c r="G53" s="1"/>
      <c r="H53" s="1"/>
      <c r="I53" s="1"/>
      <c r="J53" s="1"/>
      <c r="K53" s="1"/>
      <c r="L53" s="1"/>
      <c r="M53" s="1"/>
      <c r="N53" s="1">
        <v>1.4621</v>
      </c>
      <c r="O53" s="1"/>
      <c r="P53" s="1">
        <v>6.25E-2</v>
      </c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</row>
    <row r="54" spans="1:81" ht="16.5" x14ac:dyDescent="0.25">
      <c r="A54" s="1">
        <v>239</v>
      </c>
      <c r="B54" s="1"/>
      <c r="C54" s="1"/>
      <c r="D54" s="1"/>
      <c r="E54" s="1"/>
      <c r="F54" s="1">
        <v>3.5185184999999999</v>
      </c>
      <c r="G54" s="1"/>
      <c r="H54" s="1"/>
      <c r="I54" s="1"/>
      <c r="J54" s="1"/>
      <c r="K54" s="1"/>
      <c r="L54" s="1"/>
      <c r="M54" s="1"/>
      <c r="N54" s="1">
        <v>1.57457</v>
      </c>
      <c r="O54" s="1"/>
      <c r="P54" s="1">
        <v>0.108</v>
      </c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</row>
    <row r="55" spans="1:81" ht="16.5" x14ac:dyDescent="0.25">
      <c r="A55" s="1">
        <v>242</v>
      </c>
      <c r="B55" s="1"/>
      <c r="C55" s="1"/>
      <c r="D55" s="1"/>
      <c r="E55" s="1"/>
      <c r="F55" s="1">
        <v>3.6116190000000001</v>
      </c>
      <c r="G55" s="1"/>
      <c r="H55" s="1"/>
      <c r="I55" s="1"/>
      <c r="J55" s="1"/>
      <c r="K55" s="1"/>
      <c r="L55" s="1"/>
      <c r="M55" s="1"/>
      <c r="N55" s="1">
        <v>2.0581900000000002</v>
      </c>
      <c r="O55" s="1">
        <v>6.25E-2</v>
      </c>
      <c r="P55" s="1">
        <v>0.31802999999999998</v>
      </c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</row>
    <row r="56" spans="1:81" ht="16.5" x14ac:dyDescent="0.25">
      <c r="A56" s="1">
        <v>245</v>
      </c>
      <c r="B56" s="1"/>
      <c r="C56" s="1"/>
      <c r="D56" s="1"/>
      <c r="E56" s="1"/>
      <c r="F56" s="1">
        <v>3.7834875000000001</v>
      </c>
      <c r="G56" s="1"/>
      <c r="H56" s="1"/>
      <c r="I56" s="1"/>
      <c r="J56" s="1"/>
      <c r="K56" s="1"/>
      <c r="L56" s="1"/>
      <c r="M56" s="1"/>
      <c r="N56" s="1">
        <v>2.38219</v>
      </c>
      <c r="O56" s="1">
        <v>6.25E-2</v>
      </c>
      <c r="P56" s="1">
        <v>0.60470999999999997</v>
      </c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</row>
    <row r="57" spans="1:81" ht="16.5" x14ac:dyDescent="0.25">
      <c r="A57" s="1">
        <v>248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>
        <v>2.4366400000000001</v>
      </c>
      <c r="O57" s="1">
        <v>6.25E-2</v>
      </c>
      <c r="P57" s="1">
        <v>1.49299</v>
      </c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</row>
    <row r="58" spans="1:81" ht="16.5" x14ac:dyDescent="0.25">
      <c r="A58" s="1">
        <v>251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>
        <v>2.49607</v>
      </c>
      <c r="O58" s="1">
        <v>6.25E-2</v>
      </c>
      <c r="P58" s="1">
        <v>1.70851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</row>
    <row r="59" spans="1:81" ht="16.5" x14ac:dyDescent="0.25">
      <c r="A59" s="1">
        <v>254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>
        <v>6.25E-2</v>
      </c>
      <c r="M59" s="1"/>
      <c r="N59" s="1">
        <v>3.4475500000000001</v>
      </c>
      <c r="O59" s="1">
        <v>0.27567999999999998</v>
      </c>
      <c r="P59" s="1">
        <v>1.9275500000000001</v>
      </c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</row>
    <row r="60" spans="1:81" ht="16.5" x14ac:dyDescent="0.25">
      <c r="A60" s="1">
        <v>257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>
        <v>6.25E-2</v>
      </c>
      <c r="M60" s="1"/>
      <c r="N60" s="1">
        <v>3.5377999999999998</v>
      </c>
      <c r="O60" s="1">
        <v>0.36449999999999999</v>
      </c>
      <c r="P60" s="1">
        <v>2.4878800000000001</v>
      </c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6.5" x14ac:dyDescent="0.25">
      <c r="A61" s="1">
        <v>260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>
        <v>6.25E-2</v>
      </c>
      <c r="M61" s="1"/>
      <c r="N61" s="1">
        <v>3.5919500000000002</v>
      </c>
      <c r="O61" s="1">
        <v>0.42869000000000002</v>
      </c>
      <c r="P61" s="1">
        <v>3.2958400000000001</v>
      </c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6.5" x14ac:dyDescent="0.25">
      <c r="A62" s="1">
        <v>263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>
        <v>6.25E-2</v>
      </c>
      <c r="M62" s="1"/>
      <c r="N62" s="1">
        <v>3.61</v>
      </c>
      <c r="O62" s="1">
        <v>0.42869000000000002</v>
      </c>
      <c r="P62" s="1">
        <v>3.62276</v>
      </c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6.5" x14ac:dyDescent="0.25">
      <c r="A63" s="1">
        <v>266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>
        <v>6.25E-2</v>
      </c>
      <c r="M63" s="1"/>
      <c r="N63" s="1"/>
      <c r="O63" s="1">
        <v>0.49637999999999999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16.5" x14ac:dyDescent="0.25">
      <c r="A64" s="1">
        <v>269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>
        <v>6.25E-2</v>
      </c>
      <c r="M64" s="1"/>
      <c r="N64" s="1"/>
      <c r="O64" s="1">
        <v>0.50688</v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ht="16.5" x14ac:dyDescent="0.25">
      <c r="A65" s="1">
        <v>272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>
        <v>0.33957999999999999</v>
      </c>
      <c r="M65" s="1"/>
      <c r="N65" s="1"/>
      <c r="O65" s="1">
        <v>0.56106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1:81" ht="16.5" x14ac:dyDescent="0.25">
      <c r="A66" s="1">
        <v>275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>
        <v>0.88434999999999997</v>
      </c>
      <c r="M66" s="1"/>
      <c r="N66" s="1"/>
      <c r="O66" s="1">
        <v>0.64151999999999998</v>
      </c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</row>
    <row r="67" spans="1:81" ht="16.5" x14ac:dyDescent="0.25">
      <c r="A67" s="1">
        <v>278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>
        <v>1.1907000000000001</v>
      </c>
      <c r="M67" s="1"/>
      <c r="N67" s="1"/>
      <c r="O67" s="1">
        <v>0.66549999999999998</v>
      </c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</row>
    <row r="68" spans="1:81" ht="16.5" x14ac:dyDescent="0.25">
      <c r="A68" s="1">
        <v>281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>
        <v>1.8468800000000001</v>
      </c>
      <c r="M68" s="1"/>
      <c r="N68" s="1"/>
      <c r="O68" s="1">
        <v>0.75019999999999998</v>
      </c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</row>
    <row r="69" spans="1:81" ht="16.5" x14ac:dyDescent="0.25">
      <c r="A69" s="1">
        <v>284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>
        <v>1.9494899999999999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</row>
    <row r="70" spans="1:81" ht="16.5" x14ac:dyDescent="0.25">
      <c r="A70" s="1">
        <v>287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</row>
    <row r="71" spans="1:81" ht="16.5" x14ac:dyDescent="0.25">
      <c r="A71" s="1">
        <v>290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</row>
    <row r="72" spans="1:81" ht="16.5" x14ac:dyDescent="0.25">
      <c r="A72" s="1">
        <v>293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</row>
    <row r="73" spans="1:81" ht="16.5" x14ac:dyDescent="0.25">
      <c r="A73" s="1">
        <v>296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</row>
    <row r="74" spans="1:81" ht="16.5" x14ac:dyDescent="0.25">
      <c r="A74" s="1">
        <v>299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</row>
    <row r="75" spans="1:81" ht="16.5" x14ac:dyDescent="0.25">
      <c r="A75" s="1">
        <v>302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</row>
    <row r="76" spans="1:81" ht="16.5" x14ac:dyDescent="0.25">
      <c r="A76" s="1">
        <v>305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</row>
    <row r="77" spans="1:81" ht="16.5" x14ac:dyDescent="0.25">
      <c r="A77" s="1">
        <v>308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</row>
    <row r="78" spans="1:81" ht="16.5" x14ac:dyDescent="0.25">
      <c r="A78" s="1">
        <v>311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</row>
    <row r="79" spans="1:81" ht="16.5" x14ac:dyDescent="0.25">
      <c r="A79" s="1">
        <v>296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</row>
    <row r="80" spans="1:81" ht="16.5" x14ac:dyDescent="0.25">
      <c r="A80" s="1">
        <v>299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</row>
  </sheetData>
  <mergeCells count="4">
    <mergeCell ref="B1:U1"/>
    <mergeCell ref="V1:AO1"/>
    <mergeCell ref="AP1:BI1"/>
    <mergeCell ref="BJ1:CC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C80"/>
  <sheetViews>
    <sheetView workbookViewId="0">
      <selection activeCell="S27" sqref="S27"/>
    </sheetView>
  </sheetViews>
  <sheetFormatPr defaultColWidth="10.625" defaultRowHeight="15.75" x14ac:dyDescent="0.25"/>
  <sheetData>
    <row r="1" spans="1:81" ht="16.5" x14ac:dyDescent="0.25">
      <c r="A1" s="2" t="s">
        <v>34</v>
      </c>
      <c r="B1" s="28" t="s">
        <v>38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</row>
    <row r="2" spans="1:81" ht="16.5" x14ac:dyDescent="0.25">
      <c r="A2" s="1">
        <v>65</v>
      </c>
      <c r="B2" s="1"/>
      <c r="C2" s="1"/>
      <c r="D2" s="1"/>
      <c r="E2" s="1"/>
      <c r="F2" s="1"/>
      <c r="G2" s="1"/>
      <c r="H2" s="1"/>
      <c r="I2" s="1">
        <v>0.91439999999999999</v>
      </c>
      <c r="J2" s="1">
        <v>0.30080000000000001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</row>
    <row r="3" spans="1:81" ht="16.5" x14ac:dyDescent="0.25">
      <c r="A3" s="1">
        <v>68</v>
      </c>
      <c r="B3" s="1"/>
      <c r="C3" s="1"/>
      <c r="D3" s="1"/>
      <c r="E3" s="1"/>
      <c r="F3" s="1"/>
      <c r="G3" s="1"/>
      <c r="H3" s="1"/>
      <c r="I3" s="1">
        <v>1.2103200000000001</v>
      </c>
      <c r="J3" s="1">
        <v>0.80086999999999997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16.5" x14ac:dyDescent="0.25">
      <c r="A4" s="1">
        <v>71</v>
      </c>
      <c r="B4" s="1"/>
      <c r="C4" s="1"/>
      <c r="D4" s="1"/>
      <c r="E4" s="1"/>
      <c r="F4" s="1"/>
      <c r="G4" s="1"/>
      <c r="H4" s="1"/>
      <c r="I4" s="1">
        <v>2.1868099999999999</v>
      </c>
      <c r="J4" s="1">
        <v>1.18411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</row>
    <row r="5" spans="1:81" ht="16.5" x14ac:dyDescent="0.25">
      <c r="A5" s="1">
        <v>74</v>
      </c>
      <c r="B5" s="1"/>
      <c r="C5" s="1"/>
      <c r="D5" s="1"/>
      <c r="E5" s="1"/>
      <c r="F5" s="1"/>
      <c r="G5" s="1"/>
      <c r="H5" s="1"/>
      <c r="I5" s="1">
        <v>3.74478</v>
      </c>
      <c r="J5" s="1">
        <v>3.3009599999999999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1:81" ht="16.5" x14ac:dyDescent="0.25">
      <c r="A6" s="1">
        <v>77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</row>
    <row r="7" spans="1:81" ht="16.5" x14ac:dyDescent="0.25">
      <c r="A7" s="1">
        <v>80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</row>
    <row r="8" spans="1:81" ht="16.5" x14ac:dyDescent="0.25">
      <c r="A8" s="1">
        <v>83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</row>
    <row r="9" spans="1:81" ht="16.5" x14ac:dyDescent="0.25">
      <c r="A9" s="1">
        <v>86</v>
      </c>
      <c r="B9" s="1"/>
      <c r="C9" s="1"/>
      <c r="D9" s="1"/>
      <c r="E9" s="1"/>
      <c r="F9" s="1"/>
      <c r="G9" s="1"/>
      <c r="H9" s="1">
        <v>6.25E-2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</row>
    <row r="10" spans="1:81" ht="16.5" x14ac:dyDescent="0.25">
      <c r="A10" s="1">
        <v>89</v>
      </c>
      <c r="B10" s="1"/>
      <c r="C10" s="1"/>
      <c r="D10" s="1"/>
      <c r="E10" s="1"/>
      <c r="F10" s="1"/>
      <c r="G10" s="1"/>
      <c r="H10" s="1">
        <v>6.25E-2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</row>
    <row r="11" spans="1:81" ht="16.5" x14ac:dyDescent="0.25">
      <c r="A11" s="1">
        <v>92</v>
      </c>
      <c r="B11" s="1"/>
      <c r="C11" s="1"/>
      <c r="D11" s="1"/>
      <c r="E11" s="1"/>
      <c r="F11" s="1"/>
      <c r="G11" s="1"/>
      <c r="H11" s="1">
        <v>6.25E-2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</row>
    <row r="12" spans="1:81" ht="16.5" x14ac:dyDescent="0.25">
      <c r="A12" s="1">
        <v>95</v>
      </c>
      <c r="B12" s="1"/>
      <c r="C12" s="1"/>
      <c r="D12" s="1"/>
      <c r="E12" s="1"/>
      <c r="F12" s="1"/>
      <c r="G12" s="1"/>
      <c r="H12" s="1">
        <v>0.5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</row>
    <row r="13" spans="1:81" ht="16.5" x14ac:dyDescent="0.25">
      <c r="A13" s="1">
        <v>98</v>
      </c>
      <c r="B13" s="1"/>
      <c r="C13" s="1">
        <v>6.25E-2</v>
      </c>
      <c r="D13" s="1"/>
      <c r="E13" s="1"/>
      <c r="F13" s="1"/>
      <c r="G13" s="1"/>
      <c r="H13" s="1">
        <v>0.55000000000000004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</row>
    <row r="14" spans="1:81" ht="16.5" x14ac:dyDescent="0.25">
      <c r="A14" s="1">
        <v>101</v>
      </c>
      <c r="B14" s="1"/>
      <c r="C14" s="1">
        <v>0.25600000000000001</v>
      </c>
      <c r="D14" s="1"/>
      <c r="E14" s="1"/>
      <c r="F14" s="1"/>
      <c r="G14" s="1"/>
      <c r="H14" s="1">
        <v>0.77976000000000001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</row>
    <row r="15" spans="1:81" ht="16.5" x14ac:dyDescent="0.25">
      <c r="A15" s="1">
        <v>104</v>
      </c>
      <c r="B15" s="1"/>
      <c r="C15" s="1">
        <v>0.43245</v>
      </c>
      <c r="D15" s="1"/>
      <c r="E15" s="1"/>
      <c r="F15" s="1"/>
      <c r="G15" s="1"/>
      <c r="H15" s="1">
        <v>0.91500999999999999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</row>
    <row r="16" spans="1:81" ht="16.5" x14ac:dyDescent="0.25">
      <c r="A16" s="1">
        <v>107</v>
      </c>
      <c r="B16" s="1"/>
      <c r="C16" s="1">
        <v>0.54742800000000003</v>
      </c>
      <c r="D16" s="1"/>
      <c r="E16" s="1"/>
      <c r="F16" s="1"/>
      <c r="G16" s="1"/>
      <c r="H16" s="1">
        <v>0.96882999999999997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</row>
    <row r="17" spans="1:81" ht="16.5" x14ac:dyDescent="0.25">
      <c r="A17" s="1">
        <v>110</v>
      </c>
      <c r="B17" s="1"/>
      <c r="C17" s="1">
        <v>1.1586959999999999</v>
      </c>
      <c r="D17" s="1"/>
      <c r="E17" s="1"/>
      <c r="F17" s="1"/>
      <c r="G17" s="1"/>
      <c r="H17" s="1">
        <v>1.2928500000000001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</row>
    <row r="18" spans="1:81" ht="16.5" x14ac:dyDescent="0.25">
      <c r="A18" s="1">
        <v>113</v>
      </c>
      <c r="B18" s="1"/>
      <c r="C18" s="1">
        <v>1.3486499999999999</v>
      </c>
      <c r="D18" s="1"/>
      <c r="E18" s="1"/>
      <c r="F18" s="1"/>
      <c r="G18" s="1"/>
      <c r="H18" s="1">
        <v>1.9565699999999999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6.5" x14ac:dyDescent="0.25">
      <c r="A19" s="1">
        <v>116</v>
      </c>
      <c r="B19" s="1"/>
      <c r="C19" s="1">
        <v>1.3668750000000001</v>
      </c>
      <c r="D19" s="1"/>
      <c r="E19" s="1"/>
      <c r="F19" s="1"/>
      <c r="G19" s="1"/>
      <c r="H19" s="1">
        <v>2.4464700000000001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</row>
    <row r="20" spans="1:81" ht="16.5" x14ac:dyDescent="0.25">
      <c r="A20" s="1">
        <v>119</v>
      </c>
      <c r="B20" s="1"/>
      <c r="C20" s="1">
        <v>2.1094580000000001</v>
      </c>
      <c r="D20" s="1"/>
      <c r="E20" s="1"/>
      <c r="F20" s="1"/>
      <c r="G20" s="1"/>
      <c r="H20" s="1">
        <v>3.5330900000000001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</row>
    <row r="21" spans="1:81" ht="16.5" x14ac:dyDescent="0.25">
      <c r="A21" s="1">
        <v>122</v>
      </c>
      <c r="B21" s="1"/>
      <c r="C21" s="1">
        <v>2.388204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</row>
    <row r="22" spans="1:81" ht="16.5" x14ac:dyDescent="0.25">
      <c r="A22" s="1">
        <v>125</v>
      </c>
      <c r="B22" s="1"/>
      <c r="C22" s="1">
        <v>3.2761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</row>
    <row r="23" spans="1:81" ht="16.5" x14ac:dyDescent="0.25">
      <c r="A23" s="1">
        <v>128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</row>
    <row r="24" spans="1:81" ht="16.5" x14ac:dyDescent="0.25">
      <c r="A24" s="1">
        <v>131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</row>
    <row r="25" spans="1:81" ht="16.5" x14ac:dyDescent="0.25">
      <c r="A25" s="1">
        <v>134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</row>
    <row r="26" spans="1:81" ht="16.5" x14ac:dyDescent="0.25">
      <c r="A26" s="1">
        <v>137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</row>
    <row r="27" spans="1:81" ht="16.5" x14ac:dyDescent="0.25">
      <c r="A27" s="1">
        <v>140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</row>
    <row r="28" spans="1:81" ht="16.5" x14ac:dyDescent="0.25">
      <c r="A28" s="1">
        <v>143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</row>
    <row r="29" spans="1:81" ht="16.5" x14ac:dyDescent="0.25">
      <c r="A29" s="1">
        <v>146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</row>
    <row r="30" spans="1:81" ht="16.5" x14ac:dyDescent="0.25">
      <c r="A30" s="1">
        <v>149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</row>
    <row r="31" spans="1:81" ht="16.5" x14ac:dyDescent="0.25">
      <c r="A31" s="1">
        <v>152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</row>
    <row r="32" spans="1:81" ht="16.5" x14ac:dyDescent="0.25">
      <c r="A32" s="1">
        <v>155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</row>
    <row r="33" spans="1:81" ht="16.5" x14ac:dyDescent="0.25">
      <c r="A33" s="1">
        <v>158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</row>
    <row r="34" spans="1:81" ht="16.5" x14ac:dyDescent="0.25">
      <c r="A34" s="1">
        <v>161</v>
      </c>
      <c r="B34" s="1"/>
      <c r="C34" s="1"/>
      <c r="D34" s="1"/>
      <c r="E34" s="1"/>
      <c r="F34" s="1"/>
      <c r="G34" s="1"/>
      <c r="H34" s="1"/>
      <c r="I34" s="1"/>
      <c r="J34" s="1"/>
      <c r="K34" s="1">
        <v>0.93600000000000005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</row>
    <row r="35" spans="1:81" ht="16.5" x14ac:dyDescent="0.25">
      <c r="A35" s="1">
        <v>164</v>
      </c>
      <c r="B35" s="1"/>
      <c r="C35" s="1"/>
      <c r="D35" s="1"/>
      <c r="E35" s="1"/>
      <c r="F35" s="1"/>
      <c r="G35" s="1"/>
      <c r="H35" s="1"/>
      <c r="I35" s="1"/>
      <c r="J35" s="1"/>
      <c r="K35" s="1">
        <v>1.85625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</row>
    <row r="36" spans="1:81" ht="16.5" x14ac:dyDescent="0.25">
      <c r="A36" s="1">
        <v>167</v>
      </c>
      <c r="B36" s="1"/>
      <c r="C36" s="1"/>
      <c r="D36" s="1"/>
      <c r="E36" s="1"/>
      <c r="F36" s="1"/>
      <c r="G36" s="1"/>
      <c r="H36" s="1"/>
      <c r="I36" s="1"/>
      <c r="J36" s="1"/>
      <c r="K36" s="1">
        <v>1.9012500000000001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</row>
    <row r="37" spans="1:81" ht="16.5" x14ac:dyDescent="0.25">
      <c r="A37" s="1">
        <v>170</v>
      </c>
      <c r="B37" s="1"/>
      <c r="C37" s="1"/>
      <c r="D37" s="1"/>
      <c r="E37" s="1"/>
      <c r="F37" s="1"/>
      <c r="G37" s="1"/>
      <c r="H37" s="1"/>
      <c r="I37" s="1"/>
      <c r="J37" s="1"/>
      <c r="K37" s="1">
        <v>2.3717700000000002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</row>
    <row r="38" spans="1:81" ht="16.5" x14ac:dyDescent="0.25">
      <c r="A38" s="1">
        <v>173</v>
      </c>
      <c r="B38" s="1"/>
      <c r="C38" s="1"/>
      <c r="D38" s="1"/>
      <c r="E38" s="1"/>
      <c r="F38" s="1"/>
      <c r="G38" s="1"/>
      <c r="H38" s="1"/>
      <c r="I38" s="1"/>
      <c r="J38" s="1"/>
      <c r="K38" s="1">
        <v>2.7094999999999998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</row>
    <row r="39" spans="1:81" ht="16.5" x14ac:dyDescent="0.25">
      <c r="A39" s="1">
        <v>176</v>
      </c>
      <c r="B39" s="1"/>
      <c r="C39" s="1"/>
      <c r="D39" s="1"/>
      <c r="E39" s="1"/>
      <c r="F39" s="1"/>
      <c r="G39" s="1"/>
      <c r="H39" s="1"/>
      <c r="I39" s="1"/>
      <c r="J39" s="1"/>
      <c r="K39" s="1">
        <v>2.9436100000000001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</row>
    <row r="40" spans="1:81" ht="16.5" x14ac:dyDescent="0.25">
      <c r="A40" s="1">
        <v>179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</row>
    <row r="41" spans="1:81" ht="16.5" x14ac:dyDescent="0.25">
      <c r="A41" s="1">
        <v>182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</row>
    <row r="42" spans="1:81" ht="16.5" x14ac:dyDescent="0.25">
      <c r="A42" s="1">
        <v>185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</row>
    <row r="43" spans="1:81" ht="16.5" x14ac:dyDescent="0.25">
      <c r="A43" s="1">
        <v>188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</row>
    <row r="44" spans="1:81" ht="16.5" x14ac:dyDescent="0.25">
      <c r="A44" s="1">
        <v>191</v>
      </c>
      <c r="B44" s="1">
        <v>0.5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</row>
    <row r="45" spans="1:81" ht="16.5" x14ac:dyDescent="0.25">
      <c r="A45" s="1">
        <v>194</v>
      </c>
      <c r="B45" s="1">
        <v>0.57881249999999995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</row>
    <row r="46" spans="1:81" ht="16.5" x14ac:dyDescent="0.25">
      <c r="A46" s="1">
        <v>197</v>
      </c>
      <c r="B46" s="1">
        <v>1.3911119999999999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</row>
    <row r="47" spans="1:81" ht="16.5" x14ac:dyDescent="0.25">
      <c r="A47" s="1">
        <v>200</v>
      </c>
      <c r="B47" s="1">
        <v>1.4394145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</row>
    <row r="48" spans="1:81" ht="16.5" x14ac:dyDescent="0.25">
      <c r="A48" s="1">
        <v>203</v>
      </c>
      <c r="B48" s="1">
        <v>1.980286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</row>
    <row r="49" spans="1:81" ht="16.5" x14ac:dyDescent="0.25">
      <c r="A49" s="1">
        <v>206</v>
      </c>
      <c r="B49" s="1">
        <v>2.5001055000000001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</row>
    <row r="50" spans="1:81" ht="16.5" x14ac:dyDescent="0.25">
      <c r="A50" s="1">
        <v>209</v>
      </c>
      <c r="B50" s="1">
        <v>3.7454624999999999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</row>
    <row r="51" spans="1:81" ht="16.5" x14ac:dyDescent="0.25">
      <c r="A51" s="1">
        <v>212</v>
      </c>
      <c r="B51" s="1">
        <v>3.9402995000000001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</row>
    <row r="52" spans="1:81" ht="16.5" x14ac:dyDescent="0.25">
      <c r="A52" s="1">
        <v>215</v>
      </c>
      <c r="B52" s="1"/>
      <c r="C52" s="1"/>
      <c r="D52" s="1">
        <v>0.82790399999999997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ht="16.5" x14ac:dyDescent="0.25">
      <c r="A53" s="1">
        <v>218</v>
      </c>
      <c r="B53" s="1"/>
      <c r="C53" s="1"/>
      <c r="D53" s="1">
        <v>1.4733665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</row>
    <row r="54" spans="1:81" ht="16.5" x14ac:dyDescent="0.25">
      <c r="A54" s="1">
        <v>221</v>
      </c>
      <c r="B54" s="1"/>
      <c r="C54" s="1"/>
      <c r="D54" s="1">
        <v>1.90608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</row>
    <row r="55" spans="1:81" ht="16.5" x14ac:dyDescent="0.25">
      <c r="A55" s="1">
        <v>224</v>
      </c>
      <c r="B55" s="1"/>
      <c r="C55" s="1"/>
      <c r="D55" s="1">
        <v>2.7956880000000002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</row>
    <row r="56" spans="1:81" ht="16.5" x14ac:dyDescent="0.25">
      <c r="A56" s="1">
        <v>227</v>
      </c>
      <c r="B56" s="1"/>
      <c r="C56" s="1"/>
      <c r="D56" s="1">
        <v>3.6876509999999998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</row>
    <row r="57" spans="1:81" ht="16.5" x14ac:dyDescent="0.25">
      <c r="A57" s="1">
        <v>230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</row>
    <row r="58" spans="1:81" ht="16.5" x14ac:dyDescent="0.25">
      <c r="A58" s="1">
        <v>233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</row>
    <row r="59" spans="1:81" ht="16.5" x14ac:dyDescent="0.25">
      <c r="A59" s="1">
        <v>236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</row>
    <row r="60" spans="1:81" ht="16.5" x14ac:dyDescent="0.25">
      <c r="A60" s="1">
        <v>239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6.5" x14ac:dyDescent="0.25">
      <c r="A61" s="1">
        <v>242</v>
      </c>
      <c r="B61" s="1"/>
      <c r="C61" s="1"/>
      <c r="D61" s="1"/>
      <c r="E61" s="1"/>
      <c r="F61" s="1">
        <v>0.61797999999999997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6.5" x14ac:dyDescent="0.25">
      <c r="A62" s="1">
        <v>245</v>
      </c>
      <c r="B62" s="1"/>
      <c r="C62" s="1"/>
      <c r="D62" s="1"/>
      <c r="E62" s="1"/>
      <c r="F62" s="1">
        <v>0.80575200000000002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6.5" x14ac:dyDescent="0.25">
      <c r="A63" s="1">
        <v>248</v>
      </c>
      <c r="B63" s="1"/>
      <c r="C63" s="1"/>
      <c r="D63" s="1"/>
      <c r="E63" s="1">
        <v>0.5</v>
      </c>
      <c r="F63" s="1">
        <v>0.84640000000000004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16.5" x14ac:dyDescent="0.25">
      <c r="A64" s="1">
        <v>251</v>
      </c>
      <c r="B64" s="1"/>
      <c r="C64" s="1"/>
      <c r="D64" s="1"/>
      <c r="E64" s="1">
        <v>0.94320000000000004</v>
      </c>
      <c r="F64" s="1">
        <v>1.4112875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ht="16.5" x14ac:dyDescent="0.25">
      <c r="A65" s="1">
        <v>254</v>
      </c>
      <c r="B65" s="1"/>
      <c r="C65" s="1"/>
      <c r="D65" s="1"/>
      <c r="E65" s="1">
        <v>0.96479999999999999</v>
      </c>
      <c r="F65" s="1">
        <v>1.4112875</v>
      </c>
      <c r="G65" s="1">
        <v>0.75774149999999996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1:81" ht="16.5" x14ac:dyDescent="0.25">
      <c r="A66" s="1">
        <v>257</v>
      </c>
      <c r="B66" s="1"/>
      <c r="C66" s="1"/>
      <c r="D66" s="1"/>
      <c r="E66" s="1">
        <v>1.3018099999999999</v>
      </c>
      <c r="F66" s="1">
        <v>1.51552</v>
      </c>
      <c r="G66" s="1">
        <v>0.89268749999999997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</row>
    <row r="67" spans="1:81" ht="16.5" x14ac:dyDescent="0.25">
      <c r="A67" s="1">
        <v>260</v>
      </c>
      <c r="B67" s="1"/>
      <c r="C67" s="1"/>
      <c r="D67" s="1"/>
      <c r="E67" s="1">
        <v>1.6588799999999999</v>
      </c>
      <c r="F67" s="1">
        <v>1.581056</v>
      </c>
      <c r="G67" s="1">
        <v>1.461184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</row>
    <row r="68" spans="1:81" ht="16.5" x14ac:dyDescent="0.25">
      <c r="A68" s="1">
        <v>263</v>
      </c>
      <c r="B68" s="1"/>
      <c r="C68" s="1"/>
      <c r="D68" s="1"/>
      <c r="E68" s="1">
        <v>2.3413499999999998</v>
      </c>
      <c r="F68" s="1">
        <v>1.7249760000000001</v>
      </c>
      <c r="G68" s="1">
        <v>2.2716495000000001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</row>
    <row r="69" spans="1:81" ht="16.5" x14ac:dyDescent="0.25">
      <c r="A69" s="1">
        <v>266</v>
      </c>
      <c r="B69" s="1"/>
      <c r="C69" s="1"/>
      <c r="D69" s="1"/>
      <c r="E69" s="1">
        <v>3.6131530000000001</v>
      </c>
      <c r="F69" s="1"/>
      <c r="G69" s="1">
        <v>2.4071920000000002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</row>
    <row r="70" spans="1:81" ht="16.5" x14ac:dyDescent="0.25">
      <c r="A70" s="1">
        <v>269</v>
      </c>
      <c r="B70" s="1"/>
      <c r="C70" s="1"/>
      <c r="D70" s="1"/>
      <c r="E70" s="1">
        <v>3.9003044999999998</v>
      </c>
      <c r="F70" s="1"/>
      <c r="G70" s="1">
        <v>3.1647105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</row>
    <row r="71" spans="1:81" ht="16.5" x14ac:dyDescent="0.25">
      <c r="A71" s="1">
        <v>272</v>
      </c>
      <c r="B71" s="1"/>
      <c r="C71" s="1"/>
      <c r="D71" s="1"/>
      <c r="E71" s="1"/>
      <c r="F71" s="1"/>
      <c r="G71" s="1">
        <v>3.7647680000000001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</row>
    <row r="72" spans="1:81" ht="16.5" x14ac:dyDescent="0.25">
      <c r="A72" s="1">
        <v>275</v>
      </c>
      <c r="B72" s="1"/>
      <c r="C72" s="1"/>
      <c r="D72" s="1"/>
      <c r="E72" s="1"/>
      <c r="F72" s="1"/>
      <c r="G72" s="1">
        <v>3.900798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</row>
    <row r="73" spans="1:81" ht="16.5" x14ac:dyDescent="0.25">
      <c r="A73" s="1">
        <v>278</v>
      </c>
      <c r="B73" s="1"/>
      <c r="C73" s="1"/>
      <c r="D73" s="1"/>
      <c r="E73" s="1"/>
      <c r="F73" s="1"/>
      <c r="G73" s="1">
        <v>4.2445269999999997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</row>
    <row r="74" spans="1:81" ht="16.5" x14ac:dyDescent="0.25">
      <c r="A74" s="1">
        <v>281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</row>
    <row r="75" spans="1:81" ht="16.5" x14ac:dyDescent="0.25">
      <c r="A75" s="1">
        <v>284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</row>
    <row r="76" spans="1:81" ht="16.5" x14ac:dyDescent="0.25">
      <c r="A76" s="1">
        <v>287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</row>
    <row r="77" spans="1:81" ht="16.5" x14ac:dyDescent="0.25">
      <c r="A77" s="1">
        <v>290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</row>
    <row r="78" spans="1:81" ht="16.5" x14ac:dyDescent="0.25">
      <c r="A78" s="1">
        <v>293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</row>
    <row r="79" spans="1:81" ht="16.5" x14ac:dyDescent="0.25">
      <c r="A79" s="1">
        <v>296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</row>
    <row r="80" spans="1:81" ht="16.5" x14ac:dyDescent="0.25">
      <c r="A80" s="1">
        <v>299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</row>
  </sheetData>
  <mergeCells count="4">
    <mergeCell ref="B1:U1"/>
    <mergeCell ref="V1:AO1"/>
    <mergeCell ref="AP1:BI1"/>
    <mergeCell ref="BJ1:CC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17"/>
  <sheetViews>
    <sheetView workbookViewId="0">
      <selection activeCell="H22" sqref="H22"/>
    </sheetView>
  </sheetViews>
  <sheetFormatPr defaultRowHeight="15.75" x14ac:dyDescent="0.25"/>
  <cols>
    <col min="1" max="1" width="10.875" customWidth="1"/>
  </cols>
  <sheetData>
    <row r="1" spans="1:5" x14ac:dyDescent="0.25">
      <c r="A1" s="10" t="s">
        <v>245</v>
      </c>
      <c r="B1" s="10" t="s">
        <v>246</v>
      </c>
    </row>
    <row r="2" spans="1:5" x14ac:dyDescent="0.25">
      <c r="B2" s="19" t="s">
        <v>238</v>
      </c>
      <c r="C2" s="19" t="s">
        <v>239</v>
      </c>
      <c r="D2" s="19" t="s">
        <v>237</v>
      </c>
      <c r="E2" s="19" t="s">
        <v>220</v>
      </c>
    </row>
    <row r="3" spans="1:5" x14ac:dyDescent="0.25">
      <c r="B3" s="17">
        <v>30</v>
      </c>
      <c r="C3" s="17">
        <v>25</v>
      </c>
      <c r="D3" s="17">
        <v>0</v>
      </c>
      <c r="E3" s="17">
        <v>25</v>
      </c>
    </row>
    <row r="4" spans="1:5" x14ac:dyDescent="0.25">
      <c r="B4" s="17">
        <v>5</v>
      </c>
      <c r="C4" s="17">
        <v>25</v>
      </c>
      <c r="D4" s="17">
        <v>35</v>
      </c>
      <c r="E4" s="17">
        <v>33</v>
      </c>
    </row>
    <row r="5" spans="1:5" x14ac:dyDescent="0.25">
      <c r="B5" s="17">
        <v>40</v>
      </c>
      <c r="C5" s="17">
        <v>20</v>
      </c>
      <c r="D5" s="17">
        <v>40</v>
      </c>
      <c r="E5" s="17">
        <v>3</v>
      </c>
    </row>
    <row r="6" spans="1:5" x14ac:dyDescent="0.25">
      <c r="B6" s="17">
        <v>33</v>
      </c>
      <c r="C6" s="17">
        <v>25</v>
      </c>
      <c r="D6" s="17">
        <v>25</v>
      </c>
      <c r="E6" s="17">
        <v>40</v>
      </c>
    </row>
    <row r="7" spans="1:5" x14ac:dyDescent="0.25">
      <c r="B7" s="17">
        <v>66</v>
      </c>
      <c r="C7" s="17">
        <v>25</v>
      </c>
      <c r="D7" s="17">
        <v>20</v>
      </c>
      <c r="E7" s="17">
        <v>25</v>
      </c>
    </row>
    <row r="8" spans="1:5" x14ac:dyDescent="0.25">
      <c r="B8" s="17">
        <v>33</v>
      </c>
      <c r="C8" s="17">
        <v>17</v>
      </c>
      <c r="D8" s="17">
        <v>45</v>
      </c>
      <c r="E8" s="17">
        <v>25</v>
      </c>
    </row>
    <row r="9" spans="1:5" x14ac:dyDescent="0.25">
      <c r="B9" s="17">
        <v>25</v>
      </c>
      <c r="C9" s="17">
        <v>25</v>
      </c>
      <c r="D9" s="17">
        <v>17</v>
      </c>
      <c r="E9" s="17">
        <v>25</v>
      </c>
    </row>
    <row r="10" spans="1:5" x14ac:dyDescent="0.25">
      <c r="B10" s="17">
        <v>17</v>
      </c>
      <c r="C10" s="17">
        <v>0</v>
      </c>
      <c r="D10" s="17">
        <v>33</v>
      </c>
      <c r="E10" s="17">
        <v>35</v>
      </c>
    </row>
    <row r="11" spans="1:5" x14ac:dyDescent="0.25">
      <c r="B11" s="17">
        <v>30</v>
      </c>
      <c r="C11" s="17">
        <v>10</v>
      </c>
      <c r="D11" s="17">
        <v>30</v>
      </c>
      <c r="E11" s="17">
        <v>20</v>
      </c>
    </row>
    <row r="12" spans="1:5" x14ac:dyDescent="0.25">
      <c r="B12" s="17">
        <v>60</v>
      </c>
      <c r="C12" s="17">
        <v>33</v>
      </c>
      <c r="D12" s="17">
        <v>30</v>
      </c>
      <c r="E12" s="17">
        <v>75</v>
      </c>
    </row>
    <row r="13" spans="1:5" x14ac:dyDescent="0.25">
      <c r="B13" s="17">
        <v>37</v>
      </c>
      <c r="C13" s="17">
        <v>17</v>
      </c>
      <c r="D13" s="17">
        <v>15</v>
      </c>
      <c r="E13" s="17">
        <v>17</v>
      </c>
    </row>
    <row r="14" spans="1:5" x14ac:dyDescent="0.25">
      <c r="B14" s="17">
        <v>20</v>
      </c>
      <c r="C14" s="17">
        <v>25</v>
      </c>
      <c r="D14" s="17">
        <v>12</v>
      </c>
      <c r="E14" s="17">
        <v>17</v>
      </c>
    </row>
    <row r="15" spans="1:5" x14ac:dyDescent="0.25">
      <c r="B15" s="17">
        <v>5</v>
      </c>
      <c r="C15" s="17">
        <v>10</v>
      </c>
      <c r="D15" s="17">
        <v>10</v>
      </c>
      <c r="E15" s="17">
        <v>33</v>
      </c>
    </row>
    <row r="16" spans="1:5" x14ac:dyDescent="0.25">
      <c r="B16" s="17"/>
      <c r="C16" s="17">
        <v>33</v>
      </c>
      <c r="D16" s="17">
        <v>40</v>
      </c>
      <c r="E16" s="17">
        <v>25</v>
      </c>
    </row>
    <row r="17" spans="2:5" x14ac:dyDescent="0.25">
      <c r="B17" s="17"/>
      <c r="C17" s="17">
        <v>12</v>
      </c>
      <c r="D17" s="17">
        <v>25</v>
      </c>
      <c r="E17" s="17">
        <v>33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17"/>
  <sheetViews>
    <sheetView workbookViewId="0">
      <selection sqref="A1:B1"/>
    </sheetView>
  </sheetViews>
  <sheetFormatPr defaultRowHeight="15.75" x14ac:dyDescent="0.25"/>
  <sheetData>
    <row r="1" spans="1:5" x14ac:dyDescent="0.25">
      <c r="A1" s="10" t="s">
        <v>244</v>
      </c>
      <c r="C1" s="10" t="s">
        <v>242</v>
      </c>
    </row>
    <row r="2" spans="1:5" x14ac:dyDescent="0.25">
      <c r="B2" s="19" t="s">
        <v>237</v>
      </c>
      <c r="C2" s="19" t="s">
        <v>238</v>
      </c>
      <c r="D2" s="19" t="s">
        <v>239</v>
      </c>
      <c r="E2" s="19" t="s">
        <v>220</v>
      </c>
    </row>
    <row r="3" spans="1:5" x14ac:dyDescent="0.25">
      <c r="B3" s="17">
        <v>1</v>
      </c>
      <c r="C3" s="17">
        <v>1</v>
      </c>
      <c r="D3" s="17">
        <v>2</v>
      </c>
      <c r="E3" s="17">
        <v>1</v>
      </c>
    </row>
    <row r="4" spans="1:5" x14ac:dyDescent="0.25">
      <c r="B4" s="17">
        <v>1</v>
      </c>
      <c r="C4" s="17">
        <v>0.75</v>
      </c>
      <c r="D4" s="17">
        <v>2</v>
      </c>
      <c r="E4" s="17">
        <v>0.75</v>
      </c>
    </row>
    <row r="5" spans="1:5" x14ac:dyDescent="0.25">
      <c r="B5" s="17">
        <v>1</v>
      </c>
      <c r="C5" s="17">
        <v>0.75</v>
      </c>
      <c r="D5" s="17">
        <v>3</v>
      </c>
      <c r="E5" s="17">
        <v>0.75</v>
      </c>
    </row>
    <row r="6" spans="1:5" x14ac:dyDescent="0.25">
      <c r="B6" s="17">
        <v>0.75</v>
      </c>
      <c r="C6" s="17">
        <v>0.5</v>
      </c>
      <c r="D6" s="17">
        <v>2</v>
      </c>
      <c r="E6" s="17">
        <v>1</v>
      </c>
    </row>
    <row r="7" spans="1:5" x14ac:dyDescent="0.25">
      <c r="B7" s="17">
        <v>0.75</v>
      </c>
      <c r="C7" s="17">
        <v>0.75</v>
      </c>
      <c r="D7" s="17">
        <v>2</v>
      </c>
      <c r="E7" s="17">
        <v>1</v>
      </c>
    </row>
    <row r="8" spans="1:5" x14ac:dyDescent="0.25">
      <c r="B8" s="17">
        <v>1</v>
      </c>
      <c r="C8" s="17">
        <v>0.25</v>
      </c>
      <c r="D8" s="17">
        <v>1</v>
      </c>
      <c r="E8" s="17">
        <v>0.75</v>
      </c>
    </row>
    <row r="9" spans="1:5" x14ac:dyDescent="0.25">
      <c r="B9" s="17">
        <v>1</v>
      </c>
      <c r="C9" s="17">
        <v>0.75</v>
      </c>
      <c r="D9" s="17">
        <v>1.5</v>
      </c>
      <c r="E9" s="17">
        <v>0.75</v>
      </c>
    </row>
    <row r="10" spans="1:5" x14ac:dyDescent="0.25">
      <c r="B10" s="17">
        <v>1</v>
      </c>
      <c r="C10" s="17">
        <v>1</v>
      </c>
      <c r="D10" s="17">
        <v>1</v>
      </c>
      <c r="E10" s="17">
        <v>0.75</v>
      </c>
    </row>
    <row r="11" spans="1:5" x14ac:dyDescent="0.25">
      <c r="B11" s="17">
        <v>0.75</v>
      </c>
      <c r="C11" s="17">
        <v>3</v>
      </c>
      <c r="D11" s="17">
        <v>0.75</v>
      </c>
      <c r="E11" s="17">
        <v>1</v>
      </c>
    </row>
    <row r="12" spans="1:5" x14ac:dyDescent="0.25">
      <c r="B12" s="17">
        <v>0.75</v>
      </c>
      <c r="C12" s="17">
        <v>3</v>
      </c>
      <c r="D12" s="17">
        <v>0.75</v>
      </c>
      <c r="E12" s="17">
        <v>1</v>
      </c>
    </row>
    <row r="13" spans="1:5" x14ac:dyDescent="0.25">
      <c r="B13" s="17">
        <v>1</v>
      </c>
      <c r="C13" s="17">
        <v>2</v>
      </c>
      <c r="D13" s="17">
        <v>0.5</v>
      </c>
      <c r="E13" s="17">
        <v>1</v>
      </c>
    </row>
    <row r="14" spans="1:5" x14ac:dyDescent="0.25">
      <c r="B14" s="17">
        <v>2</v>
      </c>
      <c r="C14" s="17">
        <v>2</v>
      </c>
      <c r="D14" s="17">
        <v>1</v>
      </c>
      <c r="E14" s="17">
        <v>1</v>
      </c>
    </row>
    <row r="15" spans="1:5" x14ac:dyDescent="0.25">
      <c r="B15" s="17">
        <v>1.5</v>
      </c>
      <c r="C15" s="17">
        <v>1.5</v>
      </c>
      <c r="D15" s="17">
        <v>1</v>
      </c>
      <c r="E15" s="17">
        <v>2</v>
      </c>
    </row>
    <row r="16" spans="1:5" x14ac:dyDescent="0.25">
      <c r="B16" s="17">
        <v>1</v>
      </c>
      <c r="C16" s="17"/>
      <c r="D16" s="17">
        <v>0.75</v>
      </c>
      <c r="E16" s="17">
        <v>1</v>
      </c>
    </row>
    <row r="17" spans="2:5" x14ac:dyDescent="0.25">
      <c r="B17" s="17">
        <v>1</v>
      </c>
      <c r="C17" s="17"/>
      <c r="D17" s="17">
        <v>0.75</v>
      </c>
      <c r="E17" s="17">
        <v>2.5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17"/>
  <sheetViews>
    <sheetView topLeftCell="A13" workbookViewId="0">
      <selection activeCell="H11" sqref="H11"/>
    </sheetView>
  </sheetViews>
  <sheetFormatPr defaultRowHeight="15.75" x14ac:dyDescent="0.25"/>
  <cols>
    <col min="1" max="1" width="11.75" customWidth="1"/>
  </cols>
  <sheetData>
    <row r="1" spans="1:4" x14ac:dyDescent="0.25">
      <c r="A1" s="10" t="s">
        <v>243</v>
      </c>
      <c r="B1" s="10" t="s">
        <v>247</v>
      </c>
    </row>
    <row r="2" spans="1:4" x14ac:dyDescent="0.25">
      <c r="A2" s="25" t="s">
        <v>237</v>
      </c>
      <c r="B2" s="25" t="s">
        <v>248</v>
      </c>
      <c r="C2" s="25" t="s">
        <v>226</v>
      </c>
      <c r="D2" s="25" t="s">
        <v>249</v>
      </c>
    </row>
    <row r="3" spans="1:4" x14ac:dyDescent="0.25">
      <c r="A3" s="24">
        <v>10</v>
      </c>
      <c r="B3" s="24">
        <v>20</v>
      </c>
      <c r="C3" s="24">
        <v>5</v>
      </c>
      <c r="D3" s="24">
        <v>2</v>
      </c>
    </row>
    <row r="4" spans="1:4" x14ac:dyDescent="0.25">
      <c r="A4" s="24">
        <v>6</v>
      </c>
      <c r="B4" s="24">
        <v>15</v>
      </c>
      <c r="C4" s="24">
        <v>7</v>
      </c>
      <c r="D4" s="24">
        <v>10</v>
      </c>
    </row>
    <row r="5" spans="1:4" x14ac:dyDescent="0.25">
      <c r="A5" s="24">
        <v>15</v>
      </c>
      <c r="B5" s="24">
        <v>15</v>
      </c>
      <c r="C5" s="24">
        <v>0</v>
      </c>
      <c r="D5" s="24">
        <v>5</v>
      </c>
    </row>
    <row r="6" spans="1:4" x14ac:dyDescent="0.25">
      <c r="A6" s="24">
        <v>15</v>
      </c>
      <c r="B6" s="24">
        <v>15</v>
      </c>
      <c r="C6" s="24">
        <v>0</v>
      </c>
      <c r="D6" s="24">
        <v>7</v>
      </c>
    </row>
    <row r="7" spans="1:4" x14ac:dyDescent="0.25">
      <c r="A7" s="24">
        <v>15</v>
      </c>
      <c r="B7" s="24">
        <v>10</v>
      </c>
      <c r="C7" s="24">
        <v>15</v>
      </c>
      <c r="D7" s="24">
        <v>5</v>
      </c>
    </row>
    <row r="8" spans="1:4" x14ac:dyDescent="0.25">
      <c r="A8" s="24">
        <v>25</v>
      </c>
      <c r="B8" s="24">
        <v>17</v>
      </c>
      <c r="C8" s="24">
        <v>0</v>
      </c>
      <c r="D8" s="24">
        <v>10</v>
      </c>
    </row>
    <row r="9" spans="1:4" x14ac:dyDescent="0.25">
      <c r="A9" s="24">
        <v>17</v>
      </c>
      <c r="B9" s="24">
        <v>20</v>
      </c>
      <c r="C9" s="24">
        <v>20</v>
      </c>
      <c r="D9" s="24">
        <v>3</v>
      </c>
    </row>
    <row r="10" spans="1:4" x14ac:dyDescent="0.25">
      <c r="A10" s="24">
        <v>7</v>
      </c>
      <c r="B10" s="24">
        <v>10</v>
      </c>
      <c r="C10" s="24">
        <v>3</v>
      </c>
      <c r="D10" s="24">
        <v>10</v>
      </c>
    </row>
    <row r="11" spans="1:4" x14ac:dyDescent="0.25">
      <c r="A11" s="24">
        <v>33</v>
      </c>
      <c r="B11" s="24">
        <v>10</v>
      </c>
      <c r="C11" s="24">
        <v>15</v>
      </c>
      <c r="D11" s="24">
        <v>15</v>
      </c>
    </row>
    <row r="12" spans="1:4" x14ac:dyDescent="0.25">
      <c r="A12" s="24">
        <v>20</v>
      </c>
      <c r="B12" s="24">
        <v>7</v>
      </c>
      <c r="C12" s="24">
        <v>10</v>
      </c>
      <c r="D12" s="24">
        <v>35</v>
      </c>
    </row>
    <row r="13" spans="1:4" x14ac:dyDescent="0.25">
      <c r="A13" s="24">
        <v>10</v>
      </c>
      <c r="B13" s="24">
        <v>15</v>
      </c>
      <c r="C13" s="24">
        <v>15</v>
      </c>
      <c r="D13" s="24">
        <v>20</v>
      </c>
    </row>
    <row r="14" spans="1:4" x14ac:dyDescent="0.25">
      <c r="A14" s="24">
        <v>20</v>
      </c>
      <c r="B14" s="24">
        <v>10</v>
      </c>
      <c r="C14" s="24">
        <v>10</v>
      </c>
      <c r="D14" s="24">
        <v>7</v>
      </c>
    </row>
    <row r="15" spans="1:4" x14ac:dyDescent="0.25">
      <c r="A15" s="24">
        <v>15</v>
      </c>
      <c r="B15" s="24">
        <v>7</v>
      </c>
      <c r="C15" s="24">
        <v>20</v>
      </c>
      <c r="D15" s="24">
        <v>7</v>
      </c>
    </row>
    <row r="16" spans="1:4" x14ac:dyDescent="0.25">
      <c r="A16" s="24"/>
      <c r="B16" s="24">
        <v>10</v>
      </c>
      <c r="C16" s="24">
        <v>10</v>
      </c>
      <c r="D16" s="24"/>
    </row>
    <row r="17" spans="1:4" x14ac:dyDescent="0.25">
      <c r="A17" s="24"/>
      <c r="B17" s="24"/>
      <c r="C17" s="24">
        <v>3</v>
      </c>
      <c r="D17" s="2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17"/>
  <sheetViews>
    <sheetView workbookViewId="0">
      <selection activeCell="K26" sqref="K26"/>
    </sheetView>
  </sheetViews>
  <sheetFormatPr defaultRowHeight="15.75" x14ac:dyDescent="0.25"/>
  <sheetData>
    <row r="1" spans="1:4" x14ac:dyDescent="0.25">
      <c r="A1" s="10" t="s">
        <v>244</v>
      </c>
      <c r="C1" s="10" t="s">
        <v>202</v>
      </c>
    </row>
    <row r="2" spans="1:4" x14ac:dyDescent="0.25">
      <c r="A2" s="25" t="s">
        <v>237</v>
      </c>
      <c r="B2" s="25" t="s">
        <v>248</v>
      </c>
      <c r="C2" s="25" t="s">
        <v>239</v>
      </c>
      <c r="D2" s="25" t="s">
        <v>220</v>
      </c>
    </row>
    <row r="3" spans="1:4" x14ac:dyDescent="0.25">
      <c r="A3" s="24">
        <v>3.4</v>
      </c>
      <c r="B3" s="24">
        <v>2</v>
      </c>
      <c r="C3" s="24">
        <v>2.2000000000000002</v>
      </c>
      <c r="D3" s="24">
        <v>2.8</v>
      </c>
    </row>
    <row r="4" spans="1:4" x14ac:dyDescent="0.25">
      <c r="A4" s="24">
        <v>3.5</v>
      </c>
      <c r="B4" s="24">
        <v>2.5</v>
      </c>
      <c r="C4" s="24">
        <v>2.6</v>
      </c>
      <c r="D4" s="24">
        <v>2.1</v>
      </c>
    </row>
    <row r="5" spans="1:4" x14ac:dyDescent="0.25">
      <c r="A5" s="24">
        <v>3.4</v>
      </c>
      <c r="B5" s="24">
        <v>3.3</v>
      </c>
      <c r="C5" s="24">
        <v>2.5</v>
      </c>
      <c r="D5" s="24">
        <v>2.8</v>
      </c>
    </row>
    <row r="6" spans="1:4" x14ac:dyDescent="0.25">
      <c r="A6" s="24">
        <v>1.9</v>
      </c>
      <c r="B6" s="24">
        <v>3</v>
      </c>
      <c r="C6" s="24">
        <v>2.1</v>
      </c>
      <c r="D6" s="24">
        <v>2.6</v>
      </c>
    </row>
    <row r="7" spans="1:4" x14ac:dyDescent="0.25">
      <c r="A7" s="24">
        <v>2.1</v>
      </c>
      <c r="B7" s="24">
        <v>3.2</v>
      </c>
      <c r="C7" s="24">
        <v>2.4</v>
      </c>
      <c r="D7" s="24">
        <v>3.2</v>
      </c>
    </row>
    <row r="8" spans="1:4" x14ac:dyDescent="0.25">
      <c r="A8" s="24">
        <v>3.1</v>
      </c>
      <c r="B8" s="24">
        <v>2.8</v>
      </c>
      <c r="C8" s="24">
        <v>2.4</v>
      </c>
      <c r="D8" s="24">
        <v>2.4</v>
      </c>
    </row>
    <row r="9" spans="1:4" x14ac:dyDescent="0.25">
      <c r="A9" s="24">
        <v>3.1</v>
      </c>
      <c r="B9" s="24">
        <v>2.4</v>
      </c>
      <c r="C9" s="24">
        <v>2.8</v>
      </c>
      <c r="D9" s="24">
        <v>2.8</v>
      </c>
    </row>
    <row r="10" spans="1:4" x14ac:dyDescent="0.25">
      <c r="A10" s="24">
        <v>2.5</v>
      </c>
      <c r="B10" s="24">
        <v>3.4</v>
      </c>
      <c r="C10" s="24">
        <v>3</v>
      </c>
      <c r="D10" s="24">
        <v>1.9</v>
      </c>
    </row>
    <row r="11" spans="1:4" x14ac:dyDescent="0.25">
      <c r="A11" s="24">
        <v>2.8</v>
      </c>
      <c r="B11" s="24">
        <v>2.8</v>
      </c>
      <c r="C11" s="24">
        <v>3.1</v>
      </c>
      <c r="D11" s="24">
        <v>2.8</v>
      </c>
    </row>
    <row r="12" spans="1:4" x14ac:dyDescent="0.25">
      <c r="A12" s="24">
        <v>2.5</v>
      </c>
      <c r="B12" s="24">
        <v>1.6</v>
      </c>
      <c r="C12" s="24">
        <v>3.4</v>
      </c>
      <c r="D12" s="24">
        <v>2.1</v>
      </c>
    </row>
    <row r="13" spans="1:4" x14ac:dyDescent="0.25">
      <c r="A13" s="24">
        <v>2.9</v>
      </c>
      <c r="B13" s="24">
        <v>2.9</v>
      </c>
      <c r="C13" s="24">
        <v>2.8</v>
      </c>
      <c r="D13" s="24">
        <v>3.4</v>
      </c>
    </row>
    <row r="14" spans="1:4" x14ac:dyDescent="0.25">
      <c r="A14" s="24">
        <v>2.2999999999999998</v>
      </c>
      <c r="B14" s="24">
        <v>2.8</v>
      </c>
      <c r="C14" s="24">
        <v>3.3</v>
      </c>
      <c r="D14" s="24">
        <v>3.1</v>
      </c>
    </row>
    <row r="15" spans="1:4" x14ac:dyDescent="0.25">
      <c r="A15" s="24">
        <v>2.9</v>
      </c>
      <c r="B15" s="24">
        <v>2.9</v>
      </c>
      <c r="C15" s="24">
        <v>4</v>
      </c>
      <c r="D15" s="24">
        <v>2.8</v>
      </c>
    </row>
    <row r="16" spans="1:4" x14ac:dyDescent="0.25">
      <c r="A16" s="24"/>
      <c r="B16" s="24">
        <v>3</v>
      </c>
      <c r="C16" s="24">
        <v>2.4</v>
      </c>
      <c r="D16" s="24"/>
    </row>
    <row r="17" spans="1:4" x14ac:dyDescent="0.25">
      <c r="A17" s="24"/>
      <c r="B17" s="24"/>
      <c r="C17" s="24">
        <v>2.8</v>
      </c>
      <c r="D17" s="2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18"/>
  <sheetViews>
    <sheetView workbookViewId="0">
      <selection sqref="A1:D1"/>
    </sheetView>
  </sheetViews>
  <sheetFormatPr defaultRowHeight="15.75" x14ac:dyDescent="0.25"/>
  <sheetData>
    <row r="1" spans="1:6" x14ac:dyDescent="0.25">
      <c r="A1" t="s">
        <v>250</v>
      </c>
    </row>
    <row r="3" spans="1:6" x14ac:dyDescent="0.25">
      <c r="C3" s="19" t="s">
        <v>237</v>
      </c>
      <c r="D3" s="19" t="s">
        <v>238</v>
      </c>
      <c r="E3" s="19" t="s">
        <v>239</v>
      </c>
      <c r="F3" s="19" t="s">
        <v>220</v>
      </c>
    </row>
    <row r="4" spans="1:6" x14ac:dyDescent="0.25">
      <c r="C4" s="17">
        <v>0.99811941699999995</v>
      </c>
      <c r="D4" s="17">
        <v>1.092342342</v>
      </c>
      <c r="E4" s="17">
        <v>1.09100346</v>
      </c>
      <c r="F4" s="17">
        <v>0.98285714300000004</v>
      </c>
    </row>
    <row r="5" spans="1:6" x14ac:dyDescent="0.25">
      <c r="C5" s="17">
        <v>1.052732502</v>
      </c>
      <c r="D5" s="17">
        <v>1.1610091739999999</v>
      </c>
      <c r="E5" s="17">
        <v>1.0463157890000001</v>
      </c>
      <c r="F5" s="17">
        <v>1.008429459</v>
      </c>
    </row>
    <row r="6" spans="1:6" x14ac:dyDescent="0.25">
      <c r="C6" s="17">
        <v>0.99794745500000004</v>
      </c>
      <c r="D6" s="17">
        <v>1.164761905</v>
      </c>
      <c r="E6" s="17">
        <v>1.131541219</v>
      </c>
      <c r="F6" s="17">
        <v>1.027927928</v>
      </c>
    </row>
    <row r="7" spans="1:6" x14ac:dyDescent="0.25">
      <c r="C7" s="17">
        <v>0.94708333300000003</v>
      </c>
      <c r="D7" s="17">
        <v>1.1071428569999999</v>
      </c>
      <c r="E7" s="17">
        <v>0.98319327700000003</v>
      </c>
      <c r="F7" s="17">
        <v>1.015873016</v>
      </c>
    </row>
    <row r="8" spans="1:6" x14ac:dyDescent="0.25">
      <c r="C8" s="17">
        <v>0.97701149399999998</v>
      </c>
      <c r="D8" s="17">
        <v>1.1066895370000001</v>
      </c>
      <c r="E8" s="17">
        <v>1.0559183670000001</v>
      </c>
      <c r="F8" s="17">
        <v>1.067014795</v>
      </c>
    </row>
    <row r="9" spans="1:6" x14ac:dyDescent="0.25">
      <c r="C9" s="17">
        <v>1.1501901139999999</v>
      </c>
      <c r="D9" s="17">
        <v>1.0330097090000001</v>
      </c>
      <c r="E9" s="17">
        <v>1.1348623849999999</v>
      </c>
      <c r="F9" s="17">
        <v>0.92779939499999997</v>
      </c>
    </row>
    <row r="10" spans="1:6" x14ac:dyDescent="0.25">
      <c r="C10" s="17">
        <v>0.95822368400000002</v>
      </c>
      <c r="D10" s="17">
        <v>0.93033333299999998</v>
      </c>
      <c r="E10" s="17">
        <v>1.091093117</v>
      </c>
      <c r="F10" s="17">
        <v>1.0403508770000001</v>
      </c>
    </row>
    <row r="11" spans="1:6" x14ac:dyDescent="0.25">
      <c r="C11" s="17">
        <v>0.83766666700000003</v>
      </c>
      <c r="D11" s="17">
        <v>1.0658959539999999</v>
      </c>
      <c r="E11" s="17">
        <v>1.021428571</v>
      </c>
      <c r="F11" s="17">
        <v>1.0736607140000001</v>
      </c>
    </row>
    <row r="12" spans="1:6" x14ac:dyDescent="0.25">
      <c r="C12" s="17">
        <v>0.81939799300000005</v>
      </c>
      <c r="D12" s="17">
        <v>1.187045124</v>
      </c>
      <c r="E12" s="17">
        <v>1.047945205</v>
      </c>
      <c r="F12" s="17">
        <v>0.95603674500000002</v>
      </c>
    </row>
    <row r="13" spans="1:6" x14ac:dyDescent="0.25">
      <c r="C13" s="17">
        <v>1.131277533</v>
      </c>
      <c r="D13" s="17">
        <v>1.041203401</v>
      </c>
      <c r="E13" s="17">
        <v>0.99365750500000005</v>
      </c>
      <c r="F13" s="17">
        <v>1.009492635</v>
      </c>
    </row>
    <row r="14" spans="1:6" x14ac:dyDescent="0.25">
      <c r="C14" s="17">
        <v>1.0799126640000001</v>
      </c>
      <c r="D14" s="17">
        <v>0.93141683799999997</v>
      </c>
      <c r="E14" s="17">
        <v>1.0588447649999999</v>
      </c>
      <c r="F14" s="17">
        <v>1.0490730640000001</v>
      </c>
    </row>
    <row r="15" spans="1:6" x14ac:dyDescent="0.25">
      <c r="C15" s="17">
        <v>1.1098287419999999</v>
      </c>
      <c r="D15" s="17">
        <v>0.96473214299999999</v>
      </c>
      <c r="E15" s="17">
        <v>1.0873684210000001</v>
      </c>
      <c r="F15" s="17">
        <v>1.0479041920000001</v>
      </c>
    </row>
    <row r="16" spans="1:6" x14ac:dyDescent="0.25">
      <c r="C16" s="17">
        <v>0.75690235699999997</v>
      </c>
      <c r="D16" s="17">
        <v>0.95247933900000004</v>
      </c>
      <c r="E16" s="17">
        <v>1.1320754719999999</v>
      </c>
      <c r="F16" s="17">
        <v>0.923774345</v>
      </c>
    </row>
    <row r="17" spans="3:6" x14ac:dyDescent="0.25">
      <c r="C17" s="17">
        <v>1.5894097220000001</v>
      </c>
      <c r="D17" s="17">
        <v>0.95</v>
      </c>
      <c r="E17" s="17">
        <v>1.047580645</v>
      </c>
      <c r="F17" s="17">
        <v>1.433590403</v>
      </c>
    </row>
    <row r="18" spans="3:6" x14ac:dyDescent="0.25">
      <c r="C18" s="17">
        <v>1.4054174070000001</v>
      </c>
      <c r="D18" s="17"/>
      <c r="E18" s="17">
        <v>1.011556519</v>
      </c>
      <c r="F18" s="17">
        <v>1.3085535150000001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F18"/>
  <sheetViews>
    <sheetView workbookViewId="0">
      <selection activeCell="K26" sqref="K26"/>
    </sheetView>
  </sheetViews>
  <sheetFormatPr defaultRowHeight="15.75" x14ac:dyDescent="0.25"/>
  <sheetData>
    <row r="1" spans="1:6" x14ac:dyDescent="0.25">
      <c r="A1" t="s">
        <v>251</v>
      </c>
    </row>
    <row r="3" spans="1:6" x14ac:dyDescent="0.25">
      <c r="C3" s="19" t="s">
        <v>238</v>
      </c>
      <c r="D3" s="19" t="s">
        <v>239</v>
      </c>
      <c r="E3" s="19" t="s">
        <v>237</v>
      </c>
      <c r="F3" s="19" t="s">
        <v>220</v>
      </c>
    </row>
    <row r="4" spans="1:6" x14ac:dyDescent="0.25">
      <c r="C4" s="17">
        <v>1.007787</v>
      </c>
      <c r="D4" s="17">
        <v>0.96526999999999996</v>
      </c>
      <c r="E4" s="17">
        <v>1.034573</v>
      </c>
      <c r="F4" s="17">
        <v>0.90860700000000005</v>
      </c>
    </row>
    <row r="5" spans="1:6" x14ac:dyDescent="0.25">
      <c r="C5" s="17">
        <v>0.98487199999999997</v>
      </c>
      <c r="D5" s="17">
        <v>0.96316999999999997</v>
      </c>
      <c r="E5" s="17">
        <v>1.044009</v>
      </c>
      <c r="F5" s="17">
        <v>0.90644100000000005</v>
      </c>
    </row>
    <row r="6" spans="1:6" x14ac:dyDescent="0.25">
      <c r="C6" s="17">
        <v>0.97000399999999998</v>
      </c>
      <c r="D6" s="17">
        <v>1.1028439999999999</v>
      </c>
      <c r="E6" s="17">
        <v>0.97754799999999997</v>
      </c>
      <c r="F6" s="17">
        <v>0.89270000000000005</v>
      </c>
    </row>
    <row r="7" spans="1:6" x14ac:dyDescent="0.25">
      <c r="C7" s="17">
        <v>1.080004</v>
      </c>
      <c r="D7" s="17">
        <v>1.053882</v>
      </c>
      <c r="E7" s="17">
        <v>1.0155369999999999</v>
      </c>
      <c r="F7" s="17">
        <v>0.95148900000000003</v>
      </c>
    </row>
    <row r="8" spans="1:6" x14ac:dyDescent="0.25">
      <c r="C8" s="17">
        <v>0.95935400000000004</v>
      </c>
      <c r="D8" s="17">
        <v>0.91805899999999996</v>
      </c>
      <c r="E8" s="17">
        <v>0.96291199999999999</v>
      </c>
      <c r="F8" s="17">
        <v>0.93302499999999999</v>
      </c>
    </row>
    <row r="9" spans="1:6" x14ac:dyDescent="0.25">
      <c r="C9" s="17">
        <v>1.0572790000000001</v>
      </c>
      <c r="D9" s="17">
        <v>0.96244200000000002</v>
      </c>
      <c r="E9" s="17">
        <v>1.015387</v>
      </c>
      <c r="F9" s="17">
        <v>0.91813800000000001</v>
      </c>
    </row>
    <row r="10" spans="1:6" x14ac:dyDescent="0.25">
      <c r="C10" s="17">
        <v>0.99140499999999998</v>
      </c>
      <c r="D10" s="17">
        <v>0.92807099999999998</v>
      </c>
      <c r="E10" s="17">
        <v>0.98341599999999996</v>
      </c>
      <c r="F10" s="17">
        <v>0.91054299999999999</v>
      </c>
    </row>
    <row r="11" spans="1:6" x14ac:dyDescent="0.25">
      <c r="C11" s="17">
        <v>1.0476840000000001</v>
      </c>
      <c r="D11" s="17">
        <v>1.3229660000000001</v>
      </c>
      <c r="E11" s="17">
        <v>0.90989399999999998</v>
      </c>
      <c r="F11" s="17">
        <v>0.722916</v>
      </c>
    </row>
    <row r="12" spans="1:6" x14ac:dyDescent="0.25">
      <c r="C12" s="17"/>
      <c r="D12" s="17">
        <v>1.025636</v>
      </c>
      <c r="E12" s="17">
        <v>1.058468</v>
      </c>
      <c r="F12" s="17">
        <v>0.60228300000000001</v>
      </c>
    </row>
    <row r="13" spans="1:6" x14ac:dyDescent="0.25">
      <c r="C13" s="17">
        <v>1.10025</v>
      </c>
      <c r="D13" s="17">
        <v>1.057247</v>
      </c>
      <c r="E13" s="17">
        <v>1.087963</v>
      </c>
      <c r="F13" s="17">
        <v>0.87880400000000003</v>
      </c>
    </row>
    <row r="14" spans="1:6" x14ac:dyDescent="0.25">
      <c r="C14" s="17">
        <v>1.07097</v>
      </c>
      <c r="D14" s="17">
        <v>1.1867300000000001</v>
      </c>
      <c r="E14" s="17">
        <v>0.949735</v>
      </c>
      <c r="F14" s="17">
        <v>0.94973700000000005</v>
      </c>
    </row>
    <row r="15" spans="1:6" x14ac:dyDescent="0.25">
      <c r="C15" s="17">
        <v>1.0198970000000001</v>
      </c>
      <c r="D15" s="17">
        <v>0.96243800000000002</v>
      </c>
      <c r="E15" s="17">
        <v>0.95020000000000004</v>
      </c>
      <c r="F15" s="17">
        <v>1.027677</v>
      </c>
    </row>
    <row r="16" spans="1:6" x14ac:dyDescent="0.25">
      <c r="C16" s="17">
        <v>1.054098</v>
      </c>
      <c r="D16" s="17">
        <v>1.105618</v>
      </c>
      <c r="E16" s="17">
        <v>1.010356</v>
      </c>
      <c r="F16" s="17">
        <v>0.94175299999999995</v>
      </c>
    </row>
    <row r="17" spans="3:4" x14ac:dyDescent="0.25">
      <c r="C17" s="17">
        <v>0.90662500000000001</v>
      </c>
      <c r="D17" s="17">
        <v>1.1984589999999999</v>
      </c>
    </row>
    <row r="18" spans="3:4" x14ac:dyDescent="0.25">
      <c r="C18" s="17">
        <v>1.0396510000000001</v>
      </c>
      <c r="D18" s="17">
        <v>1.0630930000000001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3"/>
  <sheetViews>
    <sheetView topLeftCell="D1" workbookViewId="0">
      <selection activeCell="K7" sqref="K7:M9"/>
    </sheetView>
  </sheetViews>
  <sheetFormatPr defaultColWidth="10.625" defaultRowHeight="15.75" x14ac:dyDescent="0.25"/>
  <sheetData>
    <row r="1" spans="1:13" x14ac:dyDescent="0.25">
      <c r="A1" s="3" t="s">
        <v>25</v>
      </c>
      <c r="H1" s="3" t="s">
        <v>26</v>
      </c>
    </row>
    <row r="2" spans="1:13" ht="16.5" x14ac:dyDescent="0.25">
      <c r="A2" s="6" t="s">
        <v>23</v>
      </c>
      <c r="B2" s="6" t="s">
        <v>24</v>
      </c>
      <c r="C2" s="2"/>
      <c r="D2" s="2" t="s">
        <v>27</v>
      </c>
      <c r="E2" s="2" t="s">
        <v>28</v>
      </c>
      <c r="F2" s="2" t="s">
        <v>29</v>
      </c>
      <c r="H2" s="6" t="s">
        <v>23</v>
      </c>
      <c r="I2" s="6" t="s">
        <v>24</v>
      </c>
      <c r="J2" s="2"/>
      <c r="K2" s="2" t="s">
        <v>27</v>
      </c>
      <c r="L2" s="2" t="s">
        <v>28</v>
      </c>
      <c r="M2" s="2" t="s">
        <v>29</v>
      </c>
    </row>
    <row r="3" spans="1:13" ht="16.5" x14ac:dyDescent="0.25">
      <c r="A3" s="1">
        <v>1.3667121799999999</v>
      </c>
      <c r="B3" s="1">
        <v>0.51302907200000003</v>
      </c>
      <c r="C3" s="5" t="s">
        <v>23</v>
      </c>
      <c r="D3" s="1">
        <v>26</v>
      </c>
      <c r="E3" s="1">
        <v>0</v>
      </c>
      <c r="F3" s="1">
        <v>77</v>
      </c>
      <c r="H3" s="1">
        <v>1.0049511499999999</v>
      </c>
      <c r="I3" s="1">
        <v>0.31291414000000001</v>
      </c>
      <c r="J3" s="5" t="s">
        <v>23</v>
      </c>
      <c r="K3" s="1">
        <v>0</v>
      </c>
      <c r="L3" s="1">
        <v>94</v>
      </c>
      <c r="M3" s="1">
        <v>0</v>
      </c>
    </row>
    <row r="4" spans="1:13" ht="16.5" x14ac:dyDescent="0.25">
      <c r="A4" s="1">
        <v>1.1339205400000001</v>
      </c>
      <c r="B4" s="1">
        <v>0.25611631000000001</v>
      </c>
      <c r="C4" s="5" t="s">
        <v>24</v>
      </c>
      <c r="D4" s="1">
        <v>73</v>
      </c>
      <c r="E4" s="1">
        <v>0</v>
      </c>
      <c r="F4" s="1">
        <v>36</v>
      </c>
      <c r="H4" s="1">
        <v>1.3800855299999999</v>
      </c>
      <c r="I4" s="1">
        <v>1.9043164400000001</v>
      </c>
      <c r="J4" s="5" t="s">
        <v>24</v>
      </c>
      <c r="K4" s="1">
        <v>0</v>
      </c>
      <c r="L4" s="1">
        <v>62</v>
      </c>
      <c r="M4" s="1">
        <v>5</v>
      </c>
    </row>
    <row r="5" spans="1:13" ht="16.5" x14ac:dyDescent="0.25">
      <c r="A5" s="1">
        <v>0.50574722000000005</v>
      </c>
      <c r="B5" s="1">
        <v>0.22084485000000001</v>
      </c>
      <c r="H5" s="1">
        <v>1.19719574</v>
      </c>
      <c r="I5" s="1">
        <v>0.89907521999999995</v>
      </c>
    </row>
    <row r="6" spans="1:13" ht="16.5" x14ac:dyDescent="0.25">
      <c r="A6" s="1">
        <v>1.3539689399999999</v>
      </c>
      <c r="B6" s="1">
        <v>0.28854329699999998</v>
      </c>
      <c r="E6" t="s">
        <v>30</v>
      </c>
      <c r="H6" s="1">
        <v>1.7291135200000001</v>
      </c>
      <c r="I6" s="1">
        <v>0.72234942999999996</v>
      </c>
      <c r="L6" t="s">
        <v>31</v>
      </c>
    </row>
    <row r="7" spans="1:13" ht="16.5" x14ac:dyDescent="0.25">
      <c r="A7" s="1">
        <v>1.92388746</v>
      </c>
      <c r="B7" s="1">
        <v>0.48868038699999999</v>
      </c>
      <c r="D7" s="2" t="s">
        <v>27</v>
      </c>
      <c r="E7" s="2" t="s">
        <v>28</v>
      </c>
      <c r="F7" s="2" t="s">
        <v>29</v>
      </c>
      <c r="H7" s="1">
        <v>0.65483539000000002</v>
      </c>
      <c r="I7" s="1">
        <v>0.61864903000000004</v>
      </c>
      <c r="K7" s="2" t="s">
        <v>27</v>
      </c>
      <c r="L7" s="2" t="s">
        <v>28</v>
      </c>
      <c r="M7" s="2" t="s">
        <v>29</v>
      </c>
    </row>
    <row r="8" spans="1:13" ht="16.5" x14ac:dyDescent="0.25">
      <c r="A8" s="1">
        <v>1.00125434</v>
      </c>
      <c r="B8" s="1">
        <v>6.3033512E-2</v>
      </c>
      <c r="D8" s="1">
        <v>25.242718446601899</v>
      </c>
      <c r="E8" s="1">
        <v>0</v>
      </c>
      <c r="F8" s="1">
        <v>74.757281553398101</v>
      </c>
      <c r="H8" s="1">
        <v>0.36664981000000002</v>
      </c>
      <c r="I8" s="1">
        <v>0.57695132000000005</v>
      </c>
      <c r="K8" s="1">
        <v>0</v>
      </c>
      <c r="L8" s="1">
        <v>100</v>
      </c>
      <c r="M8" s="1">
        <v>0</v>
      </c>
    </row>
    <row r="9" spans="1:13" ht="16.5" x14ac:dyDescent="0.25">
      <c r="A9" s="1">
        <v>0.95323964999999999</v>
      </c>
      <c r="B9" s="1">
        <v>7.4525180999999996E-2</v>
      </c>
      <c r="D9" s="1">
        <v>66.9724770642202</v>
      </c>
      <c r="E9" s="1">
        <v>0</v>
      </c>
      <c r="F9" s="1">
        <v>33.0275229357798</v>
      </c>
      <c r="H9" s="1">
        <v>1.26507236</v>
      </c>
      <c r="I9" s="1">
        <v>0.36744749999999998</v>
      </c>
      <c r="K9" s="1">
        <v>0</v>
      </c>
      <c r="L9" s="1">
        <v>92.537313432835802</v>
      </c>
      <c r="M9" s="1">
        <v>7.4626865671641802</v>
      </c>
    </row>
    <row r="10" spans="1:13" ht="16.5" x14ac:dyDescent="0.25">
      <c r="A10" s="1">
        <v>0.86915704000000005</v>
      </c>
      <c r="B10" s="1">
        <v>0.211628759</v>
      </c>
      <c r="H10" s="1">
        <v>1.4683396500000001</v>
      </c>
      <c r="I10" s="1">
        <v>0.31015847000000002</v>
      </c>
    </row>
    <row r="11" spans="1:13" ht="16.5" x14ac:dyDescent="0.25">
      <c r="A11" s="1">
        <v>0.65525270000000002</v>
      </c>
      <c r="B11" s="1">
        <v>0.20946696000000001</v>
      </c>
      <c r="H11" s="1">
        <v>1.2279432699999999</v>
      </c>
      <c r="I11" s="1">
        <v>0.30747531</v>
      </c>
    </row>
    <row r="12" spans="1:13" ht="16.5" x14ac:dyDescent="0.25">
      <c r="A12" s="1">
        <v>0.72772985999999995</v>
      </c>
      <c r="B12" s="1">
        <v>0.41938903500000002</v>
      </c>
      <c r="H12" s="1">
        <v>0.77383703999999998</v>
      </c>
      <c r="I12" s="1">
        <v>0.16802365999999999</v>
      </c>
    </row>
    <row r="13" spans="1:13" ht="16.5" x14ac:dyDescent="0.25">
      <c r="A13" s="1">
        <v>1.0482450299999999</v>
      </c>
      <c r="B13" s="1">
        <v>9.9215203000000002E-2</v>
      </c>
      <c r="H13" s="1">
        <v>1.07913682</v>
      </c>
      <c r="I13" s="1">
        <v>1.0446908800000001</v>
      </c>
    </row>
    <row r="14" spans="1:13" ht="16.5" x14ac:dyDescent="0.25">
      <c r="A14" s="1">
        <v>0.51393929999999999</v>
      </c>
      <c r="B14" s="1">
        <v>0.23290541400000001</v>
      </c>
      <c r="H14" s="1">
        <v>1.25600764</v>
      </c>
      <c r="I14" s="1">
        <v>1.5225829399999999</v>
      </c>
    </row>
    <row r="15" spans="1:13" ht="16.5" x14ac:dyDescent="0.25">
      <c r="A15" s="1">
        <v>0.44840266000000001</v>
      </c>
      <c r="B15" s="1">
        <v>0.112072219</v>
      </c>
      <c r="H15" s="1">
        <v>0.28339942000000001</v>
      </c>
      <c r="I15" s="1">
        <v>0.70878861000000004</v>
      </c>
    </row>
    <row r="16" spans="1:13" ht="16.5" x14ac:dyDescent="0.25">
      <c r="A16" s="1">
        <v>2.5652591400000002</v>
      </c>
      <c r="B16" s="1">
        <v>0.79258383600000004</v>
      </c>
      <c r="H16" s="1">
        <v>0.40885514000000001</v>
      </c>
      <c r="I16" s="1">
        <v>0.42676702999999999</v>
      </c>
    </row>
    <row r="17" spans="1:9" ht="16.5" x14ac:dyDescent="0.25">
      <c r="A17" s="1">
        <v>1.14689134</v>
      </c>
      <c r="B17" s="1">
        <v>1.2294948219999999</v>
      </c>
      <c r="H17" s="1">
        <v>0.45374364</v>
      </c>
      <c r="I17" s="1">
        <v>1.3033617399999999</v>
      </c>
    </row>
    <row r="18" spans="1:9" ht="16.5" x14ac:dyDescent="0.25">
      <c r="A18" s="1">
        <v>0.55865441000000005</v>
      </c>
      <c r="B18" s="1">
        <v>0.180908455</v>
      </c>
      <c r="H18" s="1">
        <v>0.52082256999999998</v>
      </c>
      <c r="I18" s="1">
        <v>0.52038746000000002</v>
      </c>
    </row>
    <row r="19" spans="1:9" ht="16.5" x14ac:dyDescent="0.25">
      <c r="A19" s="1">
        <v>0.51075349000000003</v>
      </c>
      <c r="B19" s="1">
        <v>0.42405397</v>
      </c>
      <c r="H19" s="1">
        <v>0.67020915999999997</v>
      </c>
      <c r="I19" s="1">
        <v>1.38472667</v>
      </c>
    </row>
    <row r="20" spans="1:9" ht="16.5" x14ac:dyDescent="0.25">
      <c r="A20" s="1">
        <v>1.14757401</v>
      </c>
      <c r="B20" s="1">
        <v>0.15758378000000001</v>
      </c>
      <c r="H20" s="1">
        <v>0.55294794000000003</v>
      </c>
      <c r="I20" s="1">
        <v>0.36099342000000001</v>
      </c>
    </row>
    <row r="21" spans="1:9" ht="16.5" x14ac:dyDescent="0.25">
      <c r="A21" s="1">
        <v>0.72636451000000002</v>
      </c>
      <c r="B21" s="1">
        <v>0.260098571</v>
      </c>
      <c r="H21" s="1">
        <v>0.29797549000000001</v>
      </c>
      <c r="I21" s="1">
        <v>0.15032931999999999</v>
      </c>
    </row>
    <row r="22" spans="1:9" ht="16.5" x14ac:dyDescent="0.25">
      <c r="A22" s="1">
        <v>0.53988088999999995</v>
      </c>
      <c r="B22" s="1">
        <v>0.134372884</v>
      </c>
      <c r="H22" s="1">
        <v>0.51697912999999995</v>
      </c>
      <c r="I22" s="1">
        <v>0.16381762999999999</v>
      </c>
    </row>
    <row r="23" spans="1:9" ht="16.5" x14ac:dyDescent="0.25">
      <c r="A23" s="1">
        <v>0.50278897</v>
      </c>
      <c r="B23" s="1">
        <v>0.13198352699999999</v>
      </c>
      <c r="H23" s="1">
        <v>1.33280395</v>
      </c>
      <c r="I23" s="1">
        <v>0.32306663000000002</v>
      </c>
    </row>
    <row r="24" spans="1:9" ht="16.5" x14ac:dyDescent="0.25">
      <c r="A24" s="1">
        <v>0.75003052999999997</v>
      </c>
      <c r="B24" s="1">
        <v>0.73205345899999996</v>
      </c>
      <c r="H24" s="1">
        <v>1.1316396799999999</v>
      </c>
      <c r="I24" s="1">
        <v>1.06789657</v>
      </c>
    </row>
    <row r="25" spans="1:9" ht="16.5" x14ac:dyDescent="0.25">
      <c r="A25" s="1">
        <v>0.65195311</v>
      </c>
      <c r="B25" s="1">
        <v>0.83980208000000001</v>
      </c>
      <c r="H25" s="1">
        <v>2.06617608</v>
      </c>
      <c r="I25" s="1">
        <v>0.34997072000000001</v>
      </c>
    </row>
    <row r="26" spans="1:9" ht="16.5" x14ac:dyDescent="0.25">
      <c r="A26" s="1">
        <v>0.82011833000000001</v>
      </c>
      <c r="B26" s="1">
        <v>0.54545605900000005</v>
      </c>
      <c r="H26" s="1">
        <v>0.58558093</v>
      </c>
      <c r="I26" s="1">
        <v>0.58840912000000001</v>
      </c>
    </row>
    <row r="27" spans="1:9" ht="16.5" x14ac:dyDescent="0.25">
      <c r="A27" s="1">
        <v>0.64967752999999995</v>
      </c>
      <c r="B27" s="1">
        <v>0.36340981500000002</v>
      </c>
      <c r="H27" s="1">
        <v>0.90400643000000003</v>
      </c>
      <c r="I27" s="1">
        <v>0.67637316999999997</v>
      </c>
    </row>
    <row r="28" spans="1:9" ht="16.5" x14ac:dyDescent="0.25">
      <c r="A28" s="1">
        <v>2.1226592100000001</v>
      </c>
      <c r="B28" s="1">
        <v>0.24212150499999999</v>
      </c>
      <c r="H28" s="1">
        <v>0.66585808999999996</v>
      </c>
      <c r="I28" s="1">
        <v>0.50523125000000002</v>
      </c>
    </row>
    <row r="29" spans="1:9" ht="16.5" x14ac:dyDescent="0.25">
      <c r="A29" s="1">
        <v>1.05894025</v>
      </c>
      <c r="B29" s="1">
        <v>0.354421282</v>
      </c>
      <c r="H29" s="1">
        <v>0.61502314000000002</v>
      </c>
      <c r="I29" s="1">
        <v>1.2311340500000001</v>
      </c>
    </row>
    <row r="30" spans="1:9" ht="16.5" x14ac:dyDescent="0.25">
      <c r="A30" s="1">
        <v>0.90476983</v>
      </c>
      <c r="B30" s="1">
        <v>1.1707849079999999</v>
      </c>
      <c r="H30" s="1">
        <v>2.6514669400000002</v>
      </c>
      <c r="I30" s="1">
        <v>0.96564651999999995</v>
      </c>
    </row>
    <row r="31" spans="1:9" ht="16.5" x14ac:dyDescent="0.25">
      <c r="A31" s="1">
        <v>0.64103034000000003</v>
      </c>
      <c r="B31" s="1">
        <v>0.44373772</v>
      </c>
      <c r="H31" s="1">
        <v>0.52220040999999995</v>
      </c>
      <c r="I31" s="1">
        <v>0.78449714999999998</v>
      </c>
    </row>
    <row r="32" spans="1:9" ht="16.5" x14ac:dyDescent="0.25">
      <c r="A32" s="1">
        <v>0.81260891999999996</v>
      </c>
      <c r="B32" s="1">
        <v>0.84196387900000003</v>
      </c>
      <c r="H32" s="1">
        <v>1.08152991</v>
      </c>
      <c r="I32" s="1">
        <v>1.9677694800000001</v>
      </c>
    </row>
    <row r="33" spans="1:9" ht="16.5" x14ac:dyDescent="0.25">
      <c r="A33" s="1">
        <v>1.25338839</v>
      </c>
      <c r="B33" s="1">
        <v>0.33177928000000001</v>
      </c>
      <c r="H33" s="1">
        <v>2.0468863599999998</v>
      </c>
      <c r="I33" s="1">
        <v>0.13190980999999999</v>
      </c>
    </row>
    <row r="34" spans="1:9" ht="16.5" x14ac:dyDescent="0.25">
      <c r="A34" s="1">
        <v>1.8551650099999999</v>
      </c>
      <c r="B34" s="1">
        <v>0.21834171399999999</v>
      </c>
      <c r="H34" s="1">
        <v>1.60104716</v>
      </c>
      <c r="I34" s="1">
        <v>0.28862069000000001</v>
      </c>
    </row>
    <row r="35" spans="1:9" ht="16.5" x14ac:dyDescent="0.25">
      <c r="A35" s="1">
        <v>1.32484154</v>
      </c>
      <c r="B35" s="1">
        <v>6.6560657999999995E-2</v>
      </c>
      <c r="H35" s="1">
        <v>0.84446933999999996</v>
      </c>
      <c r="I35" s="1">
        <v>0.23234690999999999</v>
      </c>
    </row>
    <row r="36" spans="1:9" ht="16.5" x14ac:dyDescent="0.25">
      <c r="A36" s="1">
        <v>1.6091750199999999</v>
      </c>
      <c r="B36" s="1">
        <v>2.9354957000000001E-2</v>
      </c>
      <c r="H36" s="1">
        <v>0.67949143000000001</v>
      </c>
      <c r="I36" s="1">
        <v>1.16129945</v>
      </c>
    </row>
    <row r="37" spans="1:9" ht="16.5" x14ac:dyDescent="0.25">
      <c r="A37" s="1">
        <v>1.0022783500000001</v>
      </c>
      <c r="B37" s="1">
        <v>0.705315417</v>
      </c>
      <c r="H37" s="1">
        <v>1.16644821</v>
      </c>
      <c r="I37" s="1">
        <v>1.4517330799999999</v>
      </c>
    </row>
    <row r="38" spans="1:9" ht="16.5" x14ac:dyDescent="0.25">
      <c r="A38" s="1">
        <v>0.94868849</v>
      </c>
      <c r="B38" s="1">
        <v>0.64876730299999996</v>
      </c>
      <c r="H38" s="1">
        <v>0.72546769</v>
      </c>
      <c r="I38" s="1">
        <v>1.04831677</v>
      </c>
    </row>
    <row r="39" spans="1:9" ht="16.5" x14ac:dyDescent="0.25">
      <c r="A39" s="1">
        <v>0.89691909000000003</v>
      </c>
      <c r="B39" s="1">
        <v>0.26794931599999999</v>
      </c>
      <c r="H39" s="1">
        <v>1.00763431</v>
      </c>
      <c r="I39" s="1">
        <v>1.1183689299999999</v>
      </c>
    </row>
    <row r="40" spans="1:9" ht="16.5" x14ac:dyDescent="0.25">
      <c r="A40" s="1">
        <v>0.65855229000000004</v>
      </c>
      <c r="B40" s="1">
        <v>0.27090756700000002</v>
      </c>
      <c r="H40" s="1">
        <v>1.58871914</v>
      </c>
      <c r="I40" s="1">
        <v>0.86745746999999995</v>
      </c>
    </row>
    <row r="41" spans="1:9" ht="16.5" x14ac:dyDescent="0.25">
      <c r="A41" s="1">
        <v>1.0636051799999999</v>
      </c>
      <c r="B41" s="1">
        <v>0.233929424</v>
      </c>
      <c r="H41" s="1">
        <v>0.60436303000000002</v>
      </c>
      <c r="I41" s="1">
        <v>0.30058612000000001</v>
      </c>
    </row>
    <row r="42" spans="1:9" ht="16.5" x14ac:dyDescent="0.25">
      <c r="A42" s="1">
        <v>0.73910774999999995</v>
      </c>
      <c r="B42" s="1">
        <v>0.62350838600000003</v>
      </c>
      <c r="H42" s="1">
        <v>1.07108735</v>
      </c>
      <c r="I42" s="1">
        <v>0.63046943</v>
      </c>
    </row>
    <row r="43" spans="1:9" ht="16.5" x14ac:dyDescent="0.25">
      <c r="A43" s="1">
        <v>1.03686714</v>
      </c>
      <c r="B43" s="1">
        <v>0.149960594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workbookViewId="0">
      <selection activeCell="D9" sqref="D9"/>
    </sheetView>
  </sheetViews>
  <sheetFormatPr defaultColWidth="10.625" defaultRowHeight="15.75" x14ac:dyDescent="0.25"/>
  <cols>
    <col min="1" max="1" width="15.625" customWidth="1"/>
    <col min="2" max="2" width="14.75" customWidth="1"/>
  </cols>
  <sheetData>
    <row r="1" spans="1:2" ht="16.5" x14ac:dyDescent="0.25">
      <c r="A1" s="2" t="s">
        <v>32</v>
      </c>
      <c r="B1" s="2" t="s">
        <v>33</v>
      </c>
    </row>
    <row r="2" spans="1:2" ht="16.5" x14ac:dyDescent="0.25">
      <c r="A2" s="1">
        <v>1.0063260000000001</v>
      </c>
      <c r="B2" s="1">
        <v>0.30614000000000002</v>
      </c>
    </row>
    <row r="3" spans="1:2" ht="16.5" x14ac:dyDescent="0.25">
      <c r="A3" s="1">
        <v>1.011976</v>
      </c>
      <c r="B3" s="1">
        <v>0.27309600000000001</v>
      </c>
    </row>
    <row r="4" spans="1:2" ht="16.5" x14ac:dyDescent="0.25">
      <c r="A4" s="1">
        <v>0.98169799999999996</v>
      </c>
      <c r="B4" s="1">
        <v>0.25261699999999998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"/>
  <sheetViews>
    <sheetView workbookViewId="0">
      <selection activeCell="E7" sqref="E7"/>
    </sheetView>
  </sheetViews>
  <sheetFormatPr defaultColWidth="10.625" defaultRowHeight="15.75" x14ac:dyDescent="0.25"/>
  <cols>
    <col min="1" max="1" width="17.75" customWidth="1"/>
    <col min="2" max="2" width="17.125" customWidth="1"/>
  </cols>
  <sheetData>
    <row r="1" spans="1:3" ht="16.5" x14ac:dyDescent="0.25">
      <c r="A1" s="2" t="s">
        <v>32</v>
      </c>
      <c r="B1" s="2" t="s">
        <v>33</v>
      </c>
      <c r="C1" s="2"/>
    </row>
    <row r="2" spans="1:3" ht="16.5" x14ac:dyDescent="0.25">
      <c r="A2" s="1">
        <v>1.006688</v>
      </c>
      <c r="B2" s="1">
        <v>0.35892499999999999</v>
      </c>
      <c r="C2" s="1"/>
    </row>
    <row r="3" spans="1:3" ht="16.5" x14ac:dyDescent="0.25">
      <c r="A3" s="1">
        <v>1.0256860000000001</v>
      </c>
      <c r="B3" s="1">
        <v>0.35866900000000002</v>
      </c>
      <c r="C3" s="1"/>
    </row>
    <row r="4" spans="1:3" ht="16.5" x14ac:dyDescent="0.25">
      <c r="A4" s="1">
        <v>0.96762599999999999</v>
      </c>
      <c r="B4" s="1">
        <v>0.35663299999999998</v>
      </c>
      <c r="C4" s="1"/>
    </row>
    <row r="5" spans="1:3" ht="16.5" x14ac:dyDescent="0.25">
      <c r="A5" s="1"/>
      <c r="B5" s="1"/>
      <c r="C5" s="1"/>
    </row>
    <row r="6" spans="1:3" ht="16.5" x14ac:dyDescent="0.25">
      <c r="A6" s="1"/>
      <c r="B6" s="1"/>
      <c r="C6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1"/>
  <sheetViews>
    <sheetView topLeftCell="A36" workbookViewId="0">
      <selection activeCell="H5" sqref="H5"/>
    </sheetView>
  </sheetViews>
  <sheetFormatPr defaultColWidth="10.625" defaultRowHeight="15.75" x14ac:dyDescent="0.25"/>
  <cols>
    <col min="1" max="1" width="40.375" customWidth="1"/>
    <col min="2" max="2" width="27.125" customWidth="1"/>
    <col min="3" max="3" width="19" customWidth="1"/>
    <col min="4" max="4" width="17.625" customWidth="1"/>
    <col min="5" max="5" width="15.125" customWidth="1"/>
    <col min="6" max="6" width="18.5" customWidth="1"/>
  </cols>
  <sheetData>
    <row r="1" spans="1:6" ht="16.5" x14ac:dyDescent="0.25">
      <c r="A1" s="2"/>
      <c r="B1" s="2" t="s">
        <v>34</v>
      </c>
      <c r="C1" s="7" t="s">
        <v>35</v>
      </c>
      <c r="D1" s="7" t="s">
        <v>36</v>
      </c>
      <c r="E1" s="7" t="s">
        <v>37</v>
      </c>
      <c r="F1" s="7" t="s">
        <v>38</v>
      </c>
    </row>
    <row r="2" spans="1:6" ht="16.5" x14ac:dyDescent="0.25">
      <c r="A2" s="8" t="s">
        <v>39</v>
      </c>
      <c r="B2" s="1">
        <v>69</v>
      </c>
      <c r="C2" s="1">
        <v>1</v>
      </c>
      <c r="D2" s="1"/>
      <c r="E2" s="1"/>
      <c r="F2" s="1"/>
    </row>
    <row r="3" spans="1:6" ht="16.5" x14ac:dyDescent="0.25">
      <c r="A3" s="8" t="s">
        <v>39</v>
      </c>
      <c r="B3" s="1">
        <v>97</v>
      </c>
      <c r="C3" s="1">
        <v>1</v>
      </c>
      <c r="D3" s="1"/>
      <c r="E3" s="1"/>
      <c r="F3" s="1"/>
    </row>
    <row r="4" spans="1:6" ht="16.5" x14ac:dyDescent="0.25">
      <c r="A4" s="8" t="s">
        <v>39</v>
      </c>
      <c r="B4" s="1">
        <v>118</v>
      </c>
      <c r="C4" s="1">
        <v>1</v>
      </c>
      <c r="D4" s="1"/>
      <c r="E4" s="1"/>
      <c r="F4" s="1"/>
    </row>
    <row r="5" spans="1:6" ht="16.5" x14ac:dyDescent="0.25">
      <c r="A5" s="8" t="s">
        <v>39</v>
      </c>
      <c r="B5" s="1">
        <v>134</v>
      </c>
      <c r="C5" s="1">
        <v>1</v>
      </c>
      <c r="D5" s="1"/>
      <c r="E5" s="1"/>
      <c r="F5" s="1"/>
    </row>
    <row r="6" spans="1:6" ht="16.5" x14ac:dyDescent="0.25">
      <c r="A6" s="8" t="s">
        <v>39</v>
      </c>
      <c r="B6" s="1">
        <v>144</v>
      </c>
      <c r="C6" s="1">
        <v>1</v>
      </c>
      <c r="D6" s="1"/>
      <c r="E6" s="1"/>
      <c r="F6" s="1"/>
    </row>
    <row r="7" spans="1:6" ht="16.5" x14ac:dyDescent="0.25">
      <c r="A7" s="8" t="s">
        <v>39</v>
      </c>
      <c r="B7" s="1">
        <v>156</v>
      </c>
      <c r="C7" s="1">
        <v>1</v>
      </c>
      <c r="D7" s="1"/>
      <c r="E7" s="1"/>
      <c r="F7" s="1"/>
    </row>
    <row r="8" spans="1:6" ht="16.5" x14ac:dyDescent="0.25">
      <c r="A8" s="8" t="s">
        <v>39</v>
      </c>
      <c r="B8" s="1">
        <v>162</v>
      </c>
      <c r="C8" s="1">
        <v>1</v>
      </c>
      <c r="D8" s="1"/>
      <c r="E8" s="1"/>
      <c r="F8" s="1"/>
    </row>
    <row r="9" spans="1:6" ht="16.5" x14ac:dyDescent="0.25">
      <c r="A9" s="8" t="s">
        <v>39</v>
      </c>
      <c r="B9" s="1">
        <v>164</v>
      </c>
      <c r="C9" s="1">
        <v>1</v>
      </c>
      <c r="D9" s="1"/>
      <c r="E9" s="1"/>
      <c r="F9" s="1"/>
    </row>
    <row r="10" spans="1:6" ht="16.5" x14ac:dyDescent="0.25">
      <c r="A10" s="8" t="s">
        <v>39</v>
      </c>
      <c r="B10" s="1">
        <v>173</v>
      </c>
      <c r="C10" s="1">
        <v>1</v>
      </c>
      <c r="D10" s="1"/>
      <c r="E10" s="1"/>
      <c r="F10" s="1"/>
    </row>
    <row r="11" spans="1:6" ht="16.5" x14ac:dyDescent="0.25">
      <c r="A11" s="8" t="s">
        <v>39</v>
      </c>
      <c r="B11" s="1">
        <v>203</v>
      </c>
      <c r="C11" s="1">
        <v>1</v>
      </c>
      <c r="D11" s="1"/>
      <c r="E11" s="1"/>
      <c r="F11" s="1"/>
    </row>
    <row r="12" spans="1:6" ht="16.5" x14ac:dyDescent="0.25">
      <c r="A12" s="8" t="s">
        <v>39</v>
      </c>
      <c r="B12" s="1">
        <v>206</v>
      </c>
      <c r="C12" s="1">
        <v>1</v>
      </c>
      <c r="D12" s="1"/>
      <c r="E12" s="1"/>
      <c r="F12" s="1"/>
    </row>
    <row r="13" spans="1:6" ht="16.5" x14ac:dyDescent="0.25">
      <c r="A13" s="8" t="s">
        <v>39</v>
      </c>
      <c r="B13" s="1">
        <v>212</v>
      </c>
      <c r="C13" s="1">
        <v>0</v>
      </c>
      <c r="D13" s="1"/>
      <c r="E13" s="1"/>
      <c r="F13" s="1"/>
    </row>
    <row r="14" spans="1:6" ht="16.5" x14ac:dyDescent="0.25">
      <c r="A14" s="8" t="s">
        <v>39</v>
      </c>
      <c r="B14" s="1">
        <v>213</v>
      </c>
      <c r="C14" s="1">
        <v>1</v>
      </c>
      <c r="D14" s="1"/>
      <c r="E14" s="1"/>
      <c r="F14" s="1"/>
    </row>
    <row r="15" spans="1:6" ht="16.5" x14ac:dyDescent="0.25">
      <c r="A15" s="8" t="s">
        <v>39</v>
      </c>
      <c r="B15" s="1">
        <v>218</v>
      </c>
      <c r="C15" s="1">
        <v>0</v>
      </c>
      <c r="D15" s="1"/>
      <c r="E15" s="1"/>
      <c r="F15" s="1"/>
    </row>
    <row r="16" spans="1:6" ht="16.5" x14ac:dyDescent="0.25">
      <c r="A16" s="8" t="s">
        <v>39</v>
      </c>
      <c r="B16" s="1">
        <v>218</v>
      </c>
      <c r="C16" s="1">
        <v>1</v>
      </c>
      <c r="D16" s="1"/>
      <c r="E16" s="1"/>
      <c r="F16" s="1"/>
    </row>
    <row r="17" spans="1:6" ht="16.5" x14ac:dyDescent="0.25">
      <c r="A17" s="8" t="s">
        <v>39</v>
      </c>
      <c r="B17" s="1">
        <v>225</v>
      </c>
      <c r="C17" s="1">
        <v>1</v>
      </c>
      <c r="D17" s="1"/>
      <c r="E17" s="1"/>
      <c r="F17" s="1"/>
    </row>
    <row r="18" spans="1:6" ht="16.5" x14ac:dyDescent="0.25">
      <c r="A18" s="8" t="s">
        <v>39</v>
      </c>
      <c r="B18" s="1">
        <v>228</v>
      </c>
      <c r="C18" s="1">
        <v>1</v>
      </c>
      <c r="D18" s="1"/>
      <c r="E18" s="1"/>
      <c r="F18" s="1"/>
    </row>
    <row r="19" spans="1:6" ht="16.5" x14ac:dyDescent="0.25">
      <c r="A19" s="8" t="s">
        <v>39</v>
      </c>
      <c r="B19" s="1">
        <v>239</v>
      </c>
      <c r="C19" s="1">
        <v>1</v>
      </c>
      <c r="D19" s="1"/>
      <c r="E19" s="1"/>
      <c r="F19" s="1"/>
    </row>
    <row r="20" spans="1:6" ht="16.5" x14ac:dyDescent="0.25">
      <c r="A20" s="8" t="s">
        <v>39</v>
      </c>
      <c r="B20" s="1">
        <v>272</v>
      </c>
      <c r="C20" s="1">
        <v>1</v>
      </c>
      <c r="D20" s="1"/>
      <c r="E20" s="1"/>
      <c r="F20" s="1"/>
    </row>
    <row r="21" spans="1:6" ht="16.5" x14ac:dyDescent="0.25">
      <c r="A21" s="9" t="s">
        <v>39</v>
      </c>
      <c r="B21" s="1">
        <v>294</v>
      </c>
      <c r="C21" s="1">
        <v>1</v>
      </c>
      <c r="D21" s="1"/>
      <c r="E21" s="1"/>
      <c r="F21" s="1"/>
    </row>
    <row r="22" spans="1:6" ht="16.5" x14ac:dyDescent="0.25">
      <c r="A22" s="8" t="s">
        <v>40</v>
      </c>
      <c r="B22" s="1">
        <v>71</v>
      </c>
      <c r="C22" s="1"/>
      <c r="D22" s="1">
        <v>0</v>
      </c>
      <c r="E22" s="1"/>
      <c r="F22" s="1"/>
    </row>
    <row r="23" spans="1:6" ht="16.5" x14ac:dyDescent="0.25">
      <c r="A23" s="8" t="s">
        <v>40</v>
      </c>
      <c r="B23" s="1">
        <v>134</v>
      </c>
      <c r="C23" s="1"/>
      <c r="D23" s="1">
        <v>1</v>
      </c>
      <c r="E23" s="1"/>
      <c r="F23" s="1"/>
    </row>
    <row r="24" spans="1:6" ht="16.5" x14ac:dyDescent="0.25">
      <c r="A24" s="8" t="s">
        <v>40</v>
      </c>
      <c r="B24" s="1">
        <v>144</v>
      </c>
      <c r="C24" s="1"/>
      <c r="D24" s="1">
        <v>1</v>
      </c>
      <c r="E24" s="1"/>
      <c r="F24" s="1"/>
    </row>
    <row r="25" spans="1:6" ht="16.5" x14ac:dyDescent="0.25">
      <c r="A25" s="8" t="s">
        <v>40</v>
      </c>
      <c r="B25" s="1">
        <v>150</v>
      </c>
      <c r="C25" s="1"/>
      <c r="D25" s="1">
        <v>1</v>
      </c>
      <c r="E25" s="1"/>
      <c r="F25" s="1"/>
    </row>
    <row r="26" spans="1:6" ht="16.5" x14ac:dyDescent="0.25">
      <c r="A26" s="8" t="s">
        <v>40</v>
      </c>
      <c r="B26" s="1">
        <v>163</v>
      </c>
      <c r="C26" s="1"/>
      <c r="D26" s="1">
        <v>1</v>
      </c>
      <c r="E26" s="1"/>
      <c r="F26" s="1"/>
    </row>
    <row r="27" spans="1:6" ht="16.5" x14ac:dyDescent="0.25">
      <c r="A27" s="8" t="s">
        <v>40</v>
      </c>
      <c r="B27" s="1">
        <v>185</v>
      </c>
      <c r="C27" s="1"/>
      <c r="D27" s="1">
        <v>0</v>
      </c>
      <c r="E27" s="1"/>
      <c r="F27" s="1"/>
    </row>
    <row r="28" spans="1:6" ht="16.5" x14ac:dyDescent="0.25">
      <c r="A28" s="8" t="s">
        <v>40</v>
      </c>
      <c r="B28" s="1">
        <v>189</v>
      </c>
      <c r="C28" s="1"/>
      <c r="D28" s="1">
        <v>1</v>
      </c>
      <c r="E28" s="1"/>
      <c r="F28" s="1"/>
    </row>
    <row r="29" spans="1:6" ht="16.5" x14ac:dyDescent="0.25">
      <c r="A29" s="8" t="s">
        <v>40</v>
      </c>
      <c r="B29" s="1">
        <v>189</v>
      </c>
      <c r="C29" s="1"/>
      <c r="D29" s="1">
        <v>1</v>
      </c>
      <c r="E29" s="1"/>
      <c r="F29" s="1"/>
    </row>
    <row r="30" spans="1:6" ht="16.5" x14ac:dyDescent="0.25">
      <c r="A30" s="8" t="s">
        <v>40</v>
      </c>
      <c r="B30" s="1">
        <v>202</v>
      </c>
      <c r="C30" s="1"/>
      <c r="D30" s="1">
        <v>1</v>
      </c>
      <c r="E30" s="1"/>
      <c r="F30" s="1"/>
    </row>
    <row r="31" spans="1:6" ht="16.5" x14ac:dyDescent="0.25">
      <c r="A31" s="8" t="s">
        <v>40</v>
      </c>
      <c r="B31" s="1">
        <v>206</v>
      </c>
      <c r="C31" s="1"/>
      <c r="D31" s="1">
        <v>1</v>
      </c>
      <c r="E31" s="1"/>
      <c r="F31" s="1"/>
    </row>
    <row r="32" spans="1:6" ht="16.5" x14ac:dyDescent="0.25">
      <c r="A32" s="8" t="s">
        <v>40</v>
      </c>
      <c r="B32" s="1">
        <v>209</v>
      </c>
      <c r="C32" s="1"/>
      <c r="D32" s="1">
        <v>1</v>
      </c>
      <c r="E32" s="1"/>
      <c r="F32" s="1"/>
    </row>
    <row r="33" spans="1:6" ht="16.5" x14ac:dyDescent="0.25">
      <c r="A33" s="8" t="s">
        <v>40</v>
      </c>
      <c r="B33" s="1">
        <v>212</v>
      </c>
      <c r="C33" s="1"/>
      <c r="D33" s="1">
        <v>0</v>
      </c>
      <c r="E33" s="1"/>
      <c r="F33" s="1"/>
    </row>
    <row r="34" spans="1:6" ht="16.5" x14ac:dyDescent="0.25">
      <c r="A34" s="8" t="s">
        <v>40</v>
      </c>
      <c r="B34" s="1">
        <v>221</v>
      </c>
      <c r="C34" s="1"/>
      <c r="D34" s="1">
        <v>1</v>
      </c>
      <c r="E34" s="1"/>
      <c r="F34" s="1"/>
    </row>
    <row r="35" spans="1:6" ht="16.5" x14ac:dyDescent="0.25">
      <c r="A35" s="8" t="s">
        <v>40</v>
      </c>
      <c r="B35" s="1">
        <v>236</v>
      </c>
      <c r="C35" s="1"/>
      <c r="D35" s="1">
        <v>0</v>
      </c>
      <c r="E35" s="1"/>
      <c r="F35" s="1"/>
    </row>
    <row r="36" spans="1:6" ht="16.5" x14ac:dyDescent="0.25">
      <c r="A36" s="8" t="s">
        <v>40</v>
      </c>
      <c r="B36" s="1">
        <v>246</v>
      </c>
      <c r="C36" s="1"/>
      <c r="D36" s="1">
        <v>1</v>
      </c>
      <c r="E36" s="1"/>
      <c r="F36" s="1"/>
    </row>
    <row r="37" spans="1:6" ht="16.5" x14ac:dyDescent="0.25">
      <c r="A37" s="8" t="s">
        <v>40</v>
      </c>
      <c r="B37" s="1">
        <v>261</v>
      </c>
      <c r="C37" s="1"/>
      <c r="D37" s="1">
        <v>1</v>
      </c>
      <c r="E37" s="1"/>
      <c r="F37" s="1"/>
    </row>
    <row r="38" spans="1:6" ht="16.5" x14ac:dyDescent="0.25">
      <c r="A38" s="8" t="s">
        <v>40</v>
      </c>
      <c r="B38" s="1">
        <v>261</v>
      </c>
      <c r="C38" s="1"/>
      <c r="D38" s="1">
        <v>1</v>
      </c>
      <c r="E38" s="1"/>
      <c r="F38" s="1"/>
    </row>
    <row r="39" spans="1:6" ht="16.5" x14ac:dyDescent="0.25">
      <c r="A39" s="8" t="s">
        <v>40</v>
      </c>
      <c r="B39" s="1">
        <v>284</v>
      </c>
      <c r="C39" s="1"/>
      <c r="D39" s="1">
        <v>1</v>
      </c>
      <c r="E39" s="1"/>
      <c r="F39" s="1"/>
    </row>
    <row r="40" spans="1:6" ht="16.5" x14ac:dyDescent="0.25">
      <c r="A40" s="8" t="s">
        <v>40</v>
      </c>
      <c r="B40" s="1">
        <v>290</v>
      </c>
      <c r="C40" s="1"/>
      <c r="D40" s="1">
        <v>1</v>
      </c>
      <c r="E40" s="1"/>
      <c r="F40" s="1"/>
    </row>
    <row r="41" spans="1:6" ht="16.5" x14ac:dyDescent="0.25">
      <c r="A41" s="9" t="s">
        <v>40</v>
      </c>
      <c r="B41" s="1">
        <v>329</v>
      </c>
      <c r="C41" s="1"/>
      <c r="D41" s="1">
        <v>0</v>
      </c>
      <c r="E41" s="1"/>
      <c r="F41" s="1"/>
    </row>
    <row r="42" spans="1:6" ht="16.5" x14ac:dyDescent="0.25">
      <c r="A42" s="8" t="s">
        <v>41</v>
      </c>
      <c r="B42" s="1">
        <v>119</v>
      </c>
      <c r="C42" s="1"/>
      <c r="D42" s="1"/>
      <c r="E42" s="1">
        <v>1</v>
      </c>
      <c r="F42" s="1"/>
    </row>
    <row r="43" spans="1:6" ht="16.5" x14ac:dyDescent="0.25">
      <c r="A43" s="8" t="s">
        <v>41</v>
      </c>
      <c r="B43" s="1">
        <v>142</v>
      </c>
      <c r="C43" s="1"/>
      <c r="D43" s="1"/>
      <c r="E43" s="1">
        <v>1</v>
      </c>
      <c r="F43" s="1"/>
    </row>
    <row r="44" spans="1:6" ht="16.5" x14ac:dyDescent="0.25">
      <c r="A44" s="8" t="s">
        <v>41</v>
      </c>
      <c r="B44" s="1">
        <v>144</v>
      </c>
      <c r="C44" s="1"/>
      <c r="D44" s="1"/>
      <c r="E44" s="1">
        <v>0</v>
      </c>
      <c r="F44" s="1"/>
    </row>
    <row r="45" spans="1:6" ht="16.5" x14ac:dyDescent="0.25">
      <c r="A45" s="8" t="s">
        <v>41</v>
      </c>
      <c r="B45" s="1">
        <v>153</v>
      </c>
      <c r="C45" s="1"/>
      <c r="D45" s="1"/>
      <c r="E45" s="1">
        <v>0</v>
      </c>
      <c r="F45" s="1"/>
    </row>
    <row r="46" spans="1:6" ht="16.5" x14ac:dyDescent="0.25">
      <c r="A46" s="8" t="s">
        <v>41</v>
      </c>
      <c r="B46" s="1">
        <v>162</v>
      </c>
      <c r="C46" s="1"/>
      <c r="D46" s="1"/>
      <c r="E46" s="1">
        <v>1</v>
      </c>
      <c r="F46" s="1"/>
    </row>
    <row r="47" spans="1:6" ht="16.5" x14ac:dyDescent="0.25">
      <c r="A47" s="8" t="s">
        <v>41</v>
      </c>
      <c r="B47" s="1">
        <v>163</v>
      </c>
      <c r="C47" s="1"/>
      <c r="D47" s="1"/>
      <c r="E47" s="1">
        <v>1</v>
      </c>
      <c r="F47" s="1"/>
    </row>
    <row r="48" spans="1:6" ht="16.5" x14ac:dyDescent="0.25">
      <c r="A48" s="8" t="s">
        <v>41</v>
      </c>
      <c r="B48" s="1">
        <v>164</v>
      </c>
      <c r="C48" s="1"/>
      <c r="D48" s="1"/>
      <c r="E48" s="1">
        <v>1</v>
      </c>
      <c r="F48" s="1"/>
    </row>
    <row r="49" spans="1:6" ht="16.5" x14ac:dyDescent="0.25">
      <c r="A49" s="8" t="s">
        <v>41</v>
      </c>
      <c r="B49" s="1">
        <v>165</v>
      </c>
      <c r="C49" s="1"/>
      <c r="D49" s="1"/>
      <c r="E49" s="1">
        <v>0</v>
      </c>
      <c r="F49" s="1"/>
    </row>
    <row r="50" spans="1:6" ht="16.5" x14ac:dyDescent="0.25">
      <c r="A50" s="8" t="s">
        <v>41</v>
      </c>
      <c r="B50" s="1">
        <v>187</v>
      </c>
      <c r="C50" s="1"/>
      <c r="D50" s="1"/>
      <c r="E50" s="1">
        <v>0</v>
      </c>
      <c r="F50" s="1"/>
    </row>
    <row r="51" spans="1:6" ht="16.5" x14ac:dyDescent="0.25">
      <c r="A51" s="8" t="s">
        <v>41</v>
      </c>
      <c r="B51" s="1">
        <v>187</v>
      </c>
      <c r="C51" s="1"/>
      <c r="D51" s="1"/>
      <c r="E51" s="1">
        <v>1</v>
      </c>
      <c r="F51" s="1"/>
    </row>
    <row r="52" spans="1:6" ht="16.5" x14ac:dyDescent="0.25">
      <c r="A52" s="8" t="s">
        <v>41</v>
      </c>
      <c r="B52" s="1">
        <v>198</v>
      </c>
      <c r="C52" s="1"/>
      <c r="D52" s="1"/>
      <c r="E52" s="1">
        <v>0</v>
      </c>
      <c r="F52" s="1"/>
    </row>
    <row r="53" spans="1:6" ht="16.5" x14ac:dyDescent="0.25">
      <c r="A53" s="8" t="s">
        <v>41</v>
      </c>
      <c r="B53" s="1">
        <v>199</v>
      </c>
      <c r="C53" s="1"/>
      <c r="D53" s="1"/>
      <c r="E53" s="1">
        <v>1</v>
      </c>
      <c r="F53" s="1"/>
    </row>
    <row r="54" spans="1:6" ht="16.5" x14ac:dyDescent="0.25">
      <c r="A54" s="8" t="s">
        <v>41</v>
      </c>
      <c r="B54" s="1">
        <v>211</v>
      </c>
      <c r="C54" s="1"/>
      <c r="D54" s="1"/>
      <c r="E54" s="1">
        <v>0</v>
      </c>
      <c r="F54" s="1"/>
    </row>
    <row r="55" spans="1:6" ht="16.5" x14ac:dyDescent="0.25">
      <c r="A55" s="8" t="s">
        <v>41</v>
      </c>
      <c r="B55" s="1">
        <v>218</v>
      </c>
      <c r="C55" s="1"/>
      <c r="D55" s="1"/>
      <c r="E55" s="1">
        <v>0</v>
      </c>
      <c r="F55" s="1"/>
    </row>
    <row r="56" spans="1:6" ht="16.5" x14ac:dyDescent="0.25">
      <c r="A56" s="8" t="s">
        <v>41</v>
      </c>
      <c r="B56" s="1">
        <v>221</v>
      </c>
      <c r="C56" s="1"/>
      <c r="D56" s="1"/>
      <c r="E56" s="1">
        <v>0</v>
      </c>
      <c r="F56" s="1"/>
    </row>
    <row r="57" spans="1:6" ht="16.5" x14ac:dyDescent="0.25">
      <c r="A57" s="8" t="s">
        <v>41</v>
      </c>
      <c r="B57" s="1">
        <v>224</v>
      </c>
      <c r="C57" s="1"/>
      <c r="D57" s="1"/>
      <c r="E57" s="1">
        <v>1</v>
      </c>
      <c r="F57" s="1"/>
    </row>
    <row r="58" spans="1:6" ht="16.5" x14ac:dyDescent="0.25">
      <c r="A58" s="8" t="s">
        <v>41</v>
      </c>
      <c r="B58" s="1">
        <v>234</v>
      </c>
      <c r="C58" s="1"/>
      <c r="D58" s="1"/>
      <c r="E58" s="1">
        <v>0</v>
      </c>
      <c r="F58" s="1"/>
    </row>
    <row r="59" spans="1:6" ht="16.5" x14ac:dyDescent="0.25">
      <c r="A59" s="8" t="s">
        <v>41</v>
      </c>
      <c r="B59" s="1">
        <v>254</v>
      </c>
      <c r="C59" s="1"/>
      <c r="D59" s="1"/>
      <c r="E59" s="1">
        <v>0</v>
      </c>
      <c r="F59" s="1"/>
    </row>
    <row r="60" spans="1:6" ht="16.5" x14ac:dyDescent="0.25">
      <c r="A60" s="8" t="s">
        <v>41</v>
      </c>
      <c r="B60" s="1">
        <v>254</v>
      </c>
      <c r="C60" s="1"/>
      <c r="D60" s="1"/>
      <c r="E60" s="1">
        <v>0</v>
      </c>
      <c r="F60" s="1"/>
    </row>
    <row r="61" spans="1:6" ht="16.5" x14ac:dyDescent="0.25">
      <c r="A61" s="9" t="s">
        <v>41</v>
      </c>
      <c r="B61" s="1">
        <v>271</v>
      </c>
      <c r="C61" s="1"/>
      <c r="D61" s="1"/>
      <c r="E61" s="1">
        <v>1</v>
      </c>
      <c r="F61" s="1"/>
    </row>
    <row r="62" spans="1:6" ht="16.5" x14ac:dyDescent="0.25">
      <c r="A62" s="8" t="s">
        <v>42</v>
      </c>
      <c r="B62" s="1">
        <v>76</v>
      </c>
      <c r="C62" s="1"/>
      <c r="D62" s="1"/>
      <c r="E62" s="1"/>
      <c r="F62" s="1">
        <v>1</v>
      </c>
    </row>
    <row r="63" spans="1:6" ht="16.5" x14ac:dyDescent="0.25">
      <c r="A63" s="8" t="s">
        <v>42</v>
      </c>
      <c r="B63" s="1">
        <v>76</v>
      </c>
      <c r="C63" s="1"/>
      <c r="D63" s="1"/>
      <c r="E63" s="1"/>
      <c r="F63" s="1">
        <v>1</v>
      </c>
    </row>
    <row r="64" spans="1:6" ht="16.5" x14ac:dyDescent="0.25">
      <c r="A64" s="8" t="s">
        <v>42</v>
      </c>
      <c r="B64" s="1">
        <v>118</v>
      </c>
      <c r="C64" s="1"/>
      <c r="D64" s="1"/>
      <c r="E64" s="1"/>
      <c r="F64" s="1">
        <v>1</v>
      </c>
    </row>
    <row r="65" spans="1:6" ht="16.5" x14ac:dyDescent="0.25">
      <c r="A65" s="8" t="s">
        <v>42</v>
      </c>
      <c r="B65" s="1">
        <v>125</v>
      </c>
      <c r="C65" s="1"/>
      <c r="D65" s="1"/>
      <c r="E65" s="1"/>
      <c r="F65" s="1">
        <v>1</v>
      </c>
    </row>
    <row r="66" spans="1:6" ht="16.5" x14ac:dyDescent="0.25">
      <c r="A66" s="8" t="s">
        <v>42</v>
      </c>
      <c r="B66" s="1">
        <v>176</v>
      </c>
      <c r="C66" s="1"/>
      <c r="D66" s="1"/>
      <c r="E66" s="1"/>
      <c r="F66" s="1">
        <v>0</v>
      </c>
    </row>
    <row r="67" spans="1:6" ht="16.5" x14ac:dyDescent="0.25">
      <c r="A67" s="8" t="s">
        <v>42</v>
      </c>
      <c r="B67" s="1">
        <v>177</v>
      </c>
      <c r="C67" s="1"/>
      <c r="D67" s="1"/>
      <c r="E67" s="1"/>
      <c r="F67" s="1">
        <v>1</v>
      </c>
    </row>
    <row r="68" spans="1:6" ht="16.5" x14ac:dyDescent="0.25">
      <c r="A68" s="8" t="s">
        <v>42</v>
      </c>
      <c r="B68" s="1">
        <v>197</v>
      </c>
      <c r="C68" s="1"/>
      <c r="D68" s="1"/>
      <c r="E68" s="1"/>
      <c r="F68" s="1">
        <v>0</v>
      </c>
    </row>
    <row r="69" spans="1:6" ht="16.5" x14ac:dyDescent="0.25">
      <c r="A69" s="8" t="s">
        <v>42</v>
      </c>
      <c r="B69" s="1">
        <v>213</v>
      </c>
      <c r="C69" s="1"/>
      <c r="D69" s="1"/>
      <c r="E69" s="1"/>
      <c r="F69" s="1">
        <v>1</v>
      </c>
    </row>
    <row r="70" spans="1:6" ht="16.5" x14ac:dyDescent="0.25">
      <c r="A70" s="8" t="s">
        <v>42</v>
      </c>
      <c r="B70" s="1">
        <v>221</v>
      </c>
      <c r="C70" s="1"/>
      <c r="D70" s="1"/>
      <c r="E70" s="1"/>
      <c r="F70" s="1">
        <v>0</v>
      </c>
    </row>
    <row r="71" spans="1:6" ht="16.5" x14ac:dyDescent="0.25">
      <c r="A71" s="8" t="s">
        <v>42</v>
      </c>
      <c r="B71" s="1">
        <v>230</v>
      </c>
      <c r="C71" s="1"/>
      <c r="D71" s="1"/>
      <c r="E71" s="1"/>
      <c r="F71" s="1">
        <v>1</v>
      </c>
    </row>
    <row r="72" spans="1:6" ht="16.5" x14ac:dyDescent="0.25">
      <c r="A72" s="8" t="s">
        <v>42</v>
      </c>
      <c r="B72" s="1">
        <v>266</v>
      </c>
      <c r="C72" s="1"/>
      <c r="D72" s="1"/>
      <c r="E72" s="1"/>
      <c r="F72" s="1">
        <v>1</v>
      </c>
    </row>
    <row r="73" spans="1:6" ht="16.5" x14ac:dyDescent="0.25">
      <c r="A73" s="8" t="s">
        <v>42</v>
      </c>
      <c r="B73" s="1">
        <v>267</v>
      </c>
      <c r="C73" s="1"/>
      <c r="D73" s="1"/>
      <c r="E73" s="1"/>
      <c r="F73" s="1">
        <v>1</v>
      </c>
    </row>
    <row r="74" spans="1:6" ht="16.5" x14ac:dyDescent="0.25">
      <c r="A74" s="8" t="s">
        <v>42</v>
      </c>
      <c r="B74" s="1">
        <v>272</v>
      </c>
      <c r="C74" s="1"/>
      <c r="D74" s="1"/>
      <c r="E74" s="1"/>
      <c r="F74" s="1">
        <v>1</v>
      </c>
    </row>
    <row r="75" spans="1:6" ht="16.5" x14ac:dyDescent="0.25">
      <c r="A75" s="8" t="s">
        <v>42</v>
      </c>
      <c r="B75" s="1">
        <v>276</v>
      </c>
      <c r="C75" s="1"/>
      <c r="D75" s="1"/>
      <c r="E75" s="1"/>
      <c r="F75" s="1">
        <v>1</v>
      </c>
    </row>
    <row r="76" spans="1:6" ht="16.5" x14ac:dyDescent="0.25">
      <c r="A76" s="8" t="s">
        <v>42</v>
      </c>
      <c r="B76" s="1">
        <v>311</v>
      </c>
      <c r="C76" s="1"/>
      <c r="D76" s="1"/>
      <c r="E76" s="1"/>
      <c r="F76" s="1">
        <v>0</v>
      </c>
    </row>
    <row r="77" spans="1:6" ht="16.5" x14ac:dyDescent="0.25">
      <c r="A77" s="8" t="s">
        <v>42</v>
      </c>
      <c r="B77" s="1">
        <v>311</v>
      </c>
      <c r="C77" s="1"/>
      <c r="D77" s="1"/>
      <c r="E77" s="1"/>
      <c r="F77" s="1">
        <v>0</v>
      </c>
    </row>
    <row r="78" spans="1:6" ht="16.5" x14ac:dyDescent="0.25">
      <c r="A78" s="8" t="s">
        <v>42</v>
      </c>
      <c r="B78" s="1">
        <v>317</v>
      </c>
      <c r="C78" s="1"/>
      <c r="D78" s="1"/>
      <c r="E78" s="1"/>
      <c r="F78" s="1">
        <v>0</v>
      </c>
    </row>
    <row r="79" spans="1:6" ht="16.5" x14ac:dyDescent="0.25">
      <c r="A79" s="8" t="s">
        <v>42</v>
      </c>
      <c r="B79" s="1">
        <v>338</v>
      </c>
      <c r="C79" s="1"/>
      <c r="D79" s="1"/>
      <c r="E79" s="1"/>
      <c r="F79" s="1">
        <v>0</v>
      </c>
    </row>
    <row r="80" spans="1:6" ht="16.5" x14ac:dyDescent="0.25">
      <c r="A80" s="8" t="s">
        <v>42</v>
      </c>
      <c r="B80" s="1">
        <v>449</v>
      </c>
      <c r="C80" s="1"/>
      <c r="D80" s="1"/>
      <c r="E80" s="1"/>
      <c r="F80" s="1">
        <v>0</v>
      </c>
    </row>
    <row r="81" spans="1:6" ht="16.5" x14ac:dyDescent="0.25">
      <c r="A81" s="9" t="s">
        <v>42</v>
      </c>
      <c r="B81" s="1">
        <v>533</v>
      </c>
      <c r="C81" s="1"/>
      <c r="D81" s="1"/>
      <c r="E81" s="1"/>
      <c r="F81" s="1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C2:F46"/>
  <sheetViews>
    <sheetView topLeftCell="A3" workbookViewId="0">
      <selection activeCell="I25" sqref="I25"/>
    </sheetView>
  </sheetViews>
  <sheetFormatPr defaultRowHeight="15.75" x14ac:dyDescent="0.25"/>
  <cols>
    <col min="3" max="3" width="28.875" customWidth="1"/>
  </cols>
  <sheetData>
    <row r="2" spans="3:6" ht="26.25" x14ac:dyDescent="0.25">
      <c r="D2" s="20" t="s">
        <v>206</v>
      </c>
      <c r="E2" s="21" t="s">
        <v>204</v>
      </c>
      <c r="F2" s="21" t="s">
        <v>205</v>
      </c>
    </row>
    <row r="3" spans="3:6" x14ac:dyDescent="0.25">
      <c r="C3" s="18" t="s">
        <v>204</v>
      </c>
      <c r="D3" s="17">
        <v>171</v>
      </c>
      <c r="E3" s="17">
        <v>1</v>
      </c>
      <c r="F3" s="17"/>
    </row>
    <row r="4" spans="3:6" x14ac:dyDescent="0.25">
      <c r="C4" s="18" t="s">
        <v>204</v>
      </c>
      <c r="D4" s="17">
        <v>196</v>
      </c>
      <c r="E4" s="17">
        <v>1</v>
      </c>
      <c r="F4" s="17"/>
    </row>
    <row r="5" spans="3:6" x14ac:dyDescent="0.25">
      <c r="C5" s="18" t="s">
        <v>204</v>
      </c>
      <c r="D5" s="17">
        <v>154</v>
      </c>
      <c r="E5" s="17">
        <v>1</v>
      </c>
      <c r="F5" s="17"/>
    </row>
    <row r="6" spans="3:6" x14ac:dyDescent="0.25">
      <c r="C6" s="18" t="s">
        <v>204</v>
      </c>
      <c r="D6" s="17">
        <v>189</v>
      </c>
      <c r="E6" s="17">
        <v>1</v>
      </c>
      <c r="F6" s="17"/>
    </row>
    <row r="7" spans="3:6" x14ac:dyDescent="0.25">
      <c r="C7" s="18" t="s">
        <v>204</v>
      </c>
      <c r="D7" s="17">
        <v>273</v>
      </c>
      <c r="E7" s="17">
        <v>0</v>
      </c>
      <c r="F7" s="17"/>
    </row>
    <row r="8" spans="3:6" x14ac:dyDescent="0.25">
      <c r="C8" s="18" t="s">
        <v>204</v>
      </c>
      <c r="D8" s="17">
        <v>259</v>
      </c>
      <c r="E8" s="17">
        <v>0</v>
      </c>
      <c r="F8" s="17"/>
    </row>
    <row r="9" spans="3:6" x14ac:dyDescent="0.25">
      <c r="C9" s="18" t="s">
        <v>204</v>
      </c>
      <c r="D9" s="17">
        <v>200</v>
      </c>
      <c r="E9" s="17">
        <v>1</v>
      </c>
      <c r="F9" s="17"/>
    </row>
    <row r="10" spans="3:6" x14ac:dyDescent="0.25">
      <c r="C10" s="18" t="s">
        <v>204</v>
      </c>
      <c r="D10" s="17">
        <v>234</v>
      </c>
      <c r="E10" s="17">
        <v>1</v>
      </c>
      <c r="F10" s="17"/>
    </row>
    <row r="11" spans="3:6" x14ac:dyDescent="0.25">
      <c r="C11" s="18" t="s">
        <v>204</v>
      </c>
      <c r="D11" s="17">
        <v>301</v>
      </c>
      <c r="E11" s="17">
        <v>1</v>
      </c>
      <c r="F11" s="17"/>
    </row>
    <row r="12" spans="3:6" x14ac:dyDescent="0.25">
      <c r="C12" s="18" t="s">
        <v>204</v>
      </c>
      <c r="D12" s="17">
        <v>115</v>
      </c>
      <c r="E12" s="17">
        <v>1</v>
      </c>
      <c r="F12" s="17"/>
    </row>
    <row r="13" spans="3:6" x14ac:dyDescent="0.25">
      <c r="C13" s="18" t="s">
        <v>204</v>
      </c>
      <c r="D13" s="17">
        <v>246</v>
      </c>
      <c r="E13" s="17">
        <v>1</v>
      </c>
      <c r="F13" s="17"/>
    </row>
    <row r="14" spans="3:6" x14ac:dyDescent="0.25">
      <c r="C14" s="18" t="s">
        <v>204</v>
      </c>
      <c r="D14" s="17">
        <v>98</v>
      </c>
      <c r="E14" s="17">
        <v>1</v>
      </c>
      <c r="F14" s="17"/>
    </row>
    <row r="15" spans="3:6" x14ac:dyDescent="0.25">
      <c r="C15" s="18" t="s">
        <v>204</v>
      </c>
      <c r="D15" s="17">
        <v>84</v>
      </c>
      <c r="E15" s="17">
        <v>1</v>
      </c>
      <c r="F15" s="17"/>
    </row>
    <row r="16" spans="3:6" x14ac:dyDescent="0.25">
      <c r="C16" s="18" t="s">
        <v>204</v>
      </c>
      <c r="D16" s="17">
        <v>126</v>
      </c>
      <c r="E16" s="17">
        <v>1</v>
      </c>
      <c r="F16" s="17"/>
    </row>
    <row r="17" spans="3:6" x14ac:dyDescent="0.25">
      <c r="C17" s="18" t="s">
        <v>204</v>
      </c>
      <c r="D17" s="17">
        <v>234</v>
      </c>
      <c r="E17" s="17">
        <v>1</v>
      </c>
      <c r="F17" s="17"/>
    </row>
    <row r="18" spans="3:6" x14ac:dyDescent="0.25">
      <c r="C18" s="18" t="s">
        <v>204</v>
      </c>
      <c r="D18" s="17">
        <v>280</v>
      </c>
      <c r="E18" s="17">
        <v>1</v>
      </c>
      <c r="F18" s="17"/>
    </row>
    <row r="19" spans="3:6" x14ac:dyDescent="0.25">
      <c r="C19" s="18" t="s">
        <v>204</v>
      </c>
      <c r="D19" s="17">
        <v>364</v>
      </c>
      <c r="E19" s="17">
        <v>0</v>
      </c>
      <c r="F19" s="17"/>
    </row>
    <row r="20" spans="3:6" x14ac:dyDescent="0.25">
      <c r="C20" s="18" t="s">
        <v>204</v>
      </c>
      <c r="D20" s="17">
        <v>126</v>
      </c>
      <c r="E20" s="17">
        <v>0</v>
      </c>
      <c r="F20" s="17"/>
    </row>
    <row r="21" spans="3:6" x14ac:dyDescent="0.25">
      <c r="C21" s="18" t="s">
        <v>204</v>
      </c>
      <c r="D21" s="17">
        <v>154</v>
      </c>
      <c r="E21" s="17">
        <v>1</v>
      </c>
      <c r="F21" s="17"/>
    </row>
    <row r="22" spans="3:6" x14ac:dyDescent="0.25">
      <c r="C22" s="18" t="s">
        <v>204</v>
      </c>
      <c r="D22" s="17">
        <v>154</v>
      </c>
      <c r="E22" s="17">
        <v>1</v>
      </c>
      <c r="F22" s="17"/>
    </row>
    <row r="23" spans="3:6" x14ac:dyDescent="0.25">
      <c r="C23" s="18" t="s">
        <v>204</v>
      </c>
      <c r="D23" s="17">
        <v>196</v>
      </c>
      <c r="E23" s="17">
        <v>1</v>
      </c>
      <c r="F23" s="17"/>
    </row>
    <row r="24" spans="3:6" x14ac:dyDescent="0.25">
      <c r="C24" s="18" t="s">
        <v>204</v>
      </c>
      <c r="D24" s="17">
        <v>101</v>
      </c>
      <c r="E24" s="17">
        <v>1</v>
      </c>
      <c r="F24" s="17"/>
    </row>
    <row r="25" spans="3:6" x14ac:dyDescent="0.25">
      <c r="C25" s="18" t="s">
        <v>205</v>
      </c>
      <c r="D25" s="17">
        <v>203</v>
      </c>
      <c r="E25" s="17"/>
      <c r="F25" s="17">
        <v>1</v>
      </c>
    </row>
    <row r="26" spans="3:6" x14ac:dyDescent="0.25">
      <c r="C26" s="18" t="s">
        <v>205</v>
      </c>
      <c r="D26" s="17">
        <v>175</v>
      </c>
      <c r="E26" s="17"/>
      <c r="F26" s="17">
        <v>1</v>
      </c>
    </row>
    <row r="27" spans="3:6" x14ac:dyDescent="0.25">
      <c r="C27" s="18" t="s">
        <v>205</v>
      </c>
      <c r="D27" s="17">
        <v>263</v>
      </c>
      <c r="E27" s="17"/>
      <c r="F27" s="17">
        <v>0</v>
      </c>
    </row>
    <row r="28" spans="3:6" x14ac:dyDescent="0.25">
      <c r="C28" s="18" t="s">
        <v>205</v>
      </c>
      <c r="D28" s="17">
        <v>231</v>
      </c>
      <c r="E28" s="17"/>
      <c r="F28" s="17">
        <v>1</v>
      </c>
    </row>
    <row r="29" spans="3:6" x14ac:dyDescent="0.25">
      <c r="C29" s="18" t="s">
        <v>205</v>
      </c>
      <c r="D29" s="17">
        <v>252</v>
      </c>
      <c r="E29" s="17"/>
      <c r="F29" s="17">
        <v>1</v>
      </c>
    </row>
    <row r="30" spans="3:6" x14ac:dyDescent="0.25">
      <c r="C30" s="18" t="s">
        <v>205</v>
      </c>
      <c r="D30" s="17">
        <v>231</v>
      </c>
      <c r="E30" s="17"/>
      <c r="F30" s="17">
        <v>1</v>
      </c>
    </row>
    <row r="31" spans="3:6" x14ac:dyDescent="0.25">
      <c r="C31" s="18" t="s">
        <v>205</v>
      </c>
      <c r="D31" s="17">
        <v>343</v>
      </c>
      <c r="E31" s="17"/>
      <c r="F31" s="17">
        <v>1</v>
      </c>
    </row>
    <row r="32" spans="3:6" x14ac:dyDescent="0.25">
      <c r="C32" s="18" t="s">
        <v>205</v>
      </c>
      <c r="D32" s="17">
        <v>249</v>
      </c>
      <c r="E32" s="17"/>
      <c r="F32" s="17">
        <v>1</v>
      </c>
    </row>
    <row r="33" spans="3:6" x14ac:dyDescent="0.25">
      <c r="C33" s="18" t="s">
        <v>205</v>
      </c>
      <c r="D33" s="17">
        <v>238</v>
      </c>
      <c r="E33" s="17"/>
      <c r="F33" s="17">
        <v>1</v>
      </c>
    </row>
    <row r="34" spans="3:6" x14ac:dyDescent="0.25">
      <c r="C34" s="18" t="s">
        <v>205</v>
      </c>
      <c r="D34" s="17">
        <v>287</v>
      </c>
      <c r="E34" s="17"/>
      <c r="F34" s="17">
        <v>1</v>
      </c>
    </row>
    <row r="35" spans="3:6" x14ac:dyDescent="0.25">
      <c r="C35" s="18" t="s">
        <v>205</v>
      </c>
      <c r="D35" s="17">
        <v>238</v>
      </c>
      <c r="E35" s="17"/>
      <c r="F35" s="17">
        <v>0</v>
      </c>
    </row>
    <row r="36" spans="3:6" x14ac:dyDescent="0.25">
      <c r="C36" s="18" t="s">
        <v>205</v>
      </c>
      <c r="D36" s="17">
        <v>364</v>
      </c>
      <c r="E36" s="17"/>
      <c r="F36" s="17">
        <v>0</v>
      </c>
    </row>
    <row r="37" spans="3:6" x14ac:dyDescent="0.25">
      <c r="C37" s="18" t="s">
        <v>205</v>
      </c>
      <c r="D37" s="17">
        <v>189</v>
      </c>
      <c r="E37" s="17"/>
      <c r="F37" s="17">
        <v>1</v>
      </c>
    </row>
    <row r="38" spans="3:6" x14ac:dyDescent="0.25">
      <c r="C38" s="18" t="s">
        <v>205</v>
      </c>
      <c r="D38" s="17">
        <v>273</v>
      </c>
      <c r="E38" s="17"/>
      <c r="F38" s="17">
        <v>1</v>
      </c>
    </row>
    <row r="39" spans="3:6" x14ac:dyDescent="0.25">
      <c r="C39" s="18" t="s">
        <v>205</v>
      </c>
      <c r="D39" s="17">
        <v>273</v>
      </c>
      <c r="E39" s="17"/>
      <c r="F39" s="17">
        <v>1</v>
      </c>
    </row>
    <row r="40" spans="3:6" x14ac:dyDescent="0.25">
      <c r="C40" s="18" t="s">
        <v>205</v>
      </c>
      <c r="D40" s="17">
        <v>287</v>
      </c>
      <c r="E40" s="17"/>
      <c r="F40" s="17">
        <v>1</v>
      </c>
    </row>
    <row r="41" spans="3:6" x14ac:dyDescent="0.25">
      <c r="C41" s="18" t="s">
        <v>205</v>
      </c>
      <c r="D41" s="17">
        <v>231</v>
      </c>
      <c r="E41" s="17"/>
      <c r="F41" s="17">
        <v>1</v>
      </c>
    </row>
    <row r="42" spans="3:6" x14ac:dyDescent="0.25">
      <c r="C42" s="18" t="s">
        <v>205</v>
      </c>
      <c r="D42" s="17">
        <v>122</v>
      </c>
      <c r="E42" s="17"/>
      <c r="F42" s="17">
        <v>1</v>
      </c>
    </row>
    <row r="43" spans="3:6" x14ac:dyDescent="0.25">
      <c r="C43" s="18" t="s">
        <v>205</v>
      </c>
      <c r="D43" s="17">
        <v>252</v>
      </c>
      <c r="E43" s="17"/>
      <c r="F43" s="17">
        <v>1</v>
      </c>
    </row>
    <row r="44" spans="3:6" x14ac:dyDescent="0.25">
      <c r="C44" s="18" t="s">
        <v>205</v>
      </c>
      <c r="D44" s="17">
        <v>252</v>
      </c>
      <c r="E44" s="17"/>
      <c r="F44" s="17">
        <v>1</v>
      </c>
    </row>
    <row r="45" spans="3:6" x14ac:dyDescent="0.25">
      <c r="C45" s="18" t="s">
        <v>205</v>
      </c>
      <c r="D45" s="17">
        <v>186</v>
      </c>
      <c r="E45" s="17"/>
      <c r="F45" s="17">
        <v>0</v>
      </c>
    </row>
    <row r="46" spans="3:6" x14ac:dyDescent="0.25">
      <c r="C46" s="18" t="s">
        <v>205</v>
      </c>
      <c r="D46" s="17">
        <v>69</v>
      </c>
      <c r="E46" s="17"/>
      <c r="F46" s="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47</vt:i4>
      </vt:variant>
    </vt:vector>
  </HeadingPairs>
  <TitlesOfParts>
    <vt:vector size="47" baseType="lpstr">
      <vt:lpstr>Fig.1D</vt:lpstr>
      <vt:lpstr>Fig.1E</vt:lpstr>
      <vt:lpstr>Fig.1F</vt:lpstr>
      <vt:lpstr>Fig.2D</vt:lpstr>
      <vt:lpstr>Fig.2E</vt:lpstr>
      <vt:lpstr>Fig.2H</vt:lpstr>
      <vt:lpstr>Fig.2I</vt:lpstr>
      <vt:lpstr>Fig.4D</vt:lpstr>
      <vt:lpstr>Fig 5A</vt:lpstr>
      <vt:lpstr>Fig 5C</vt:lpstr>
      <vt:lpstr>Fig 5D</vt:lpstr>
      <vt:lpstr>Fig 5E</vt:lpstr>
      <vt:lpstr>Fig 6A</vt:lpstr>
      <vt:lpstr>Fig 6B</vt:lpstr>
      <vt:lpstr>Fig 6C</vt:lpstr>
      <vt:lpstr>Fig 6D</vt:lpstr>
      <vt:lpstr>Fig 6E</vt:lpstr>
      <vt:lpstr>Fig 7A</vt:lpstr>
      <vt:lpstr>Fig 7B</vt:lpstr>
      <vt:lpstr>Fig 7D</vt:lpstr>
      <vt:lpstr>Fig 7E</vt:lpstr>
      <vt:lpstr>Fig 8A </vt:lpstr>
      <vt:lpstr>Fig 8B</vt:lpstr>
      <vt:lpstr>Fig 8C</vt:lpstr>
      <vt:lpstr>Fig 8D</vt:lpstr>
      <vt:lpstr>Fig 8E</vt:lpstr>
      <vt:lpstr>Fig 8F</vt:lpstr>
      <vt:lpstr>Fig.S1B	</vt:lpstr>
      <vt:lpstr>Fig.S1C</vt:lpstr>
      <vt:lpstr>Fig.S1E</vt:lpstr>
      <vt:lpstr>Fig.S1F</vt:lpstr>
      <vt:lpstr>Fig.S1G</vt:lpstr>
      <vt:lpstr>Fig.S1H</vt:lpstr>
      <vt:lpstr>Fig.S1I</vt:lpstr>
      <vt:lpstr>Fig.S1J</vt:lpstr>
      <vt:lpstr>Fig.S5B</vt:lpstr>
      <vt:lpstr>Fig.S5C</vt:lpstr>
      <vt:lpstr>Fig.S5D</vt:lpstr>
      <vt:lpstr>Fig.S5E</vt:lpstr>
      <vt:lpstr>Fig.S5F</vt:lpstr>
      <vt:lpstr>Fig.S5G</vt:lpstr>
      <vt:lpstr>Fig S7A</vt:lpstr>
      <vt:lpstr>Fig S7B</vt:lpstr>
      <vt:lpstr>Fig S7C</vt:lpstr>
      <vt:lpstr>Fig S7D</vt:lpstr>
      <vt:lpstr>Fig S7E</vt:lpstr>
      <vt:lpstr>Fig S7F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Cy Garcia</dc:creator>
  <cp:lastModifiedBy>Tanas, Munir-Zakary R</cp:lastModifiedBy>
  <dcterms:created xsi:type="dcterms:W3CDTF">2025-09-25T14:41:15Z</dcterms:created>
  <dcterms:modified xsi:type="dcterms:W3CDTF">2025-09-26T21:37:17Z</dcterms:modified>
</cp:coreProperties>
</file>