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2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tarynbeckman/Desktop/AtheroSerBut /"/>
    </mc:Choice>
  </mc:AlternateContent>
  <xr:revisionPtr revIDLastSave="0" documentId="13_ncr:9_{32EB7C4C-35FF-2A4B-A7E4-6B5CC6705F35}" xr6:coauthVersionLast="47" xr6:coauthVersionMax="47" xr10:uidLastSave="{00000000-0000-0000-0000-000000000000}"/>
  <bookViews>
    <workbookView xWindow="2020" yWindow="1660" windowWidth="24580" windowHeight="16940" activeTab="5" xr2:uid="{EA8663E6-172A-ED45-BA60-6D7303577C22}"/>
  </bookViews>
  <sheets>
    <sheet name="Fig1" sheetId="1" r:id="rId1"/>
    <sheet name="Fig1Supp" sheetId="5" r:id="rId2"/>
    <sheet name="Fig 2 and Supp Figure 2" sheetId="9" r:id="rId3"/>
    <sheet name="Fig3 and Supp Figure 3 " sheetId="2" r:id="rId4"/>
    <sheet name="Fig4" sheetId="4" r:id="rId5"/>
    <sheet name="Supp Figure 4" sheetId="13" r:id="rId6"/>
    <sheet name="Fig 5" sheetId="7" r:id="rId7"/>
    <sheet name="Supp Figure 5" sheetId="10" r:id="rId8"/>
    <sheet name="Supp Fig 6" sheetId="11" r:id="rId9"/>
    <sheet name="Supp Fig 10 " sheetId="12" r:id="rId10"/>
    <sheet name="Reasources Used" sheetId="8" r:id="rId1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8" i="7" l="1"/>
  <c r="G37" i="7"/>
  <c r="G36" i="7"/>
  <c r="G35" i="7"/>
  <c r="G34" i="7"/>
  <c r="G33" i="7"/>
  <c r="G32" i="7"/>
  <c r="G31" i="7"/>
  <c r="G30" i="7"/>
  <c r="G29" i="7"/>
  <c r="G28" i="7"/>
  <c r="G27" i="7"/>
  <c r="G26" i="7"/>
  <c r="G25" i="7"/>
  <c r="G24" i="7"/>
  <c r="G23" i="7"/>
  <c r="G22" i="7"/>
  <c r="G21" i="7"/>
  <c r="G20" i="7"/>
  <c r="G19" i="7"/>
  <c r="G18" i="7"/>
  <c r="G17" i="7"/>
  <c r="G16" i="7"/>
  <c r="G15" i="7"/>
  <c r="G14" i="7"/>
  <c r="G13" i="7"/>
  <c r="G12" i="7"/>
  <c r="G11" i="7"/>
  <c r="G10" i="7"/>
  <c r="G9" i="7"/>
  <c r="G8" i="7"/>
  <c r="G7" i="7"/>
  <c r="G6" i="7"/>
</calcChain>
</file>

<file path=xl/sharedStrings.xml><?xml version="1.0" encoding="utf-8"?>
<sst xmlns="http://schemas.openxmlformats.org/spreadsheetml/2006/main" count="781" uniqueCount="275">
  <si>
    <t>SerBut</t>
  </si>
  <si>
    <t>NaBut</t>
  </si>
  <si>
    <t>WT</t>
  </si>
  <si>
    <t>ALT</t>
  </si>
  <si>
    <t>Water</t>
  </si>
  <si>
    <t>AST</t>
  </si>
  <si>
    <t xml:space="preserve">Experiment </t>
  </si>
  <si>
    <t>Water 6wk</t>
  </si>
  <si>
    <t>SerBut 6wk</t>
  </si>
  <si>
    <t>NaBut 6wk</t>
  </si>
  <si>
    <t>WT 6wk</t>
  </si>
  <si>
    <t>HDL-C</t>
  </si>
  <si>
    <t>LDL-C</t>
  </si>
  <si>
    <t>Lipase</t>
  </si>
  <si>
    <t>LDL-C/Chol</t>
  </si>
  <si>
    <t>HDL-C/Chol</t>
  </si>
  <si>
    <t>Cholesterol</t>
  </si>
  <si>
    <t>Altherogenic Lipids (Chol-HDL)</t>
  </si>
  <si>
    <t>IFNy</t>
  </si>
  <si>
    <t>IL-1B</t>
  </si>
  <si>
    <t>IL-6</t>
  </si>
  <si>
    <t xml:space="preserve">Mouse # </t>
  </si>
  <si>
    <t xml:space="preserve">CD45 Count </t>
  </si>
  <si>
    <t>Mouse</t>
  </si>
  <si>
    <t>CD11c+MHCIIhi</t>
  </si>
  <si>
    <t xml:space="preserve">CD11b+ Count </t>
  </si>
  <si>
    <t>ORO+ Heart</t>
  </si>
  <si>
    <t>12</t>
  </si>
  <si>
    <t>4</t>
  </si>
  <si>
    <t>1.3</t>
  </si>
  <si>
    <t>x</t>
  </si>
  <si>
    <t>LPS</t>
  </si>
  <si>
    <t>0.45</t>
  </si>
  <si>
    <t>0.15</t>
  </si>
  <si>
    <t xml:space="preserve">Legendplex </t>
  </si>
  <si>
    <t>TNFa</t>
  </si>
  <si>
    <t>untreated</t>
  </si>
  <si>
    <t xml:space="preserve">untreated </t>
  </si>
  <si>
    <t>MCP-1</t>
  </si>
  <si>
    <t>IL-10</t>
  </si>
  <si>
    <t>GM-CSF</t>
  </si>
  <si>
    <t xml:space="preserve">NFkB OD </t>
  </si>
  <si>
    <t xml:space="preserve">Flow Cytometry </t>
  </si>
  <si>
    <t>CD80 MFI</t>
  </si>
  <si>
    <t xml:space="preserve">iNOS MFI </t>
  </si>
  <si>
    <t>Butyrate Release by LCMS-MS</t>
  </si>
  <si>
    <t>Aged SerBut</t>
  </si>
  <si>
    <t xml:space="preserve">Lung </t>
  </si>
  <si>
    <t>NA</t>
  </si>
  <si>
    <t>Treatment</t>
  </si>
  <si>
    <t>mM</t>
  </si>
  <si>
    <t xml:space="preserve">12 Hour LPS stim after Butyrate treament </t>
  </si>
  <si>
    <t>SB</t>
  </si>
  <si>
    <t xml:space="preserve">CD80+ % Live </t>
  </si>
  <si>
    <t>NB</t>
  </si>
  <si>
    <t>CD86+ % Live</t>
  </si>
  <si>
    <t>iNOS+ %Live</t>
  </si>
  <si>
    <t xml:space="preserve">12 hour LPS stim before butyrate treatment </t>
  </si>
  <si>
    <t>PBS</t>
  </si>
  <si>
    <t>Average</t>
  </si>
  <si>
    <t xml:space="preserve">Viability </t>
  </si>
  <si>
    <t>Blood Chemistry</t>
  </si>
  <si>
    <t>Liver Grading and Staging</t>
  </si>
  <si>
    <t xml:space="preserve">Macro fat </t>
  </si>
  <si>
    <t>Steatosis Grade</t>
  </si>
  <si>
    <t xml:space="preserve">Balooning Grade </t>
  </si>
  <si>
    <t xml:space="preserve">Group </t>
  </si>
  <si>
    <t xml:space="preserve">Mouse </t>
  </si>
  <si>
    <t>Lobular inflammation (CD3+)</t>
  </si>
  <si>
    <t xml:space="preserve">Hypertrophy </t>
  </si>
  <si>
    <t>NAS score (steatosis, inflammation, Ballooning)</t>
  </si>
  <si>
    <t>STARY Score</t>
  </si>
  <si>
    <t xml:space="preserve">Water </t>
  </si>
  <si>
    <t>Na</t>
  </si>
  <si>
    <t>Aorta Flow</t>
  </si>
  <si>
    <t>B6,NC</t>
  </si>
  <si>
    <t>CD11b+CCR2+</t>
  </si>
  <si>
    <t>ORO Quantification</t>
  </si>
  <si>
    <t>Plasma LegendPlex</t>
  </si>
  <si>
    <t>Weeks</t>
  </si>
  <si>
    <t>Weight</t>
  </si>
  <si>
    <t xml:space="preserve">Reagent or Reasource </t>
  </si>
  <si>
    <t xml:space="preserve">Source </t>
  </si>
  <si>
    <t xml:space="preserve">Identifier </t>
  </si>
  <si>
    <t xml:space="preserve">Antibodies </t>
  </si>
  <si>
    <t>BD Horizon</t>
  </si>
  <si>
    <t>Biolegend</t>
  </si>
  <si>
    <t>Invitrogen</t>
  </si>
  <si>
    <t>BD Biosciences</t>
  </si>
  <si>
    <t>R&amp;D Systems</t>
  </si>
  <si>
    <t>Cat#: 564198</t>
  </si>
  <si>
    <t>CD86 (BV421)</t>
  </si>
  <si>
    <t>Cat#: 104732</t>
  </si>
  <si>
    <t>Cat#: 17-5920-9</t>
  </si>
  <si>
    <t>eFluor 780 Viability Dye</t>
  </si>
  <si>
    <t>Cat#: 123108</t>
  </si>
  <si>
    <t xml:space="preserve">Cat#: 563565 </t>
  </si>
  <si>
    <t>Cat#: 562682</t>
  </si>
  <si>
    <t>Cat#: 560403</t>
  </si>
  <si>
    <t>Cat#: FAB5538P</t>
  </si>
  <si>
    <t xml:space="preserve">Cat#: 128026, </t>
  </si>
  <si>
    <t>Cat#: 127626</t>
  </si>
  <si>
    <t>Cat#: 100714</t>
  </si>
  <si>
    <t>Cat#: 368-0451-82</t>
  </si>
  <si>
    <t>Cat#: 1020</t>
  </si>
  <si>
    <t>CD25 (PerCP-Cy5.5, Clone: PC61)</t>
  </si>
  <si>
    <t>CD45 (BUV805, Clone: 30-F11)</t>
  </si>
  <si>
    <t>CD8 (APC-Cy7, Clone: 53-6.7)</t>
  </si>
  <si>
    <t>Live Dead Blue</t>
  </si>
  <si>
    <t>F4/80 (FITC, Clone: BM8)</t>
  </si>
  <si>
    <t>CD3e (BV605, Clone: 145-2C11)</t>
  </si>
  <si>
    <t>CD4 (BUV496, Clone:GK 1.5)</t>
  </si>
  <si>
    <t>RORt (AF647, Clone: Q31-378)</t>
  </si>
  <si>
    <t>FoxP3 (AF488, Clone: MF23)</t>
  </si>
  <si>
    <t>CCR2 (PE)</t>
  </si>
  <si>
    <t>Ly6C (APC-Cy7, Clone: HK1.4)</t>
  </si>
  <si>
    <t>Ly6G (AF488)</t>
  </si>
  <si>
    <t>CD80 (BC650, Clone: 16-10A1)</t>
  </si>
  <si>
    <t xml:space="preserve"> iNOS (APC, Clone: CXNFT)</t>
  </si>
  <si>
    <t>Chemicals</t>
  </si>
  <si>
    <t>Critical Commercial Assays</t>
  </si>
  <si>
    <t xml:space="preserve">Experimental Models: Cell Lines </t>
  </si>
  <si>
    <t xml:space="preserve">Software and Algorithms </t>
  </si>
  <si>
    <t xml:space="preserve">FlowJo </t>
  </si>
  <si>
    <t xml:space="preserve">ChatGPT </t>
  </si>
  <si>
    <t xml:space="preserve">R </t>
  </si>
  <si>
    <t>FlowJo LLC</t>
  </si>
  <si>
    <t>eBioscience</t>
  </si>
  <si>
    <t>Cat#: 101302</t>
  </si>
  <si>
    <t>Cat#: 101257</t>
  </si>
  <si>
    <t>Cat#: 558079</t>
  </si>
  <si>
    <t>Cat#: 152412</t>
  </si>
  <si>
    <t>Cat#: 563565</t>
  </si>
  <si>
    <t>Cat#: 564225</t>
  </si>
  <si>
    <t>Cat#: 750644</t>
  </si>
  <si>
    <t>Cat#: 107626</t>
  </si>
  <si>
    <t>Cat#: 128026</t>
  </si>
  <si>
    <t>Cat#: 11-9668-80</t>
  </si>
  <si>
    <t>Ly-6C (APC-Cy7, Clone: HK1.4)</t>
  </si>
  <si>
    <t>I-A/I-E (PerCP-Cy5.5, Clone: M5/114.15.2)</t>
  </si>
  <si>
    <t>CD3e (BUV395, Clone: 145-2C11)</t>
  </si>
  <si>
    <t>CD19 (APC, Clone: 1D3)</t>
  </si>
  <si>
    <t>CD11c (PE-Cy7, Clone: HL3)</t>
  </si>
  <si>
    <t>CD11b (BV605, Clone: M1/70)</t>
  </si>
  <si>
    <t>CD16/32 (Clone: 93)</t>
  </si>
  <si>
    <t>Sigma Aldrich</t>
  </si>
  <si>
    <t>Oil Red O (0.5% in isopropanol)</t>
  </si>
  <si>
    <t>QuPath (v0.5.0)</t>
  </si>
  <si>
    <t>Cat# 137001</t>
  </si>
  <si>
    <t>ThermoFisher</t>
  </si>
  <si>
    <t>Cat#31219</t>
  </si>
  <si>
    <t>Alfa Wasserman</t>
  </si>
  <si>
    <t xml:space="preserve">Lipase </t>
  </si>
  <si>
    <t>Cat#SA2038</t>
  </si>
  <si>
    <t>Cat#SA1045</t>
  </si>
  <si>
    <t xml:space="preserve">HDL-C </t>
  </si>
  <si>
    <t xml:space="preserve">LDL-C </t>
  </si>
  <si>
    <t>Cat#SA1040</t>
  </si>
  <si>
    <t xml:space="preserve">Aspartate Aminotransferase (AST) </t>
  </si>
  <si>
    <t>Cat#SA1053</t>
  </si>
  <si>
    <t xml:space="preserve">Alanine Transaminase (ALT) </t>
  </si>
  <si>
    <t>Cat#SA1052</t>
  </si>
  <si>
    <t>DS9800</t>
  </si>
  <si>
    <t>Leica Biosystems</t>
  </si>
  <si>
    <t>Polymer-HRP (Bond Polymer Refine Detection kit)</t>
  </si>
  <si>
    <t>Prism 10.0.2</t>
  </si>
  <si>
    <t>GraphPad</t>
  </si>
  <si>
    <t>Sigma-Aldrich</t>
  </si>
  <si>
    <t>DNase I</t>
  </si>
  <si>
    <t xml:space="preserve">Collagenase XI </t>
  </si>
  <si>
    <t>Collagenase I</t>
  </si>
  <si>
    <t>Hyaluronidase</t>
  </si>
  <si>
    <t>CD45 (BV786, Clone: 30-F11)</t>
  </si>
  <si>
    <t>F4/80 (BUV496, Clone: T45-2342)</t>
  </si>
  <si>
    <t>Ly-6G (FITC, Clone: 1AB)</t>
  </si>
  <si>
    <t>Anti-mouse CD68 antibody (clone FA-11)</t>
  </si>
  <si>
    <t xml:space="preserve">Rabbit anti-rat IgG </t>
  </si>
  <si>
    <t>Cat# G3582</t>
  </si>
  <si>
    <r>
      <t>CellTiter 96 AQ</t>
    </r>
    <r>
      <rPr>
        <vertAlign val="subscript"/>
        <sz val="12"/>
        <color indexed="8"/>
        <rFont val="Calibri"/>
        <family val="2"/>
      </rPr>
      <t>ueous</t>
    </r>
    <r>
      <rPr>
        <sz val="12"/>
        <color indexed="8"/>
        <rFont val="Calibri"/>
        <family val="2"/>
      </rPr>
      <t xml:space="preserve"> one Solution Cell Proliferation Assay (MTS) </t>
    </r>
  </si>
  <si>
    <t>Promega</t>
  </si>
  <si>
    <t>Mu Inflammation LEGENDPlex</t>
  </si>
  <si>
    <t>BioLegend</t>
  </si>
  <si>
    <t>InvivoGen</t>
  </si>
  <si>
    <t>Cat: raw-sp</t>
  </si>
  <si>
    <t xml:space="preserve">Experimental Models: Organisms/Strains </t>
  </si>
  <si>
    <t>Jackson Laboratory</t>
  </si>
  <si>
    <t>JAX: 002052</t>
  </si>
  <si>
    <t>Mouse: B6.129P2-Apoetm1Unc/J)</t>
  </si>
  <si>
    <t>Charles River</t>
  </si>
  <si>
    <t xml:space="preserve">Charles River: 027 </t>
  </si>
  <si>
    <t>Mouse: C57BL/6</t>
  </si>
  <si>
    <t>BD Cytofix/Cytoperm Plus kit</t>
  </si>
  <si>
    <t>BD 555028</t>
  </si>
  <si>
    <t>Cat# 740150</t>
  </si>
  <si>
    <t>Live/Dead Fixable Violet Dye</t>
  </si>
  <si>
    <t>Cat#O0625</t>
  </si>
  <si>
    <t>Cat#65-0865-14</t>
  </si>
  <si>
    <t>Cat#123105A</t>
  </si>
  <si>
    <t>Cat#L34955</t>
  </si>
  <si>
    <t>Cat#1148089</t>
  </si>
  <si>
    <t>Cat#C7657</t>
  </si>
  <si>
    <t>Cat#H3506</t>
  </si>
  <si>
    <t>Cat#11284932001</t>
  </si>
  <si>
    <t>Cat#: 612952</t>
  </si>
  <si>
    <t>ATCC</t>
  </si>
  <si>
    <t xml:space="preserve">Mouse: RAW 264.7 Macrophages </t>
  </si>
  <si>
    <t>TIB-71</t>
  </si>
  <si>
    <t>Mouse: RAW-Blue</t>
  </si>
  <si>
    <t>R Studio</t>
  </si>
  <si>
    <t>Intima (um2)</t>
  </si>
  <si>
    <t xml:space="preserve">Intima % Lesion </t>
  </si>
  <si>
    <t>CD68+ (um2)</t>
  </si>
  <si>
    <t>CD68 % Lesion</t>
  </si>
  <si>
    <t>Necrotic Core (um2)</t>
  </si>
  <si>
    <t>Necrotic Core % Lesion</t>
  </si>
  <si>
    <t>Group</t>
  </si>
  <si>
    <t xml:space="preserve">CD68+ IHC Quantification </t>
  </si>
  <si>
    <t xml:space="preserve">Immunoflourescence Quantification </t>
  </si>
  <si>
    <t>#CD68</t>
  </si>
  <si>
    <t>CD68+/Area</t>
  </si>
  <si>
    <t>CD68+iNOS+</t>
  </si>
  <si>
    <t>CD68+iNOS+/Area</t>
  </si>
  <si>
    <t>#Cells</t>
  </si>
  <si>
    <t>#Cells/Area</t>
  </si>
  <si>
    <t>#iNOS+</t>
  </si>
  <si>
    <t>#iNOS+/Area</t>
  </si>
  <si>
    <t>Blood Neutrophils: CD11b+Ly6G+ %CD45</t>
  </si>
  <si>
    <t xml:space="preserve">Spleen </t>
  </si>
  <si>
    <t xml:space="preserve">ApoE-/- Biodistribtuion data </t>
  </si>
  <si>
    <t xml:space="preserve">Liver </t>
  </si>
  <si>
    <t xml:space="preserve">Aorta </t>
  </si>
  <si>
    <t>MLN</t>
  </si>
  <si>
    <t>52.50380015*</t>
  </si>
  <si>
    <t xml:space="preserve">Heart </t>
  </si>
  <si>
    <t>Plasma (uM)</t>
  </si>
  <si>
    <t xml:space="preserve">ILN </t>
  </si>
  <si>
    <t xml:space="preserve">Kidney </t>
  </si>
  <si>
    <t>4.997894904*</t>
  </si>
  <si>
    <t>5.519574239*</t>
  </si>
  <si>
    <t xml:space="preserve">B6  Biodistribtuion data </t>
  </si>
  <si>
    <t xml:space="preserve">Colon </t>
  </si>
  <si>
    <t xml:space="preserve">Upper Small Intestine </t>
  </si>
  <si>
    <t xml:space="preserve">Lower  SI Contents  </t>
  </si>
  <si>
    <t xml:space="preserve">Ileum </t>
  </si>
  <si>
    <t xml:space="preserve">Lower Small Intestine </t>
  </si>
  <si>
    <t>Ileum Contents</t>
  </si>
  <si>
    <t>Colon Contents</t>
  </si>
  <si>
    <t>Upper SI  Contents</t>
  </si>
  <si>
    <t>1209.273682*</t>
  </si>
  <si>
    <t xml:space="preserve">Blood Chemistry </t>
  </si>
  <si>
    <t>qPCR</t>
  </si>
  <si>
    <t>srebf1</t>
  </si>
  <si>
    <t>fasn</t>
  </si>
  <si>
    <t>acly</t>
  </si>
  <si>
    <t>srebf2</t>
  </si>
  <si>
    <t>scd1</t>
  </si>
  <si>
    <t>acaca</t>
  </si>
  <si>
    <t>cpt1a</t>
  </si>
  <si>
    <t xml:space="preserve">Inguinal Lymph Node Flow </t>
  </si>
  <si>
    <t>Th17/Treg</t>
  </si>
  <si>
    <t>Th17</t>
  </si>
  <si>
    <t>Treg</t>
  </si>
  <si>
    <t xml:space="preserve">Mesenteric Lymph Node Flow </t>
  </si>
  <si>
    <t xml:space="preserve"> Spleen Flow </t>
  </si>
  <si>
    <t xml:space="preserve">F480+CD11b+ Macrophages </t>
  </si>
  <si>
    <t>iNOS+ Macs</t>
  </si>
  <si>
    <t>Arg1+ Macs</t>
  </si>
  <si>
    <t xml:space="preserve">LDL-R Relative Expression </t>
  </si>
  <si>
    <t xml:space="preserve">western Blot quantifiation </t>
  </si>
  <si>
    <t xml:space="preserve">Aorta Flow </t>
  </si>
  <si>
    <t xml:space="preserve">B cell Count </t>
  </si>
  <si>
    <t>Healthy</t>
  </si>
  <si>
    <t xml:space="preserve">T Cell Count </t>
  </si>
  <si>
    <t>CD11b+F480+</t>
  </si>
  <si>
    <t>CD11b+Ly6Chi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</si>
</sst>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2"/>
      <color theme="1"/>
      <name val="Aptos Narrow"/>
      <family val="2"/>
      <scheme val="minor"/>
    </font>
    <font>
      <sz val="12"/>
      <name val="Arial"/>
      <family val="2"/>
    </font>
    <font>
      <sz val="8"/>
      <name val="Aptos Narrow"/>
      <family val="2"/>
    </font>
    <font>
      <sz val="12"/>
      <color indexed="8"/>
      <name val="Calibri"/>
      <family val="2"/>
    </font>
    <font>
      <vertAlign val="subscript"/>
      <sz val="12"/>
      <color indexed="8"/>
      <name val="Calibri"/>
      <family val="2"/>
    </font>
    <font>
      <b/>
      <sz val="12"/>
      <color theme="1"/>
      <name val="Aptos Narrow"/>
      <scheme val="minor"/>
    </font>
    <font>
      <b/>
      <sz val="12"/>
      <color theme="1"/>
      <name val="Aptos Narrow"/>
      <family val="2"/>
      <scheme val="minor"/>
    </font>
    <font>
      <sz val="12"/>
      <color theme="1"/>
      <name val="Calibri"/>
      <family val="2"/>
    </font>
    <font>
      <sz val="12"/>
      <color rgb="FF212121"/>
      <name val="Aptos"/>
    </font>
    <font>
      <i/>
      <sz val="12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/>
    <xf numFmtId="0" fontId="7" fillId="0" borderId="0" xfId="0" applyFont="1" applyAlignment="1">
      <alignment vertical="center"/>
    </xf>
    <xf numFmtId="0" fontId="8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1" fillId="0" borderId="1" xfId="0" applyFont="1" applyBorder="1"/>
    <xf numFmtId="0" fontId="1" fillId="0" borderId="0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9" fillId="0" borderId="0" xfId="0" applyFont="1"/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8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0</xdr:rowOff>
    </xdr:from>
    <xdr:to>
      <xdr:col>0</xdr:col>
      <xdr:colOff>88900</xdr:colOff>
      <xdr:row>2</xdr:row>
      <xdr:rowOff>177800</xdr:rowOff>
    </xdr:to>
    <xdr:pic>
      <xdr:nvPicPr>
        <xdr:cNvPr id="1026" name="Picture 1">
          <a:extLst>
            <a:ext uri="{FF2B5EF4-FFF2-40B4-BE49-F238E27FC236}">
              <a16:creationId xmlns:a16="http://schemas.microsoft.com/office/drawing/2014/main" id="{031EFEC2-6598-B29E-3EA5-2E41672B8AC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clrChange>
            <a:clrFrom>
              <a:srgbClr val="FFFFFF"/>
            </a:clrFrom>
            <a:clrTo>
              <a:srgbClr val="FFFFFF">
                <a:alpha val="0"/>
              </a:srgbClr>
            </a:clrTo>
          </a:clrChange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06400"/>
          <a:ext cx="88900" cy="177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50DF32-C974-6C4E-80BC-7BA676398448}">
  <dimension ref="B1:R56"/>
  <sheetViews>
    <sheetView workbookViewId="0">
      <selection activeCell="B50" sqref="B50"/>
    </sheetView>
  </sheetViews>
  <sheetFormatPr baseColWidth="10" defaultRowHeight="16" x14ac:dyDescent="0.2"/>
  <cols>
    <col min="12" max="12" width="14.83203125" customWidth="1"/>
  </cols>
  <sheetData>
    <row r="1" spans="2:18" x14ac:dyDescent="0.2">
      <c r="B1" s="3" t="s">
        <v>34</v>
      </c>
    </row>
    <row r="2" spans="2:18" x14ac:dyDescent="0.2">
      <c r="B2" t="s">
        <v>35</v>
      </c>
      <c r="K2" s="3" t="s">
        <v>41</v>
      </c>
    </row>
    <row r="3" spans="2:18" x14ac:dyDescent="0.2">
      <c r="B3" t="s">
        <v>0</v>
      </c>
      <c r="E3" t="s">
        <v>37</v>
      </c>
      <c r="G3" t="s">
        <v>1</v>
      </c>
      <c r="K3" t="s">
        <v>0</v>
      </c>
      <c r="N3" t="s">
        <v>1</v>
      </c>
      <c r="Q3" t="s">
        <v>36</v>
      </c>
    </row>
    <row r="4" spans="2:18" x14ac:dyDescent="0.2">
      <c r="B4" s="2" t="s">
        <v>27</v>
      </c>
      <c r="C4" s="2" t="s">
        <v>28</v>
      </c>
      <c r="D4" s="2" t="s">
        <v>29</v>
      </c>
      <c r="E4" s="2" t="s">
        <v>30</v>
      </c>
      <c r="F4" s="2" t="s">
        <v>31</v>
      </c>
      <c r="G4" s="2" t="s">
        <v>29</v>
      </c>
      <c r="H4" s="2" t="s">
        <v>32</v>
      </c>
      <c r="I4" s="2" t="s">
        <v>33</v>
      </c>
      <c r="K4" s="2" t="s">
        <v>27</v>
      </c>
      <c r="L4" s="2" t="s">
        <v>28</v>
      </c>
      <c r="M4" s="2" t="s">
        <v>29</v>
      </c>
      <c r="N4" s="2" t="s">
        <v>28</v>
      </c>
      <c r="O4" s="2" t="s">
        <v>29</v>
      </c>
      <c r="P4" s="2" t="s">
        <v>32</v>
      </c>
      <c r="Q4" s="2" t="s">
        <v>30</v>
      </c>
      <c r="R4" s="2" t="s">
        <v>31</v>
      </c>
    </row>
    <row r="5" spans="2:18" x14ac:dyDescent="0.2">
      <c r="B5" s="1">
        <v>2185.3530000000001</v>
      </c>
      <c r="C5" s="1">
        <v>3852.7649999999999</v>
      </c>
      <c r="D5" s="1">
        <v>3675.163</v>
      </c>
      <c r="E5" s="1">
        <v>11.33</v>
      </c>
      <c r="F5" s="1">
        <v>3598.5349999999999</v>
      </c>
      <c r="G5" s="1">
        <v>1906.9290000000001</v>
      </c>
      <c r="H5" s="1">
        <v>2160.1109999999999</v>
      </c>
      <c r="I5" s="1">
        <v>2378.7809999999999</v>
      </c>
      <c r="K5" s="1">
        <v>0.1</v>
      </c>
      <c r="L5" s="1">
        <v>0.17599999999999999</v>
      </c>
      <c r="M5" s="1">
        <v>0.20100000000000001</v>
      </c>
      <c r="N5" s="1">
        <v>8.5000000000000006E-2</v>
      </c>
      <c r="O5" s="1">
        <v>0.114</v>
      </c>
      <c r="P5" s="1">
        <v>0.16400000000000001</v>
      </c>
      <c r="Q5" s="1">
        <v>6.9000000000000006E-2</v>
      </c>
      <c r="R5" s="1">
        <v>0.22700000000000001</v>
      </c>
    </row>
    <row r="6" spans="2:18" x14ac:dyDescent="0.2">
      <c r="B6" s="1">
        <v>1388.1569999999999</v>
      </c>
      <c r="C6" s="1">
        <v>3385.248</v>
      </c>
      <c r="D6" s="1">
        <v>3268.6790000000001</v>
      </c>
      <c r="E6" s="1">
        <v>7.3570000000000002</v>
      </c>
      <c r="F6" s="1">
        <v>3046.8510000000001</v>
      </c>
      <c r="G6" s="1">
        <v>1713.8810000000001</v>
      </c>
      <c r="H6" s="1">
        <v>2490.8519999999999</v>
      </c>
      <c r="I6" s="1">
        <v>3607.942</v>
      </c>
      <c r="K6" s="1">
        <v>9.9000000000000005E-2</v>
      </c>
      <c r="L6" s="1">
        <v>0.19</v>
      </c>
      <c r="M6" s="1">
        <v>0.24399999999999999</v>
      </c>
      <c r="N6" s="1">
        <v>7.3999999999999996E-2</v>
      </c>
      <c r="O6" s="1">
        <v>0.106</v>
      </c>
      <c r="P6" s="1">
        <v>0.17399999999999999</v>
      </c>
      <c r="Q6" s="1">
        <v>6.8000000000000005E-2</v>
      </c>
      <c r="R6" s="1">
        <v>0.248</v>
      </c>
    </row>
    <row r="7" spans="2:18" x14ac:dyDescent="0.2">
      <c r="B7" s="1">
        <v>2487.7510000000002</v>
      </c>
      <c r="C7" s="1">
        <v>3103.2020000000002</v>
      </c>
      <c r="D7" s="1">
        <v>3195.2730000000001</v>
      </c>
      <c r="E7" s="1">
        <v>11.85</v>
      </c>
      <c r="F7" s="1">
        <v>2184.3589999999999</v>
      </c>
      <c r="G7" s="1">
        <v>1376.201</v>
      </c>
      <c r="H7" s="1">
        <v>3404.7469999999998</v>
      </c>
      <c r="I7" s="1">
        <v>2472.114</v>
      </c>
      <c r="K7" s="1">
        <v>0.11700000000000001</v>
      </c>
      <c r="L7" s="1">
        <v>0.17599999999999999</v>
      </c>
      <c r="M7" s="1">
        <v>0.26500000000000001</v>
      </c>
      <c r="N7" s="1">
        <v>8.1000000000000003E-2</v>
      </c>
      <c r="O7" s="1">
        <v>0.112</v>
      </c>
      <c r="P7" s="1">
        <v>0.222</v>
      </c>
      <c r="Q7" s="1">
        <v>6.9000000000000006E-2</v>
      </c>
      <c r="R7" s="1">
        <v>0.29699999999999999</v>
      </c>
    </row>
    <row r="8" spans="2:18" x14ac:dyDescent="0.2">
      <c r="B8" s="1">
        <v>2408.8809999999999</v>
      </c>
      <c r="C8" s="1">
        <v>3863.2950000000001</v>
      </c>
      <c r="D8" s="1">
        <v>3191.261</v>
      </c>
      <c r="E8" s="1">
        <v>11.85</v>
      </c>
      <c r="F8" s="1">
        <v>1987.3869999999999</v>
      </c>
      <c r="G8" s="1">
        <v>1809.4880000000001</v>
      </c>
      <c r="H8" s="1">
        <v>4226.5969999999998</v>
      </c>
      <c r="I8" s="1">
        <v>3683.2339999999999</v>
      </c>
      <c r="K8" s="1">
        <v>8.6999999999999994E-2</v>
      </c>
      <c r="L8" s="1">
        <v>0.152</v>
      </c>
      <c r="M8" s="1">
        <v>0.185</v>
      </c>
      <c r="N8" s="1">
        <v>8.5000000000000006E-2</v>
      </c>
      <c r="O8" s="1">
        <v>0.11700000000000001</v>
      </c>
      <c r="P8" s="1">
        <v>0.14699999999999999</v>
      </c>
      <c r="Q8" s="1">
        <v>6.9000000000000006E-2</v>
      </c>
      <c r="R8" s="1">
        <v>0.27300000000000002</v>
      </c>
    </row>
    <row r="9" spans="2:18" x14ac:dyDescent="0.2">
      <c r="B9" s="1">
        <v>1963.6</v>
      </c>
      <c r="C9" s="1">
        <v>3513.15</v>
      </c>
      <c r="D9" s="1">
        <v>4133.0529999999999</v>
      </c>
      <c r="E9" s="1">
        <v>7.3570000000000002</v>
      </c>
      <c r="F9" s="1">
        <v>2751.0749999999998</v>
      </c>
      <c r="G9" s="1">
        <v>1902.558</v>
      </c>
      <c r="H9" s="1">
        <v>3244.203</v>
      </c>
      <c r="I9" s="1">
        <v>3467.9</v>
      </c>
      <c r="K9" s="1">
        <v>0.10100000000000001</v>
      </c>
      <c r="L9" s="1">
        <v>0.151</v>
      </c>
      <c r="M9" s="1">
        <v>0.215</v>
      </c>
      <c r="N9" s="1">
        <v>7.6999999999999999E-2</v>
      </c>
      <c r="O9" s="1">
        <v>0.11799999999999999</v>
      </c>
      <c r="P9" s="1">
        <v>0.161</v>
      </c>
      <c r="Q9" s="1">
        <v>7.0000000000000007E-2</v>
      </c>
      <c r="R9" s="1">
        <v>0.29199999999999998</v>
      </c>
    </row>
    <row r="10" spans="2:18" x14ac:dyDescent="0.2">
      <c r="B10" s="1">
        <v>2002.3130000000001</v>
      </c>
      <c r="C10" s="1">
        <v>3456.9059999999999</v>
      </c>
      <c r="D10" s="1">
        <v>4500</v>
      </c>
      <c r="E10" s="1">
        <v>7.3570000000000002</v>
      </c>
      <c r="F10" s="1">
        <v>2547.7159999999999</v>
      </c>
      <c r="G10" s="1">
        <v>1870.65</v>
      </c>
      <c r="H10" s="1">
        <v>3100.1570000000002</v>
      </c>
      <c r="I10" s="1">
        <v>2909.163</v>
      </c>
      <c r="K10" s="1">
        <v>0.11799999999999999</v>
      </c>
      <c r="L10" s="1">
        <v>0.17100000000000001</v>
      </c>
      <c r="M10" s="1">
        <v>0.21199999999999999</v>
      </c>
      <c r="N10" s="1">
        <v>8.5999999999999993E-2</v>
      </c>
      <c r="O10" s="1">
        <v>0.109</v>
      </c>
      <c r="P10" s="1">
        <v>0.13200000000000001</v>
      </c>
      <c r="Q10" s="1">
        <v>7.0999999999999994E-2</v>
      </c>
      <c r="R10" s="1">
        <v>0.23499999999999999</v>
      </c>
    </row>
    <row r="11" spans="2:18" x14ac:dyDescent="0.2">
      <c r="B11" t="s">
        <v>38</v>
      </c>
      <c r="K11" s="1"/>
      <c r="L11" s="1"/>
      <c r="M11" s="1"/>
      <c r="N11" s="1"/>
      <c r="O11" s="1"/>
      <c r="P11" s="1"/>
      <c r="Q11" s="1">
        <v>6.9000000000000006E-2</v>
      </c>
      <c r="R11" s="1">
        <v>0.22800000000000001</v>
      </c>
    </row>
    <row r="12" spans="2:18" x14ac:dyDescent="0.2">
      <c r="B12" t="s">
        <v>0</v>
      </c>
      <c r="E12" t="s">
        <v>37</v>
      </c>
      <c r="G12" t="s">
        <v>1</v>
      </c>
      <c r="K12" s="1"/>
      <c r="L12" s="1"/>
      <c r="M12" s="1"/>
      <c r="N12" s="1"/>
      <c r="O12" s="1"/>
      <c r="P12" s="1"/>
      <c r="Q12" s="1">
        <v>6.9000000000000006E-2</v>
      </c>
      <c r="R12" s="1">
        <v>0.17</v>
      </c>
    </row>
    <row r="13" spans="2:18" x14ac:dyDescent="0.2">
      <c r="B13" s="2" t="s">
        <v>27</v>
      </c>
      <c r="C13" s="2" t="s">
        <v>28</v>
      </c>
      <c r="D13" s="2" t="s">
        <v>29</v>
      </c>
      <c r="E13" s="2" t="s">
        <v>30</v>
      </c>
      <c r="F13" s="2" t="s">
        <v>31</v>
      </c>
      <c r="G13" s="2" t="s">
        <v>29</v>
      </c>
      <c r="H13" s="2" t="s">
        <v>32</v>
      </c>
      <c r="I13" s="2" t="s">
        <v>33</v>
      </c>
    </row>
    <row r="14" spans="2:18" x14ac:dyDescent="0.2">
      <c r="B14" s="1">
        <v>570.50699999999995</v>
      </c>
      <c r="C14" s="1">
        <v>1981.46</v>
      </c>
      <c r="D14" s="1">
        <v>2046.683</v>
      </c>
      <c r="E14" s="1">
        <v>6.0720000000000001</v>
      </c>
      <c r="F14" s="1">
        <v>2209.4430000000002</v>
      </c>
      <c r="G14" s="1">
        <v>906.30399999999997</v>
      </c>
      <c r="H14" s="1">
        <v>2112.3040000000001</v>
      </c>
      <c r="I14" s="1">
        <v>1660.242</v>
      </c>
      <c r="K14" s="3" t="s">
        <v>42</v>
      </c>
    </row>
    <row r="15" spans="2:18" x14ac:dyDescent="0.2">
      <c r="B15" s="1">
        <v>378.21</v>
      </c>
      <c r="C15" s="1">
        <v>1233.8030000000001</v>
      </c>
      <c r="D15" s="1">
        <v>1632.19</v>
      </c>
      <c r="E15" s="1">
        <v>5.5970000000000004</v>
      </c>
      <c r="F15" s="1">
        <v>2385.9459999999999</v>
      </c>
      <c r="G15" s="1">
        <v>776.37199999999996</v>
      </c>
      <c r="H15" s="1">
        <v>1670.81</v>
      </c>
      <c r="I15" s="1">
        <v>2264.2440000000001</v>
      </c>
      <c r="K15" t="s">
        <v>43</v>
      </c>
    </row>
    <row r="16" spans="2:18" x14ac:dyDescent="0.2">
      <c r="B16" s="1">
        <v>892.09100000000001</v>
      </c>
      <c r="C16" s="1">
        <v>1930.819</v>
      </c>
      <c r="D16" s="1">
        <v>1217.9659999999999</v>
      </c>
      <c r="E16" s="1">
        <v>12.404999999999999</v>
      </c>
      <c r="F16" s="1">
        <v>1800.748</v>
      </c>
      <c r="G16" s="1">
        <v>770.11500000000001</v>
      </c>
      <c r="H16" s="1">
        <v>2406.3429999999998</v>
      </c>
      <c r="I16" s="1">
        <v>1687.048</v>
      </c>
      <c r="K16" t="s">
        <v>0</v>
      </c>
      <c r="N16" t="s">
        <v>36</v>
      </c>
      <c r="O16" t="s">
        <v>1</v>
      </c>
    </row>
    <row r="17" spans="2:18" x14ac:dyDescent="0.2">
      <c r="B17" s="1">
        <v>729.80899999999997</v>
      </c>
      <c r="C17" s="1">
        <v>2480.4659999999999</v>
      </c>
      <c r="D17" s="1">
        <v>2643.5079999999998</v>
      </c>
      <c r="E17" s="1">
        <v>10.086</v>
      </c>
      <c r="F17" s="1">
        <v>1601.511</v>
      </c>
      <c r="G17" s="1">
        <v>1009.001</v>
      </c>
      <c r="H17" s="1">
        <v>3206.0990000000002</v>
      </c>
      <c r="I17" s="1">
        <v>2929.5</v>
      </c>
      <c r="K17" s="2" t="s">
        <v>27</v>
      </c>
      <c r="L17" s="2" t="s">
        <v>28</v>
      </c>
      <c r="M17" s="2" t="s">
        <v>29</v>
      </c>
      <c r="N17" s="2" t="s">
        <v>30</v>
      </c>
      <c r="O17" s="2" t="s">
        <v>29</v>
      </c>
      <c r="P17" s="2" t="s">
        <v>32</v>
      </c>
      <c r="Q17" s="2" t="s">
        <v>33</v>
      </c>
      <c r="R17" s="2" t="s">
        <v>31</v>
      </c>
    </row>
    <row r="18" spans="2:18" x14ac:dyDescent="0.2">
      <c r="B18" s="1">
        <v>479.21600000000001</v>
      </c>
      <c r="C18" s="1">
        <v>1604.4179999999999</v>
      </c>
      <c r="D18" s="1">
        <v>2883.2159999999999</v>
      </c>
      <c r="E18" s="1">
        <v>5.5970000000000004</v>
      </c>
      <c r="F18" s="1">
        <v>2285.1709999999998</v>
      </c>
      <c r="G18" s="1">
        <v>667.13499999999999</v>
      </c>
      <c r="H18" s="1">
        <v>2298.2199999999998</v>
      </c>
      <c r="I18" s="1">
        <v>2357.328</v>
      </c>
      <c r="K18" s="1">
        <v>20826</v>
      </c>
      <c r="L18" s="1">
        <v>22258</v>
      </c>
      <c r="M18" s="1">
        <v>22757</v>
      </c>
      <c r="N18" s="1">
        <v>19738</v>
      </c>
      <c r="O18" s="1">
        <v>22932</v>
      </c>
      <c r="P18" s="1">
        <v>22987</v>
      </c>
      <c r="Q18" s="1">
        <v>22618</v>
      </c>
      <c r="R18" s="1">
        <v>22298</v>
      </c>
    </row>
    <row r="19" spans="2:18" x14ac:dyDescent="0.2">
      <c r="B19" s="1">
        <v>473.93099999999998</v>
      </c>
      <c r="C19" s="1">
        <v>2269.3009999999999</v>
      </c>
      <c r="D19" s="1">
        <v>3044.6709999999998</v>
      </c>
      <c r="E19" s="1">
        <v>8.4109999999999996</v>
      </c>
      <c r="F19" s="1">
        <v>1751.277</v>
      </c>
      <c r="G19" s="1">
        <v>799.178</v>
      </c>
      <c r="H19" s="1">
        <v>2148.2820000000002</v>
      </c>
      <c r="I19" s="1">
        <v>2465.585</v>
      </c>
      <c r="K19" s="1">
        <v>21079</v>
      </c>
      <c r="L19" s="1">
        <v>21750</v>
      </c>
      <c r="M19" s="1">
        <v>22379</v>
      </c>
      <c r="N19" s="1">
        <v>19684</v>
      </c>
      <c r="O19" s="1">
        <v>22915</v>
      </c>
      <c r="P19" s="1">
        <v>22543</v>
      </c>
      <c r="Q19" s="1">
        <v>22070</v>
      </c>
      <c r="R19" s="1">
        <v>22400</v>
      </c>
    </row>
    <row r="20" spans="2:18" x14ac:dyDescent="0.2">
      <c r="B20" t="s">
        <v>39</v>
      </c>
      <c r="K20" s="1">
        <v>20195</v>
      </c>
      <c r="L20" s="1">
        <v>21713</v>
      </c>
      <c r="M20" s="1">
        <v>22182</v>
      </c>
      <c r="N20" s="1">
        <v>19565</v>
      </c>
      <c r="O20" s="1">
        <v>22360</v>
      </c>
      <c r="P20" s="1">
        <v>22840</v>
      </c>
      <c r="Q20" s="1">
        <v>22276</v>
      </c>
      <c r="R20" s="1">
        <v>22626</v>
      </c>
    </row>
    <row r="21" spans="2:18" x14ac:dyDescent="0.2">
      <c r="B21" t="s">
        <v>0</v>
      </c>
      <c r="E21" t="s">
        <v>37</v>
      </c>
      <c r="G21" t="s">
        <v>1</v>
      </c>
      <c r="K21" s="1">
        <v>20493</v>
      </c>
      <c r="L21" s="1">
        <v>21977</v>
      </c>
      <c r="M21" s="1">
        <v>22697</v>
      </c>
      <c r="N21" s="1"/>
      <c r="O21" s="1"/>
      <c r="P21" s="1"/>
      <c r="Q21" s="1"/>
      <c r="R21" s="1">
        <v>22231</v>
      </c>
    </row>
    <row r="22" spans="2:18" x14ac:dyDescent="0.2">
      <c r="B22" s="2" t="s">
        <v>27</v>
      </c>
      <c r="C22" s="2" t="s">
        <v>28</v>
      </c>
      <c r="D22" s="2" t="s">
        <v>29</v>
      </c>
      <c r="E22" s="2" t="s">
        <v>30</v>
      </c>
      <c r="F22" s="2" t="s">
        <v>31</v>
      </c>
      <c r="G22" s="2" t="s">
        <v>29</v>
      </c>
      <c r="H22" s="2" t="s">
        <v>32</v>
      </c>
      <c r="I22" s="2" t="s">
        <v>33</v>
      </c>
      <c r="K22" s="1">
        <v>21214</v>
      </c>
      <c r="L22" s="1">
        <v>22364</v>
      </c>
      <c r="M22" s="1">
        <v>22413</v>
      </c>
      <c r="N22" s="1"/>
      <c r="O22" s="1"/>
      <c r="P22" s="1"/>
      <c r="Q22" s="1"/>
      <c r="R22" s="1">
        <v>22218</v>
      </c>
    </row>
    <row r="23" spans="2:18" x14ac:dyDescent="0.2">
      <c r="B23" s="1">
        <v>142.476</v>
      </c>
      <c r="C23" s="1">
        <v>145.13999999999999</v>
      </c>
      <c r="D23" s="1">
        <v>9.9139999999999997</v>
      </c>
      <c r="E23" s="1">
        <v>8.3170000000000002</v>
      </c>
      <c r="F23" s="1">
        <v>8.3170000000000002</v>
      </c>
      <c r="G23" s="1">
        <v>98.388999999999996</v>
      </c>
      <c r="H23" s="1">
        <v>178.048</v>
      </c>
      <c r="I23" s="1">
        <v>8.3170000000000002</v>
      </c>
      <c r="K23" s="1">
        <v>20412</v>
      </c>
      <c r="L23" s="1">
        <v>21487</v>
      </c>
      <c r="M23" s="1"/>
      <c r="N23" s="1"/>
      <c r="O23" s="1"/>
      <c r="P23" s="1"/>
      <c r="Q23" s="1"/>
      <c r="R23" s="1">
        <v>22689</v>
      </c>
    </row>
    <row r="24" spans="2:18" x14ac:dyDescent="0.2">
      <c r="B24" s="1">
        <v>36.301000000000002</v>
      </c>
      <c r="C24" s="1">
        <v>101.669</v>
      </c>
      <c r="D24" s="1">
        <v>8.3699999999999992</v>
      </c>
      <c r="E24" s="1">
        <v>8.3170000000000002</v>
      </c>
      <c r="F24" s="1">
        <v>8.3170000000000002</v>
      </c>
      <c r="G24" s="1">
        <v>140.989</v>
      </c>
      <c r="H24" s="1">
        <v>71.275000000000006</v>
      </c>
      <c r="I24" s="1">
        <v>9.2899999999999991</v>
      </c>
      <c r="K24" s="1"/>
      <c r="L24" s="1"/>
      <c r="M24" s="1"/>
      <c r="N24" s="1"/>
      <c r="O24" s="1"/>
      <c r="P24" s="1"/>
      <c r="Q24" s="1"/>
      <c r="R24" s="1"/>
    </row>
    <row r="25" spans="2:18" x14ac:dyDescent="0.2">
      <c r="B25" s="1">
        <v>190.42400000000001</v>
      </c>
      <c r="C25" s="1">
        <v>203.48699999999999</v>
      </c>
      <c r="D25" s="1">
        <v>8.3170000000000002</v>
      </c>
      <c r="E25" s="1">
        <v>8.3170000000000002</v>
      </c>
      <c r="F25" s="1">
        <v>8.3170000000000002</v>
      </c>
      <c r="G25" s="1">
        <v>108.157</v>
      </c>
      <c r="H25" s="1">
        <v>133.77500000000001</v>
      </c>
      <c r="I25" s="1">
        <v>8.3170000000000002</v>
      </c>
      <c r="K25" t="s">
        <v>44</v>
      </c>
    </row>
    <row r="26" spans="2:18" x14ac:dyDescent="0.2">
      <c r="B26" s="1">
        <v>111.684</v>
      </c>
      <c r="C26" s="1">
        <v>266.99200000000002</v>
      </c>
      <c r="D26" s="1">
        <v>8.3170000000000002</v>
      </c>
      <c r="E26" s="1">
        <v>8.3170000000000002</v>
      </c>
      <c r="F26" s="1">
        <v>8.3170000000000002</v>
      </c>
      <c r="G26" s="1">
        <v>179.13800000000001</v>
      </c>
      <c r="H26" s="1">
        <v>39.191000000000003</v>
      </c>
      <c r="I26" s="1">
        <v>13.129</v>
      </c>
      <c r="K26" t="s">
        <v>0</v>
      </c>
      <c r="N26" t="s">
        <v>36</v>
      </c>
      <c r="O26" t="s">
        <v>1</v>
      </c>
    </row>
    <row r="27" spans="2:18" x14ac:dyDescent="0.2">
      <c r="B27" s="1">
        <v>52.165999999999997</v>
      </c>
      <c r="C27" s="1">
        <v>161.346</v>
      </c>
      <c r="D27" s="1">
        <v>23.762</v>
      </c>
      <c r="E27" s="1">
        <v>8.3170000000000002</v>
      </c>
      <c r="F27" s="1">
        <v>125.819</v>
      </c>
      <c r="G27" s="1">
        <v>132.56100000000001</v>
      </c>
      <c r="H27" s="1">
        <v>126.43600000000001</v>
      </c>
      <c r="I27" s="1">
        <v>8.3170000000000002</v>
      </c>
      <c r="K27" s="2" t="s">
        <v>27</v>
      </c>
      <c r="L27" s="2" t="s">
        <v>28</v>
      </c>
      <c r="M27" s="2" t="s">
        <v>29</v>
      </c>
      <c r="N27" s="2" t="s">
        <v>30</v>
      </c>
      <c r="O27" s="2" t="s">
        <v>29</v>
      </c>
      <c r="P27" s="2" t="s">
        <v>32</v>
      </c>
      <c r="Q27" s="2" t="s">
        <v>33</v>
      </c>
      <c r="R27" s="2" t="s">
        <v>31</v>
      </c>
    </row>
    <row r="28" spans="2:18" x14ac:dyDescent="0.2">
      <c r="B28" s="1">
        <v>80.938999999999993</v>
      </c>
      <c r="C28" s="1">
        <v>334.26100000000002</v>
      </c>
      <c r="D28" s="1">
        <v>34.136000000000003</v>
      </c>
      <c r="E28" s="1">
        <v>8.3170000000000002</v>
      </c>
      <c r="F28" s="1">
        <v>8.3170000000000002</v>
      </c>
      <c r="G28" s="1">
        <v>143.06899999999999</v>
      </c>
      <c r="H28" s="1">
        <v>120.84699999999999</v>
      </c>
      <c r="I28" s="1">
        <v>8.3699999999999992</v>
      </c>
      <c r="K28" s="1">
        <v>95330</v>
      </c>
      <c r="L28" s="1">
        <v>123258</v>
      </c>
      <c r="M28" s="1">
        <v>133476</v>
      </c>
      <c r="N28" s="1">
        <v>49547</v>
      </c>
      <c r="O28" s="1">
        <v>123416</v>
      </c>
      <c r="P28" s="1">
        <v>139940</v>
      </c>
      <c r="Q28" s="1">
        <v>132178</v>
      </c>
      <c r="R28" s="1">
        <v>118400</v>
      </c>
    </row>
    <row r="29" spans="2:18" x14ac:dyDescent="0.2">
      <c r="B29" t="s">
        <v>20</v>
      </c>
      <c r="K29" s="1">
        <v>101513</v>
      </c>
      <c r="L29" s="1">
        <v>124792</v>
      </c>
      <c r="M29" s="1">
        <v>131849</v>
      </c>
      <c r="N29" s="1">
        <v>44063</v>
      </c>
      <c r="O29" s="1">
        <v>155157</v>
      </c>
      <c r="P29" s="1">
        <v>135604</v>
      </c>
      <c r="Q29" s="1">
        <v>120454</v>
      </c>
      <c r="R29" s="1">
        <v>117953</v>
      </c>
    </row>
    <row r="30" spans="2:18" x14ac:dyDescent="0.2">
      <c r="B30" t="s">
        <v>0</v>
      </c>
      <c r="E30" t="s">
        <v>37</v>
      </c>
      <c r="G30" t="s">
        <v>1</v>
      </c>
      <c r="K30" s="1">
        <v>93052</v>
      </c>
      <c r="L30" s="1">
        <v>115548</v>
      </c>
      <c r="M30" s="1">
        <v>120651</v>
      </c>
      <c r="N30" s="1">
        <v>48630</v>
      </c>
      <c r="O30" s="1">
        <v>124806</v>
      </c>
      <c r="P30" s="1">
        <v>131383</v>
      </c>
      <c r="Q30" s="1">
        <v>127565</v>
      </c>
      <c r="R30" s="1">
        <v>112517</v>
      </c>
    </row>
    <row r="31" spans="2:18" x14ac:dyDescent="0.2">
      <c r="B31" s="2" t="s">
        <v>27</v>
      </c>
      <c r="C31" s="2" t="s">
        <v>28</v>
      </c>
      <c r="D31" s="2" t="s">
        <v>29</v>
      </c>
      <c r="E31" s="2" t="s">
        <v>30</v>
      </c>
      <c r="F31" s="2" t="s">
        <v>31</v>
      </c>
      <c r="G31" s="2" t="s">
        <v>29</v>
      </c>
      <c r="H31" s="2" t="s">
        <v>32</v>
      </c>
      <c r="I31" s="2" t="s">
        <v>33</v>
      </c>
      <c r="K31" s="1">
        <v>99228</v>
      </c>
      <c r="L31" s="1">
        <v>125159</v>
      </c>
      <c r="M31" s="1">
        <v>126894</v>
      </c>
      <c r="N31" s="1"/>
      <c r="O31" s="1"/>
      <c r="P31" s="1"/>
      <c r="Q31" s="1"/>
      <c r="R31" s="1">
        <v>117007</v>
      </c>
    </row>
    <row r="32" spans="2:18" x14ac:dyDescent="0.2">
      <c r="B32" s="1">
        <v>174.53</v>
      </c>
      <c r="C32" s="1">
        <v>737.70299999999997</v>
      </c>
      <c r="D32" s="1">
        <v>881.89</v>
      </c>
      <c r="E32" s="1">
        <v>2.4049999999999998</v>
      </c>
      <c r="F32" s="1">
        <v>901.34100000000001</v>
      </c>
      <c r="G32" s="1">
        <v>176.68100000000001</v>
      </c>
      <c r="H32" s="1">
        <v>960.77300000000002</v>
      </c>
      <c r="I32" s="1">
        <v>722.86800000000005</v>
      </c>
      <c r="K32" s="1">
        <v>94381</v>
      </c>
      <c r="L32" s="1">
        <v>131532</v>
      </c>
      <c r="M32" s="1">
        <v>131328</v>
      </c>
      <c r="N32" s="1"/>
      <c r="O32" s="1"/>
      <c r="P32" s="1"/>
      <c r="Q32" s="1"/>
      <c r="R32" s="1">
        <v>112318</v>
      </c>
    </row>
    <row r="33" spans="2:18" x14ac:dyDescent="0.2">
      <c r="B33" s="1">
        <v>97.34</v>
      </c>
      <c r="C33" s="1">
        <v>426.43900000000002</v>
      </c>
      <c r="D33" s="1">
        <v>671.52300000000002</v>
      </c>
      <c r="E33" s="1">
        <v>2.4049999999999998</v>
      </c>
      <c r="F33" s="1">
        <v>1407.943</v>
      </c>
      <c r="G33" s="1">
        <v>160.51400000000001</v>
      </c>
      <c r="H33" s="1">
        <v>513.93399999999997</v>
      </c>
      <c r="I33" s="1">
        <v>846.72199999999998</v>
      </c>
      <c r="K33" s="1">
        <v>96644</v>
      </c>
      <c r="L33" s="1">
        <v>119298</v>
      </c>
      <c r="M33" s="1"/>
      <c r="N33" s="1"/>
      <c r="O33" s="1"/>
      <c r="P33" s="1"/>
      <c r="Q33" s="1"/>
      <c r="R33" s="1">
        <v>114981</v>
      </c>
    </row>
    <row r="34" spans="2:18" x14ac:dyDescent="0.2">
      <c r="B34" s="1">
        <v>288.017</v>
      </c>
      <c r="C34" s="1">
        <v>795.94200000000001</v>
      </c>
      <c r="D34" s="1">
        <v>574.91399999999999</v>
      </c>
      <c r="E34" s="1">
        <v>2.4049999999999998</v>
      </c>
      <c r="F34" s="1">
        <v>920.08100000000002</v>
      </c>
      <c r="G34" s="1">
        <v>142.10499999999999</v>
      </c>
      <c r="H34" s="1">
        <v>881.18899999999996</v>
      </c>
      <c r="I34" s="1">
        <v>585.47900000000004</v>
      </c>
    </row>
    <row r="35" spans="2:18" x14ac:dyDescent="0.2">
      <c r="B35" s="1">
        <v>223.27799999999999</v>
      </c>
      <c r="C35" s="1">
        <v>1039.6289999999999</v>
      </c>
      <c r="D35" s="1">
        <v>1553.3969999999999</v>
      </c>
      <c r="E35" s="1">
        <v>2.4049999999999998</v>
      </c>
      <c r="F35" s="1">
        <v>953.59900000000005</v>
      </c>
      <c r="G35" s="1">
        <v>263.61900000000003</v>
      </c>
      <c r="H35" s="1">
        <v>1932.569</v>
      </c>
      <c r="I35" s="1">
        <v>1293.5029999999999</v>
      </c>
    </row>
    <row r="36" spans="2:18" x14ac:dyDescent="0.2">
      <c r="B36" s="1">
        <v>157.07499999999999</v>
      </c>
      <c r="C36" s="1">
        <v>562.00300000000004</v>
      </c>
      <c r="D36" s="1">
        <v>1590.739</v>
      </c>
      <c r="E36" s="1">
        <v>2.4049999999999998</v>
      </c>
      <c r="F36" s="1">
        <v>745.38</v>
      </c>
      <c r="G36" s="1">
        <v>136.87299999999999</v>
      </c>
      <c r="H36" s="1">
        <v>827.75900000000001</v>
      </c>
      <c r="I36" s="1">
        <v>1003.0069999999999</v>
      </c>
      <c r="K36" s="3" t="s">
        <v>45</v>
      </c>
    </row>
    <row r="37" spans="2:18" x14ac:dyDescent="0.2">
      <c r="B37" s="1">
        <v>185.078</v>
      </c>
      <c r="C37" s="1">
        <v>1198.0029999999999</v>
      </c>
      <c r="D37" s="1">
        <v>1629.9190000000001</v>
      </c>
      <c r="E37" s="1">
        <v>2.4049999999999998</v>
      </c>
      <c r="F37" s="1">
        <v>874.08799999999997</v>
      </c>
      <c r="G37" s="1">
        <v>198.79900000000001</v>
      </c>
      <c r="H37" s="1">
        <v>796.46900000000005</v>
      </c>
      <c r="I37" s="1">
        <v>1165.3869999999999</v>
      </c>
      <c r="K37" t="s">
        <v>6</v>
      </c>
      <c r="L37" s="2" t="s">
        <v>46</v>
      </c>
      <c r="M37" s="2" t="s">
        <v>0</v>
      </c>
      <c r="N37" s="2" t="s">
        <v>1</v>
      </c>
    </row>
    <row r="38" spans="2:18" x14ac:dyDescent="0.2">
      <c r="B38" t="s">
        <v>40</v>
      </c>
      <c r="K38">
        <v>1</v>
      </c>
      <c r="L38" s="1">
        <v>0.45696880000000001</v>
      </c>
      <c r="M38" s="1">
        <v>0.48301298999999998</v>
      </c>
      <c r="N38" s="1">
        <v>2.1847437200000002</v>
      </c>
    </row>
    <row r="39" spans="2:18" x14ac:dyDescent="0.2">
      <c r="B39" t="s">
        <v>0</v>
      </c>
      <c r="E39" t="s">
        <v>37</v>
      </c>
      <c r="G39" t="s">
        <v>1</v>
      </c>
      <c r="K39">
        <v>1</v>
      </c>
      <c r="L39" s="1">
        <v>0.47705781000000003</v>
      </c>
      <c r="M39" s="1">
        <v>0.48315530000000001</v>
      </c>
      <c r="N39" s="1">
        <v>1.97517115</v>
      </c>
    </row>
    <row r="40" spans="2:18" x14ac:dyDescent="0.2">
      <c r="B40" s="2" t="s">
        <v>27</v>
      </c>
      <c r="C40" s="2" t="s">
        <v>28</v>
      </c>
      <c r="D40" s="2" t="s">
        <v>29</v>
      </c>
      <c r="E40" s="2" t="s">
        <v>30</v>
      </c>
      <c r="F40" s="2" t="s">
        <v>31</v>
      </c>
      <c r="G40" s="2" t="s">
        <v>29</v>
      </c>
      <c r="H40" s="2" t="s">
        <v>32</v>
      </c>
      <c r="I40" s="2" t="s">
        <v>33</v>
      </c>
      <c r="K40">
        <v>1</v>
      </c>
      <c r="L40" s="1">
        <v>0.45429749000000003</v>
      </c>
      <c r="M40" s="1"/>
      <c r="N40" s="1"/>
    </row>
    <row r="41" spans="2:18" x14ac:dyDescent="0.2">
      <c r="B41" s="1">
        <v>596.61</v>
      </c>
      <c r="C41" s="1">
        <v>2546.9499999999998</v>
      </c>
      <c r="D41" s="1">
        <v>2446.85</v>
      </c>
      <c r="E41" s="1">
        <v>36.56</v>
      </c>
      <c r="F41" s="1">
        <v>5525.01</v>
      </c>
      <c r="G41" s="1">
        <v>477.1</v>
      </c>
      <c r="H41" s="1">
        <v>4474.91</v>
      </c>
      <c r="I41" s="1">
        <v>2885.79</v>
      </c>
      <c r="K41" s="1">
        <v>2</v>
      </c>
      <c r="L41" s="1">
        <v>0.31545557736751401</v>
      </c>
      <c r="M41" s="1">
        <v>0.45959107373684599</v>
      </c>
      <c r="N41" s="1">
        <v>1.3501659397536101</v>
      </c>
    </row>
    <row r="42" spans="2:18" x14ac:dyDescent="0.2">
      <c r="B42" s="1">
        <v>162.19</v>
      </c>
      <c r="C42" s="1">
        <v>1472.19</v>
      </c>
      <c r="D42" s="1">
        <v>2669.13</v>
      </c>
      <c r="E42" s="1">
        <v>36.56</v>
      </c>
      <c r="F42" s="1">
        <v>5378.21</v>
      </c>
      <c r="G42" s="1">
        <v>579.41999999999996</v>
      </c>
      <c r="H42" s="1">
        <v>2218.6999999999998</v>
      </c>
      <c r="I42" s="1">
        <v>3616.11</v>
      </c>
      <c r="K42" s="1">
        <v>2</v>
      </c>
      <c r="L42" s="1">
        <v>0.30790366256033602</v>
      </c>
      <c r="M42" s="1"/>
      <c r="N42" s="1">
        <v>1.4258338002681299</v>
      </c>
    </row>
    <row r="43" spans="2:18" x14ac:dyDescent="0.2">
      <c r="B43" s="1">
        <v>946.86</v>
      </c>
      <c r="C43" s="1">
        <v>2907.87</v>
      </c>
      <c r="D43" s="1">
        <v>2292.33</v>
      </c>
      <c r="E43" s="1">
        <v>36.56</v>
      </c>
      <c r="F43" s="1">
        <v>4833</v>
      </c>
      <c r="G43" s="1">
        <v>343.14</v>
      </c>
      <c r="H43" s="1">
        <v>3423.13</v>
      </c>
      <c r="I43" s="1">
        <v>1757.52</v>
      </c>
      <c r="L43" s="1"/>
      <c r="M43" s="1"/>
    </row>
    <row r="44" spans="2:18" x14ac:dyDescent="0.2">
      <c r="B44" s="1">
        <v>382.61</v>
      </c>
      <c r="C44" s="1">
        <v>3881.16</v>
      </c>
      <c r="D44" s="1">
        <v>6642.39</v>
      </c>
      <c r="E44" s="1">
        <v>36.56</v>
      </c>
      <c r="F44" s="1">
        <v>6426.85</v>
      </c>
      <c r="G44" s="1">
        <v>1263.45</v>
      </c>
      <c r="H44" s="1">
        <v>8035.94</v>
      </c>
      <c r="I44" s="1">
        <v>5926.74</v>
      </c>
      <c r="L44" s="1"/>
      <c r="M44" s="1"/>
      <c r="N44" s="1"/>
    </row>
    <row r="45" spans="2:18" x14ac:dyDescent="0.2">
      <c r="B45" s="1">
        <v>162.19</v>
      </c>
      <c r="C45" s="1">
        <v>2103.29</v>
      </c>
      <c r="D45" s="1">
        <v>6066.28</v>
      </c>
      <c r="E45" s="1">
        <v>36.56</v>
      </c>
      <c r="F45" s="1">
        <v>2318.4699999999998</v>
      </c>
      <c r="G45" s="1">
        <v>767.89</v>
      </c>
      <c r="H45" s="1">
        <v>2799.61</v>
      </c>
      <c r="I45" s="1">
        <v>3580.28</v>
      </c>
      <c r="L45" s="1"/>
      <c r="M45" s="1"/>
      <c r="N45" s="1"/>
    </row>
    <row r="46" spans="2:18" x14ac:dyDescent="0.2">
      <c r="B46" s="1">
        <v>201.45</v>
      </c>
      <c r="C46" s="1">
        <v>4858.68</v>
      </c>
      <c r="D46" s="1">
        <v>7805.66</v>
      </c>
      <c r="E46" s="1">
        <v>36.56</v>
      </c>
      <c r="F46" s="1">
        <v>2668.08</v>
      </c>
      <c r="G46" s="1">
        <v>844.36</v>
      </c>
      <c r="H46" s="1">
        <v>2623.81</v>
      </c>
      <c r="I46" s="1">
        <v>5250.14</v>
      </c>
      <c r="L46" s="1"/>
      <c r="M46" s="1"/>
      <c r="N46" s="1"/>
    </row>
    <row r="47" spans="2:18" x14ac:dyDescent="0.2">
      <c r="L47" s="1"/>
      <c r="M47" s="1"/>
      <c r="N47" s="1"/>
    </row>
    <row r="48" spans="2:18" x14ac:dyDescent="0.2">
      <c r="L48" s="1"/>
      <c r="M48" s="1"/>
      <c r="N48" s="1"/>
    </row>
    <row r="49" spans="2:14" x14ac:dyDescent="0.2">
      <c r="N49" s="1"/>
    </row>
    <row r="50" spans="2:14" x14ac:dyDescent="0.2">
      <c r="B50" s="3" t="s">
        <v>60</v>
      </c>
      <c r="M50" s="1"/>
      <c r="N50" s="1"/>
    </row>
    <row r="51" spans="2:14" x14ac:dyDescent="0.2">
      <c r="C51" s="12" t="s">
        <v>0</v>
      </c>
      <c r="D51" s="12"/>
      <c r="E51" s="12"/>
      <c r="F51" s="12" t="s">
        <v>1</v>
      </c>
      <c r="G51" s="12"/>
      <c r="H51" s="12"/>
    </row>
    <row r="52" spans="2:14" x14ac:dyDescent="0.2">
      <c r="B52" s="4">
        <v>0.15</v>
      </c>
      <c r="C52" s="1">
        <v>125.1534</v>
      </c>
      <c r="D52" s="1">
        <v>106.544</v>
      </c>
      <c r="E52" s="1">
        <v>100.92019999999999</v>
      </c>
      <c r="F52" s="1">
        <v>125.5624</v>
      </c>
      <c r="G52" s="1">
        <v>127.09610000000001</v>
      </c>
      <c r="H52" s="1">
        <v>129.14109999999999</v>
      </c>
    </row>
    <row r="53" spans="2:14" x14ac:dyDescent="0.2">
      <c r="B53" s="4">
        <v>0.44</v>
      </c>
      <c r="C53" s="1">
        <v>107.1575</v>
      </c>
      <c r="D53" s="1">
        <v>122.5971</v>
      </c>
      <c r="E53" s="1">
        <v>96.932519999999997</v>
      </c>
      <c r="F53" s="1">
        <v>136.91210000000001</v>
      </c>
      <c r="G53" s="1">
        <v>134.9693</v>
      </c>
      <c r="H53" s="1">
        <v>119.1207</v>
      </c>
    </row>
    <row r="54" spans="2:14" x14ac:dyDescent="0.2">
      <c r="B54" s="4">
        <v>1.33</v>
      </c>
      <c r="C54" s="1">
        <v>115.3374</v>
      </c>
      <c r="D54" s="1">
        <v>91.717789999999994</v>
      </c>
      <c r="E54" s="1">
        <v>91.104290000000006</v>
      </c>
      <c r="F54" s="1">
        <v>109.407</v>
      </c>
      <c r="G54" s="1">
        <v>108.79349999999999</v>
      </c>
      <c r="H54" s="1">
        <v>111.45189999999999</v>
      </c>
    </row>
    <row r="55" spans="2:14" x14ac:dyDescent="0.2">
      <c r="B55" s="4">
        <v>4</v>
      </c>
      <c r="C55" s="1">
        <v>117.28019999999999</v>
      </c>
      <c r="D55" s="1">
        <v>100.2045</v>
      </c>
      <c r="E55" s="1">
        <v>101.4315</v>
      </c>
      <c r="F55" s="1">
        <v>67.177909999999997</v>
      </c>
      <c r="G55" s="1">
        <v>65.950919999999996</v>
      </c>
      <c r="H55" s="1">
        <v>60.9407</v>
      </c>
    </row>
    <row r="56" spans="2:14" x14ac:dyDescent="0.2">
      <c r="B56" s="4">
        <v>12</v>
      </c>
      <c r="C56" s="1">
        <v>121.5746</v>
      </c>
      <c r="D56" s="1">
        <v>99.079750000000004</v>
      </c>
      <c r="E56" s="1">
        <v>102.2495</v>
      </c>
      <c r="F56" s="1">
        <v>24.948879999999999</v>
      </c>
      <c r="G56" s="1">
        <v>29.03885</v>
      </c>
      <c r="H56" s="1">
        <v>28.83436</v>
      </c>
    </row>
  </sheetData>
  <mergeCells count="2">
    <mergeCell ref="C51:E51"/>
    <mergeCell ref="F51:H51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39212A-CBFD-0A46-AEB1-8644680A614F}">
  <dimension ref="A4:R46"/>
  <sheetViews>
    <sheetView topLeftCell="F9" workbookViewId="0">
      <selection activeCell="S31" sqref="S31"/>
    </sheetView>
  </sheetViews>
  <sheetFormatPr baseColWidth="10" defaultRowHeight="16" x14ac:dyDescent="0.2"/>
  <sheetData>
    <row r="4" spans="1:14" x14ac:dyDescent="0.2">
      <c r="A4" s="26" t="s">
        <v>249</v>
      </c>
      <c r="B4" s="27"/>
      <c r="C4" s="27"/>
      <c r="D4" s="27"/>
      <c r="E4" s="27"/>
      <c r="F4" s="27"/>
      <c r="G4" s="27"/>
      <c r="H4" s="27"/>
      <c r="I4" s="27"/>
      <c r="J4" s="27"/>
      <c r="K4" s="27"/>
      <c r="L4" s="27"/>
      <c r="M4" s="27"/>
      <c r="N4" s="28"/>
    </row>
    <row r="5" spans="1:14" x14ac:dyDescent="0.2">
      <c r="C5" t="s">
        <v>11</v>
      </c>
      <c r="G5" t="s">
        <v>12</v>
      </c>
      <c r="K5" t="s">
        <v>17</v>
      </c>
    </row>
    <row r="6" spans="1:14" x14ac:dyDescent="0.2">
      <c r="A6" t="s">
        <v>6</v>
      </c>
      <c r="B6" t="s">
        <v>21</v>
      </c>
      <c r="C6" s="2" t="s">
        <v>7</v>
      </c>
      <c r="D6" s="2" t="s">
        <v>8</v>
      </c>
      <c r="E6" s="2" t="s">
        <v>9</v>
      </c>
      <c r="F6" s="2" t="s">
        <v>10</v>
      </c>
      <c r="G6" s="2" t="s">
        <v>4</v>
      </c>
      <c r="H6" s="2" t="s">
        <v>0</v>
      </c>
      <c r="I6" s="2" t="s">
        <v>1</v>
      </c>
      <c r="J6" s="2" t="s">
        <v>2</v>
      </c>
      <c r="K6" s="2" t="s">
        <v>7</v>
      </c>
      <c r="L6" s="2" t="s">
        <v>8</v>
      </c>
      <c r="M6" s="2" t="s">
        <v>9</v>
      </c>
      <c r="N6" s="2" t="s">
        <v>10</v>
      </c>
    </row>
    <row r="7" spans="1:14" x14ac:dyDescent="0.2">
      <c r="A7">
        <v>2</v>
      </c>
      <c r="B7">
        <v>1</v>
      </c>
      <c r="C7" s="1">
        <v>42</v>
      </c>
      <c r="D7" s="1">
        <v>56</v>
      </c>
      <c r="E7" s="1">
        <v>38</v>
      </c>
      <c r="F7" s="1">
        <v>46</v>
      </c>
      <c r="G7" s="1">
        <v>324</v>
      </c>
      <c r="H7" s="1">
        <v>416</v>
      </c>
      <c r="I7" s="1">
        <v>344</v>
      </c>
      <c r="J7" s="1">
        <v>8</v>
      </c>
      <c r="K7" s="1">
        <v>894</v>
      </c>
      <c r="L7" s="1">
        <v>1080</v>
      </c>
      <c r="M7" s="1">
        <v>1088</v>
      </c>
      <c r="N7" s="1">
        <v>50</v>
      </c>
    </row>
    <row r="8" spans="1:14" x14ac:dyDescent="0.2">
      <c r="A8">
        <v>2</v>
      </c>
      <c r="B8">
        <v>2</v>
      </c>
      <c r="C8" s="1">
        <v>38</v>
      </c>
      <c r="D8" s="1">
        <v>42</v>
      </c>
      <c r="E8" s="1">
        <v>38</v>
      </c>
      <c r="F8" s="1">
        <v>38</v>
      </c>
      <c r="G8" s="1">
        <v>432</v>
      </c>
      <c r="H8" s="1">
        <v>268</v>
      </c>
      <c r="I8" s="1">
        <v>346</v>
      </c>
      <c r="J8" s="1">
        <v>8</v>
      </c>
      <c r="K8" s="1">
        <v>930</v>
      </c>
      <c r="L8" s="1">
        <v>776</v>
      </c>
      <c r="M8" s="1">
        <v>922</v>
      </c>
      <c r="N8" s="1">
        <v>50</v>
      </c>
    </row>
    <row r="9" spans="1:14" x14ac:dyDescent="0.2">
      <c r="A9">
        <v>2</v>
      </c>
      <c r="B9">
        <v>3</v>
      </c>
      <c r="C9" s="1">
        <v>30</v>
      </c>
      <c r="D9" s="1">
        <v>42</v>
      </c>
      <c r="E9" s="1">
        <v>40</v>
      </c>
      <c r="F9" s="1">
        <v>46</v>
      </c>
      <c r="G9" s="1">
        <v>318</v>
      </c>
      <c r="H9" s="1">
        <v>238</v>
      </c>
      <c r="I9" s="1">
        <v>348</v>
      </c>
      <c r="J9" s="1">
        <v>12</v>
      </c>
      <c r="K9" s="1">
        <v>822</v>
      </c>
      <c r="L9" s="1">
        <v>736</v>
      </c>
      <c r="M9" s="1">
        <v>790</v>
      </c>
      <c r="N9" s="1">
        <v>50</v>
      </c>
    </row>
    <row r="10" spans="1:14" x14ac:dyDescent="0.2">
      <c r="A10">
        <v>2</v>
      </c>
      <c r="B10">
        <v>4</v>
      </c>
      <c r="C10" s="1">
        <v>40</v>
      </c>
      <c r="D10" s="1">
        <v>44</v>
      </c>
      <c r="E10" s="1">
        <v>42</v>
      </c>
      <c r="F10" s="1"/>
      <c r="G10" s="1">
        <v>382</v>
      </c>
      <c r="H10" s="1">
        <v>292</v>
      </c>
      <c r="I10" s="1">
        <v>320</v>
      </c>
      <c r="J10" s="1"/>
      <c r="K10" s="1">
        <v>1016</v>
      </c>
      <c r="L10" s="1">
        <v>882</v>
      </c>
      <c r="M10" s="1">
        <v>882</v>
      </c>
      <c r="N10" s="1"/>
    </row>
    <row r="11" spans="1:14" x14ac:dyDescent="0.2">
      <c r="A11">
        <v>2</v>
      </c>
      <c r="B11">
        <v>5</v>
      </c>
      <c r="C11" s="1">
        <v>38</v>
      </c>
      <c r="D11" s="1">
        <v>38</v>
      </c>
      <c r="E11" s="1">
        <v>44</v>
      </c>
      <c r="F11" s="1"/>
      <c r="G11" s="1">
        <v>356</v>
      </c>
      <c r="H11" s="1">
        <v>320</v>
      </c>
      <c r="I11" s="1">
        <v>284</v>
      </c>
      <c r="J11" s="1"/>
      <c r="K11" s="1">
        <v>704</v>
      </c>
      <c r="L11" s="1">
        <v>948</v>
      </c>
      <c r="M11" s="1">
        <v>872</v>
      </c>
      <c r="N11" s="1"/>
    </row>
    <row r="12" spans="1:14" x14ac:dyDescent="0.2">
      <c r="A12">
        <v>2</v>
      </c>
      <c r="B12">
        <v>6</v>
      </c>
      <c r="C12" s="1">
        <v>44</v>
      </c>
      <c r="D12" s="1">
        <v>52</v>
      </c>
      <c r="E12" s="1">
        <v>40</v>
      </c>
      <c r="F12" s="1"/>
      <c r="G12" s="1">
        <v>288</v>
      </c>
      <c r="H12" s="1">
        <v>324</v>
      </c>
      <c r="I12" s="1">
        <v>358</v>
      </c>
      <c r="J12" s="1"/>
      <c r="K12" s="1">
        <v>782</v>
      </c>
      <c r="L12" s="1">
        <v>1048</v>
      </c>
      <c r="M12" s="1">
        <v>974</v>
      </c>
      <c r="N12" s="1"/>
    </row>
    <row r="13" spans="1:14" x14ac:dyDescent="0.2">
      <c r="A13">
        <v>2</v>
      </c>
      <c r="B13">
        <v>7</v>
      </c>
      <c r="C13" s="1">
        <v>40</v>
      </c>
      <c r="D13" s="1">
        <v>46</v>
      </c>
      <c r="E13" s="1">
        <v>42</v>
      </c>
      <c r="F13" s="1"/>
      <c r="G13" s="1">
        <v>312</v>
      </c>
      <c r="I13" s="1">
        <v>282</v>
      </c>
      <c r="J13" s="1"/>
      <c r="K13" s="1">
        <v>724</v>
      </c>
      <c r="M13" s="1">
        <v>870</v>
      </c>
      <c r="N13" s="1"/>
    </row>
    <row r="14" spans="1:14" x14ac:dyDescent="0.2">
      <c r="A14">
        <v>2</v>
      </c>
      <c r="B14">
        <v>8</v>
      </c>
      <c r="C14" s="1">
        <v>40</v>
      </c>
      <c r="E14" s="1">
        <v>42</v>
      </c>
      <c r="F14" s="1"/>
      <c r="G14" s="1">
        <v>346</v>
      </c>
      <c r="H14" s="1">
        <v>382</v>
      </c>
      <c r="I14" s="1">
        <v>372</v>
      </c>
      <c r="J14" s="1"/>
      <c r="K14" s="1">
        <v>802</v>
      </c>
      <c r="L14" s="1">
        <v>1026</v>
      </c>
      <c r="M14" s="1">
        <v>998</v>
      </c>
      <c r="N14" s="1"/>
    </row>
    <row r="15" spans="1:14" x14ac:dyDescent="0.2">
      <c r="A15">
        <v>2</v>
      </c>
      <c r="B15">
        <v>9</v>
      </c>
      <c r="C15" s="1">
        <v>40</v>
      </c>
      <c r="D15" s="1">
        <v>44</v>
      </c>
      <c r="E15" s="1">
        <v>36</v>
      </c>
      <c r="F15" s="1"/>
      <c r="G15" s="1">
        <v>328</v>
      </c>
      <c r="H15" s="1">
        <v>332</v>
      </c>
      <c r="I15" s="1">
        <v>310</v>
      </c>
      <c r="J15" s="1"/>
      <c r="K15" s="1">
        <v>700</v>
      </c>
      <c r="L15" s="1">
        <v>1018</v>
      </c>
      <c r="M15" s="1">
        <v>868</v>
      </c>
      <c r="N15" s="1"/>
    </row>
    <row r="16" spans="1:14" x14ac:dyDescent="0.2">
      <c r="A16">
        <v>2</v>
      </c>
      <c r="B16">
        <v>10</v>
      </c>
      <c r="C16" s="1">
        <v>32</v>
      </c>
      <c r="D16" s="1">
        <v>44</v>
      </c>
      <c r="E16" s="1">
        <v>40</v>
      </c>
      <c r="F16" s="1"/>
      <c r="G16" s="1">
        <v>344</v>
      </c>
      <c r="H16" s="1">
        <v>336</v>
      </c>
      <c r="I16" s="1">
        <v>334</v>
      </c>
      <c r="J16" s="1"/>
      <c r="K16" s="1">
        <v>794</v>
      </c>
      <c r="L16" s="1">
        <v>1032</v>
      </c>
      <c r="M16" s="1">
        <v>1098</v>
      </c>
      <c r="N16" s="1"/>
    </row>
    <row r="17" spans="1:18" x14ac:dyDescent="0.2">
      <c r="A17">
        <v>1</v>
      </c>
      <c r="B17">
        <v>1</v>
      </c>
      <c r="C17" s="1">
        <v>60</v>
      </c>
      <c r="D17" s="1">
        <v>48</v>
      </c>
      <c r="G17" s="1">
        <v>440</v>
      </c>
      <c r="H17" s="1">
        <v>378</v>
      </c>
      <c r="K17" s="1">
        <v>780</v>
      </c>
      <c r="L17" s="1">
        <v>880</v>
      </c>
      <c r="M17" s="1"/>
      <c r="N17" s="1"/>
    </row>
    <row r="18" spans="1:18" x14ac:dyDescent="0.2">
      <c r="A18">
        <v>1</v>
      </c>
      <c r="B18">
        <v>2</v>
      </c>
      <c r="C18" s="1">
        <v>36</v>
      </c>
      <c r="D18" s="1">
        <v>48</v>
      </c>
      <c r="G18" s="1">
        <v>320</v>
      </c>
      <c r="H18" s="1">
        <v>454</v>
      </c>
      <c r="K18" s="1">
        <v>692</v>
      </c>
      <c r="L18" s="1">
        <v>848</v>
      </c>
      <c r="M18" s="1"/>
      <c r="N18" s="1"/>
    </row>
    <row r="19" spans="1:18" x14ac:dyDescent="0.2">
      <c r="A19">
        <v>1</v>
      </c>
      <c r="B19">
        <v>3</v>
      </c>
      <c r="C19" s="1">
        <v>50</v>
      </c>
      <c r="D19" s="1">
        <v>48</v>
      </c>
      <c r="G19" s="1">
        <v>534</v>
      </c>
      <c r="H19" s="1">
        <v>290</v>
      </c>
      <c r="K19" s="1">
        <v>1068</v>
      </c>
      <c r="L19" s="1">
        <v>784</v>
      </c>
      <c r="M19" s="1"/>
      <c r="N19" s="1"/>
    </row>
    <row r="20" spans="1:18" x14ac:dyDescent="0.2">
      <c r="A20">
        <v>1</v>
      </c>
      <c r="B20">
        <v>4</v>
      </c>
      <c r="C20" s="1">
        <v>42</v>
      </c>
      <c r="D20" s="1">
        <v>54</v>
      </c>
      <c r="G20" s="1">
        <v>410</v>
      </c>
      <c r="H20" s="1">
        <v>460</v>
      </c>
      <c r="K20" s="1">
        <v>920</v>
      </c>
      <c r="L20" s="1">
        <v>1074</v>
      </c>
      <c r="M20" s="1"/>
      <c r="N20" s="1"/>
    </row>
    <row r="21" spans="1:18" x14ac:dyDescent="0.2">
      <c r="A21">
        <v>1</v>
      </c>
      <c r="B21">
        <v>5</v>
      </c>
      <c r="C21" s="1">
        <v>56</v>
      </c>
      <c r="D21" s="1">
        <v>48</v>
      </c>
      <c r="G21" s="1">
        <v>568</v>
      </c>
      <c r="H21" s="1">
        <v>258</v>
      </c>
      <c r="K21" s="1">
        <v>1216</v>
      </c>
      <c r="L21" s="1">
        <v>722</v>
      </c>
      <c r="M21" s="1"/>
      <c r="N21" s="1"/>
    </row>
    <row r="22" spans="1:18" x14ac:dyDescent="0.2">
      <c r="A22">
        <v>1</v>
      </c>
      <c r="B22">
        <v>6</v>
      </c>
      <c r="C22" s="1">
        <v>46</v>
      </c>
      <c r="D22" s="1">
        <v>44</v>
      </c>
      <c r="G22" s="1">
        <v>446</v>
      </c>
      <c r="H22" s="1">
        <v>354</v>
      </c>
      <c r="K22" s="1">
        <v>966</v>
      </c>
      <c r="L22" s="1">
        <v>848</v>
      </c>
      <c r="M22" s="1"/>
      <c r="N22" s="1"/>
    </row>
    <row r="23" spans="1:18" x14ac:dyDescent="0.2">
      <c r="A23">
        <v>1</v>
      </c>
      <c r="B23">
        <v>7</v>
      </c>
      <c r="C23" s="1">
        <v>40</v>
      </c>
      <c r="D23" s="1">
        <v>46</v>
      </c>
      <c r="G23" s="1">
        <v>482</v>
      </c>
      <c r="H23" s="1">
        <v>282</v>
      </c>
      <c r="K23" s="1">
        <v>910</v>
      </c>
      <c r="L23" s="1">
        <v>776</v>
      </c>
      <c r="M23" s="1"/>
      <c r="N23" s="1"/>
    </row>
    <row r="24" spans="1:18" x14ac:dyDescent="0.2">
      <c r="A24">
        <v>1</v>
      </c>
      <c r="B24">
        <v>8</v>
      </c>
      <c r="C24" s="1">
        <v>56</v>
      </c>
      <c r="D24" s="1">
        <v>54</v>
      </c>
      <c r="G24" s="1">
        <v>416</v>
      </c>
      <c r="H24" s="1">
        <v>292</v>
      </c>
      <c r="K24" s="1">
        <v>804</v>
      </c>
      <c r="L24" s="1">
        <v>780</v>
      </c>
      <c r="M24" s="1"/>
      <c r="N24" s="1"/>
    </row>
    <row r="25" spans="1:18" x14ac:dyDescent="0.2">
      <c r="A25">
        <v>1</v>
      </c>
      <c r="B25">
        <v>9</v>
      </c>
      <c r="C25" s="1">
        <v>42</v>
      </c>
      <c r="D25" s="1">
        <v>54</v>
      </c>
      <c r="G25" s="1">
        <v>356</v>
      </c>
      <c r="H25" s="1">
        <v>292</v>
      </c>
      <c r="K25" s="1">
        <v>688</v>
      </c>
      <c r="L25" s="1">
        <v>800</v>
      </c>
      <c r="M25" s="1"/>
      <c r="N25" s="1"/>
    </row>
    <row r="26" spans="1:18" x14ac:dyDescent="0.2">
      <c r="A26">
        <v>1</v>
      </c>
      <c r="B26">
        <v>10</v>
      </c>
      <c r="C26" s="1">
        <v>38</v>
      </c>
      <c r="D26" s="1">
        <v>54</v>
      </c>
      <c r="G26" s="1">
        <v>312</v>
      </c>
      <c r="H26" s="1">
        <v>318</v>
      </c>
      <c r="K26" s="1">
        <v>702</v>
      </c>
      <c r="L26" s="1">
        <v>768</v>
      </c>
      <c r="M26" s="1"/>
      <c r="N26" s="1"/>
    </row>
    <row r="29" spans="1:18" x14ac:dyDescent="0.2">
      <c r="A29" s="26" t="s">
        <v>250</v>
      </c>
      <c r="B29" s="27"/>
      <c r="C29" s="27"/>
      <c r="D29" s="27"/>
      <c r="E29" s="27"/>
      <c r="F29" s="27"/>
      <c r="G29" s="27"/>
      <c r="H29" s="27"/>
      <c r="I29" s="27"/>
      <c r="J29" s="27"/>
      <c r="K29" s="27"/>
      <c r="L29" s="28"/>
    </row>
    <row r="30" spans="1:18" x14ac:dyDescent="0.2">
      <c r="O30" s="26" t="s">
        <v>268</v>
      </c>
      <c r="P30" s="27"/>
      <c r="Q30" s="27"/>
      <c r="R30" s="28"/>
    </row>
    <row r="31" spans="1:18" x14ac:dyDescent="0.2">
      <c r="O31" s="26" t="s">
        <v>267</v>
      </c>
      <c r="P31" s="27"/>
      <c r="Q31" s="27"/>
      <c r="R31" s="28"/>
    </row>
    <row r="32" spans="1:18" x14ac:dyDescent="0.2">
      <c r="A32" s="26" t="s">
        <v>251</v>
      </c>
      <c r="B32" s="27"/>
      <c r="C32" s="28"/>
      <c r="D32" s="26" t="s">
        <v>252</v>
      </c>
      <c r="E32" s="27"/>
      <c r="F32" s="28"/>
      <c r="G32" s="26" t="s">
        <v>253</v>
      </c>
      <c r="H32" s="27"/>
      <c r="I32" s="28"/>
      <c r="J32" s="26" t="s">
        <v>254</v>
      </c>
      <c r="K32" s="27"/>
      <c r="L32" s="28"/>
      <c r="O32" s="2" t="s">
        <v>4</v>
      </c>
      <c r="P32" s="2" t="s">
        <v>0</v>
      </c>
      <c r="Q32" s="2" t="s">
        <v>1</v>
      </c>
      <c r="R32" s="2" t="s">
        <v>2</v>
      </c>
    </row>
    <row r="33" spans="1:18" x14ac:dyDescent="0.2">
      <c r="A33" s="2" t="s">
        <v>4</v>
      </c>
      <c r="B33" s="2" t="s">
        <v>0</v>
      </c>
      <c r="C33" s="2" t="s">
        <v>1</v>
      </c>
      <c r="D33" s="2" t="s">
        <v>4</v>
      </c>
      <c r="E33" s="2" t="s">
        <v>0</v>
      </c>
      <c r="F33" s="2" t="s">
        <v>1</v>
      </c>
      <c r="G33" s="2" t="s">
        <v>4</v>
      </c>
      <c r="H33" s="2" t="s">
        <v>0</v>
      </c>
      <c r="I33" s="2" t="s">
        <v>1</v>
      </c>
      <c r="J33" s="2" t="s">
        <v>4</v>
      </c>
      <c r="K33" s="2" t="s">
        <v>0</v>
      </c>
      <c r="L33" s="2" t="s">
        <v>1</v>
      </c>
      <c r="O33" s="1">
        <v>3.321130449</v>
      </c>
      <c r="P33" s="1">
        <v>1.5431706970000001</v>
      </c>
      <c r="Q33" s="1">
        <v>0.99466834100000001</v>
      </c>
      <c r="R33" s="1">
        <v>2.1714526639999998</v>
      </c>
    </row>
    <row r="34" spans="1:18" x14ac:dyDescent="0.2">
      <c r="A34" s="1">
        <v>1</v>
      </c>
      <c r="B34" s="1">
        <v>0.85299999999999998</v>
      </c>
      <c r="C34" s="1">
        <v>0.81599999999999995</v>
      </c>
      <c r="D34" s="1">
        <v>1</v>
      </c>
      <c r="E34" s="1">
        <v>0.40899999999999997</v>
      </c>
      <c r="F34" s="1">
        <v>1.21</v>
      </c>
      <c r="G34" s="1">
        <v>1</v>
      </c>
      <c r="H34" s="1">
        <v>0.52600000000000002</v>
      </c>
      <c r="I34" s="1">
        <v>1.514</v>
      </c>
      <c r="J34" s="1">
        <v>1</v>
      </c>
      <c r="K34" s="1">
        <v>0.51100000000000001</v>
      </c>
      <c r="L34" s="1">
        <v>0.73099999999999998</v>
      </c>
      <c r="O34" s="1">
        <v>6.0365322419999998</v>
      </c>
      <c r="P34" s="1">
        <v>1.467918346</v>
      </c>
      <c r="Q34" s="1">
        <v>1.8131754520000001</v>
      </c>
      <c r="R34" s="1">
        <v>2.3925208439999999</v>
      </c>
    </row>
    <row r="35" spans="1:18" x14ac:dyDescent="0.2">
      <c r="A35" s="1">
        <v>0.54900000000000004</v>
      </c>
      <c r="B35" s="1">
        <v>0.56200000000000006</v>
      </c>
      <c r="C35" s="1">
        <v>1.204</v>
      </c>
      <c r="D35" s="1">
        <v>1.2270000000000001</v>
      </c>
      <c r="E35" s="1">
        <v>0.40400000000000003</v>
      </c>
      <c r="F35" s="1">
        <v>3.8820000000000001</v>
      </c>
      <c r="G35" s="1">
        <v>1.4970000000000001</v>
      </c>
      <c r="H35" s="1">
        <v>0.622</v>
      </c>
      <c r="I35" s="1">
        <v>3.1949999999999998</v>
      </c>
      <c r="J35" s="1">
        <v>1.0129999999999999</v>
      </c>
      <c r="K35" s="1">
        <v>0.81200000000000006</v>
      </c>
      <c r="L35" s="1">
        <v>1.208</v>
      </c>
      <c r="O35" s="1">
        <v>2.1698051299999999</v>
      </c>
      <c r="P35" s="1">
        <v>1.4215097860000001</v>
      </c>
      <c r="Q35" s="1">
        <v>1.6713494820000001</v>
      </c>
      <c r="R35" s="1">
        <v>2.1760492459999998</v>
      </c>
    </row>
    <row r="36" spans="1:18" x14ac:dyDescent="0.2">
      <c r="A36" s="1">
        <v>0.53300000000000003</v>
      </c>
      <c r="B36" s="1">
        <v>0.47</v>
      </c>
      <c r="C36" s="1">
        <v>0.40600000000000003</v>
      </c>
      <c r="D36" s="1">
        <v>0.33500000000000002</v>
      </c>
      <c r="E36" s="1">
        <v>0.10299999999999999</v>
      </c>
      <c r="F36" s="1">
        <v>0.92</v>
      </c>
      <c r="G36" s="1">
        <v>0.36199999999999999</v>
      </c>
      <c r="H36" s="1">
        <v>0.83199999999999996</v>
      </c>
      <c r="I36" s="1">
        <v>3.181</v>
      </c>
      <c r="J36" s="1">
        <v>0.66700000000000004</v>
      </c>
      <c r="K36" s="1">
        <v>0.42799999999999999</v>
      </c>
      <c r="L36" s="1">
        <v>0.83699999999999997</v>
      </c>
      <c r="O36" s="1">
        <v>3.1852274650000001</v>
      </c>
      <c r="P36" s="1">
        <v>1.7432904419999999</v>
      </c>
      <c r="Q36" s="1">
        <v>2.3269759379999999</v>
      </c>
      <c r="R36" s="1"/>
    </row>
    <row r="37" spans="1:18" x14ac:dyDescent="0.2">
      <c r="A37" s="1">
        <v>0.78300000000000003</v>
      </c>
      <c r="B37" s="1">
        <v>0.60599999999999998</v>
      </c>
      <c r="C37" s="1">
        <v>0.79</v>
      </c>
      <c r="D37" s="1">
        <v>0.34399999999999997</v>
      </c>
      <c r="E37" s="1">
        <v>0.193</v>
      </c>
      <c r="F37" s="1">
        <v>0.45400000000000001</v>
      </c>
      <c r="G37" s="1">
        <v>1.1140000000000001</v>
      </c>
      <c r="H37" s="1">
        <v>0.32400000000000001</v>
      </c>
      <c r="I37" s="1">
        <v>0.63600000000000001</v>
      </c>
      <c r="J37" s="1">
        <v>0.80800000000000005</v>
      </c>
      <c r="K37" s="1">
        <v>0.96099999999999997</v>
      </c>
      <c r="L37" s="1">
        <v>0.71699999999999997</v>
      </c>
      <c r="O37" s="1">
        <v>4.5519037820000001</v>
      </c>
      <c r="P37" s="1">
        <v>2.2403916740000001</v>
      </c>
      <c r="Q37" s="1">
        <v>1.4867182210000001</v>
      </c>
      <c r="R37" s="1"/>
    </row>
    <row r="38" spans="1:18" x14ac:dyDescent="0.2">
      <c r="A38" s="1"/>
      <c r="B38" s="1">
        <v>0.32100000000000001</v>
      </c>
      <c r="C38" s="1"/>
      <c r="D38" s="1"/>
      <c r="E38" s="1">
        <v>0.312</v>
      </c>
      <c r="F38" s="1"/>
      <c r="G38" s="1"/>
      <c r="H38" s="1">
        <v>0.47099999999999997</v>
      </c>
      <c r="I38" s="1"/>
      <c r="J38" s="1"/>
      <c r="K38" s="1">
        <v>0.372</v>
      </c>
      <c r="L38" s="1"/>
      <c r="O38" s="1">
        <v>3.930603123</v>
      </c>
      <c r="P38" s="1">
        <v>1.8462741680000001</v>
      </c>
      <c r="Q38" s="1">
        <v>1.2481637000000001</v>
      </c>
      <c r="R38" s="1"/>
    </row>
    <row r="39" spans="1:18" x14ac:dyDescent="0.2">
      <c r="O39" s="1">
        <v>4.1400711660000002</v>
      </c>
      <c r="P39" s="1"/>
      <c r="Q39" s="1">
        <v>0.75460292100000004</v>
      </c>
      <c r="R39" s="1"/>
    </row>
    <row r="40" spans="1:18" x14ac:dyDescent="0.2">
      <c r="A40" s="26" t="s">
        <v>255</v>
      </c>
      <c r="B40" s="27"/>
      <c r="C40" s="28"/>
      <c r="D40" s="26" t="s">
        <v>256</v>
      </c>
      <c r="E40" s="27"/>
      <c r="F40" s="28"/>
      <c r="G40" s="26" t="s">
        <v>257</v>
      </c>
      <c r="H40" s="27"/>
      <c r="I40" s="28"/>
      <c r="O40" s="1">
        <v>2.2683308279999999</v>
      </c>
      <c r="P40" s="1">
        <v>1.0915626009999999</v>
      </c>
      <c r="Q40" s="1">
        <v>0.527497569</v>
      </c>
      <c r="R40" s="1"/>
    </row>
    <row r="41" spans="1:18" x14ac:dyDescent="0.2">
      <c r="A41" s="2" t="s">
        <v>4</v>
      </c>
      <c r="B41" s="2" t="s">
        <v>0</v>
      </c>
      <c r="C41" s="2" t="s">
        <v>1</v>
      </c>
      <c r="D41" s="2" t="s">
        <v>4</v>
      </c>
      <c r="E41" s="2" t="s">
        <v>0</v>
      </c>
      <c r="F41" s="2" t="s">
        <v>1</v>
      </c>
      <c r="G41" s="2" t="s">
        <v>4</v>
      </c>
      <c r="H41" s="2" t="s">
        <v>0</v>
      </c>
      <c r="I41" s="2" t="s">
        <v>1</v>
      </c>
      <c r="O41" s="1">
        <v>2.2004660579999999</v>
      </c>
      <c r="P41" s="1">
        <v>1.1035563820000001</v>
      </c>
      <c r="Q41" s="1">
        <v>1.5391553520000001</v>
      </c>
      <c r="R41" s="1"/>
    </row>
    <row r="42" spans="1:18" x14ac:dyDescent="0.2">
      <c r="A42" s="1">
        <v>1</v>
      </c>
      <c r="B42" s="1">
        <v>1.631</v>
      </c>
      <c r="C42" s="1">
        <v>1.2150000000000001</v>
      </c>
      <c r="D42" s="1">
        <v>1</v>
      </c>
      <c r="E42" s="1">
        <v>0.188</v>
      </c>
      <c r="F42" s="1">
        <v>0.754</v>
      </c>
      <c r="G42" s="1">
        <v>1</v>
      </c>
      <c r="H42" s="1">
        <v>0.34799999999999998</v>
      </c>
      <c r="I42" s="1">
        <v>0.59399999999999997</v>
      </c>
      <c r="O42" s="1">
        <v>1.973398406</v>
      </c>
      <c r="P42" s="1">
        <v>0.97482758899999999</v>
      </c>
      <c r="Q42" s="1">
        <v>2.4513258019999999</v>
      </c>
      <c r="R42" s="1"/>
    </row>
    <row r="43" spans="1:18" x14ac:dyDescent="0.2">
      <c r="A43" s="1">
        <v>1.4430000000000001</v>
      </c>
      <c r="B43" s="1">
        <v>1.8260000000000001</v>
      </c>
      <c r="C43" s="1">
        <v>2.79</v>
      </c>
      <c r="D43" s="1">
        <v>0.30399999999999999</v>
      </c>
      <c r="E43" s="1">
        <v>0.28399999999999997</v>
      </c>
      <c r="F43" s="1">
        <v>1.4339999999999999</v>
      </c>
      <c r="G43" s="1">
        <v>0.70099999999999996</v>
      </c>
      <c r="H43" s="1">
        <v>0.38100000000000001</v>
      </c>
      <c r="I43" s="1">
        <v>0.91200000000000003</v>
      </c>
    </row>
    <row r="44" spans="1:18" x14ac:dyDescent="0.2">
      <c r="A44" s="1">
        <v>0.71199999999999997</v>
      </c>
      <c r="B44" s="1">
        <v>1.024</v>
      </c>
      <c r="C44" s="1">
        <v>1.889</v>
      </c>
      <c r="D44" s="1">
        <v>0.65900000000000003</v>
      </c>
      <c r="E44" s="1">
        <v>0.192</v>
      </c>
      <c r="F44" s="1">
        <v>0.56499999999999995</v>
      </c>
      <c r="G44" s="1">
        <v>0.96499999999999997</v>
      </c>
      <c r="H44" s="1">
        <v>0.40899999999999997</v>
      </c>
      <c r="I44" s="1">
        <v>0.54</v>
      </c>
    </row>
    <row r="45" spans="1:18" x14ac:dyDescent="0.2">
      <c r="A45" s="1">
        <v>1.0980000000000001</v>
      </c>
      <c r="B45" s="1">
        <v>0.97799999999999998</v>
      </c>
      <c r="C45" s="1">
        <v>0.69599999999999995</v>
      </c>
      <c r="D45" s="1">
        <v>0.26200000000000001</v>
      </c>
      <c r="E45" s="1">
        <v>0.40600000000000003</v>
      </c>
      <c r="F45" s="1">
        <v>0.34799999999999998</v>
      </c>
      <c r="G45" s="1">
        <v>0.52900000000000003</v>
      </c>
      <c r="H45" s="1">
        <v>0.745</v>
      </c>
      <c r="I45" s="1">
        <v>0.52900000000000003</v>
      </c>
    </row>
    <row r="46" spans="1:18" x14ac:dyDescent="0.2">
      <c r="A46" s="1"/>
      <c r="B46" s="1">
        <v>0.7</v>
      </c>
      <c r="C46" s="1"/>
      <c r="D46" s="1"/>
      <c r="E46" s="1">
        <v>0.34100000000000003</v>
      </c>
      <c r="F46" s="1"/>
      <c r="G46" s="1"/>
      <c r="H46" s="1">
        <v>0.46500000000000002</v>
      </c>
      <c r="I46" s="1"/>
    </row>
  </sheetData>
  <mergeCells count="11">
    <mergeCell ref="O31:R31"/>
    <mergeCell ref="A29:L29"/>
    <mergeCell ref="O30:R30"/>
    <mergeCell ref="A4:N4"/>
    <mergeCell ref="A32:C32"/>
    <mergeCell ref="D32:F32"/>
    <mergeCell ref="G32:I32"/>
    <mergeCell ref="J32:L32"/>
    <mergeCell ref="A40:C40"/>
    <mergeCell ref="D40:F40"/>
    <mergeCell ref="G40:I40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33DE82-153C-B540-B6AA-E6D45B681255}">
  <dimension ref="A1:C60"/>
  <sheetViews>
    <sheetView topLeftCell="A35" workbookViewId="0">
      <selection activeCell="C67" sqref="C67"/>
    </sheetView>
  </sheetViews>
  <sheetFormatPr baseColWidth="10" defaultRowHeight="16" x14ac:dyDescent="0.2"/>
  <cols>
    <col min="1" max="1" width="25.5" customWidth="1"/>
    <col min="2" max="2" width="14.5" customWidth="1"/>
    <col min="3" max="3" width="15" customWidth="1"/>
  </cols>
  <sheetData>
    <row r="1" spans="1:3" x14ac:dyDescent="0.2">
      <c r="A1" s="3" t="s">
        <v>81</v>
      </c>
      <c r="B1" s="3" t="s">
        <v>82</v>
      </c>
      <c r="C1" s="3" t="s">
        <v>83</v>
      </c>
    </row>
    <row r="2" spans="1:3" x14ac:dyDescent="0.2">
      <c r="A2" s="3" t="s">
        <v>84</v>
      </c>
    </row>
    <row r="3" spans="1:3" x14ac:dyDescent="0.2">
      <c r="A3" t="s">
        <v>91</v>
      </c>
      <c r="B3" t="s">
        <v>85</v>
      </c>
      <c r="C3" t="s">
        <v>90</v>
      </c>
    </row>
    <row r="4" spans="1:3" x14ac:dyDescent="0.2">
      <c r="A4" t="s">
        <v>117</v>
      </c>
      <c r="B4" t="s">
        <v>86</v>
      </c>
      <c r="C4" t="s">
        <v>92</v>
      </c>
    </row>
    <row r="5" spans="1:3" x14ac:dyDescent="0.2">
      <c r="A5" t="s">
        <v>118</v>
      </c>
      <c r="B5" t="s">
        <v>87</v>
      </c>
      <c r="C5" t="s">
        <v>93</v>
      </c>
    </row>
    <row r="6" spans="1:3" x14ac:dyDescent="0.2">
      <c r="A6" t="s">
        <v>109</v>
      </c>
      <c r="B6" t="s">
        <v>86</v>
      </c>
      <c r="C6" t="s">
        <v>95</v>
      </c>
    </row>
    <row r="7" spans="1:3" x14ac:dyDescent="0.2">
      <c r="A7" t="s">
        <v>110</v>
      </c>
      <c r="B7" t="s">
        <v>88</v>
      </c>
      <c r="C7" t="s">
        <v>96</v>
      </c>
    </row>
    <row r="8" spans="1:3" x14ac:dyDescent="0.2">
      <c r="A8" t="s">
        <v>111</v>
      </c>
      <c r="B8" t="s">
        <v>88</v>
      </c>
      <c r="C8" t="s">
        <v>203</v>
      </c>
    </row>
    <row r="9" spans="1:3" x14ac:dyDescent="0.2">
      <c r="A9" t="s">
        <v>112</v>
      </c>
      <c r="B9" t="s">
        <v>88</v>
      </c>
      <c r="C9" t="s">
        <v>97</v>
      </c>
    </row>
    <row r="10" spans="1:3" x14ac:dyDescent="0.2">
      <c r="A10" t="s">
        <v>113</v>
      </c>
      <c r="B10" t="s">
        <v>88</v>
      </c>
      <c r="C10" t="s">
        <v>98</v>
      </c>
    </row>
    <row r="11" spans="1:3" x14ac:dyDescent="0.2">
      <c r="A11" t="s">
        <v>114</v>
      </c>
      <c r="B11" t="s">
        <v>89</v>
      </c>
      <c r="C11" t="s">
        <v>99</v>
      </c>
    </row>
    <row r="12" spans="1:3" x14ac:dyDescent="0.2">
      <c r="A12" t="s">
        <v>115</v>
      </c>
      <c r="B12" t="s">
        <v>86</v>
      </c>
      <c r="C12" t="s">
        <v>100</v>
      </c>
    </row>
    <row r="13" spans="1:3" x14ac:dyDescent="0.2">
      <c r="A13" t="s">
        <v>116</v>
      </c>
      <c r="B13" t="s">
        <v>86</v>
      </c>
      <c r="C13" t="s">
        <v>101</v>
      </c>
    </row>
    <row r="14" spans="1:3" x14ac:dyDescent="0.2">
      <c r="A14" t="s">
        <v>107</v>
      </c>
      <c r="B14" t="s">
        <v>86</v>
      </c>
      <c r="C14" t="s">
        <v>102</v>
      </c>
    </row>
    <row r="15" spans="1:3" x14ac:dyDescent="0.2">
      <c r="A15" t="s">
        <v>106</v>
      </c>
      <c r="B15" t="s">
        <v>87</v>
      </c>
      <c r="C15" t="s">
        <v>103</v>
      </c>
    </row>
    <row r="16" spans="1:3" x14ac:dyDescent="0.2">
      <c r="A16" t="s">
        <v>105</v>
      </c>
      <c r="B16" t="s">
        <v>89</v>
      </c>
      <c r="C16" t="s">
        <v>104</v>
      </c>
    </row>
    <row r="17" spans="1:3" x14ac:dyDescent="0.2">
      <c r="A17" s="9" t="s">
        <v>144</v>
      </c>
      <c r="B17" t="s">
        <v>86</v>
      </c>
      <c r="C17" t="s">
        <v>128</v>
      </c>
    </row>
    <row r="18" spans="1:3" x14ac:dyDescent="0.2">
      <c r="A18" t="s">
        <v>114</v>
      </c>
      <c r="B18" t="s">
        <v>89</v>
      </c>
      <c r="C18" t="s">
        <v>99</v>
      </c>
    </row>
    <row r="19" spans="1:3" x14ac:dyDescent="0.2">
      <c r="A19" t="s">
        <v>143</v>
      </c>
      <c r="B19" t="s">
        <v>86</v>
      </c>
      <c r="C19" t="s">
        <v>129</v>
      </c>
    </row>
    <row r="20" spans="1:3" x14ac:dyDescent="0.2">
      <c r="A20" t="s">
        <v>142</v>
      </c>
      <c r="B20" t="s">
        <v>88</v>
      </c>
      <c r="C20" t="s">
        <v>130</v>
      </c>
    </row>
    <row r="21" spans="1:3" x14ac:dyDescent="0.2">
      <c r="A21" t="s">
        <v>141</v>
      </c>
      <c r="B21" t="s">
        <v>86</v>
      </c>
      <c r="C21" t="s">
        <v>131</v>
      </c>
    </row>
    <row r="22" spans="1:3" x14ac:dyDescent="0.2">
      <c r="A22" t="s">
        <v>140</v>
      </c>
      <c r="B22" t="s">
        <v>88</v>
      </c>
      <c r="C22" t="s">
        <v>132</v>
      </c>
    </row>
    <row r="23" spans="1:3" x14ac:dyDescent="0.2">
      <c r="A23" t="s">
        <v>172</v>
      </c>
      <c r="B23" t="s">
        <v>88</v>
      </c>
      <c r="C23" t="s">
        <v>133</v>
      </c>
    </row>
    <row r="24" spans="1:3" x14ac:dyDescent="0.2">
      <c r="A24" t="s">
        <v>173</v>
      </c>
      <c r="B24" t="s">
        <v>88</v>
      </c>
      <c r="C24" t="s">
        <v>134</v>
      </c>
    </row>
    <row r="25" spans="1:3" x14ac:dyDescent="0.2">
      <c r="A25" t="s">
        <v>139</v>
      </c>
      <c r="B25" t="s">
        <v>86</v>
      </c>
      <c r="C25" t="s">
        <v>135</v>
      </c>
    </row>
    <row r="26" spans="1:3" x14ac:dyDescent="0.2">
      <c r="A26" t="s">
        <v>138</v>
      </c>
      <c r="B26" t="s">
        <v>86</v>
      </c>
      <c r="C26" t="s">
        <v>136</v>
      </c>
    </row>
    <row r="27" spans="1:3" ht="30" customHeight="1" x14ac:dyDescent="0.2">
      <c r="A27" t="s">
        <v>174</v>
      </c>
      <c r="B27" t="s">
        <v>127</v>
      </c>
      <c r="C27" t="s">
        <v>137</v>
      </c>
    </row>
    <row r="28" spans="1:3" ht="30" customHeight="1" x14ac:dyDescent="0.2">
      <c r="A28" s="8" t="s">
        <v>175</v>
      </c>
      <c r="B28" t="s">
        <v>86</v>
      </c>
      <c r="C28" t="s">
        <v>148</v>
      </c>
    </row>
    <row r="29" spans="1:3" ht="30" customHeight="1" x14ac:dyDescent="0.2">
      <c r="A29" s="8" t="s">
        <v>176</v>
      </c>
      <c r="B29" t="s">
        <v>149</v>
      </c>
      <c r="C29" t="s">
        <v>150</v>
      </c>
    </row>
    <row r="30" spans="1:3" ht="30" customHeight="1" x14ac:dyDescent="0.2">
      <c r="A30" s="3" t="s">
        <v>119</v>
      </c>
    </row>
    <row r="31" spans="1:3" ht="30" customHeight="1" x14ac:dyDescent="0.2">
      <c r="A31" t="s">
        <v>94</v>
      </c>
      <c r="B31" t="s">
        <v>87</v>
      </c>
      <c r="C31" t="s">
        <v>196</v>
      </c>
    </row>
    <row r="32" spans="1:3" x14ac:dyDescent="0.2">
      <c r="A32" t="s">
        <v>108</v>
      </c>
      <c r="B32" t="s">
        <v>87</v>
      </c>
      <c r="C32" t="s">
        <v>197</v>
      </c>
    </row>
    <row r="33" spans="1:3" x14ac:dyDescent="0.2">
      <c r="A33" s="8" t="s">
        <v>194</v>
      </c>
      <c r="B33" t="s">
        <v>87</v>
      </c>
      <c r="C33" t="s">
        <v>198</v>
      </c>
    </row>
    <row r="34" spans="1:3" x14ac:dyDescent="0.2">
      <c r="A34" s="10" t="s">
        <v>146</v>
      </c>
      <c r="B34" t="s">
        <v>145</v>
      </c>
      <c r="C34" t="s">
        <v>195</v>
      </c>
    </row>
    <row r="35" spans="1:3" x14ac:dyDescent="0.2">
      <c r="A35" s="8" t="s">
        <v>152</v>
      </c>
      <c r="B35" t="s">
        <v>151</v>
      </c>
      <c r="C35" t="s">
        <v>154</v>
      </c>
    </row>
    <row r="36" spans="1:3" x14ac:dyDescent="0.2">
      <c r="A36" s="10" t="s">
        <v>155</v>
      </c>
      <c r="B36" t="s">
        <v>151</v>
      </c>
      <c r="C36" t="s">
        <v>153</v>
      </c>
    </row>
    <row r="37" spans="1:3" x14ac:dyDescent="0.2">
      <c r="A37" s="10" t="s">
        <v>156</v>
      </c>
      <c r="B37" t="s">
        <v>151</v>
      </c>
      <c r="C37" t="s">
        <v>157</v>
      </c>
    </row>
    <row r="38" spans="1:3" x14ac:dyDescent="0.2">
      <c r="A38" s="10" t="s">
        <v>158</v>
      </c>
      <c r="B38" t="s">
        <v>151</v>
      </c>
      <c r="C38" t="s">
        <v>159</v>
      </c>
    </row>
    <row r="39" spans="1:3" x14ac:dyDescent="0.2">
      <c r="A39" s="10" t="s">
        <v>160</v>
      </c>
      <c r="B39" t="s">
        <v>151</v>
      </c>
      <c r="C39" t="s">
        <v>161</v>
      </c>
    </row>
    <row r="40" spans="1:3" x14ac:dyDescent="0.2">
      <c r="A40" s="8" t="s">
        <v>169</v>
      </c>
      <c r="B40" t="s">
        <v>167</v>
      </c>
      <c r="C40" t="s">
        <v>200</v>
      </c>
    </row>
    <row r="41" spans="1:3" x14ac:dyDescent="0.2">
      <c r="A41" s="10" t="s">
        <v>170</v>
      </c>
      <c r="B41" t="s">
        <v>167</v>
      </c>
      <c r="C41" t="s">
        <v>199</v>
      </c>
    </row>
    <row r="42" spans="1:3" x14ac:dyDescent="0.2">
      <c r="A42" s="10" t="s">
        <v>171</v>
      </c>
      <c r="B42" t="s">
        <v>167</v>
      </c>
      <c r="C42" t="s">
        <v>201</v>
      </c>
    </row>
    <row r="43" spans="1:3" x14ac:dyDescent="0.2">
      <c r="A43" s="10" t="s">
        <v>168</v>
      </c>
      <c r="B43" t="s">
        <v>167</v>
      </c>
      <c r="C43" t="s">
        <v>202</v>
      </c>
    </row>
    <row r="44" spans="1:3" x14ac:dyDescent="0.2">
      <c r="A44" s="3" t="s">
        <v>120</v>
      </c>
    </row>
    <row r="45" spans="1:3" x14ac:dyDescent="0.2">
      <c r="A45" s="8" t="s">
        <v>164</v>
      </c>
      <c r="B45" t="s">
        <v>163</v>
      </c>
      <c r="C45" t="s">
        <v>162</v>
      </c>
    </row>
    <row r="46" spans="1:3" x14ac:dyDescent="0.2">
      <c r="A46" t="s">
        <v>180</v>
      </c>
      <c r="B46" s="8" t="s">
        <v>181</v>
      </c>
      <c r="C46" s="11" t="s">
        <v>193</v>
      </c>
    </row>
    <row r="47" spans="1:3" ht="18" x14ac:dyDescent="0.25">
      <c r="A47" s="8" t="s">
        <v>178</v>
      </c>
      <c r="B47" s="8" t="s">
        <v>179</v>
      </c>
      <c r="C47" t="s">
        <v>177</v>
      </c>
    </row>
    <row r="48" spans="1:3" x14ac:dyDescent="0.2">
      <c r="A48" t="s">
        <v>191</v>
      </c>
      <c r="B48" s="8" t="s">
        <v>88</v>
      </c>
      <c r="C48" t="s">
        <v>192</v>
      </c>
    </row>
    <row r="49" spans="1:3" x14ac:dyDescent="0.2">
      <c r="A49" s="3" t="s">
        <v>121</v>
      </c>
    </row>
    <row r="50" spans="1:3" x14ac:dyDescent="0.2">
      <c r="A50" t="s">
        <v>205</v>
      </c>
      <c r="B50" s="8" t="s">
        <v>204</v>
      </c>
      <c r="C50" t="s">
        <v>206</v>
      </c>
    </row>
    <row r="51" spans="1:3" x14ac:dyDescent="0.2">
      <c r="A51" s="8" t="s">
        <v>207</v>
      </c>
      <c r="B51" t="s">
        <v>182</v>
      </c>
      <c r="C51" t="s">
        <v>183</v>
      </c>
    </row>
    <row r="52" spans="1:3" x14ac:dyDescent="0.2">
      <c r="A52" s="3" t="s">
        <v>184</v>
      </c>
    </row>
    <row r="53" spans="1:3" x14ac:dyDescent="0.2">
      <c r="A53" s="8" t="s">
        <v>187</v>
      </c>
      <c r="B53" t="s">
        <v>185</v>
      </c>
      <c r="C53" t="s">
        <v>186</v>
      </c>
    </row>
    <row r="54" spans="1:3" x14ac:dyDescent="0.2">
      <c r="A54" s="8" t="s">
        <v>190</v>
      </c>
      <c r="B54" t="s">
        <v>188</v>
      </c>
      <c r="C54" t="s">
        <v>189</v>
      </c>
    </row>
    <row r="55" spans="1:3" x14ac:dyDescent="0.2">
      <c r="A55" s="3" t="s">
        <v>122</v>
      </c>
    </row>
    <row r="56" spans="1:3" x14ac:dyDescent="0.2">
      <c r="A56" t="s">
        <v>123</v>
      </c>
      <c r="B56" t="s">
        <v>126</v>
      </c>
      <c r="C56" t="s">
        <v>48</v>
      </c>
    </row>
    <row r="57" spans="1:3" x14ac:dyDescent="0.2">
      <c r="A57" t="s">
        <v>124</v>
      </c>
      <c r="C57" t="s">
        <v>48</v>
      </c>
    </row>
    <row r="58" spans="1:3" x14ac:dyDescent="0.2">
      <c r="A58" t="s">
        <v>125</v>
      </c>
      <c r="B58" t="s">
        <v>208</v>
      </c>
      <c r="C58" t="s">
        <v>48</v>
      </c>
    </row>
    <row r="59" spans="1:3" x14ac:dyDescent="0.2">
      <c r="A59" t="s">
        <v>165</v>
      </c>
      <c r="B59" t="s">
        <v>166</v>
      </c>
      <c r="C59" t="s">
        <v>48</v>
      </c>
    </row>
    <row r="60" spans="1:3" x14ac:dyDescent="0.2">
      <c r="A60" t="s">
        <v>147</v>
      </c>
      <c r="C60" t="s">
        <v>48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1C6ECC1-9BE4-EE41-B49D-3BA93CAC6BAD}">
  <dimension ref="A2:E43"/>
  <sheetViews>
    <sheetView topLeftCell="A28" workbookViewId="0">
      <selection activeCell="G31" sqref="G31"/>
    </sheetView>
  </sheetViews>
  <sheetFormatPr baseColWidth="10" defaultRowHeight="16" x14ac:dyDescent="0.2"/>
  <cols>
    <col min="1" max="1" width="16.83203125" customWidth="1"/>
    <col min="2" max="2" width="21.6640625" customWidth="1"/>
    <col min="3" max="3" width="15.5" customWidth="1"/>
    <col min="4" max="4" width="18.83203125" customWidth="1"/>
  </cols>
  <sheetData>
    <row r="2" spans="1:5" x14ac:dyDescent="0.2">
      <c r="A2" t="s">
        <v>51</v>
      </c>
    </row>
    <row r="3" spans="1:5" x14ac:dyDescent="0.2">
      <c r="A3" t="s">
        <v>49</v>
      </c>
      <c r="B3" t="s">
        <v>50</v>
      </c>
      <c r="C3" t="s">
        <v>53</v>
      </c>
      <c r="D3" t="s">
        <v>55</v>
      </c>
      <c r="E3" t="s">
        <v>56</v>
      </c>
    </row>
    <row r="4" spans="1:5" x14ac:dyDescent="0.2">
      <c r="A4" t="s">
        <v>52</v>
      </c>
      <c r="B4">
        <v>12</v>
      </c>
      <c r="C4" s="1">
        <v>13.7</v>
      </c>
      <c r="D4" s="1">
        <v>6.99</v>
      </c>
      <c r="E4" s="1">
        <v>26.5</v>
      </c>
    </row>
    <row r="5" spans="1:5" x14ac:dyDescent="0.2">
      <c r="A5" t="s">
        <v>52</v>
      </c>
      <c r="B5">
        <v>12</v>
      </c>
      <c r="C5" s="1">
        <v>18.3</v>
      </c>
      <c r="D5" s="1">
        <v>8.2899999999999991</v>
      </c>
      <c r="E5" s="1">
        <v>43.9</v>
      </c>
    </row>
    <row r="6" spans="1:5" x14ac:dyDescent="0.2">
      <c r="A6" t="s">
        <v>52</v>
      </c>
      <c r="B6">
        <v>12</v>
      </c>
      <c r="C6" s="1">
        <v>22.8</v>
      </c>
      <c r="D6" s="1">
        <v>9.2200000000000006</v>
      </c>
      <c r="E6" s="1">
        <v>50.9</v>
      </c>
    </row>
    <row r="7" spans="1:5" x14ac:dyDescent="0.2">
      <c r="A7" t="s">
        <v>36</v>
      </c>
      <c r="C7" s="1">
        <v>5.12</v>
      </c>
      <c r="D7" s="1">
        <v>3.24</v>
      </c>
      <c r="E7" s="1">
        <v>0.41</v>
      </c>
    </row>
    <row r="8" spans="1:5" x14ac:dyDescent="0.2">
      <c r="A8" t="s">
        <v>36</v>
      </c>
      <c r="C8" s="1">
        <v>4.43</v>
      </c>
      <c r="D8" s="1">
        <v>2.95</v>
      </c>
      <c r="E8" s="1">
        <v>0.75</v>
      </c>
    </row>
    <row r="9" spans="1:5" x14ac:dyDescent="0.2">
      <c r="A9" t="s">
        <v>36</v>
      </c>
      <c r="C9" s="1">
        <v>3.91</v>
      </c>
      <c r="D9" s="1">
        <v>2.82</v>
      </c>
      <c r="E9" s="1">
        <v>0.43</v>
      </c>
    </row>
    <row r="10" spans="1:5" x14ac:dyDescent="0.2">
      <c r="A10" t="s">
        <v>52</v>
      </c>
      <c r="B10">
        <v>4</v>
      </c>
      <c r="C10" s="1">
        <v>20.6</v>
      </c>
      <c r="D10" s="1">
        <v>6.07</v>
      </c>
      <c r="E10" s="1">
        <v>57.8</v>
      </c>
    </row>
    <row r="11" spans="1:5" x14ac:dyDescent="0.2">
      <c r="A11" t="s">
        <v>52</v>
      </c>
      <c r="B11">
        <v>4</v>
      </c>
      <c r="C11" s="1">
        <v>26</v>
      </c>
      <c r="D11" s="1">
        <v>6.44</v>
      </c>
      <c r="E11" s="1">
        <v>66.599999999999994</v>
      </c>
    </row>
    <row r="12" spans="1:5" x14ac:dyDescent="0.2">
      <c r="A12" t="s">
        <v>52</v>
      </c>
      <c r="B12">
        <v>4</v>
      </c>
      <c r="C12" s="1">
        <v>25.2</v>
      </c>
      <c r="D12" s="1">
        <v>6.25</v>
      </c>
      <c r="E12" s="1">
        <v>65.8</v>
      </c>
    </row>
    <row r="13" spans="1:5" x14ac:dyDescent="0.2">
      <c r="A13" t="s">
        <v>54</v>
      </c>
      <c r="B13">
        <v>1.3</v>
      </c>
      <c r="C13" s="1">
        <v>40.799999999999997</v>
      </c>
      <c r="D13" s="1">
        <v>22.7</v>
      </c>
      <c r="E13" s="1">
        <v>66.2</v>
      </c>
    </row>
    <row r="14" spans="1:5" x14ac:dyDescent="0.2">
      <c r="A14" t="s">
        <v>54</v>
      </c>
      <c r="B14">
        <v>1.3</v>
      </c>
      <c r="C14" s="1">
        <v>54.3</v>
      </c>
      <c r="D14" s="1">
        <v>26</v>
      </c>
      <c r="E14" s="1">
        <v>87.1</v>
      </c>
    </row>
    <row r="15" spans="1:5" x14ac:dyDescent="0.2">
      <c r="A15" t="s">
        <v>54</v>
      </c>
      <c r="B15">
        <v>1.3</v>
      </c>
      <c r="C15" s="1">
        <v>32.799999999999997</v>
      </c>
      <c r="D15" s="1">
        <v>18.7</v>
      </c>
      <c r="E15" s="1">
        <v>52</v>
      </c>
    </row>
    <row r="16" spans="1:5" x14ac:dyDescent="0.2">
      <c r="A16" t="s">
        <v>54</v>
      </c>
      <c r="B16">
        <v>0.45</v>
      </c>
      <c r="C16" s="1">
        <v>31.4</v>
      </c>
      <c r="D16" s="1">
        <v>10.9</v>
      </c>
      <c r="E16" s="1">
        <v>72.8</v>
      </c>
    </row>
    <row r="17" spans="1:5" x14ac:dyDescent="0.2">
      <c r="A17" t="s">
        <v>54</v>
      </c>
      <c r="B17">
        <v>0.45</v>
      </c>
      <c r="C17" s="1">
        <v>45.9</v>
      </c>
      <c r="D17" s="1">
        <v>12.8</v>
      </c>
      <c r="E17" s="1">
        <v>94.5</v>
      </c>
    </row>
    <row r="18" spans="1:5" x14ac:dyDescent="0.2">
      <c r="A18" t="s">
        <v>54</v>
      </c>
      <c r="B18">
        <v>0.45</v>
      </c>
      <c r="C18" s="1">
        <v>36.700000000000003</v>
      </c>
      <c r="D18" s="1">
        <v>11.6</v>
      </c>
      <c r="E18" s="1">
        <v>85.8</v>
      </c>
    </row>
    <row r="19" spans="1:5" x14ac:dyDescent="0.2">
      <c r="A19" t="s">
        <v>31</v>
      </c>
      <c r="C19" s="1">
        <v>25.2</v>
      </c>
      <c r="D19" s="1">
        <v>7.08</v>
      </c>
      <c r="E19" s="1">
        <v>70.3</v>
      </c>
    </row>
    <row r="20" spans="1:5" x14ac:dyDescent="0.2">
      <c r="A20" t="s">
        <v>31</v>
      </c>
      <c r="C20" s="1">
        <v>23.6</v>
      </c>
      <c r="D20" s="1">
        <v>6.48</v>
      </c>
      <c r="E20" s="1">
        <v>89.7</v>
      </c>
    </row>
    <row r="21" spans="1:5" x14ac:dyDescent="0.2">
      <c r="A21" t="s">
        <v>57</v>
      </c>
    </row>
    <row r="22" spans="1:5" x14ac:dyDescent="0.2">
      <c r="A22" t="s">
        <v>49</v>
      </c>
      <c r="B22" t="s">
        <v>50</v>
      </c>
      <c r="C22" t="s">
        <v>53</v>
      </c>
      <c r="D22" t="s">
        <v>55</v>
      </c>
      <c r="E22" t="s">
        <v>56</v>
      </c>
    </row>
    <row r="23" spans="1:5" x14ac:dyDescent="0.2">
      <c r="A23" t="s">
        <v>52</v>
      </c>
      <c r="B23">
        <v>12</v>
      </c>
      <c r="C23" s="1">
        <v>43.1</v>
      </c>
      <c r="D23" s="1">
        <v>14.5</v>
      </c>
      <c r="E23" s="1">
        <v>31.3</v>
      </c>
    </row>
    <row r="24" spans="1:5" x14ac:dyDescent="0.2">
      <c r="A24" t="s">
        <v>52</v>
      </c>
      <c r="B24">
        <v>12</v>
      </c>
      <c r="C24" s="1">
        <v>48</v>
      </c>
      <c r="D24" s="1">
        <v>13.5</v>
      </c>
      <c r="E24" s="1">
        <v>49.4</v>
      </c>
    </row>
    <row r="25" spans="1:5" x14ac:dyDescent="0.2">
      <c r="A25" t="s">
        <v>52</v>
      </c>
      <c r="B25">
        <v>12</v>
      </c>
      <c r="C25" s="1">
        <v>48.3</v>
      </c>
      <c r="D25" s="1">
        <v>15.9</v>
      </c>
      <c r="E25" s="1">
        <v>36.1</v>
      </c>
    </row>
    <row r="26" spans="1:5" x14ac:dyDescent="0.2">
      <c r="A26" t="s">
        <v>36</v>
      </c>
      <c r="C26" s="1">
        <v>3.81</v>
      </c>
      <c r="D26" s="1">
        <v>3.01</v>
      </c>
      <c r="E26" s="1">
        <v>0.7</v>
      </c>
    </row>
    <row r="27" spans="1:5" x14ac:dyDescent="0.2">
      <c r="A27" t="s">
        <v>36</v>
      </c>
      <c r="C27" s="1">
        <v>3.86</v>
      </c>
      <c r="D27" s="1">
        <v>2.4900000000000002</v>
      </c>
      <c r="E27" s="1">
        <v>0.38</v>
      </c>
    </row>
    <row r="28" spans="1:5" x14ac:dyDescent="0.2">
      <c r="A28" t="s">
        <v>36</v>
      </c>
      <c r="C28" s="1">
        <v>4.09</v>
      </c>
      <c r="D28" s="1">
        <v>2.6</v>
      </c>
      <c r="E28" s="1">
        <v>0.28999999999999998</v>
      </c>
    </row>
    <row r="29" spans="1:5" x14ac:dyDescent="0.2">
      <c r="A29" t="s">
        <v>52</v>
      </c>
      <c r="B29">
        <v>4</v>
      </c>
      <c r="C29" s="1">
        <v>45.8</v>
      </c>
      <c r="D29" s="1">
        <v>14.9</v>
      </c>
      <c r="E29" s="1">
        <v>40.799999999999997</v>
      </c>
    </row>
    <row r="30" spans="1:5" x14ac:dyDescent="0.2">
      <c r="A30" t="s">
        <v>52</v>
      </c>
      <c r="B30">
        <v>4</v>
      </c>
      <c r="C30" s="1">
        <v>43.1</v>
      </c>
      <c r="D30" s="1">
        <v>14.1</v>
      </c>
      <c r="E30" s="1">
        <v>45.6</v>
      </c>
    </row>
    <row r="31" spans="1:5" x14ac:dyDescent="0.2">
      <c r="A31" t="s">
        <v>52</v>
      </c>
      <c r="B31">
        <v>4</v>
      </c>
      <c r="C31" s="1">
        <v>44.5</v>
      </c>
      <c r="D31" s="1">
        <v>14.2</v>
      </c>
      <c r="E31" s="1">
        <v>40.9</v>
      </c>
    </row>
    <row r="32" spans="1:5" x14ac:dyDescent="0.2">
      <c r="A32" t="s">
        <v>54</v>
      </c>
      <c r="B32">
        <v>1.3</v>
      </c>
      <c r="C32" s="1">
        <v>47.8</v>
      </c>
      <c r="D32" s="1">
        <v>16.7</v>
      </c>
      <c r="E32" s="1">
        <v>31.6</v>
      </c>
    </row>
    <row r="33" spans="1:5" x14ac:dyDescent="0.2">
      <c r="A33" t="s">
        <v>54</v>
      </c>
      <c r="B33">
        <v>1.3</v>
      </c>
      <c r="C33" s="1">
        <v>46.8</v>
      </c>
      <c r="D33" s="1">
        <v>17.399999999999999</v>
      </c>
      <c r="E33" s="1">
        <v>29.4</v>
      </c>
    </row>
    <row r="34" spans="1:5" x14ac:dyDescent="0.2">
      <c r="A34" t="s">
        <v>54</v>
      </c>
      <c r="B34">
        <v>1.3</v>
      </c>
      <c r="C34" s="1">
        <v>51.4</v>
      </c>
      <c r="D34" s="1">
        <v>18.3</v>
      </c>
      <c r="E34" s="1">
        <v>31.8</v>
      </c>
    </row>
    <row r="35" spans="1:5" x14ac:dyDescent="0.2">
      <c r="A35" t="s">
        <v>54</v>
      </c>
      <c r="B35">
        <v>0.45</v>
      </c>
      <c r="C35" s="1">
        <v>55.4</v>
      </c>
      <c r="D35" s="1">
        <v>16.399999999999999</v>
      </c>
      <c r="E35" s="1">
        <v>39.700000000000003</v>
      </c>
    </row>
    <row r="36" spans="1:5" x14ac:dyDescent="0.2">
      <c r="A36" t="s">
        <v>54</v>
      </c>
      <c r="B36">
        <v>0.45</v>
      </c>
      <c r="C36" s="1">
        <v>59.7</v>
      </c>
      <c r="D36" s="1">
        <v>16</v>
      </c>
      <c r="E36" s="1">
        <v>50</v>
      </c>
    </row>
    <row r="37" spans="1:5" x14ac:dyDescent="0.2">
      <c r="A37" t="s">
        <v>54</v>
      </c>
      <c r="B37">
        <v>0.45</v>
      </c>
      <c r="C37" s="1">
        <v>52.7</v>
      </c>
      <c r="D37" s="1">
        <v>15.5</v>
      </c>
      <c r="E37" s="1">
        <v>39.299999999999997</v>
      </c>
    </row>
    <row r="38" spans="1:5" x14ac:dyDescent="0.2">
      <c r="A38" t="s">
        <v>31</v>
      </c>
      <c r="C38" s="1">
        <v>46.6</v>
      </c>
      <c r="D38" s="1">
        <v>17.600000000000001</v>
      </c>
      <c r="E38" s="1">
        <v>46.7</v>
      </c>
    </row>
    <row r="39" spans="1:5" x14ac:dyDescent="0.2">
      <c r="A39" t="s">
        <v>31</v>
      </c>
      <c r="C39" s="1">
        <v>34.1</v>
      </c>
      <c r="D39" s="1">
        <v>15.2</v>
      </c>
      <c r="E39" s="1">
        <v>28.1</v>
      </c>
    </row>
    <row r="40" spans="1:5" x14ac:dyDescent="0.2">
      <c r="A40" t="s">
        <v>31</v>
      </c>
      <c r="C40" s="1">
        <v>42.5</v>
      </c>
      <c r="D40" s="1">
        <v>16.600000000000001</v>
      </c>
      <c r="E40" s="1">
        <v>40.4</v>
      </c>
    </row>
    <row r="41" spans="1:5" x14ac:dyDescent="0.2">
      <c r="A41" t="s">
        <v>31</v>
      </c>
      <c r="C41" s="1">
        <v>46</v>
      </c>
      <c r="D41" s="1">
        <v>3.01</v>
      </c>
    </row>
    <row r="42" spans="1:5" x14ac:dyDescent="0.2">
      <c r="A42" t="s">
        <v>31</v>
      </c>
      <c r="C42" s="1">
        <v>46.1</v>
      </c>
      <c r="D42" s="1">
        <v>2.4900000000000002</v>
      </c>
    </row>
    <row r="43" spans="1:5" x14ac:dyDescent="0.2">
      <c r="A43" t="s">
        <v>31</v>
      </c>
      <c r="C43" s="1">
        <v>48.2</v>
      </c>
      <c r="D43" s="1">
        <v>2.6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242470-6C22-754D-BFCA-A8176D004648}">
  <dimension ref="B4:L67"/>
  <sheetViews>
    <sheetView topLeftCell="A39" workbookViewId="0">
      <selection activeCell="H75" sqref="H75"/>
    </sheetView>
  </sheetViews>
  <sheetFormatPr baseColWidth="10" defaultRowHeight="16" x14ac:dyDescent="0.2"/>
  <sheetData>
    <row r="4" spans="2:12" x14ac:dyDescent="0.2">
      <c r="B4" s="29" t="s">
        <v>228</v>
      </c>
      <c r="C4" s="29"/>
      <c r="D4" s="29"/>
      <c r="E4" s="29"/>
      <c r="F4" s="29"/>
      <c r="G4" s="29"/>
      <c r="H4" s="29"/>
      <c r="I4" s="29"/>
      <c r="J4" s="29"/>
      <c r="K4" s="29"/>
      <c r="L4" s="29"/>
    </row>
    <row r="6" spans="2:12" x14ac:dyDescent="0.2">
      <c r="B6" s="30" t="s">
        <v>229</v>
      </c>
      <c r="C6" s="31"/>
      <c r="D6" s="32"/>
      <c r="F6" s="30" t="s">
        <v>230</v>
      </c>
      <c r="G6" s="31"/>
      <c r="H6" s="32"/>
      <c r="J6" s="30" t="s">
        <v>231</v>
      </c>
      <c r="K6" s="31"/>
      <c r="L6" s="32"/>
    </row>
    <row r="7" spans="2:12" x14ac:dyDescent="0.2">
      <c r="B7" s="2" t="s">
        <v>58</v>
      </c>
      <c r="C7" s="2" t="s">
        <v>1</v>
      </c>
      <c r="D7" s="2" t="s">
        <v>0</v>
      </c>
      <c r="F7" s="2" t="s">
        <v>58</v>
      </c>
      <c r="G7" s="2" t="s">
        <v>1</v>
      </c>
      <c r="H7" s="2" t="s">
        <v>0</v>
      </c>
      <c r="J7" s="2" t="s">
        <v>58</v>
      </c>
      <c r="K7" s="2" t="s">
        <v>1</v>
      </c>
      <c r="L7" s="2" t="s">
        <v>0</v>
      </c>
    </row>
    <row r="8" spans="2:12" x14ac:dyDescent="0.2">
      <c r="B8" s="1">
        <v>0.101247672</v>
      </c>
      <c r="C8" s="1">
        <v>9.8780255999999997E-2</v>
      </c>
      <c r="D8" s="1">
        <v>1.1075388850000001</v>
      </c>
      <c r="F8" s="1">
        <v>5.6992227560000002</v>
      </c>
      <c r="G8" s="1">
        <v>6.4436700980000001</v>
      </c>
      <c r="H8" s="1">
        <v>9.5677562040000002</v>
      </c>
      <c r="J8" s="1">
        <v>1.6622407379999999</v>
      </c>
      <c r="K8" s="1"/>
      <c r="L8" s="1">
        <v>6.9403083790000002</v>
      </c>
    </row>
    <row r="9" spans="2:12" x14ac:dyDescent="0.2">
      <c r="B9" s="1">
        <v>0.57949963900000001</v>
      </c>
      <c r="C9" s="1">
        <v>7.3833591000000004E-2</v>
      </c>
      <c r="D9" s="1">
        <v>4.3575138969999996</v>
      </c>
      <c r="F9" s="1"/>
      <c r="G9" s="1">
        <v>4.4141869299999996</v>
      </c>
      <c r="H9" s="1">
        <v>20.214165739999999</v>
      </c>
      <c r="J9" s="1">
        <v>2.9061534419999999</v>
      </c>
      <c r="K9" s="25" t="s">
        <v>232</v>
      </c>
      <c r="L9" s="1">
        <v>26.002829930000001</v>
      </c>
    </row>
    <row r="10" spans="2:12" x14ac:dyDescent="0.2">
      <c r="B10" s="1"/>
      <c r="C10" s="1">
        <v>0.63093310300000005</v>
      </c>
      <c r="D10" s="1">
        <v>1.7880807139999999</v>
      </c>
      <c r="F10" s="1"/>
      <c r="G10" s="1">
        <v>3.8271080799999999</v>
      </c>
      <c r="H10" s="1">
        <v>14.54154591</v>
      </c>
      <c r="J10" s="1"/>
      <c r="K10" s="1">
        <v>1.891318893</v>
      </c>
      <c r="L10" s="1">
        <v>9.0997835299999998</v>
      </c>
    </row>
    <row r="11" spans="2:12" x14ac:dyDescent="0.2">
      <c r="B11" s="1"/>
      <c r="C11" s="1"/>
      <c r="D11" s="1">
        <v>8.6310577310000003</v>
      </c>
      <c r="F11" s="1"/>
      <c r="G11" s="1">
        <v>8.1953668359999998</v>
      </c>
      <c r="H11" s="1">
        <v>19.176917469999999</v>
      </c>
      <c r="J11" s="1"/>
      <c r="K11" s="1">
        <v>0.46851555499999997</v>
      </c>
      <c r="L11" s="1">
        <v>29.47603398</v>
      </c>
    </row>
    <row r="12" spans="2:12" x14ac:dyDescent="0.2">
      <c r="B12" s="1"/>
      <c r="C12" s="1"/>
      <c r="D12" s="1"/>
      <c r="F12" s="1"/>
      <c r="G12" s="1"/>
      <c r="H12" s="1"/>
      <c r="J12" s="1"/>
      <c r="K12" s="1"/>
      <c r="L12" s="1"/>
    </row>
    <row r="13" spans="2:12" x14ac:dyDescent="0.2">
      <c r="B13" s="1">
        <v>0</v>
      </c>
      <c r="C13" s="1">
        <v>0.44017684499999998</v>
      </c>
      <c r="D13" s="1">
        <v>13.23021022</v>
      </c>
      <c r="F13" s="1">
        <v>4.4231800520000002</v>
      </c>
      <c r="G13" s="1">
        <v>0.72785189400000005</v>
      </c>
      <c r="H13" s="1">
        <v>18.069482369999999</v>
      </c>
      <c r="J13" s="1">
        <v>0.46946615200000003</v>
      </c>
      <c r="K13" s="1">
        <v>0.60572313300000002</v>
      </c>
      <c r="L13" s="1">
        <v>4.5081717819999998</v>
      </c>
    </row>
    <row r="14" spans="2:12" x14ac:dyDescent="0.2">
      <c r="B14" s="1">
        <v>0</v>
      </c>
      <c r="C14" s="1">
        <v>1.159006202</v>
      </c>
      <c r="D14" s="1">
        <v>11.438184039999999</v>
      </c>
      <c r="F14" s="1">
        <v>3.6547065829999998</v>
      </c>
      <c r="G14" s="1">
        <v>5.9663996480000003</v>
      </c>
      <c r="H14" s="1">
        <v>28.44430565</v>
      </c>
      <c r="J14" s="1">
        <v>0.43412356699999999</v>
      </c>
      <c r="K14" s="1">
        <v>0.78024111600000001</v>
      </c>
      <c r="L14" s="1">
        <v>3.8424690780000001</v>
      </c>
    </row>
    <row r="15" spans="2:12" x14ac:dyDescent="0.2">
      <c r="B15" s="1">
        <v>0</v>
      </c>
      <c r="C15" s="1">
        <v>1.366899941</v>
      </c>
      <c r="D15" s="1">
        <v>1.960152197</v>
      </c>
      <c r="F15" s="1">
        <v>3.9385513950000002</v>
      </c>
      <c r="G15" s="1">
        <v>6.2581622100000001</v>
      </c>
      <c r="H15" s="1">
        <v>18.972203289999999</v>
      </c>
      <c r="J15" s="1">
        <v>0.95420039400000001</v>
      </c>
      <c r="K15" s="1">
        <v>0.72385456599999998</v>
      </c>
      <c r="L15" s="1">
        <v>3.5016077210000001</v>
      </c>
    </row>
    <row r="16" spans="2:12" x14ac:dyDescent="0.2">
      <c r="B16" s="1">
        <v>0</v>
      </c>
      <c r="C16" s="1">
        <v>7.4897473239999997</v>
      </c>
      <c r="D16" s="1">
        <v>1.2175727869999999</v>
      </c>
      <c r="F16" s="1">
        <v>3.0103812599999999</v>
      </c>
      <c r="G16" s="1">
        <v>3.4624737159999999</v>
      </c>
      <c r="H16" s="1">
        <v>12.3009918</v>
      </c>
      <c r="J16" s="1">
        <v>1.8296768459999999</v>
      </c>
      <c r="K16" s="1">
        <v>1.061322149</v>
      </c>
      <c r="L16" s="1"/>
    </row>
    <row r="17" spans="2:12" x14ac:dyDescent="0.2">
      <c r="J17" s="1"/>
      <c r="K17" s="1"/>
      <c r="L17" s="1"/>
    </row>
    <row r="18" spans="2:12" x14ac:dyDescent="0.2">
      <c r="B18" s="30" t="s">
        <v>47</v>
      </c>
      <c r="C18" s="31"/>
      <c r="D18" s="32"/>
      <c r="F18" s="30" t="s">
        <v>233</v>
      </c>
      <c r="G18" s="31"/>
      <c r="H18" s="32"/>
      <c r="J18" s="30" t="s">
        <v>234</v>
      </c>
      <c r="K18" s="31"/>
      <c r="L18" s="32"/>
    </row>
    <row r="19" spans="2:12" x14ac:dyDescent="0.2">
      <c r="B19" s="2" t="s">
        <v>58</v>
      </c>
      <c r="C19" s="2" t="s">
        <v>1</v>
      </c>
      <c r="D19" s="2" t="s">
        <v>0</v>
      </c>
      <c r="F19" s="2" t="s">
        <v>58</v>
      </c>
      <c r="G19" s="2" t="s">
        <v>1</v>
      </c>
      <c r="H19" s="2" t="s">
        <v>0</v>
      </c>
      <c r="J19" s="2" t="s">
        <v>58</v>
      </c>
      <c r="K19" s="2" t="s">
        <v>0</v>
      </c>
      <c r="L19" s="2" t="s">
        <v>1</v>
      </c>
    </row>
    <row r="20" spans="2:12" x14ac:dyDescent="0.2">
      <c r="B20" s="1">
        <v>0.94458498999999996</v>
      </c>
      <c r="C20" s="1">
        <v>0.55919769399999997</v>
      </c>
      <c r="D20" s="1">
        <v>1.577636059</v>
      </c>
      <c r="F20" s="1">
        <v>0.16718402800000001</v>
      </c>
      <c r="G20" s="1">
        <v>0.276401071</v>
      </c>
      <c r="H20" s="1">
        <v>0.50379983299999997</v>
      </c>
      <c r="J20" s="1">
        <v>1.0543972530000001</v>
      </c>
      <c r="K20" s="1">
        <v>5.4635982619999997</v>
      </c>
      <c r="L20" s="1">
        <v>4.5747672860000002</v>
      </c>
    </row>
    <row r="21" spans="2:12" x14ac:dyDescent="0.2">
      <c r="B21" s="1">
        <v>0.86330880200000004</v>
      </c>
      <c r="C21" s="1">
        <v>0.658371857</v>
      </c>
      <c r="D21" s="1">
        <v>4.4914446310000002</v>
      </c>
      <c r="F21" s="1">
        <v>0.18851409799999999</v>
      </c>
      <c r="G21" s="1">
        <v>0.36244127700000001</v>
      </c>
      <c r="H21" s="1">
        <v>1.0208588110000001</v>
      </c>
      <c r="J21" s="1">
        <v>1.783280505</v>
      </c>
      <c r="K21" s="1">
        <v>10.726038839999999</v>
      </c>
      <c r="L21" s="1">
        <v>4.7541837009999997</v>
      </c>
    </row>
    <row r="22" spans="2:12" x14ac:dyDescent="0.2">
      <c r="B22" s="1"/>
      <c r="C22" s="1">
        <v>0.65665382500000002</v>
      </c>
      <c r="D22" s="1">
        <v>1.709400485</v>
      </c>
      <c r="F22" s="1"/>
      <c r="G22" s="1">
        <v>0.448831598</v>
      </c>
      <c r="H22" s="1">
        <v>0.56161497100000002</v>
      </c>
      <c r="J22" s="1"/>
      <c r="K22" s="1">
        <v>8.853139037</v>
      </c>
      <c r="L22" s="1">
        <v>4.2497498690000004</v>
      </c>
    </row>
    <row r="23" spans="2:12" x14ac:dyDescent="0.2">
      <c r="B23" s="1"/>
      <c r="C23" s="1">
        <v>0.61252481700000005</v>
      </c>
      <c r="D23" s="1">
        <v>2.5367433109999999</v>
      </c>
      <c r="F23" s="1"/>
      <c r="G23" s="1">
        <v>0.50110833499999996</v>
      </c>
      <c r="H23" s="1">
        <v>0.931725146</v>
      </c>
      <c r="J23" s="1"/>
      <c r="K23" s="1">
        <v>8.7979314839999994</v>
      </c>
      <c r="L23" s="1">
        <v>4.895751315</v>
      </c>
    </row>
    <row r="24" spans="2:12" x14ac:dyDescent="0.2">
      <c r="B24" s="1"/>
      <c r="C24" s="1"/>
      <c r="D24" s="1"/>
      <c r="F24" s="1"/>
      <c r="G24" s="1"/>
      <c r="H24" s="1"/>
      <c r="J24" s="1"/>
      <c r="K24" s="1"/>
      <c r="L24" s="1"/>
    </row>
    <row r="25" spans="2:12" x14ac:dyDescent="0.2">
      <c r="B25" s="1">
        <v>0.18282478299999999</v>
      </c>
      <c r="C25" s="1">
        <v>0.252080201</v>
      </c>
      <c r="D25" s="1">
        <v>0.60498361499999997</v>
      </c>
      <c r="F25" s="1">
        <v>0.13881549200000001</v>
      </c>
      <c r="G25" s="1">
        <v>0.30104868899999998</v>
      </c>
      <c r="H25" s="1">
        <v>1.334401127</v>
      </c>
      <c r="J25" s="1">
        <v>0</v>
      </c>
      <c r="K25" s="1">
        <v>57.858799140000002</v>
      </c>
      <c r="L25" s="1">
        <v>0</v>
      </c>
    </row>
    <row r="26" spans="2:12" x14ac:dyDescent="0.2">
      <c r="B26" s="1">
        <v>0.14569896399999999</v>
      </c>
      <c r="C26" s="1">
        <v>0.31849615999999997</v>
      </c>
      <c r="D26" s="1">
        <v>1.409293924</v>
      </c>
      <c r="F26" s="1">
        <v>0</v>
      </c>
      <c r="G26" s="1">
        <v>0.26350015300000001</v>
      </c>
      <c r="H26" s="1">
        <v>1.8340608599999999</v>
      </c>
      <c r="J26" s="1">
        <v>0</v>
      </c>
      <c r="K26" s="1">
        <v>31.397443259999999</v>
      </c>
      <c r="L26" s="1">
        <v>0</v>
      </c>
    </row>
    <row r="27" spans="2:12" x14ac:dyDescent="0.2">
      <c r="B27" s="1">
        <v>8.9747313999999995E-2</v>
      </c>
      <c r="C27" s="1">
        <v>0.23249444799999999</v>
      </c>
      <c r="D27" s="1">
        <v>1.6477914069999999</v>
      </c>
      <c r="F27" s="1">
        <v>0.15329090000000001</v>
      </c>
      <c r="G27" s="1">
        <v>0.275377496</v>
      </c>
      <c r="H27" s="1">
        <v>1.828847023</v>
      </c>
      <c r="J27" s="1">
        <v>0</v>
      </c>
      <c r="K27" s="1">
        <v>12.2546412</v>
      </c>
      <c r="L27" s="1">
        <v>0</v>
      </c>
    </row>
    <row r="28" spans="2:12" x14ac:dyDescent="0.2">
      <c r="B28" s="1">
        <v>0.247679963</v>
      </c>
      <c r="C28" s="1">
        <v>0.18518264100000001</v>
      </c>
      <c r="D28" s="1">
        <v>1.0188745269999999</v>
      </c>
      <c r="F28" s="1">
        <v>0.113109296</v>
      </c>
      <c r="G28" s="1">
        <v>0.260247216</v>
      </c>
      <c r="H28" s="1">
        <v>1.5106343790000001</v>
      </c>
      <c r="J28" s="1">
        <v>0</v>
      </c>
      <c r="K28" s="1"/>
      <c r="L28" s="1">
        <v>0</v>
      </c>
    </row>
    <row r="29" spans="2:12" x14ac:dyDescent="0.2">
      <c r="J29" s="1"/>
      <c r="K29" s="1"/>
      <c r="L29" s="1"/>
    </row>
    <row r="30" spans="2:12" x14ac:dyDescent="0.2">
      <c r="B30" s="30" t="s">
        <v>227</v>
      </c>
      <c r="C30" s="31"/>
      <c r="D30" s="32"/>
      <c r="F30" s="30" t="s">
        <v>235</v>
      </c>
      <c r="G30" s="31"/>
      <c r="H30" s="32"/>
      <c r="J30" s="30" t="s">
        <v>236</v>
      </c>
      <c r="K30" s="31"/>
      <c r="L30" s="32"/>
    </row>
    <row r="31" spans="2:12" x14ac:dyDescent="0.2">
      <c r="B31" s="2" t="s">
        <v>58</v>
      </c>
      <c r="C31" s="2" t="s">
        <v>1</v>
      </c>
      <c r="D31" s="2" t="s">
        <v>0</v>
      </c>
      <c r="F31" s="2" t="s">
        <v>58</v>
      </c>
      <c r="G31" s="2" t="s">
        <v>1</v>
      </c>
      <c r="H31" s="2" t="s">
        <v>0</v>
      </c>
      <c r="J31" s="2" t="s">
        <v>58</v>
      </c>
      <c r="K31" s="2" t="s">
        <v>0</v>
      </c>
      <c r="L31" s="2" t="s">
        <v>1</v>
      </c>
    </row>
    <row r="32" spans="2:12" x14ac:dyDescent="0.2">
      <c r="B32" s="1">
        <v>0.32029156600000003</v>
      </c>
      <c r="C32" s="1">
        <v>0.43304654999999997</v>
      </c>
      <c r="D32" s="1">
        <v>0.88784160300000003</v>
      </c>
      <c r="F32" s="1">
        <v>2.7868609740000001</v>
      </c>
      <c r="G32" s="1">
        <v>2.7083506910000001</v>
      </c>
      <c r="H32" s="1">
        <v>5.3080539419999999</v>
      </c>
      <c r="J32" s="1">
        <v>0.270036585</v>
      </c>
      <c r="K32" s="1">
        <v>2.5889771810000002</v>
      </c>
      <c r="L32" s="1">
        <v>0.75513871700000001</v>
      </c>
    </row>
    <row r="33" spans="2:12" x14ac:dyDescent="0.2">
      <c r="B33" s="1">
        <v>0.37023947000000001</v>
      </c>
      <c r="C33" s="1">
        <v>0.40449683400000003</v>
      </c>
      <c r="D33" s="1">
        <v>2.7379604839999998</v>
      </c>
      <c r="F33" s="1">
        <v>2.9587484910000001</v>
      </c>
      <c r="G33" s="1">
        <v>1.7168203500000001</v>
      </c>
      <c r="H33" s="1">
        <v>10.832478849999999</v>
      </c>
      <c r="J33" s="1">
        <v>0.60501037899999999</v>
      </c>
      <c r="K33" s="1">
        <v>5.9864854279999999</v>
      </c>
      <c r="L33" s="1">
        <v>0.18008057299999999</v>
      </c>
    </row>
    <row r="34" spans="2:12" x14ac:dyDescent="0.2">
      <c r="B34" s="1"/>
      <c r="C34" s="1">
        <v>0.50328059999999997</v>
      </c>
      <c r="D34" s="1">
        <v>1.355533294</v>
      </c>
      <c r="F34" s="1"/>
      <c r="G34" s="1">
        <v>2.7336269689999999</v>
      </c>
      <c r="H34" s="1">
        <v>3.7731304140000002</v>
      </c>
      <c r="J34" s="1"/>
      <c r="K34" s="1">
        <v>3.5850763429999999</v>
      </c>
      <c r="L34" s="1">
        <v>0.91395922699999999</v>
      </c>
    </row>
    <row r="35" spans="2:12" x14ac:dyDescent="0.2">
      <c r="B35" s="1"/>
      <c r="C35" s="1">
        <v>0.40845611199999998</v>
      </c>
      <c r="D35" s="1">
        <v>4.5196177559999997</v>
      </c>
      <c r="F35" s="1"/>
      <c r="G35" s="1">
        <v>1.508047403</v>
      </c>
      <c r="H35" s="1">
        <v>10.265992349999999</v>
      </c>
      <c r="J35" s="1"/>
      <c r="K35" s="1">
        <v>6.0799136459999996</v>
      </c>
      <c r="L35" s="1">
        <v>0.81029227599999998</v>
      </c>
    </row>
    <row r="36" spans="2:12" x14ac:dyDescent="0.2">
      <c r="B36" s="1"/>
      <c r="C36" s="1"/>
      <c r="D36" s="1"/>
      <c r="F36" s="1"/>
      <c r="G36" s="1"/>
      <c r="H36" s="1"/>
      <c r="J36" s="1"/>
      <c r="K36" s="1"/>
      <c r="L36" s="1"/>
    </row>
    <row r="37" spans="2:12" x14ac:dyDescent="0.2">
      <c r="B37" s="1">
        <v>0.53992195399999998</v>
      </c>
      <c r="C37" s="1">
        <v>0</v>
      </c>
      <c r="D37" s="1">
        <v>3.906060482</v>
      </c>
      <c r="F37" s="1">
        <v>3.8052793569999999</v>
      </c>
      <c r="G37" s="1">
        <v>3.4007029169999998</v>
      </c>
      <c r="H37" s="1">
        <v>10.48825238</v>
      </c>
      <c r="J37" s="1">
        <v>0</v>
      </c>
      <c r="K37" s="1">
        <v>0</v>
      </c>
      <c r="L37" s="1">
        <v>0</v>
      </c>
    </row>
    <row r="38" spans="2:12" x14ac:dyDescent="0.2">
      <c r="B38" s="1">
        <v>0.37694345800000001</v>
      </c>
      <c r="C38" s="1">
        <v>0.25212865099999998</v>
      </c>
      <c r="D38" s="1">
        <v>2.5132428889999998</v>
      </c>
      <c r="F38" s="1">
        <v>8.6535062610000004</v>
      </c>
      <c r="G38" s="1">
        <v>2.9058761120000001</v>
      </c>
      <c r="H38" s="1">
        <v>16.85355757</v>
      </c>
      <c r="J38" s="1">
        <v>0</v>
      </c>
      <c r="K38" s="1">
        <v>5.5703888350000001</v>
      </c>
      <c r="L38" s="1">
        <v>0</v>
      </c>
    </row>
    <row r="39" spans="2:12" x14ac:dyDescent="0.2">
      <c r="B39" s="1">
        <v>0</v>
      </c>
      <c r="C39" s="1">
        <v>0.42337777999999998</v>
      </c>
      <c r="D39" s="1">
        <v>1.5238175</v>
      </c>
      <c r="F39" s="1">
        <v>4.0115278080000003</v>
      </c>
      <c r="G39" s="1">
        <v>10.254262389999999</v>
      </c>
      <c r="H39" s="1">
        <v>22.576462630000002</v>
      </c>
      <c r="J39" s="1">
        <v>0</v>
      </c>
      <c r="K39" s="1">
        <v>7.0279947160000003</v>
      </c>
      <c r="L39" s="1">
        <v>0</v>
      </c>
    </row>
    <row r="40" spans="2:12" x14ac:dyDescent="0.2">
      <c r="B40" s="1">
        <v>0.51045284700000004</v>
      </c>
      <c r="C40" s="25" t="s">
        <v>237</v>
      </c>
      <c r="D40" s="1">
        <v>1.2821136719999999</v>
      </c>
      <c r="F40" s="1">
        <v>5.5525486979999998</v>
      </c>
      <c r="G40" s="1">
        <v>2.847783454</v>
      </c>
      <c r="H40" s="1">
        <v>16.923443970000001</v>
      </c>
      <c r="J40" s="1">
        <v>0</v>
      </c>
      <c r="K40" s="1">
        <v>0</v>
      </c>
      <c r="L40" s="25" t="s">
        <v>238</v>
      </c>
    </row>
    <row r="41" spans="2:12" x14ac:dyDescent="0.2">
      <c r="J41" s="1"/>
      <c r="K41" s="1"/>
      <c r="L41" s="1"/>
    </row>
    <row r="42" spans="2:12" x14ac:dyDescent="0.2">
      <c r="J42" s="1"/>
      <c r="K42" s="1"/>
      <c r="L42" s="1"/>
    </row>
    <row r="43" spans="2:12" x14ac:dyDescent="0.2">
      <c r="B43" s="30" t="s">
        <v>239</v>
      </c>
      <c r="C43" s="31"/>
      <c r="D43" s="31"/>
      <c r="E43" s="31"/>
      <c r="F43" s="31"/>
      <c r="G43" s="31"/>
      <c r="H43" s="31"/>
      <c r="I43" s="31"/>
      <c r="J43" s="31"/>
      <c r="K43" s="31"/>
      <c r="L43" s="32"/>
    </row>
    <row r="45" spans="2:12" x14ac:dyDescent="0.2">
      <c r="B45" s="30" t="s">
        <v>240</v>
      </c>
      <c r="C45" s="31"/>
      <c r="D45" s="32"/>
      <c r="F45" s="30" t="s">
        <v>241</v>
      </c>
      <c r="G45" s="31"/>
      <c r="H45" s="32"/>
      <c r="J45" s="30" t="s">
        <v>242</v>
      </c>
      <c r="K45" s="31"/>
      <c r="L45" s="32"/>
    </row>
    <row r="46" spans="2:12" x14ac:dyDescent="0.2">
      <c r="B46" s="2" t="s">
        <v>58</v>
      </c>
      <c r="C46" s="2" t="s">
        <v>1</v>
      </c>
      <c r="D46" s="2" t="s">
        <v>0</v>
      </c>
      <c r="F46" s="2" t="s">
        <v>58</v>
      </c>
      <c r="G46" s="2" t="s">
        <v>1</v>
      </c>
      <c r="H46" s="2" t="s">
        <v>0</v>
      </c>
      <c r="J46" s="2" t="s">
        <v>58</v>
      </c>
      <c r="K46" s="2" t="s">
        <v>1</v>
      </c>
      <c r="L46" s="2" t="s">
        <v>0</v>
      </c>
    </row>
    <row r="47" spans="2:12" x14ac:dyDescent="0.2">
      <c r="B47" s="1">
        <v>7.5674208590000003</v>
      </c>
      <c r="C47" s="1">
        <v>9.575264292</v>
      </c>
      <c r="D47" s="1">
        <v>1.718890727</v>
      </c>
      <c r="F47" s="1">
        <v>0.14579919699999999</v>
      </c>
      <c r="G47" s="1">
        <v>0.122954354</v>
      </c>
      <c r="H47" s="1">
        <v>3.6940683000000001</v>
      </c>
      <c r="J47" s="1">
        <v>18.876106199999999</v>
      </c>
      <c r="K47" s="1">
        <v>41.652257200000001</v>
      </c>
      <c r="L47" s="1">
        <v>61.222650700000003</v>
      </c>
    </row>
    <row r="48" spans="2:12" x14ac:dyDescent="0.2">
      <c r="B48" s="1">
        <v>4.1828078739999999</v>
      </c>
      <c r="C48" s="1">
        <v>5.5851410809999997</v>
      </c>
      <c r="D48" s="1">
        <v>8.2547833720000003</v>
      </c>
      <c r="F48" s="1">
        <v>0.118730734</v>
      </c>
      <c r="G48" s="1">
        <v>0.12357180299999999</v>
      </c>
      <c r="H48" s="1">
        <v>0.73295849099999999</v>
      </c>
      <c r="J48" s="1"/>
      <c r="K48" s="1">
        <v>45.102386029999998</v>
      </c>
      <c r="L48" s="1">
        <v>52.712769510000001</v>
      </c>
    </row>
    <row r="49" spans="2:12" x14ac:dyDescent="0.2">
      <c r="B49" s="1">
        <v>15.677989370000001</v>
      </c>
      <c r="C49" s="1">
        <v>5.9720561090000004</v>
      </c>
      <c r="D49" s="1">
        <v>9.1420671789999997</v>
      </c>
      <c r="F49" s="1">
        <v>0.14006566400000001</v>
      </c>
      <c r="G49" s="1">
        <v>0.119805338</v>
      </c>
      <c r="H49" s="1">
        <v>1.361004589</v>
      </c>
      <c r="J49" s="1">
        <v>18.056336179999999</v>
      </c>
      <c r="K49" s="1"/>
      <c r="L49" s="1"/>
    </row>
    <row r="50" spans="2:12" x14ac:dyDescent="0.2">
      <c r="B50" s="1">
        <v>1.4850774959999999</v>
      </c>
      <c r="C50" s="1">
        <v>4.5656066360000001</v>
      </c>
      <c r="D50" s="1">
        <v>3.0532492800000002</v>
      </c>
      <c r="F50" s="1">
        <v>0.12589866</v>
      </c>
      <c r="G50" s="1">
        <v>0.10144249499999999</v>
      </c>
      <c r="H50" s="1">
        <v>3.1578139319999998</v>
      </c>
      <c r="J50" s="1">
        <v>41.462443239999999</v>
      </c>
      <c r="K50" s="1">
        <v>60.432943639999998</v>
      </c>
      <c r="L50" s="1">
        <v>33.250816639999996</v>
      </c>
    </row>
    <row r="51" spans="2:12" x14ac:dyDescent="0.2">
      <c r="B51" s="1">
        <v>5.59457542</v>
      </c>
      <c r="C51" s="1">
        <v>2.5666666189999998</v>
      </c>
      <c r="D51" s="1">
        <v>5.4537023739999997</v>
      </c>
      <c r="F51" s="1">
        <v>0.165333383</v>
      </c>
      <c r="G51" s="1">
        <v>0.14155285400000001</v>
      </c>
      <c r="H51" s="1">
        <v>2.8993225819999999</v>
      </c>
      <c r="J51" s="1"/>
      <c r="K51" s="1">
        <v>68.086416099999994</v>
      </c>
      <c r="L51" s="1">
        <v>35.022091670000002</v>
      </c>
    </row>
    <row r="52" spans="2:12" x14ac:dyDescent="0.2">
      <c r="J52" s="1"/>
      <c r="K52" s="1"/>
      <c r="L52" s="1"/>
    </row>
    <row r="53" spans="2:12" x14ac:dyDescent="0.2">
      <c r="B53" s="30" t="s">
        <v>243</v>
      </c>
      <c r="C53" s="31"/>
      <c r="D53" s="32"/>
      <c r="F53" s="30" t="s">
        <v>244</v>
      </c>
      <c r="G53" s="31"/>
      <c r="H53" s="32"/>
      <c r="J53" s="30" t="s">
        <v>245</v>
      </c>
      <c r="K53" s="31"/>
      <c r="L53" s="32"/>
    </row>
    <row r="54" spans="2:12" x14ac:dyDescent="0.2">
      <c r="B54" s="2" t="s">
        <v>58</v>
      </c>
      <c r="C54" s="2" t="s">
        <v>1</v>
      </c>
      <c r="D54" s="2" t="s">
        <v>0</v>
      </c>
      <c r="F54" s="2" t="s">
        <v>58</v>
      </c>
      <c r="G54" s="2" t="s">
        <v>1</v>
      </c>
      <c r="H54" s="2" t="s">
        <v>0</v>
      </c>
      <c r="J54" s="2" t="s">
        <v>58</v>
      </c>
      <c r="K54" s="2" t="s">
        <v>1</v>
      </c>
      <c r="L54" s="2" t="s">
        <v>0</v>
      </c>
    </row>
    <row r="55" spans="2:12" x14ac:dyDescent="0.2">
      <c r="B55" s="1">
        <v>0.16654522699999999</v>
      </c>
      <c r="C55" s="1">
        <v>0.20402052100000001</v>
      </c>
      <c r="D55" s="1">
        <v>0.58254450199999996</v>
      </c>
      <c r="F55" s="1">
        <v>0.14505472699999999</v>
      </c>
      <c r="G55" s="1">
        <v>0.19262655300000001</v>
      </c>
      <c r="H55" s="1">
        <v>0.70789711300000002</v>
      </c>
      <c r="J55" s="1">
        <v>21.38674318</v>
      </c>
      <c r="K55" s="1">
        <v>14.689315049999999</v>
      </c>
      <c r="L55" s="1">
        <v>14.46810662</v>
      </c>
    </row>
    <row r="56" spans="2:12" x14ac:dyDescent="0.2">
      <c r="B56" s="1">
        <v>0.18390039999999999</v>
      </c>
      <c r="C56" s="1">
        <v>0.45666210299999999</v>
      </c>
      <c r="D56" s="1">
        <v>1.2162664030000001</v>
      </c>
      <c r="F56" s="1">
        <v>0.28067159000000003</v>
      </c>
      <c r="G56" s="1">
        <v>0.16337103</v>
      </c>
      <c r="H56" s="1">
        <v>1.194767978</v>
      </c>
      <c r="J56" s="1">
        <v>11.120741130000001</v>
      </c>
      <c r="K56" s="1">
        <v>30.872691329999999</v>
      </c>
      <c r="L56" s="1">
        <v>19.054214959999999</v>
      </c>
    </row>
    <row r="57" spans="2:12" x14ac:dyDescent="0.2">
      <c r="B57" s="1">
        <v>0.35917350300000001</v>
      </c>
      <c r="C57" s="1">
        <v>0.19783000100000001</v>
      </c>
      <c r="D57" s="1">
        <v>2.2845844359999998</v>
      </c>
      <c r="F57" s="1">
        <v>0.11960362400000001</v>
      </c>
      <c r="G57" s="1">
        <v>0.12696791099999999</v>
      </c>
      <c r="H57" s="1">
        <v>0.74900407599999996</v>
      </c>
      <c r="J57" s="1">
        <v>20.936057250000001</v>
      </c>
      <c r="K57" s="1">
        <v>205.88474769999999</v>
      </c>
      <c r="L57" s="1">
        <v>15.620245110000001</v>
      </c>
    </row>
    <row r="58" spans="2:12" x14ac:dyDescent="0.2">
      <c r="B58" s="1">
        <v>0.24545325500000001</v>
      </c>
      <c r="C58" s="1">
        <v>0.570842183</v>
      </c>
      <c r="D58" s="1">
        <v>2.4360237910000002</v>
      </c>
      <c r="F58" s="1">
        <v>0.27592144800000001</v>
      </c>
      <c r="G58" s="1">
        <v>8.0005223E-2</v>
      </c>
      <c r="H58" s="1">
        <v>0.84894479300000003</v>
      </c>
      <c r="J58" s="1">
        <v>24.057679530000001</v>
      </c>
      <c r="K58" s="1">
        <v>61.851560120000002</v>
      </c>
      <c r="L58" s="1">
        <v>24.546692929999999</v>
      </c>
    </row>
    <row r="59" spans="2:12" x14ac:dyDescent="0.2">
      <c r="B59" s="1">
        <v>0.13984401599999999</v>
      </c>
      <c r="C59" s="1">
        <v>2.092821872</v>
      </c>
      <c r="D59" s="1">
        <v>3.1161044100000002</v>
      </c>
      <c r="F59" s="1">
        <v>0.15512863599999999</v>
      </c>
      <c r="G59" s="1">
        <v>0.13114712100000001</v>
      </c>
      <c r="H59" s="1">
        <v>1.50272066</v>
      </c>
      <c r="J59" s="1"/>
      <c r="K59" s="1">
        <v>53.653181019999998</v>
      </c>
      <c r="L59" s="1">
        <v>123.5854654</v>
      </c>
    </row>
    <row r="60" spans="2:12" x14ac:dyDescent="0.2">
      <c r="J60" s="1"/>
      <c r="K60" s="1"/>
      <c r="L60" s="1"/>
    </row>
    <row r="61" spans="2:12" x14ac:dyDescent="0.2">
      <c r="B61" s="30" t="s">
        <v>246</v>
      </c>
      <c r="C61" s="31"/>
      <c r="D61" s="32"/>
      <c r="F61" s="30" t="s">
        <v>247</v>
      </c>
      <c r="G61" s="31"/>
      <c r="H61" s="32"/>
      <c r="J61" s="1"/>
      <c r="K61" s="1"/>
      <c r="L61" s="1"/>
    </row>
    <row r="62" spans="2:12" x14ac:dyDescent="0.2">
      <c r="B62" s="2" t="s">
        <v>58</v>
      </c>
      <c r="C62" s="2" t="s">
        <v>1</v>
      </c>
      <c r="D62" s="2" t="s">
        <v>0</v>
      </c>
      <c r="F62" s="2" t="s">
        <v>58</v>
      </c>
      <c r="G62" s="2" t="s">
        <v>1</v>
      </c>
      <c r="H62" s="2" t="s">
        <v>0</v>
      </c>
      <c r="J62" s="1"/>
      <c r="K62" s="1"/>
      <c r="L62" s="1"/>
    </row>
    <row r="63" spans="2:12" x14ac:dyDescent="0.2">
      <c r="B63" s="1">
        <v>402.85904479999999</v>
      </c>
      <c r="C63" s="1">
        <v>143.75175970000001</v>
      </c>
      <c r="D63" s="1">
        <v>7.8786514429999999</v>
      </c>
      <c r="F63" s="1">
        <v>3.5733311360000002</v>
      </c>
      <c r="G63" s="1">
        <v>3.3468852299999998</v>
      </c>
      <c r="H63" s="1">
        <v>22.736345459999999</v>
      </c>
      <c r="J63" s="1"/>
      <c r="K63" s="1"/>
      <c r="L63" s="1"/>
    </row>
    <row r="64" spans="2:12" x14ac:dyDescent="0.2">
      <c r="B64" s="1">
        <v>290.64023259999999</v>
      </c>
      <c r="C64" s="1">
        <v>384.57032830000003</v>
      </c>
      <c r="D64" s="1">
        <v>243.1405054</v>
      </c>
      <c r="F64" s="1">
        <v>2.1079510840000002</v>
      </c>
      <c r="G64" s="1">
        <v>2.2138558289999999</v>
      </c>
      <c r="H64" s="1">
        <v>3.5398663770000001</v>
      </c>
      <c r="J64" s="1"/>
      <c r="K64" s="1"/>
      <c r="L64" s="1"/>
    </row>
    <row r="65" spans="2:12" x14ac:dyDescent="0.2">
      <c r="B65" s="1">
        <v>358.65943870000001</v>
      </c>
      <c r="C65" s="1">
        <v>272.4461958</v>
      </c>
      <c r="D65" s="25" t="s">
        <v>248</v>
      </c>
      <c r="F65" s="1">
        <v>3.0709300449999999</v>
      </c>
      <c r="G65" s="1">
        <v>6.7483767349999999</v>
      </c>
      <c r="H65" s="1">
        <v>23.442154200000001</v>
      </c>
      <c r="J65" s="1"/>
      <c r="K65" s="1"/>
      <c r="L65" s="1"/>
    </row>
    <row r="66" spans="2:12" x14ac:dyDescent="0.2">
      <c r="B66" s="1">
        <v>161.54338290000001</v>
      </c>
      <c r="C66" s="1">
        <v>42.796062390000003</v>
      </c>
      <c r="D66" s="1">
        <v>353.9875116</v>
      </c>
      <c r="F66" s="1">
        <v>2.40234682</v>
      </c>
      <c r="G66" s="1">
        <v>4.8522627519999997</v>
      </c>
      <c r="H66" s="1">
        <v>67.138385299999996</v>
      </c>
      <c r="J66" s="1"/>
      <c r="K66" s="1"/>
      <c r="L66" s="1"/>
    </row>
    <row r="67" spans="2:12" x14ac:dyDescent="0.2">
      <c r="B67" s="1">
        <v>225.45850300000001</v>
      </c>
      <c r="C67" s="1">
        <v>240.0090204</v>
      </c>
      <c r="D67" s="1">
        <v>186.2834852</v>
      </c>
      <c r="F67" s="1"/>
      <c r="G67" s="1">
        <v>2.126683012</v>
      </c>
      <c r="H67" s="1">
        <v>17.417703759999998</v>
      </c>
      <c r="J67" s="1"/>
      <c r="K67" s="1"/>
      <c r="L67" s="1"/>
    </row>
  </sheetData>
  <mergeCells count="19">
    <mergeCell ref="B53:D53"/>
    <mergeCell ref="F53:H53"/>
    <mergeCell ref="J53:L53"/>
    <mergeCell ref="B61:D61"/>
    <mergeCell ref="F61:H61"/>
    <mergeCell ref="B30:D30"/>
    <mergeCell ref="F30:H30"/>
    <mergeCell ref="J30:L30"/>
    <mergeCell ref="B43:L43"/>
    <mergeCell ref="B45:D45"/>
    <mergeCell ref="F45:H45"/>
    <mergeCell ref="J45:L45"/>
    <mergeCell ref="B4:L4"/>
    <mergeCell ref="B6:D6"/>
    <mergeCell ref="F6:H6"/>
    <mergeCell ref="J6:L6"/>
    <mergeCell ref="B18:D18"/>
    <mergeCell ref="F18:H18"/>
    <mergeCell ref="J18:L18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8D81DF-B332-3749-A8A6-DAA11F93A1FB}">
  <dimension ref="A1:AD108"/>
  <sheetViews>
    <sheetView zoomScale="41" workbookViewId="0">
      <selection activeCell="AB11" sqref="AB11"/>
    </sheetView>
  </sheetViews>
  <sheetFormatPr baseColWidth="10" defaultRowHeight="16" x14ac:dyDescent="0.2"/>
  <cols>
    <col min="5" max="5" width="22.5" customWidth="1"/>
    <col min="6" max="6" width="15.5" customWidth="1"/>
    <col min="7" max="7" width="16.1640625" customWidth="1"/>
    <col min="8" max="8" width="14.5" customWidth="1"/>
    <col min="9" max="9" width="18.5" customWidth="1"/>
    <col min="10" max="10" width="16.5" customWidth="1"/>
    <col min="11" max="11" width="14.5" customWidth="1"/>
  </cols>
  <sheetData>
    <row r="1" spans="1:29" x14ac:dyDescent="0.2">
      <c r="C1" s="26" t="s">
        <v>74</v>
      </c>
      <c r="D1" s="27"/>
      <c r="E1" s="27"/>
      <c r="F1" s="27"/>
      <c r="G1" s="27"/>
      <c r="H1" s="27"/>
      <c r="I1" s="27"/>
      <c r="J1" s="27"/>
      <c r="K1" s="27"/>
      <c r="L1" s="27"/>
      <c r="M1" s="27"/>
      <c r="N1" s="27"/>
      <c r="O1" s="27"/>
      <c r="P1" s="27"/>
      <c r="Q1" s="27"/>
      <c r="R1" s="28"/>
      <c r="S1" s="26" t="s">
        <v>77</v>
      </c>
      <c r="T1" s="27"/>
      <c r="U1" s="28"/>
      <c r="V1" s="3"/>
      <c r="X1" s="26" t="s">
        <v>226</v>
      </c>
      <c r="Y1" s="27"/>
      <c r="Z1" s="28"/>
    </row>
    <row r="2" spans="1:29" x14ac:dyDescent="0.2">
      <c r="C2" t="s">
        <v>22</v>
      </c>
      <c r="G2" t="s">
        <v>24</v>
      </c>
      <c r="K2" t="s">
        <v>25</v>
      </c>
      <c r="O2" t="s">
        <v>76</v>
      </c>
      <c r="S2" t="s">
        <v>26</v>
      </c>
      <c r="X2" s="2" t="s">
        <v>4</v>
      </c>
      <c r="Y2" s="2" t="s">
        <v>0</v>
      </c>
      <c r="Z2" s="2" t="s">
        <v>1</v>
      </c>
    </row>
    <row r="3" spans="1:29" x14ac:dyDescent="0.2">
      <c r="A3" t="s">
        <v>6</v>
      </c>
      <c r="B3" t="s">
        <v>23</v>
      </c>
      <c r="C3" s="2" t="s">
        <v>4</v>
      </c>
      <c r="D3" s="2" t="s">
        <v>0</v>
      </c>
      <c r="E3" s="2" t="s">
        <v>1</v>
      </c>
      <c r="F3" s="2" t="s">
        <v>2</v>
      </c>
      <c r="G3" s="2" t="s">
        <v>4</v>
      </c>
      <c r="H3" s="2" t="s">
        <v>0</v>
      </c>
      <c r="I3" s="2" t="s">
        <v>1</v>
      </c>
      <c r="J3" s="2" t="s">
        <v>2</v>
      </c>
      <c r="K3" s="2" t="s">
        <v>4</v>
      </c>
      <c r="L3" s="2" t="s">
        <v>0</v>
      </c>
      <c r="M3" s="2" t="s">
        <v>1</v>
      </c>
      <c r="N3" s="2" t="s">
        <v>2</v>
      </c>
      <c r="O3" s="2" t="s">
        <v>4</v>
      </c>
      <c r="P3" s="2" t="s">
        <v>0</v>
      </c>
      <c r="Q3" s="2" t="s">
        <v>1</v>
      </c>
      <c r="R3" s="2" t="s">
        <v>75</v>
      </c>
      <c r="S3" s="2" t="s">
        <v>4</v>
      </c>
      <c r="T3" s="2" t="s">
        <v>0</v>
      </c>
      <c r="U3" s="2" t="s">
        <v>1</v>
      </c>
      <c r="V3" s="2"/>
      <c r="W3" s="2"/>
      <c r="X3" s="1">
        <v>14</v>
      </c>
      <c r="Y3" s="1">
        <v>10.6</v>
      </c>
      <c r="Z3" s="1">
        <v>17.399999999999999</v>
      </c>
      <c r="AA3" s="2"/>
      <c r="AB3" s="2"/>
      <c r="AC3" s="2"/>
    </row>
    <row r="4" spans="1:29" x14ac:dyDescent="0.2">
      <c r="A4">
        <v>2</v>
      </c>
      <c r="B4">
        <v>1</v>
      </c>
      <c r="C4" s="1">
        <v>3609.4609999999998</v>
      </c>
      <c r="D4" s="1">
        <v>1098.57</v>
      </c>
      <c r="E4" s="1">
        <v>857.72550000000001</v>
      </c>
      <c r="F4" s="1">
        <v>362.46850000000001</v>
      </c>
      <c r="G4" s="1">
        <v>39.603960000000001</v>
      </c>
      <c r="H4" s="1">
        <v>21.319289999999999</v>
      </c>
      <c r="I4" s="1">
        <v>13.195779999999999</v>
      </c>
      <c r="J4" s="1">
        <v>6.8823119999999998</v>
      </c>
      <c r="K4" s="1">
        <v>500.55009999999999</v>
      </c>
      <c r="L4" s="1">
        <v>215.70099999999999</v>
      </c>
      <c r="M4" s="1">
        <v>122.3608</v>
      </c>
      <c r="N4" s="1">
        <v>35.558610000000002</v>
      </c>
      <c r="O4" s="1">
        <v>103.41030000000001</v>
      </c>
      <c r="P4" s="1">
        <v>41.384500000000003</v>
      </c>
      <c r="Q4" s="1">
        <v>27.591170000000002</v>
      </c>
      <c r="R4" s="1">
        <v>3.4411559999999999</v>
      </c>
      <c r="S4" s="1">
        <v>34.479199999999999</v>
      </c>
      <c r="T4" s="1">
        <v>16.4207</v>
      </c>
      <c r="U4" s="1">
        <v>36.257570000000001</v>
      </c>
      <c r="W4" s="2"/>
      <c r="X4" s="1">
        <v>11.1</v>
      </c>
      <c r="Y4" s="1">
        <v>17.899999999999999</v>
      </c>
      <c r="Z4" s="1">
        <v>22.8</v>
      </c>
    </row>
    <row r="5" spans="1:29" x14ac:dyDescent="0.2">
      <c r="A5">
        <v>2</v>
      </c>
      <c r="B5">
        <v>2</v>
      </c>
      <c r="C5" s="1">
        <v>1693.193</v>
      </c>
      <c r="D5" s="1">
        <v>1777.299</v>
      </c>
      <c r="E5" s="1">
        <v>1975.9749999999999</v>
      </c>
      <c r="F5" s="1">
        <v>615.52599999999995</v>
      </c>
      <c r="G5" s="1">
        <v>24.485800000000001</v>
      </c>
      <c r="H5" s="1">
        <v>22.802129999999998</v>
      </c>
      <c r="I5" s="1">
        <v>30.644770000000001</v>
      </c>
      <c r="J5" s="1">
        <v>4.593477</v>
      </c>
      <c r="K5" s="1">
        <v>213.0264</v>
      </c>
      <c r="L5" s="1">
        <v>328.09730000000002</v>
      </c>
      <c r="M5" s="1">
        <v>438.83300000000003</v>
      </c>
      <c r="N5" s="1">
        <v>34.451079999999997</v>
      </c>
      <c r="O5" s="1">
        <v>61.214500000000001</v>
      </c>
      <c r="P5" s="1">
        <v>93.742080000000001</v>
      </c>
      <c r="Q5" s="1">
        <v>84.579549999999998</v>
      </c>
      <c r="R5" s="1">
        <v>8.0385849999999994</v>
      </c>
      <c r="S5" s="1">
        <v>37.139330000000001</v>
      </c>
      <c r="T5" s="1">
        <v>38.893929999999997</v>
      </c>
      <c r="U5" s="1">
        <v>32.4176</v>
      </c>
      <c r="W5" s="2"/>
      <c r="X5" s="1"/>
      <c r="Y5" s="1">
        <v>2.21</v>
      </c>
      <c r="Z5" s="1">
        <v>4.26</v>
      </c>
    </row>
    <row r="6" spans="1:29" x14ac:dyDescent="0.2">
      <c r="A6">
        <v>2</v>
      </c>
      <c r="B6">
        <v>3</v>
      </c>
      <c r="C6" s="1">
        <v>2953.645</v>
      </c>
      <c r="D6" s="1">
        <v>1018.746</v>
      </c>
      <c r="E6" s="1">
        <v>1910.1120000000001</v>
      </c>
      <c r="F6" s="1">
        <v>1318.32</v>
      </c>
      <c r="G6" s="1">
        <v>136.26830000000001</v>
      </c>
      <c r="H6" s="1">
        <v>17.853159999999999</v>
      </c>
      <c r="I6" s="1">
        <v>26.217230000000001</v>
      </c>
      <c r="J6" s="1">
        <v>10.555949999999999</v>
      </c>
      <c r="K6" s="1">
        <v>1051.712</v>
      </c>
      <c r="L6" s="1">
        <v>166.25749999999999</v>
      </c>
      <c r="M6" s="1">
        <v>237.20349999999999</v>
      </c>
      <c r="N6" s="1">
        <v>49.26108</v>
      </c>
      <c r="O6" s="1">
        <v>209.64359999999999</v>
      </c>
      <c r="P6" s="1">
        <v>32.358849999999997</v>
      </c>
      <c r="Q6" s="1">
        <v>57.42821</v>
      </c>
      <c r="R6" s="1">
        <v>7.0372979999999998</v>
      </c>
      <c r="S6" s="1">
        <v>33.225070000000002</v>
      </c>
      <c r="T6" s="1">
        <v>24.946870000000001</v>
      </c>
      <c r="U6" s="1">
        <v>40.514429999999997</v>
      </c>
      <c r="W6" s="2"/>
      <c r="X6" s="1"/>
      <c r="Y6" s="1">
        <v>2.25</v>
      </c>
      <c r="Z6" s="1"/>
    </row>
    <row r="7" spans="1:29" x14ac:dyDescent="0.2">
      <c r="A7">
        <v>2</v>
      </c>
      <c r="B7">
        <v>4</v>
      </c>
      <c r="C7" s="1">
        <v>2140.3009999999999</v>
      </c>
      <c r="D7" s="1">
        <v>756.68989999999997</v>
      </c>
      <c r="E7" s="1">
        <v>5505.51</v>
      </c>
      <c r="F7" s="1"/>
      <c r="G7" s="1">
        <v>34.597949999999997</v>
      </c>
      <c r="H7" s="1">
        <v>22.487069999999999</v>
      </c>
      <c r="I7" s="1">
        <v>32.34308</v>
      </c>
      <c r="J7" s="1"/>
      <c r="K7" s="1">
        <v>325.6979</v>
      </c>
      <c r="L7" s="1">
        <v>155.16079999999999</v>
      </c>
      <c r="M7" s="1">
        <v>489.93770000000001</v>
      </c>
      <c r="N7" s="1"/>
      <c r="O7" s="1">
        <v>70.388930000000002</v>
      </c>
      <c r="P7" s="1">
        <v>29.23319</v>
      </c>
      <c r="Q7" s="1">
        <v>142.54910000000001</v>
      </c>
      <c r="R7" s="1"/>
      <c r="S7" s="1">
        <v>33.319330000000001</v>
      </c>
      <c r="T7" s="1">
        <v>30.972429999999999</v>
      </c>
      <c r="U7" s="1">
        <v>34.2074</v>
      </c>
      <c r="W7" s="2"/>
      <c r="X7" s="1">
        <v>15.7</v>
      </c>
      <c r="Y7" s="1">
        <v>7.63</v>
      </c>
      <c r="Z7" s="1">
        <v>16.8</v>
      </c>
    </row>
    <row r="8" spans="1:29" x14ac:dyDescent="0.2">
      <c r="A8">
        <v>2</v>
      </c>
      <c r="B8">
        <v>5</v>
      </c>
      <c r="C8" s="1">
        <v>3337.848</v>
      </c>
      <c r="D8" s="1">
        <v>848.64070000000004</v>
      </c>
      <c r="E8" s="1">
        <v>4110.9790000000003</v>
      </c>
      <c r="F8" s="1"/>
      <c r="G8" s="1">
        <v>33.243040000000001</v>
      </c>
      <c r="H8" s="1">
        <v>13.47049</v>
      </c>
      <c r="I8" s="1">
        <v>60.859189999999998</v>
      </c>
      <c r="J8" s="1"/>
      <c r="K8" s="1">
        <v>357.05489999999998</v>
      </c>
      <c r="L8" s="1">
        <v>99.191770000000005</v>
      </c>
      <c r="M8" s="1">
        <v>511.9332</v>
      </c>
      <c r="N8" s="1"/>
      <c r="O8" s="1">
        <v>100.96040000000001</v>
      </c>
      <c r="P8" s="1">
        <v>22.042619999999999</v>
      </c>
      <c r="Q8" s="1">
        <v>96.658709999999999</v>
      </c>
      <c r="R8" s="1"/>
      <c r="S8" s="1">
        <v>38.826000000000001</v>
      </c>
      <c r="T8" s="1">
        <v>19.172470000000001</v>
      </c>
      <c r="U8" s="1">
        <v>37.922800000000002</v>
      </c>
      <c r="X8" s="1"/>
      <c r="Y8" s="1"/>
      <c r="Z8" s="1"/>
    </row>
    <row r="9" spans="1:29" x14ac:dyDescent="0.2">
      <c r="A9">
        <v>2</v>
      </c>
      <c r="B9">
        <v>6</v>
      </c>
      <c r="C9" s="1">
        <v>4744.4470000000001</v>
      </c>
      <c r="D9" s="1">
        <v>1030.7349999999999</v>
      </c>
      <c r="E9" s="1">
        <v>1122.807</v>
      </c>
      <c r="F9" s="1"/>
      <c r="G9" s="1">
        <v>42.990209999999998</v>
      </c>
      <c r="H9" s="1">
        <v>16.241879999999998</v>
      </c>
      <c r="I9" s="1">
        <v>16.29073</v>
      </c>
      <c r="J9" s="1"/>
      <c r="K9" s="1">
        <v>572.0086</v>
      </c>
      <c r="L9" s="1">
        <v>156.17189999999999</v>
      </c>
      <c r="M9" s="1">
        <v>159.14789999999999</v>
      </c>
      <c r="N9" s="1"/>
      <c r="O9" s="1">
        <v>136.13570000000001</v>
      </c>
      <c r="P9" s="1">
        <v>32.483759999999997</v>
      </c>
      <c r="Q9" s="1">
        <v>22.55639</v>
      </c>
      <c r="R9" s="1"/>
      <c r="S9" s="1">
        <v>27.20917</v>
      </c>
      <c r="T9" s="1">
        <v>21.00273</v>
      </c>
      <c r="U9" s="1">
        <v>19.7151</v>
      </c>
      <c r="X9" s="1"/>
      <c r="Y9" s="1"/>
      <c r="Z9" s="1"/>
    </row>
    <row r="10" spans="1:29" x14ac:dyDescent="0.2">
      <c r="A10">
        <v>2</v>
      </c>
      <c r="B10">
        <v>7</v>
      </c>
      <c r="C10" s="1">
        <v>3367.076</v>
      </c>
      <c r="D10" s="1"/>
      <c r="E10" s="1">
        <v>480.6617</v>
      </c>
      <c r="F10" s="1"/>
      <c r="G10" s="1">
        <v>42.178840000000001</v>
      </c>
      <c r="H10" s="1"/>
      <c r="I10" s="1">
        <v>5.5890899999999997</v>
      </c>
      <c r="J10" s="1"/>
      <c r="K10" s="1">
        <v>456.73660000000001</v>
      </c>
      <c r="L10" s="1"/>
      <c r="M10" s="1">
        <v>69.304720000000003</v>
      </c>
      <c r="N10" s="1"/>
      <c r="O10" s="1">
        <v>132.56209999999999</v>
      </c>
      <c r="P10" s="1"/>
      <c r="Q10" s="1">
        <v>10.060359999999999</v>
      </c>
      <c r="R10" s="1"/>
      <c r="S10" s="1">
        <v>27.468</v>
      </c>
      <c r="U10" s="1">
        <v>33.357669999999999</v>
      </c>
      <c r="X10" s="1">
        <v>21.2</v>
      </c>
      <c r="Y10" s="1">
        <v>12.2</v>
      </c>
      <c r="Z10" s="1">
        <v>7.65</v>
      </c>
    </row>
    <row r="11" spans="1:29" x14ac:dyDescent="0.2">
      <c r="A11">
        <v>2</v>
      </c>
      <c r="B11">
        <v>8</v>
      </c>
      <c r="C11" s="1">
        <v>7481.2030000000004</v>
      </c>
      <c r="D11" s="1">
        <v>928.20630000000006</v>
      </c>
      <c r="E11" s="1">
        <v>1340.182</v>
      </c>
      <c r="F11" s="1"/>
      <c r="G11" s="1">
        <v>85.714290000000005</v>
      </c>
      <c r="H11" s="1">
        <v>24.395910000000001</v>
      </c>
      <c r="I11" s="1">
        <v>14.333489999999999</v>
      </c>
      <c r="J11" s="1"/>
      <c r="K11" s="1">
        <v>681.20299999999997</v>
      </c>
      <c r="L11" s="1">
        <v>152.184</v>
      </c>
      <c r="M11" s="1">
        <v>197.0855</v>
      </c>
      <c r="N11" s="1"/>
      <c r="O11" s="1">
        <v>219.5489</v>
      </c>
      <c r="P11" s="1">
        <v>20.910779999999999</v>
      </c>
      <c r="Q11" s="1">
        <v>29.861440000000002</v>
      </c>
      <c r="R11" s="1"/>
      <c r="T11" s="1">
        <v>29.800470000000001</v>
      </c>
      <c r="U11" s="1">
        <v>43.21575</v>
      </c>
      <c r="X11" s="1">
        <v>16.7</v>
      </c>
      <c r="Y11" s="1">
        <v>10.199999999999999</v>
      </c>
      <c r="Z11" s="1">
        <v>9.07</v>
      </c>
    </row>
    <row r="12" spans="1:29" x14ac:dyDescent="0.2">
      <c r="A12">
        <v>2</v>
      </c>
      <c r="B12">
        <v>9</v>
      </c>
      <c r="C12" s="1">
        <v>2582.5790000000002</v>
      </c>
      <c r="D12" s="1">
        <v>1219.99</v>
      </c>
      <c r="E12" s="1">
        <v>1250.297</v>
      </c>
      <c r="F12" s="1"/>
      <c r="G12" s="1">
        <v>24.46782</v>
      </c>
      <c r="H12" s="1">
        <v>22.048020000000001</v>
      </c>
      <c r="I12" s="1">
        <v>20.204419999999999</v>
      </c>
      <c r="J12" s="1"/>
      <c r="K12" s="1">
        <v>212.87010000000001</v>
      </c>
      <c r="L12" s="1">
        <v>222.9299</v>
      </c>
      <c r="M12" s="1">
        <v>244.83</v>
      </c>
      <c r="N12" s="1"/>
      <c r="O12" s="1">
        <v>57.499389999999998</v>
      </c>
      <c r="P12" s="1">
        <v>28.172460000000001</v>
      </c>
      <c r="Q12" s="1">
        <v>43.974330000000002</v>
      </c>
      <c r="R12" s="1"/>
      <c r="T12" s="1">
        <v>22.525569999999998</v>
      </c>
      <c r="U12" s="1">
        <v>32.174469999999999</v>
      </c>
      <c r="X12" s="1">
        <v>20</v>
      </c>
      <c r="Y12" s="1">
        <v>11.9</v>
      </c>
      <c r="Z12" s="1">
        <v>17.399999999999999</v>
      </c>
    </row>
    <row r="13" spans="1:29" x14ac:dyDescent="0.2">
      <c r="A13">
        <v>2</v>
      </c>
      <c r="B13">
        <v>10</v>
      </c>
      <c r="C13" s="1">
        <v>3178.018</v>
      </c>
      <c r="D13" s="1">
        <v>1078.615</v>
      </c>
      <c r="E13" s="1">
        <v>2283.346</v>
      </c>
      <c r="F13" s="1"/>
      <c r="G13" s="1">
        <v>115.5643</v>
      </c>
      <c r="H13" s="1">
        <v>17.54796</v>
      </c>
      <c r="I13" s="1">
        <v>75.357950000000002</v>
      </c>
      <c r="J13" s="1"/>
      <c r="K13" s="1">
        <v>1035.1610000000001</v>
      </c>
      <c r="L13" s="1">
        <v>139.2139</v>
      </c>
      <c r="M13" s="1">
        <v>668.17380000000003</v>
      </c>
      <c r="N13" s="1"/>
      <c r="O13" s="1">
        <v>208.99930000000001</v>
      </c>
      <c r="P13" s="1">
        <v>25.737010000000001</v>
      </c>
      <c r="Q13" s="1">
        <v>133.13239999999999</v>
      </c>
      <c r="R13" s="1"/>
      <c r="U13" s="1">
        <v>46.807229999999997</v>
      </c>
      <c r="X13" s="1">
        <v>16</v>
      </c>
      <c r="Y13" s="1">
        <v>16</v>
      </c>
      <c r="Z13" s="1">
        <v>8.36</v>
      </c>
    </row>
    <row r="14" spans="1:29" x14ac:dyDescent="0.2">
      <c r="A14">
        <v>1</v>
      </c>
      <c r="B14">
        <v>1</v>
      </c>
      <c r="C14" s="1"/>
      <c r="D14" s="1"/>
      <c r="E14" s="1"/>
      <c r="F14" s="1"/>
      <c r="G14" s="1"/>
      <c r="H14" s="1"/>
      <c r="I14" s="1"/>
      <c r="J14" s="1"/>
      <c r="O14" s="1"/>
      <c r="P14" s="1"/>
      <c r="Q14" s="1"/>
      <c r="R14" s="1"/>
      <c r="S14" s="1">
        <v>20.200299999999999</v>
      </c>
      <c r="T14" s="1">
        <v>19.86777</v>
      </c>
      <c r="U14" s="1"/>
      <c r="V14" s="1"/>
      <c r="X14" s="1">
        <v>16.2</v>
      </c>
      <c r="Y14" s="1">
        <v>15.3</v>
      </c>
      <c r="Z14" s="1">
        <v>14.3</v>
      </c>
      <c r="AA14" s="1"/>
      <c r="AB14" s="1"/>
      <c r="AC14" s="1"/>
    </row>
    <row r="15" spans="1:29" x14ac:dyDescent="0.2">
      <c r="A15">
        <v>1</v>
      </c>
      <c r="B15">
        <v>2</v>
      </c>
      <c r="S15" s="1">
        <v>35.003799999999998</v>
      </c>
      <c r="T15" s="1">
        <v>31.44933</v>
      </c>
      <c r="U15" s="1"/>
      <c r="V15" s="1"/>
      <c r="X15" s="1">
        <v>13.2</v>
      </c>
      <c r="Y15" s="1">
        <v>6.9</v>
      </c>
      <c r="Z15" s="1">
        <v>19.3</v>
      </c>
      <c r="AA15" s="1"/>
      <c r="AB15" s="1"/>
      <c r="AC15" s="1"/>
    </row>
    <row r="16" spans="1:29" x14ac:dyDescent="0.2">
      <c r="A16">
        <v>1</v>
      </c>
      <c r="B16">
        <v>3</v>
      </c>
      <c r="S16" s="1">
        <v>41.918100000000003</v>
      </c>
      <c r="T16" s="1">
        <v>14.410500000000001</v>
      </c>
      <c r="U16" s="1"/>
      <c r="V16" s="1"/>
      <c r="X16" s="1">
        <v>17.3</v>
      </c>
      <c r="Y16" s="1">
        <v>6.35</v>
      </c>
      <c r="Z16" s="1">
        <v>20.8</v>
      </c>
      <c r="AA16" s="1"/>
      <c r="AB16" s="1"/>
      <c r="AC16" s="1"/>
    </row>
    <row r="17" spans="1:29" x14ac:dyDescent="0.2">
      <c r="A17">
        <v>1</v>
      </c>
      <c r="B17">
        <v>4</v>
      </c>
      <c r="S17" s="1">
        <v>33.246369999999999</v>
      </c>
      <c r="T17" s="1">
        <v>13.3736</v>
      </c>
      <c r="U17" s="1"/>
      <c r="V17" s="1"/>
      <c r="X17" s="1">
        <v>9.2200000000000006</v>
      </c>
      <c r="Y17" s="1">
        <v>13.7</v>
      </c>
      <c r="Z17" s="1">
        <v>17.3</v>
      </c>
      <c r="AA17" s="1"/>
      <c r="AB17" s="1"/>
      <c r="AC17" s="1"/>
    </row>
    <row r="18" spans="1:29" x14ac:dyDescent="0.2">
      <c r="A18">
        <v>1</v>
      </c>
      <c r="B18">
        <v>5</v>
      </c>
      <c r="S18" s="1">
        <v>42.324730000000002</v>
      </c>
      <c r="T18" s="1">
        <v>26.81747</v>
      </c>
      <c r="U18" s="1"/>
      <c r="V18" s="1"/>
      <c r="X18" s="1">
        <v>6.39</v>
      </c>
      <c r="Y18" s="1">
        <v>8</v>
      </c>
      <c r="Z18" s="1">
        <v>19.5</v>
      </c>
      <c r="AA18" s="1"/>
      <c r="AB18" s="1"/>
      <c r="AC18" s="1"/>
    </row>
    <row r="19" spans="1:29" x14ac:dyDescent="0.2">
      <c r="A19">
        <v>1</v>
      </c>
      <c r="B19">
        <v>6</v>
      </c>
      <c r="S19" s="1">
        <v>24.254899999999999</v>
      </c>
      <c r="T19" s="1">
        <v>18.859300000000001</v>
      </c>
      <c r="U19" s="1"/>
      <c r="V19" s="1"/>
      <c r="X19" s="1">
        <v>11.5</v>
      </c>
      <c r="Y19" s="1"/>
      <c r="Z19" s="1">
        <v>14.8</v>
      </c>
      <c r="AA19" s="1"/>
      <c r="AB19" s="1"/>
      <c r="AC19" s="1"/>
    </row>
    <row r="20" spans="1:29" x14ac:dyDescent="0.2">
      <c r="A20">
        <v>1</v>
      </c>
      <c r="B20">
        <v>7</v>
      </c>
      <c r="S20" s="1">
        <v>31.57357</v>
      </c>
      <c r="T20" s="1">
        <v>30.306999999999999</v>
      </c>
      <c r="U20" s="1"/>
      <c r="V20" s="1"/>
      <c r="W20" s="1"/>
      <c r="X20" s="1"/>
      <c r="Y20" s="1"/>
      <c r="Z20" s="1"/>
      <c r="AA20" s="1"/>
      <c r="AB20" s="1"/>
      <c r="AC20" s="1"/>
    </row>
    <row r="21" spans="1:29" x14ac:dyDescent="0.2">
      <c r="A21">
        <v>1</v>
      </c>
      <c r="B21">
        <v>8</v>
      </c>
      <c r="S21" s="1">
        <v>23.6052</v>
      </c>
      <c r="T21" s="1">
        <v>36.208869999999997</v>
      </c>
      <c r="V21" s="1"/>
      <c r="W21" s="1"/>
      <c r="X21" s="1"/>
      <c r="Y21" s="1"/>
      <c r="Z21" s="1"/>
      <c r="AA21" s="1"/>
      <c r="AB21" s="1"/>
      <c r="AC21" s="1"/>
    </row>
    <row r="22" spans="1:29" x14ac:dyDescent="0.2">
      <c r="A22">
        <v>1</v>
      </c>
      <c r="B22">
        <v>9</v>
      </c>
      <c r="T22" s="1">
        <v>15.32283</v>
      </c>
      <c r="V22" s="1"/>
      <c r="W22" s="1"/>
      <c r="X22" s="1"/>
      <c r="Y22" s="1"/>
      <c r="Z22" s="1"/>
      <c r="AA22" s="1"/>
      <c r="AB22" s="1"/>
      <c r="AC22" s="1"/>
    </row>
    <row r="23" spans="1:29" x14ac:dyDescent="0.2">
      <c r="A23">
        <v>1</v>
      </c>
      <c r="B23">
        <v>10</v>
      </c>
      <c r="V23" s="1"/>
      <c r="W23" s="1"/>
      <c r="X23" s="1"/>
      <c r="Y23" s="1"/>
      <c r="Z23" s="1"/>
      <c r="AA23" s="1"/>
      <c r="AB23" s="1"/>
      <c r="AC23" s="1"/>
    </row>
    <row r="27" spans="1:29" x14ac:dyDescent="0.2">
      <c r="C27" s="26" t="s">
        <v>71</v>
      </c>
      <c r="D27" s="28"/>
      <c r="F27" s="26" t="s">
        <v>216</v>
      </c>
      <c r="G27" s="27"/>
      <c r="H27" s="27"/>
      <c r="I27" s="27"/>
      <c r="J27" s="27"/>
      <c r="K27" s="27"/>
      <c r="L27" s="28"/>
    </row>
    <row r="28" spans="1:29" x14ac:dyDescent="0.2">
      <c r="A28" t="s">
        <v>6</v>
      </c>
      <c r="B28" t="s">
        <v>49</v>
      </c>
      <c r="C28" t="s">
        <v>67</v>
      </c>
      <c r="D28" t="s">
        <v>59</v>
      </c>
      <c r="F28" t="s">
        <v>215</v>
      </c>
      <c r="G28" t="s">
        <v>209</v>
      </c>
      <c r="H28" t="s">
        <v>210</v>
      </c>
      <c r="I28" t="s">
        <v>211</v>
      </c>
      <c r="J28" t="s">
        <v>212</v>
      </c>
      <c r="K28" t="s">
        <v>213</v>
      </c>
      <c r="L28" t="s">
        <v>214</v>
      </c>
      <c r="S28" s="26" t="s">
        <v>78</v>
      </c>
      <c r="T28" s="27"/>
      <c r="U28" s="27"/>
      <c r="V28" s="27"/>
      <c r="W28" s="27"/>
      <c r="X28" s="27"/>
      <c r="Y28" s="27"/>
      <c r="Z28" s="27"/>
      <c r="AA28" s="28"/>
    </row>
    <row r="29" spans="1:29" x14ac:dyDescent="0.2">
      <c r="A29">
        <v>1</v>
      </c>
      <c r="B29" t="s">
        <v>4</v>
      </c>
      <c r="C29">
        <v>1</v>
      </c>
      <c r="D29" t="s">
        <v>48</v>
      </c>
      <c r="F29" t="s">
        <v>4</v>
      </c>
      <c r="G29" s="1">
        <v>39308.995000000003</v>
      </c>
      <c r="H29" s="1">
        <v>14.862413350000001</v>
      </c>
      <c r="I29" s="1">
        <v>178211.44500000001</v>
      </c>
      <c r="J29" s="1">
        <v>71.637154199999998</v>
      </c>
      <c r="K29" s="1">
        <v>33371.271999999997</v>
      </c>
      <c r="L29" s="1">
        <v>13.06109651</v>
      </c>
      <c r="S29" t="s">
        <v>18</v>
      </c>
      <c r="V29" t="s">
        <v>19</v>
      </c>
      <c r="Y29" t="s">
        <v>20</v>
      </c>
    </row>
    <row r="30" spans="1:29" x14ac:dyDescent="0.2">
      <c r="A30">
        <v>1</v>
      </c>
      <c r="B30" t="s">
        <v>4</v>
      </c>
      <c r="C30">
        <v>2</v>
      </c>
      <c r="D30">
        <v>4.5</v>
      </c>
      <c r="F30" t="s">
        <v>4</v>
      </c>
      <c r="G30" s="1">
        <v>28189.715</v>
      </c>
      <c r="H30" s="1">
        <v>12.32911279</v>
      </c>
      <c r="I30" s="1">
        <v>150941.905</v>
      </c>
      <c r="J30" s="1">
        <v>69.648167220000005</v>
      </c>
      <c r="K30" s="1">
        <v>37588.949999999997</v>
      </c>
      <c r="L30" s="1">
        <v>17.34443113</v>
      </c>
      <c r="S30" s="2" t="s">
        <v>4</v>
      </c>
      <c r="T30" s="2" t="s">
        <v>0</v>
      </c>
      <c r="U30" s="2" t="s">
        <v>1</v>
      </c>
      <c r="V30" s="2" t="s">
        <v>4</v>
      </c>
      <c r="W30" s="2" t="s">
        <v>0</v>
      </c>
      <c r="X30" s="2" t="s">
        <v>1</v>
      </c>
      <c r="Y30" s="2" t="s">
        <v>4</v>
      </c>
      <c r="Z30" s="2" t="s">
        <v>0</v>
      </c>
      <c r="AA30" s="2" t="s">
        <v>1</v>
      </c>
    </row>
    <row r="31" spans="1:29" x14ac:dyDescent="0.2">
      <c r="A31">
        <v>1</v>
      </c>
      <c r="B31" t="s">
        <v>4</v>
      </c>
      <c r="C31">
        <v>3</v>
      </c>
      <c r="D31" t="s">
        <v>48</v>
      </c>
      <c r="F31" t="s">
        <v>4</v>
      </c>
      <c r="G31" s="1">
        <v>24210.915000000001</v>
      </c>
      <c r="H31" s="1">
        <v>7.0345108019999998</v>
      </c>
      <c r="I31" s="1">
        <v>234165.17</v>
      </c>
      <c r="J31" s="1">
        <v>69.95401975</v>
      </c>
      <c r="K31" s="1">
        <v>76365.464999999997</v>
      </c>
      <c r="L31" s="1">
        <v>22.813261449999999</v>
      </c>
      <c r="S31" s="1"/>
      <c r="T31" s="1">
        <v>1.54</v>
      </c>
      <c r="U31" s="1">
        <v>43.19</v>
      </c>
      <c r="V31" s="1"/>
      <c r="W31" s="1">
        <v>1.73</v>
      </c>
      <c r="X31" s="1">
        <v>1.73</v>
      </c>
      <c r="Y31" s="1"/>
      <c r="Z31" s="1">
        <v>1.18</v>
      </c>
      <c r="AA31" s="1">
        <v>1.6</v>
      </c>
    </row>
    <row r="32" spans="1:29" x14ac:dyDescent="0.2">
      <c r="A32">
        <v>1</v>
      </c>
      <c r="B32" t="s">
        <v>4</v>
      </c>
      <c r="C32">
        <v>4</v>
      </c>
      <c r="D32" t="s">
        <v>48</v>
      </c>
      <c r="F32" t="s">
        <v>4</v>
      </c>
      <c r="G32" s="1">
        <v>25307.305</v>
      </c>
      <c r="H32" s="1">
        <v>24.71593141</v>
      </c>
      <c r="I32" s="1">
        <v>273833.88400000002</v>
      </c>
      <c r="J32" s="1">
        <v>59.311599469999997</v>
      </c>
      <c r="K32" s="1">
        <v>66118.097599999994</v>
      </c>
      <c r="L32" s="1">
        <v>14.33755169</v>
      </c>
      <c r="S32" s="1"/>
      <c r="T32" s="1">
        <v>21.65</v>
      </c>
      <c r="U32" s="1">
        <v>71.91</v>
      </c>
      <c r="V32" s="1"/>
      <c r="W32" s="1">
        <v>1.26</v>
      </c>
      <c r="X32" s="1">
        <v>1.26</v>
      </c>
      <c r="Y32" s="1"/>
      <c r="Z32" s="1">
        <v>0.95</v>
      </c>
      <c r="AA32" s="1">
        <v>2.29</v>
      </c>
    </row>
    <row r="33" spans="1:27" x14ac:dyDescent="0.2">
      <c r="A33">
        <v>1</v>
      </c>
      <c r="B33" t="s">
        <v>4</v>
      </c>
      <c r="C33">
        <v>5</v>
      </c>
      <c r="D33">
        <v>4.666666666666667</v>
      </c>
      <c r="F33" t="s">
        <v>4</v>
      </c>
      <c r="G33" s="1">
        <v>123368.11599999999</v>
      </c>
      <c r="H33" s="1">
        <v>13.25923173</v>
      </c>
      <c r="I33" s="1">
        <v>189167.95</v>
      </c>
      <c r="J33" s="1">
        <v>62.552119750000003</v>
      </c>
      <c r="K33" s="1">
        <v>72436.320000000007</v>
      </c>
      <c r="L33" s="1">
        <v>23.952500220000001</v>
      </c>
      <c r="S33" s="1"/>
      <c r="T33" s="1">
        <v>1.54</v>
      </c>
      <c r="U33" s="1">
        <v>156.97</v>
      </c>
      <c r="V33" s="1"/>
      <c r="W33" s="1">
        <v>21.47</v>
      </c>
      <c r="X33" s="1">
        <v>132.12</v>
      </c>
      <c r="Y33" s="1"/>
      <c r="Z33" s="1">
        <v>0.92</v>
      </c>
      <c r="AA33" s="1">
        <v>7.3</v>
      </c>
    </row>
    <row r="34" spans="1:27" x14ac:dyDescent="0.2">
      <c r="A34">
        <v>1</v>
      </c>
      <c r="B34" t="s">
        <v>4</v>
      </c>
      <c r="C34">
        <v>6</v>
      </c>
      <c r="D34">
        <v>4.7708333333333339</v>
      </c>
      <c r="F34" t="s">
        <v>4</v>
      </c>
      <c r="G34" s="1">
        <v>40812.26</v>
      </c>
      <c r="H34" s="1">
        <v>20.080409240000002</v>
      </c>
      <c r="I34" s="1">
        <v>215310.853</v>
      </c>
      <c r="J34" s="1">
        <v>56.584935090000002</v>
      </c>
      <c r="K34" s="1">
        <v>85874.623399999997</v>
      </c>
      <c r="L34" s="1">
        <v>22.423029450000001</v>
      </c>
      <c r="S34" s="1"/>
      <c r="T34" s="1">
        <v>44.82</v>
      </c>
      <c r="U34" s="1">
        <v>1.54</v>
      </c>
      <c r="V34" s="1"/>
      <c r="W34" s="1">
        <v>0.83</v>
      </c>
      <c r="X34" s="1">
        <v>0.34</v>
      </c>
      <c r="Y34" s="1"/>
      <c r="Z34" s="1">
        <v>0.99</v>
      </c>
      <c r="AA34" s="1">
        <v>0.92</v>
      </c>
    </row>
    <row r="35" spans="1:27" x14ac:dyDescent="0.2">
      <c r="A35">
        <v>1</v>
      </c>
      <c r="B35" t="s">
        <v>4</v>
      </c>
      <c r="C35">
        <v>7</v>
      </c>
      <c r="D35" t="s">
        <v>48</v>
      </c>
      <c r="F35" t="s">
        <v>4</v>
      </c>
      <c r="G35" s="1">
        <v>79827.792000000001</v>
      </c>
      <c r="H35" s="1">
        <v>23.482662950000002</v>
      </c>
      <c r="I35" s="1">
        <v>123537.659</v>
      </c>
      <c r="J35" s="1">
        <v>55.518520279999997</v>
      </c>
      <c r="K35" s="1">
        <v>42341.186999999998</v>
      </c>
      <c r="L35" s="1">
        <v>18.979913140000001</v>
      </c>
      <c r="S35" s="1">
        <v>78.69</v>
      </c>
      <c r="T35" s="1">
        <v>1.54</v>
      </c>
      <c r="U35" s="1">
        <v>133.26</v>
      </c>
      <c r="V35" s="1">
        <v>7.6</v>
      </c>
      <c r="W35" s="1">
        <v>1.61</v>
      </c>
      <c r="X35" s="1">
        <v>0.34</v>
      </c>
      <c r="Y35" s="1">
        <v>4.32</v>
      </c>
      <c r="Z35" s="1">
        <v>0.92</v>
      </c>
      <c r="AA35" s="1">
        <v>0.99</v>
      </c>
    </row>
    <row r="36" spans="1:27" x14ac:dyDescent="0.2">
      <c r="A36">
        <v>1</v>
      </c>
      <c r="B36" t="s">
        <v>4</v>
      </c>
      <c r="C36">
        <v>8</v>
      </c>
      <c r="D36">
        <v>4</v>
      </c>
      <c r="F36" t="s">
        <v>4</v>
      </c>
      <c r="G36" s="1">
        <v>68445.404999999999</v>
      </c>
      <c r="H36" s="1">
        <v>40.685993199999999</v>
      </c>
      <c r="I36" s="1">
        <v>72349.84</v>
      </c>
      <c r="J36" s="1">
        <v>44.884007490000002</v>
      </c>
      <c r="K36" s="1">
        <v>22661.775000000001</v>
      </c>
      <c r="L36" s="1">
        <v>13.29688554</v>
      </c>
      <c r="S36" s="1">
        <v>71.91</v>
      </c>
      <c r="T36" s="1">
        <v>1.54</v>
      </c>
      <c r="U36" s="1">
        <v>33.33</v>
      </c>
      <c r="V36" s="1">
        <v>9.49</v>
      </c>
      <c r="W36" s="1">
        <v>1.04</v>
      </c>
      <c r="X36" s="1">
        <v>3.85</v>
      </c>
      <c r="Y36" s="1">
        <v>5.37</v>
      </c>
      <c r="Z36" s="1">
        <v>0.92</v>
      </c>
      <c r="AA36" s="1">
        <v>1.54</v>
      </c>
    </row>
    <row r="37" spans="1:27" x14ac:dyDescent="0.2">
      <c r="A37">
        <v>1</v>
      </c>
      <c r="B37" t="s">
        <v>4</v>
      </c>
      <c r="C37">
        <v>9</v>
      </c>
      <c r="D37">
        <v>3.5</v>
      </c>
      <c r="F37" t="s">
        <v>0</v>
      </c>
      <c r="G37" s="1">
        <v>25307.305</v>
      </c>
      <c r="H37" s="1">
        <v>20.697242580000001</v>
      </c>
      <c r="I37" s="1">
        <v>83533.604999999996</v>
      </c>
      <c r="J37" s="1">
        <v>69.879880060000005</v>
      </c>
      <c r="K37" s="1">
        <v>10697.94</v>
      </c>
      <c r="L37" s="1">
        <v>8.949341574</v>
      </c>
      <c r="S37" s="1">
        <v>35.64</v>
      </c>
      <c r="T37" s="1">
        <v>28.44</v>
      </c>
      <c r="U37" s="1">
        <v>25.52</v>
      </c>
      <c r="V37" s="1">
        <v>4.7</v>
      </c>
      <c r="X37" s="1">
        <v>0.46</v>
      </c>
      <c r="Y37" s="1">
        <v>2.0499999999999998</v>
      </c>
      <c r="AA37" s="1">
        <v>0.92</v>
      </c>
    </row>
    <row r="38" spans="1:27" x14ac:dyDescent="0.2">
      <c r="A38">
        <v>1</v>
      </c>
      <c r="B38" t="s">
        <v>4</v>
      </c>
      <c r="C38">
        <v>10</v>
      </c>
      <c r="D38" t="s">
        <v>48</v>
      </c>
      <c r="F38" t="s">
        <v>0</v>
      </c>
      <c r="G38" s="1">
        <v>13303.334999999999</v>
      </c>
      <c r="H38" s="1">
        <v>12.98705197</v>
      </c>
      <c r="I38" s="1">
        <v>151477.19</v>
      </c>
      <c r="J38" s="1">
        <v>66.224606359999996</v>
      </c>
      <c r="K38" s="1">
        <v>47552.446000000004</v>
      </c>
      <c r="L38" s="1">
        <v>20.121305069999998</v>
      </c>
      <c r="S38" s="1">
        <v>48.11</v>
      </c>
      <c r="T38" s="1">
        <v>36.42</v>
      </c>
      <c r="U38" s="1">
        <v>29.92</v>
      </c>
      <c r="V38" s="1">
        <v>0.83</v>
      </c>
      <c r="W38" s="1">
        <v>1.97</v>
      </c>
      <c r="X38" s="1">
        <v>0.64</v>
      </c>
      <c r="Y38" s="1">
        <v>2.11</v>
      </c>
      <c r="Z38" s="1">
        <v>0.92</v>
      </c>
      <c r="AA38" s="1">
        <v>0.99</v>
      </c>
    </row>
    <row r="39" spans="1:27" x14ac:dyDescent="0.2">
      <c r="A39">
        <v>1</v>
      </c>
      <c r="B39" t="s">
        <v>0</v>
      </c>
      <c r="C39">
        <v>11</v>
      </c>
      <c r="D39" t="s">
        <v>48</v>
      </c>
      <c r="F39" t="s">
        <v>0</v>
      </c>
      <c r="G39" s="1">
        <v>35976.114999999998</v>
      </c>
      <c r="H39" s="1">
        <v>31.963587090000001</v>
      </c>
      <c r="I39" s="1">
        <v>57839.18</v>
      </c>
      <c r="J39" s="1">
        <v>57.395970779999999</v>
      </c>
      <c r="K39" s="1">
        <v>8399.8376700000008</v>
      </c>
      <c r="L39" s="1">
        <v>8.4708339430000006</v>
      </c>
      <c r="S39" s="1">
        <v>40.369999999999997</v>
      </c>
      <c r="T39" s="1">
        <v>1.54</v>
      </c>
      <c r="U39" s="1">
        <v>11.45</v>
      </c>
      <c r="V39" s="1">
        <v>7.6</v>
      </c>
      <c r="W39" s="1">
        <v>2.89</v>
      </c>
      <c r="X39" s="1">
        <v>0.34</v>
      </c>
      <c r="Y39" s="1">
        <v>1.54</v>
      </c>
      <c r="Z39" s="1">
        <v>0.95</v>
      </c>
      <c r="AA39" s="1">
        <v>0.92</v>
      </c>
    </row>
    <row r="40" spans="1:27" x14ac:dyDescent="0.2">
      <c r="A40">
        <v>1</v>
      </c>
      <c r="B40" t="s">
        <v>0</v>
      </c>
      <c r="C40">
        <v>12</v>
      </c>
      <c r="D40">
        <v>4.3095238095238093</v>
      </c>
      <c r="F40" t="s">
        <v>0</v>
      </c>
      <c r="G40" s="1">
        <v>33683.848330000001</v>
      </c>
      <c r="H40" s="1">
        <v>8.9667641919999994</v>
      </c>
      <c r="I40" s="1">
        <v>114374.658</v>
      </c>
      <c r="J40" s="1">
        <v>61.062309259999999</v>
      </c>
      <c r="K40" s="1">
        <v>53169.309800000003</v>
      </c>
      <c r="L40" s="1">
        <v>28.370209800000001</v>
      </c>
      <c r="S40" s="1">
        <v>35.450000000000003</v>
      </c>
      <c r="T40" s="1"/>
      <c r="U40" s="1"/>
      <c r="V40" s="1">
        <v>1.97</v>
      </c>
      <c r="W40" s="1">
        <v>4.7</v>
      </c>
      <c r="X40" s="1"/>
      <c r="Y40" s="1">
        <v>3.03</v>
      </c>
      <c r="Z40" s="1">
        <v>2.99</v>
      </c>
      <c r="AA40" s="1"/>
    </row>
    <row r="41" spans="1:27" x14ac:dyDescent="0.2">
      <c r="A41">
        <v>1</v>
      </c>
      <c r="B41" t="s">
        <v>0</v>
      </c>
      <c r="C41">
        <v>13</v>
      </c>
      <c r="D41" t="s">
        <v>48</v>
      </c>
      <c r="F41" t="s">
        <v>0</v>
      </c>
      <c r="G41" s="1">
        <v>30916.81</v>
      </c>
      <c r="H41" s="1">
        <v>42.894557570000003</v>
      </c>
      <c r="I41" s="1">
        <v>26376.14</v>
      </c>
      <c r="J41" s="1">
        <v>37.354701800000001</v>
      </c>
      <c r="K41" s="1">
        <v>13317.01</v>
      </c>
      <c r="L41" s="1">
        <v>18.859959700000001</v>
      </c>
    </row>
    <row r="42" spans="1:27" x14ac:dyDescent="0.2">
      <c r="A42">
        <v>1</v>
      </c>
      <c r="B42" t="s">
        <v>0</v>
      </c>
      <c r="C42">
        <v>14</v>
      </c>
      <c r="D42" t="s">
        <v>48</v>
      </c>
      <c r="F42" t="s">
        <v>0</v>
      </c>
      <c r="G42" s="1">
        <v>58237.643329999999</v>
      </c>
      <c r="H42" s="1">
        <v>25.22014506</v>
      </c>
      <c r="I42" s="1">
        <v>132530.35</v>
      </c>
      <c r="J42" s="1">
        <v>58.906206640000001</v>
      </c>
      <c r="K42" s="1">
        <v>32727.037700000001</v>
      </c>
      <c r="L42" s="1">
        <v>14.73795164</v>
      </c>
    </row>
    <row r="43" spans="1:27" x14ac:dyDescent="0.2">
      <c r="A43">
        <v>1</v>
      </c>
      <c r="B43" t="s">
        <v>0</v>
      </c>
      <c r="C43">
        <v>15</v>
      </c>
      <c r="D43" t="s">
        <v>48</v>
      </c>
      <c r="F43" t="s">
        <v>0</v>
      </c>
      <c r="G43" s="1">
        <v>82003.520000000004</v>
      </c>
      <c r="H43" s="1">
        <v>37.025192750000002</v>
      </c>
      <c r="I43" s="1">
        <v>122450.78</v>
      </c>
      <c r="J43" s="1">
        <v>54.585189659999998</v>
      </c>
      <c r="K43" s="1">
        <v>17678.490000000002</v>
      </c>
      <c r="L43" s="1">
        <v>7.7245010550000002</v>
      </c>
    </row>
    <row r="44" spans="1:27" x14ac:dyDescent="0.2">
      <c r="A44">
        <v>1</v>
      </c>
      <c r="B44" t="s">
        <v>0</v>
      </c>
      <c r="C44">
        <v>16</v>
      </c>
      <c r="D44">
        <v>4.4285714285714288</v>
      </c>
      <c r="F44" t="s">
        <v>1</v>
      </c>
      <c r="G44" s="1">
        <v>36578.873330000002</v>
      </c>
      <c r="H44" s="1">
        <v>12.02274942</v>
      </c>
      <c r="I44" s="1">
        <v>195963.46</v>
      </c>
      <c r="J44" s="1">
        <v>65.946019440000001</v>
      </c>
      <c r="K44" s="1">
        <v>64440.81</v>
      </c>
      <c r="L44" s="1">
        <v>21.72242804</v>
      </c>
    </row>
    <row r="45" spans="1:27" x14ac:dyDescent="0.2">
      <c r="A45">
        <v>1</v>
      </c>
      <c r="B45" t="s">
        <v>0</v>
      </c>
      <c r="C45">
        <v>17</v>
      </c>
      <c r="D45">
        <v>3.8333333333333335</v>
      </c>
      <c r="F45" t="s">
        <v>1</v>
      </c>
      <c r="G45" s="1">
        <v>15233.44</v>
      </c>
      <c r="H45" s="1">
        <v>7.7703673589999998</v>
      </c>
      <c r="I45" s="1">
        <v>152245.15</v>
      </c>
      <c r="J45" s="1">
        <v>80.067483920000001</v>
      </c>
      <c r="K45" s="1">
        <v>22667.45</v>
      </c>
      <c r="L45" s="1">
        <v>11.92107393</v>
      </c>
    </row>
    <row r="46" spans="1:27" x14ac:dyDescent="0.2">
      <c r="A46">
        <v>1</v>
      </c>
      <c r="B46" t="s">
        <v>0</v>
      </c>
      <c r="C46">
        <v>18</v>
      </c>
      <c r="D46">
        <v>3.9444444444444442</v>
      </c>
      <c r="F46" t="s">
        <v>1</v>
      </c>
      <c r="G46" s="1">
        <v>30544.514999999999</v>
      </c>
      <c r="H46" s="1">
        <v>10.34579733</v>
      </c>
      <c r="I46" s="1">
        <v>221322.37</v>
      </c>
      <c r="J46" s="1">
        <v>77.460022980000005</v>
      </c>
      <c r="K46" s="1">
        <v>33872.530500000001</v>
      </c>
      <c r="L46" s="1">
        <v>11.82149306</v>
      </c>
    </row>
    <row r="47" spans="1:27" x14ac:dyDescent="0.2">
      <c r="A47">
        <v>1</v>
      </c>
      <c r="B47" t="s">
        <v>0</v>
      </c>
      <c r="C47">
        <v>19</v>
      </c>
      <c r="D47">
        <v>4.333333333333333</v>
      </c>
      <c r="F47" t="s">
        <v>1</v>
      </c>
      <c r="G47" s="1">
        <v>45695.397499999999</v>
      </c>
      <c r="H47" s="1">
        <v>13.496384450000001</v>
      </c>
      <c r="I47" s="1">
        <v>227819.05</v>
      </c>
      <c r="J47" s="1">
        <v>69.311211159999999</v>
      </c>
      <c r="K47" s="1">
        <v>54918.536500000002</v>
      </c>
      <c r="L47" s="1">
        <v>16.70805344</v>
      </c>
    </row>
    <row r="48" spans="1:27" x14ac:dyDescent="0.2">
      <c r="A48">
        <v>1</v>
      </c>
      <c r="B48" t="s">
        <v>0</v>
      </c>
      <c r="C48">
        <v>20</v>
      </c>
      <c r="D48">
        <v>4</v>
      </c>
      <c r="F48" t="s">
        <v>1</v>
      </c>
      <c r="G48" s="1">
        <v>53110.142500000002</v>
      </c>
      <c r="H48" s="1">
        <v>17.89345548</v>
      </c>
      <c r="I48" s="1">
        <v>178448.5</v>
      </c>
      <c r="J48" s="1">
        <v>58.965014009999997</v>
      </c>
      <c r="K48" s="1">
        <v>69955.885999999999</v>
      </c>
      <c r="L48" s="1">
        <v>22.550079499999999</v>
      </c>
    </row>
    <row r="49" spans="1:30" x14ac:dyDescent="0.2">
      <c r="A49">
        <v>2</v>
      </c>
      <c r="B49" t="s">
        <v>72</v>
      </c>
      <c r="C49">
        <v>1</v>
      </c>
      <c r="D49">
        <v>4.0833333333333339</v>
      </c>
      <c r="F49" t="s">
        <v>1</v>
      </c>
      <c r="G49" s="1">
        <v>102495.81600000001</v>
      </c>
      <c r="H49" s="1">
        <v>30.35442376</v>
      </c>
      <c r="I49" s="1">
        <v>177015.84299999999</v>
      </c>
      <c r="J49" s="1">
        <v>57.820665050000002</v>
      </c>
      <c r="K49" s="1">
        <v>28166.532599999999</v>
      </c>
      <c r="L49" s="1">
        <v>9.4609757709999993</v>
      </c>
    </row>
    <row r="50" spans="1:30" x14ac:dyDescent="0.2">
      <c r="A50">
        <v>2</v>
      </c>
      <c r="B50" t="s">
        <v>72</v>
      </c>
      <c r="C50">
        <v>2</v>
      </c>
      <c r="D50" t="s">
        <v>48</v>
      </c>
      <c r="F50" t="s">
        <v>1</v>
      </c>
      <c r="G50" s="1">
        <v>50318.17</v>
      </c>
      <c r="H50" s="1">
        <v>12.065124969999999</v>
      </c>
      <c r="I50" s="1">
        <v>268099.42800000001</v>
      </c>
      <c r="J50" s="1">
        <v>65.298845249999999</v>
      </c>
      <c r="K50" s="1">
        <v>89527.392500000002</v>
      </c>
      <c r="L50" s="1">
        <v>22.31118918</v>
      </c>
    </row>
    <row r="51" spans="1:30" x14ac:dyDescent="0.2">
      <c r="A51">
        <v>2</v>
      </c>
      <c r="B51" t="s">
        <v>72</v>
      </c>
      <c r="C51">
        <v>3</v>
      </c>
      <c r="D51" t="s">
        <v>48</v>
      </c>
      <c r="G51" s="1"/>
      <c r="J51" s="1"/>
    </row>
    <row r="52" spans="1:30" x14ac:dyDescent="0.2">
      <c r="A52">
        <v>2</v>
      </c>
      <c r="B52" t="s">
        <v>72</v>
      </c>
      <c r="C52">
        <v>4</v>
      </c>
      <c r="D52" t="s">
        <v>48</v>
      </c>
      <c r="G52" s="1"/>
      <c r="H52" s="1"/>
      <c r="J52" s="1"/>
    </row>
    <row r="53" spans="1:30" x14ac:dyDescent="0.2">
      <c r="A53">
        <v>2</v>
      </c>
      <c r="B53" t="s">
        <v>72</v>
      </c>
      <c r="C53">
        <v>5</v>
      </c>
      <c r="D53">
        <v>4.0833333333333339</v>
      </c>
      <c r="G53" s="1"/>
      <c r="H53" s="1"/>
      <c r="J53" s="1"/>
    </row>
    <row r="54" spans="1:30" x14ac:dyDescent="0.2">
      <c r="A54">
        <v>2</v>
      </c>
      <c r="B54" t="s">
        <v>72</v>
      </c>
      <c r="C54">
        <v>6</v>
      </c>
      <c r="D54">
        <v>4.458333333333333</v>
      </c>
      <c r="G54" s="26" t="s">
        <v>217</v>
      </c>
      <c r="H54" s="27"/>
      <c r="I54" s="27"/>
      <c r="J54" s="27"/>
      <c r="K54" s="27"/>
      <c r="L54" s="27"/>
      <c r="M54" s="27"/>
      <c r="N54" s="27"/>
      <c r="O54" s="27"/>
      <c r="P54" s="27"/>
      <c r="Q54" s="27"/>
      <c r="R54" s="27"/>
      <c r="S54" s="27"/>
      <c r="T54" s="27"/>
      <c r="U54" s="27"/>
      <c r="V54" s="27"/>
      <c r="W54" s="27"/>
      <c r="X54" s="27"/>
      <c r="Y54" s="27"/>
      <c r="Z54" s="27"/>
      <c r="AA54" s="27"/>
      <c r="AB54" s="27"/>
      <c r="AC54" s="27"/>
      <c r="AD54" s="28"/>
    </row>
    <row r="55" spans="1:30" x14ac:dyDescent="0.2">
      <c r="A55">
        <v>2</v>
      </c>
      <c r="B55" t="s">
        <v>72</v>
      </c>
      <c r="C55">
        <v>7</v>
      </c>
      <c r="D55">
        <v>4.4000000000000004</v>
      </c>
      <c r="G55" s="19" t="s">
        <v>218</v>
      </c>
      <c r="H55" s="20"/>
      <c r="I55" s="21"/>
      <c r="J55" s="22" t="s">
        <v>219</v>
      </c>
      <c r="K55" s="23"/>
      <c r="L55" s="24"/>
      <c r="M55" s="22" t="s">
        <v>220</v>
      </c>
      <c r="N55" s="23"/>
      <c r="O55" s="24"/>
      <c r="P55" s="22" t="s">
        <v>221</v>
      </c>
      <c r="Q55" s="23"/>
      <c r="R55" s="24"/>
      <c r="S55" s="22" t="s">
        <v>222</v>
      </c>
      <c r="T55" s="23"/>
      <c r="U55" s="24"/>
      <c r="V55" s="22" t="s">
        <v>223</v>
      </c>
      <c r="W55" s="23"/>
      <c r="X55" s="24"/>
      <c r="Y55" s="22" t="s">
        <v>224</v>
      </c>
      <c r="Z55" s="23"/>
      <c r="AA55" s="24"/>
      <c r="AB55" s="22" t="s">
        <v>225</v>
      </c>
      <c r="AC55" s="23"/>
      <c r="AD55" s="24"/>
    </row>
    <row r="56" spans="1:30" x14ac:dyDescent="0.2">
      <c r="A56">
        <v>2</v>
      </c>
      <c r="B56" t="s">
        <v>72</v>
      </c>
      <c r="C56">
        <v>8</v>
      </c>
      <c r="D56" t="s">
        <v>48</v>
      </c>
      <c r="G56" s="2" t="s">
        <v>4</v>
      </c>
      <c r="H56" s="2" t="s">
        <v>0</v>
      </c>
      <c r="I56" s="2" t="s">
        <v>1</v>
      </c>
      <c r="J56" s="2" t="s">
        <v>4</v>
      </c>
      <c r="K56" s="2" t="s">
        <v>0</v>
      </c>
      <c r="L56" s="2" t="s">
        <v>1</v>
      </c>
      <c r="M56" s="2" t="s">
        <v>4</v>
      </c>
      <c r="N56" s="2" t="s">
        <v>0</v>
      </c>
      <c r="O56" s="2" t="s">
        <v>1</v>
      </c>
      <c r="P56" s="2" t="s">
        <v>4</v>
      </c>
      <c r="Q56" s="2" t="s">
        <v>0</v>
      </c>
      <c r="R56" s="2" t="s">
        <v>1</v>
      </c>
      <c r="S56" s="2" t="s">
        <v>4</v>
      </c>
      <c r="T56" s="2" t="s">
        <v>0</v>
      </c>
      <c r="U56" s="2" t="s">
        <v>1</v>
      </c>
      <c r="V56" s="2" t="s">
        <v>4</v>
      </c>
      <c r="W56" s="2" t="s">
        <v>0</v>
      </c>
      <c r="X56" s="2" t="s">
        <v>1</v>
      </c>
      <c r="Y56" s="2" t="s">
        <v>4</v>
      </c>
      <c r="Z56" s="2" t="s">
        <v>0</v>
      </c>
      <c r="AA56" s="2" t="s">
        <v>1</v>
      </c>
      <c r="AB56" s="2" t="s">
        <v>4</v>
      </c>
      <c r="AC56" s="2" t="s">
        <v>0</v>
      </c>
      <c r="AD56" s="2" t="s">
        <v>1</v>
      </c>
    </row>
    <row r="57" spans="1:30" x14ac:dyDescent="0.2">
      <c r="A57">
        <v>2</v>
      </c>
      <c r="B57" t="s">
        <v>72</v>
      </c>
      <c r="C57">
        <v>9</v>
      </c>
      <c r="D57">
        <v>4.666666666666667</v>
      </c>
      <c r="G57" s="1">
        <v>181</v>
      </c>
      <c r="H57" s="1">
        <v>253</v>
      </c>
      <c r="I57" s="1">
        <v>1074</v>
      </c>
      <c r="J57" s="1">
        <v>2.26216E-3</v>
      </c>
      <c r="K57" s="1">
        <v>2.1117900000000001E-3</v>
      </c>
      <c r="L57" s="1">
        <v>3.6221000000000001E-3</v>
      </c>
      <c r="M57" s="1">
        <v>102</v>
      </c>
      <c r="N57" s="1"/>
      <c r="O57" s="1">
        <v>445</v>
      </c>
      <c r="P57" s="1">
        <v>1.2748099999999999E-3</v>
      </c>
      <c r="Q57" s="1"/>
      <c r="R57" s="1">
        <v>1.50078E-3</v>
      </c>
      <c r="S57" s="1">
        <v>289</v>
      </c>
      <c r="T57" s="1">
        <v>361</v>
      </c>
      <c r="U57" s="1">
        <v>1302</v>
      </c>
      <c r="V57" s="1">
        <v>3.6119500000000001E-3</v>
      </c>
      <c r="W57" s="1">
        <v>3.0132700000000002E-3</v>
      </c>
      <c r="X57" s="1">
        <v>4.3910299999999998E-3</v>
      </c>
      <c r="Y57" s="1">
        <v>112</v>
      </c>
      <c r="Z57" s="1"/>
      <c r="AA57" s="1">
        <v>500</v>
      </c>
      <c r="AB57" s="1">
        <v>1.3997899999999999E-3</v>
      </c>
      <c r="AC57" s="1"/>
      <c r="AD57" s="1">
        <v>1.6862699999999999E-3</v>
      </c>
    </row>
    <row r="58" spans="1:30" x14ac:dyDescent="0.2">
      <c r="A58">
        <v>2</v>
      </c>
      <c r="B58" t="s">
        <v>72</v>
      </c>
      <c r="C58">
        <v>10</v>
      </c>
      <c r="D58" t="s">
        <v>48</v>
      </c>
      <c r="G58" s="1">
        <v>1106</v>
      </c>
      <c r="H58" s="1">
        <v>777</v>
      </c>
      <c r="I58" s="1">
        <v>944</v>
      </c>
      <c r="J58" s="1">
        <v>2.3972500000000001E-3</v>
      </c>
      <c r="K58" s="1">
        <v>3.9433000000000003E-3</v>
      </c>
      <c r="L58" s="1">
        <v>4.3755799999999996E-3</v>
      </c>
      <c r="M58" s="1"/>
      <c r="N58" s="1">
        <v>308</v>
      </c>
      <c r="O58" s="1">
        <v>379</v>
      </c>
      <c r="P58" s="1"/>
      <c r="Q58" s="1">
        <v>1.5631099999999999E-3</v>
      </c>
      <c r="R58" s="1">
        <v>1.75672E-3</v>
      </c>
      <c r="S58" s="1">
        <v>1763</v>
      </c>
      <c r="T58" s="1">
        <v>838</v>
      </c>
      <c r="U58" s="1">
        <v>1139</v>
      </c>
      <c r="V58" s="1">
        <v>3.8212900000000002E-3</v>
      </c>
      <c r="W58" s="1">
        <v>4.2528799999999997E-3</v>
      </c>
      <c r="X58" s="1">
        <v>5.2794399999999998E-3</v>
      </c>
      <c r="Y58" s="1"/>
      <c r="Z58" s="1">
        <v>313</v>
      </c>
      <c r="AA58" s="1">
        <v>473</v>
      </c>
      <c r="AB58" s="1"/>
      <c r="AC58" s="1">
        <v>1.5884899999999999E-3</v>
      </c>
      <c r="AD58" s="1">
        <v>2.19243E-3</v>
      </c>
    </row>
    <row r="59" spans="1:30" x14ac:dyDescent="0.2">
      <c r="A59">
        <v>2</v>
      </c>
      <c r="B59" t="s">
        <v>0</v>
      </c>
      <c r="C59">
        <v>11</v>
      </c>
      <c r="D59" t="s">
        <v>48</v>
      </c>
      <c r="G59" s="1"/>
      <c r="H59" s="1">
        <v>160</v>
      </c>
      <c r="I59" s="1">
        <v>743</v>
      </c>
      <c r="J59" s="1"/>
      <c r="K59" s="1">
        <v>3.0607899999999999E-3</v>
      </c>
      <c r="L59" s="1">
        <v>3.0147899999999998E-3</v>
      </c>
      <c r="M59" s="1"/>
      <c r="N59" s="1">
        <v>87</v>
      </c>
      <c r="O59" s="1">
        <v>322</v>
      </c>
      <c r="P59" s="1"/>
      <c r="Q59" s="1">
        <v>1.6643000000000001E-3</v>
      </c>
      <c r="R59" s="1">
        <v>1.3065399999999999E-3</v>
      </c>
      <c r="S59" s="1">
        <v>1518</v>
      </c>
      <c r="T59" s="1">
        <v>219</v>
      </c>
      <c r="U59" s="1">
        <v>1013</v>
      </c>
      <c r="V59" s="1">
        <v>4.8841700000000002E-3</v>
      </c>
      <c r="W59" s="1">
        <v>4.1894599999999999E-3</v>
      </c>
      <c r="X59" s="1">
        <v>4.1103399999999997E-3</v>
      </c>
      <c r="Y59" s="1"/>
      <c r="Z59" s="1">
        <v>90</v>
      </c>
      <c r="AA59" s="1">
        <v>401</v>
      </c>
      <c r="AB59" s="1"/>
      <c r="AC59" s="1">
        <v>1.7216899999999999E-3</v>
      </c>
      <c r="AD59" s="1">
        <v>1.6270900000000001E-3</v>
      </c>
    </row>
    <row r="60" spans="1:30" x14ac:dyDescent="0.2">
      <c r="A60">
        <v>2</v>
      </c>
      <c r="B60" t="s">
        <v>0</v>
      </c>
      <c r="C60">
        <v>12</v>
      </c>
      <c r="D60">
        <v>3.75</v>
      </c>
      <c r="G60" s="1">
        <v>501</v>
      </c>
      <c r="H60" s="1">
        <v>609</v>
      </c>
      <c r="I60" s="1">
        <v>1249</v>
      </c>
      <c r="J60" s="1">
        <v>1.79846E-3</v>
      </c>
      <c r="K60" s="1">
        <v>2.33241E-3</v>
      </c>
      <c r="L60" s="1">
        <v>4.1724099999999997E-3</v>
      </c>
      <c r="M60" s="1">
        <v>287</v>
      </c>
      <c r="N60" s="1">
        <v>302</v>
      </c>
      <c r="O60" s="1">
        <v>434</v>
      </c>
      <c r="P60" s="1">
        <v>1.0302499999999999E-3</v>
      </c>
      <c r="Q60" s="1">
        <v>1.1566300000000001E-3</v>
      </c>
      <c r="R60" s="1">
        <v>1.4498200000000001E-3</v>
      </c>
      <c r="S60" s="1">
        <v>848</v>
      </c>
      <c r="T60" s="1">
        <v>933</v>
      </c>
      <c r="U60" s="1">
        <v>1531</v>
      </c>
      <c r="V60" s="1">
        <v>3.0441000000000001E-3</v>
      </c>
      <c r="W60" s="1">
        <v>3.5733000000000002E-3</v>
      </c>
      <c r="X60" s="1">
        <v>5.1144600000000004E-3</v>
      </c>
      <c r="Y60" s="1">
        <v>339</v>
      </c>
      <c r="Z60" s="1">
        <v>377</v>
      </c>
      <c r="AA60" s="1">
        <v>466</v>
      </c>
      <c r="AB60" s="1">
        <v>1.21692E-3</v>
      </c>
      <c r="AC60" s="1">
        <v>1.4438700000000001E-3</v>
      </c>
      <c r="AD60" s="1">
        <v>1.5567199999999999E-3</v>
      </c>
    </row>
    <row r="61" spans="1:30" x14ac:dyDescent="0.2">
      <c r="A61">
        <v>2</v>
      </c>
      <c r="B61" t="s">
        <v>0</v>
      </c>
      <c r="C61">
        <v>13</v>
      </c>
      <c r="D61">
        <v>4.333333333333333</v>
      </c>
      <c r="G61" s="1">
        <v>1038</v>
      </c>
      <c r="H61" s="1">
        <v>328</v>
      </c>
      <c r="I61" s="1">
        <v>728</v>
      </c>
      <c r="J61" s="1">
        <v>2.5300600000000002E-3</v>
      </c>
      <c r="K61" s="1">
        <v>3.3222600000000001E-3</v>
      </c>
      <c r="L61" s="1">
        <v>3.1362E-3</v>
      </c>
      <c r="M61" s="1">
        <v>434</v>
      </c>
      <c r="N61" s="1">
        <v>146</v>
      </c>
      <c r="O61" s="1">
        <v>281</v>
      </c>
      <c r="P61" s="1">
        <v>1.0578499999999999E-3</v>
      </c>
      <c r="Q61" s="1">
        <v>1.4788100000000001E-3</v>
      </c>
      <c r="R61" s="1">
        <v>1.21054E-3</v>
      </c>
      <c r="S61" s="1">
        <v>1720</v>
      </c>
      <c r="T61" s="1">
        <v>390</v>
      </c>
      <c r="U61" s="1">
        <v>949</v>
      </c>
      <c r="V61" s="1">
        <v>4.1923899999999998E-3</v>
      </c>
      <c r="W61" s="1">
        <v>3.9502499999999998E-3</v>
      </c>
      <c r="X61" s="1">
        <v>4.0882699999999998E-3</v>
      </c>
      <c r="Y61" s="1">
        <v>640</v>
      </c>
      <c r="Z61" s="1">
        <v>151</v>
      </c>
      <c r="AA61" s="1">
        <v>354</v>
      </c>
      <c r="AB61" s="1">
        <v>1.55996E-3</v>
      </c>
      <c r="AC61" s="1">
        <v>1.5294600000000001E-3</v>
      </c>
      <c r="AD61" s="1">
        <v>1.52502E-3</v>
      </c>
    </row>
    <row r="62" spans="1:30" x14ac:dyDescent="0.2">
      <c r="A62">
        <v>2</v>
      </c>
      <c r="B62" t="s">
        <v>0</v>
      </c>
      <c r="C62">
        <v>14</v>
      </c>
      <c r="D62" t="s">
        <v>73</v>
      </c>
      <c r="G62" s="1">
        <v>261</v>
      </c>
      <c r="H62" s="1">
        <v>484</v>
      </c>
      <c r="I62" s="1">
        <v>1069</v>
      </c>
      <c r="J62" s="1">
        <v>1.75377E-3</v>
      </c>
      <c r="K62" s="1">
        <v>2.0904500000000002E-3</v>
      </c>
      <c r="L62" s="1">
        <v>3.3703600000000002E-3</v>
      </c>
      <c r="M62" s="1">
        <v>123</v>
      </c>
      <c r="N62" s="1"/>
      <c r="O62" s="1">
        <v>393</v>
      </c>
      <c r="P62" s="1">
        <v>8.2649000000000004E-4</v>
      </c>
      <c r="Q62" s="1"/>
      <c r="R62" s="1">
        <v>1.2390599999999999E-3</v>
      </c>
      <c r="S62" s="1">
        <v>462</v>
      </c>
      <c r="T62" s="1">
        <v>980</v>
      </c>
      <c r="U62" s="1">
        <v>1262</v>
      </c>
      <c r="V62" s="1">
        <v>3.1043799999999999E-3</v>
      </c>
      <c r="W62" s="1">
        <v>4.2327299999999997E-3</v>
      </c>
      <c r="X62" s="1">
        <v>3.9788499999999999E-3</v>
      </c>
      <c r="Y62" s="1">
        <v>169</v>
      </c>
      <c r="Z62" s="1"/>
      <c r="AA62" s="1">
        <v>445</v>
      </c>
      <c r="AB62" s="1">
        <v>1.13558E-3</v>
      </c>
      <c r="AC62" s="1"/>
      <c r="AD62" s="1">
        <v>1.403E-3</v>
      </c>
    </row>
    <row r="63" spans="1:30" x14ac:dyDescent="0.2">
      <c r="A63">
        <v>2</v>
      </c>
      <c r="B63" t="s">
        <v>0</v>
      </c>
      <c r="C63">
        <v>15</v>
      </c>
      <c r="D63">
        <v>4</v>
      </c>
      <c r="G63" s="1">
        <v>514</v>
      </c>
      <c r="H63" s="1">
        <v>543</v>
      </c>
      <c r="I63" s="1">
        <v>1053</v>
      </c>
      <c r="J63" s="1">
        <v>2.8836000000000001E-3</v>
      </c>
      <c r="K63" s="1">
        <v>2.1971299999999998E-3</v>
      </c>
      <c r="L63" s="1">
        <v>2.6748700000000002E-3</v>
      </c>
      <c r="M63" s="1">
        <v>234</v>
      </c>
      <c r="N63" s="1"/>
      <c r="O63" s="1">
        <v>535</v>
      </c>
      <c r="P63" s="1">
        <v>1.31277E-3</v>
      </c>
      <c r="Q63" s="1"/>
      <c r="R63" s="1">
        <v>1.35903E-3</v>
      </c>
      <c r="S63" s="1">
        <v>769</v>
      </c>
      <c r="T63" s="1">
        <v>918</v>
      </c>
      <c r="U63" s="1">
        <v>1685</v>
      </c>
      <c r="V63" s="1">
        <v>4.3141799999999999E-3</v>
      </c>
      <c r="W63" s="1">
        <v>3.71449E-3</v>
      </c>
      <c r="X63" s="1">
        <v>4.2802999999999999E-3</v>
      </c>
      <c r="Y63" s="1">
        <v>297</v>
      </c>
      <c r="Z63" s="1"/>
      <c r="AA63" s="1">
        <v>695</v>
      </c>
      <c r="AB63" s="1">
        <v>1.66621E-3</v>
      </c>
      <c r="AC63" s="1"/>
      <c r="AD63" s="1">
        <v>1.7654700000000001E-3</v>
      </c>
    </row>
    <row r="64" spans="1:30" x14ac:dyDescent="0.2">
      <c r="A64">
        <v>2</v>
      </c>
      <c r="B64" t="s">
        <v>0</v>
      </c>
      <c r="C64">
        <v>16</v>
      </c>
      <c r="D64" t="s">
        <v>48</v>
      </c>
      <c r="G64" s="1">
        <v>479</v>
      </c>
      <c r="H64" s="1">
        <v>320</v>
      </c>
      <c r="I64" s="1">
        <v>1330</v>
      </c>
      <c r="J64" s="1">
        <v>3.5011E-3</v>
      </c>
      <c r="K64" s="1">
        <v>3.28137E-3</v>
      </c>
      <c r="L64" s="1">
        <v>3.2220500000000002E-3</v>
      </c>
      <c r="M64" s="1">
        <v>256</v>
      </c>
      <c r="N64" s="1">
        <v>132</v>
      </c>
      <c r="O64" s="1">
        <v>517</v>
      </c>
      <c r="P64" s="1">
        <v>1.87115E-3</v>
      </c>
      <c r="Q64" s="1">
        <v>1.3535699999999999E-3</v>
      </c>
      <c r="R64" s="1">
        <v>1.25248E-3</v>
      </c>
      <c r="S64" s="1">
        <v>642</v>
      </c>
      <c r="T64" s="1">
        <v>425</v>
      </c>
      <c r="U64" s="1">
        <v>1684</v>
      </c>
      <c r="V64" s="1">
        <v>4.6924899999999997E-3</v>
      </c>
      <c r="W64" s="1">
        <v>4.3580700000000003E-3</v>
      </c>
      <c r="X64" s="1">
        <v>4.0796499999999998E-3</v>
      </c>
      <c r="Y64" s="1">
        <v>268</v>
      </c>
      <c r="Z64" s="1">
        <v>158</v>
      </c>
      <c r="AA64" s="1">
        <v>625</v>
      </c>
      <c r="AB64" s="1">
        <v>1.9588600000000002E-3</v>
      </c>
      <c r="AC64" s="1">
        <v>1.6201799999999999E-3</v>
      </c>
      <c r="AD64" s="1">
        <v>1.5141200000000001E-3</v>
      </c>
    </row>
    <row r="65" spans="1:30" x14ac:dyDescent="0.2">
      <c r="A65">
        <v>2</v>
      </c>
      <c r="B65" t="s">
        <v>0</v>
      </c>
      <c r="C65">
        <v>17</v>
      </c>
      <c r="D65" t="s">
        <v>48</v>
      </c>
      <c r="G65" s="1"/>
      <c r="H65" s="1"/>
      <c r="I65" s="1">
        <v>954</v>
      </c>
      <c r="J65" s="1"/>
      <c r="K65" s="1"/>
      <c r="L65" s="1">
        <v>3.5229699999999998E-3</v>
      </c>
      <c r="M65" s="1"/>
      <c r="N65" s="1"/>
      <c r="O65" s="1"/>
      <c r="P65" s="1"/>
      <c r="Q65" s="1"/>
      <c r="R65" s="1"/>
      <c r="S65" s="1">
        <v>1195</v>
      </c>
      <c r="T65" s="1">
        <v>532</v>
      </c>
      <c r="U65" s="1">
        <v>1364</v>
      </c>
      <c r="V65" s="1">
        <v>4.50753E-3</v>
      </c>
      <c r="W65" s="1">
        <v>4.4070699999999999E-3</v>
      </c>
      <c r="X65" s="1">
        <v>5.0370399999999996E-3</v>
      </c>
      <c r="Y65" s="1"/>
      <c r="Z65" s="1"/>
      <c r="AA65" s="1"/>
      <c r="AB65" s="1">
        <v>8.4869999999999998E-4</v>
      </c>
      <c r="AC65" s="1">
        <v>1.6485099999999999E-3</v>
      </c>
      <c r="AD65" s="1"/>
    </row>
    <row r="66" spans="1:30" x14ac:dyDescent="0.2">
      <c r="A66">
        <v>2</v>
      </c>
      <c r="B66" t="s">
        <v>0</v>
      </c>
      <c r="C66">
        <v>18</v>
      </c>
      <c r="D66">
        <v>3.5833333333333335</v>
      </c>
      <c r="G66" s="1">
        <v>1104</v>
      </c>
      <c r="H66" s="1">
        <v>469</v>
      </c>
      <c r="I66" s="1">
        <v>511</v>
      </c>
      <c r="J66" s="1">
        <v>4.1642800000000002E-3</v>
      </c>
      <c r="K66" s="1">
        <v>3.8851799999999998E-3</v>
      </c>
      <c r="L66" s="1">
        <v>3.6194899999999999E-3</v>
      </c>
      <c r="M66" s="1">
        <v>212</v>
      </c>
      <c r="N66" s="1">
        <v>181</v>
      </c>
      <c r="O66" s="1">
        <v>202</v>
      </c>
      <c r="P66" s="1">
        <v>7.9966E-4</v>
      </c>
      <c r="Q66" s="1">
        <v>1.4993999999999999E-3</v>
      </c>
      <c r="R66" s="1">
        <v>1.4308000000000001E-3</v>
      </c>
      <c r="S66" s="1">
        <v>1054</v>
      </c>
      <c r="T66" s="1">
        <v>1028</v>
      </c>
      <c r="U66" s="1">
        <v>682</v>
      </c>
      <c r="V66" s="1">
        <v>4.1976899999999996E-3</v>
      </c>
      <c r="W66" s="1">
        <v>3.7247999999999999E-3</v>
      </c>
      <c r="X66" s="1">
        <v>4.8307100000000002E-3</v>
      </c>
      <c r="Y66" s="1">
        <v>225</v>
      </c>
      <c r="Z66" s="1">
        <v>199</v>
      </c>
      <c r="AA66" s="1">
        <v>264</v>
      </c>
      <c r="AB66" s="1">
        <v>1.74439E-3</v>
      </c>
      <c r="AC66" s="1">
        <v>1.4638299999999999E-3</v>
      </c>
      <c r="AD66" s="1">
        <v>1.86995E-3</v>
      </c>
    </row>
    <row r="67" spans="1:30" x14ac:dyDescent="0.2">
      <c r="A67">
        <v>2</v>
      </c>
      <c r="B67" t="s">
        <v>0</v>
      </c>
      <c r="C67">
        <v>19</v>
      </c>
      <c r="D67">
        <v>3.75</v>
      </c>
      <c r="G67" s="1">
        <v>952</v>
      </c>
      <c r="H67" s="1">
        <v>759</v>
      </c>
      <c r="I67" s="1"/>
      <c r="J67" s="1">
        <v>3.79146E-3</v>
      </c>
      <c r="K67" s="1">
        <v>2.75012E-3</v>
      </c>
      <c r="L67" s="1"/>
      <c r="M67" s="1">
        <v>412</v>
      </c>
      <c r="N67" s="1">
        <v>347</v>
      </c>
      <c r="O67" s="1"/>
      <c r="P67" s="1">
        <v>1.64084E-3</v>
      </c>
      <c r="Q67" s="1">
        <v>1.2573E-3</v>
      </c>
      <c r="R67" s="1"/>
      <c r="S67" s="1">
        <v>937</v>
      </c>
      <c r="T67" s="1">
        <v>894</v>
      </c>
      <c r="U67" s="1"/>
      <c r="V67" s="1">
        <v>3.5358299999999998E-3</v>
      </c>
      <c r="W67" s="1">
        <v>4.4121000000000004E-3</v>
      </c>
      <c r="X67" s="1"/>
      <c r="Y67" s="1">
        <v>438</v>
      </c>
      <c r="Z67" s="1">
        <v>404</v>
      </c>
      <c r="AA67" s="1"/>
      <c r="AB67" s="1">
        <v>1.2679200000000001E-3</v>
      </c>
      <c r="AC67" s="1">
        <v>8.8834000000000005E-4</v>
      </c>
      <c r="AD67" s="1"/>
    </row>
    <row r="68" spans="1:30" x14ac:dyDescent="0.2">
      <c r="A68">
        <v>2</v>
      </c>
      <c r="B68" t="s">
        <v>0</v>
      </c>
      <c r="C68">
        <v>20</v>
      </c>
      <c r="D68">
        <v>3.8333333333333335</v>
      </c>
      <c r="G68" s="1">
        <v>820</v>
      </c>
      <c r="H68" s="1">
        <v>789</v>
      </c>
      <c r="I68" s="1"/>
      <c r="J68" s="1">
        <v>3.0943199999999998E-3</v>
      </c>
      <c r="K68" s="1">
        <v>3.8939000000000001E-3</v>
      </c>
      <c r="L68" s="1"/>
      <c r="M68" s="1">
        <v>313</v>
      </c>
      <c r="N68" s="1">
        <v>153</v>
      </c>
      <c r="O68" s="1"/>
      <c r="P68" s="1">
        <v>1.1811300000000001E-3</v>
      </c>
      <c r="Q68" s="1">
        <v>7.5509000000000004E-4</v>
      </c>
      <c r="R68" s="1"/>
      <c r="S68" s="1">
        <v>809</v>
      </c>
      <c r="T68" s="1">
        <v>662</v>
      </c>
      <c r="U68" s="1"/>
      <c r="V68" s="1">
        <v>3.5517000000000001E-3</v>
      </c>
      <c r="W68" s="1">
        <v>3.9746299999999998E-3</v>
      </c>
      <c r="X68" s="1"/>
      <c r="Y68" s="1">
        <v>336</v>
      </c>
      <c r="Z68" s="1">
        <v>180</v>
      </c>
      <c r="AA68" s="1"/>
      <c r="AB68" s="1">
        <v>1.35658E-3</v>
      </c>
      <c r="AC68" s="1">
        <v>1.3569000000000001E-3</v>
      </c>
      <c r="AD68" s="1"/>
    </row>
    <row r="69" spans="1:30" x14ac:dyDescent="0.2">
      <c r="A69">
        <v>2</v>
      </c>
      <c r="B69" t="s">
        <v>1</v>
      </c>
      <c r="C69">
        <v>21</v>
      </c>
      <c r="D69">
        <v>4</v>
      </c>
      <c r="G69" s="1">
        <v>607</v>
      </c>
      <c r="H69" s="1">
        <v>546</v>
      </c>
      <c r="I69" s="1"/>
      <c r="J69" s="1">
        <v>2.6648800000000001E-3</v>
      </c>
      <c r="K69" s="1">
        <v>3.27817E-3</v>
      </c>
      <c r="L69" s="1"/>
      <c r="M69" s="1">
        <v>290</v>
      </c>
      <c r="N69" s="1">
        <v>200</v>
      </c>
      <c r="O69" s="1"/>
      <c r="P69" s="1">
        <v>1.2731699999999999E-3</v>
      </c>
      <c r="Q69" s="1">
        <v>1.20079E-3</v>
      </c>
      <c r="R69" s="1"/>
      <c r="S69" s="1">
        <v>684</v>
      </c>
      <c r="T69" s="1">
        <v>629</v>
      </c>
      <c r="U69" s="1"/>
      <c r="V69" s="1">
        <v>4.31855E-3</v>
      </c>
      <c r="W69" s="1">
        <v>3.5266799999999999E-3</v>
      </c>
      <c r="X69" s="1"/>
      <c r="Y69" s="1">
        <v>309</v>
      </c>
      <c r="Z69" s="1">
        <v>226</v>
      </c>
      <c r="AA69" s="1"/>
      <c r="AB69" s="1">
        <v>1.14277E-3</v>
      </c>
      <c r="AC69" s="1">
        <v>1.4689799999999999E-3</v>
      </c>
      <c r="AD69" s="1"/>
    </row>
    <row r="70" spans="1:30" x14ac:dyDescent="0.2">
      <c r="A70">
        <v>2</v>
      </c>
      <c r="B70" t="s">
        <v>1</v>
      </c>
      <c r="C70">
        <v>22</v>
      </c>
      <c r="D70" t="s">
        <v>48</v>
      </c>
      <c r="G70" s="1">
        <v>614</v>
      </c>
      <c r="H70" s="1">
        <v>570</v>
      </c>
      <c r="I70" s="1"/>
      <c r="J70" s="1">
        <v>3.8765900000000001E-3</v>
      </c>
      <c r="K70" s="1">
        <v>3.1958799999999999E-3</v>
      </c>
      <c r="L70" s="1"/>
      <c r="M70" s="1">
        <v>164</v>
      </c>
      <c r="N70" s="1">
        <v>252</v>
      </c>
      <c r="O70" s="1"/>
      <c r="P70" s="1">
        <v>1.0354400000000001E-3</v>
      </c>
      <c r="Q70" s="1">
        <v>1.4129100000000001E-3</v>
      </c>
      <c r="R70" s="1"/>
      <c r="S70" s="1">
        <v>1223</v>
      </c>
      <c r="T70" s="1">
        <v>763</v>
      </c>
      <c r="U70" s="1"/>
      <c r="V70" s="1">
        <v>5.3567399999999996E-3</v>
      </c>
      <c r="W70" s="1">
        <v>4.4904100000000002E-3</v>
      </c>
      <c r="X70" s="1"/>
      <c r="Y70" s="1">
        <v>181</v>
      </c>
      <c r="Z70" s="1">
        <v>262</v>
      </c>
      <c r="AA70" s="1"/>
      <c r="AB70" s="1">
        <v>6.0006000000000002E-4</v>
      </c>
      <c r="AC70" s="1">
        <v>1.08288E-3</v>
      </c>
      <c r="AD70" s="1"/>
    </row>
    <row r="71" spans="1:30" x14ac:dyDescent="0.2">
      <c r="A71">
        <v>2</v>
      </c>
      <c r="B71" t="s">
        <v>1</v>
      </c>
      <c r="C71">
        <v>23</v>
      </c>
      <c r="D71">
        <v>4.2777777777777777</v>
      </c>
      <c r="G71" s="1">
        <v>764</v>
      </c>
      <c r="H71" s="1">
        <v>595</v>
      </c>
      <c r="I71" s="1"/>
      <c r="J71" s="1">
        <v>3.3463199999999999E-3</v>
      </c>
      <c r="K71" s="1">
        <v>3.5017E-3</v>
      </c>
      <c r="L71" s="1"/>
      <c r="M71" s="1">
        <v>84</v>
      </c>
      <c r="N71" s="1">
        <v>157</v>
      </c>
      <c r="O71" s="1"/>
      <c r="P71" s="1">
        <v>3.6791999999999999E-4</v>
      </c>
      <c r="Q71" s="1">
        <v>9.2398000000000003E-4</v>
      </c>
      <c r="R71" s="1"/>
      <c r="S71" s="1">
        <v>1351</v>
      </c>
      <c r="T71" s="1">
        <v>225</v>
      </c>
      <c r="U71" s="1"/>
      <c r="V71" s="1">
        <v>4.3559499999999999E-3</v>
      </c>
      <c r="W71" s="1">
        <v>3.5208000000000001E-3</v>
      </c>
      <c r="X71" s="1"/>
      <c r="Y71" s="1">
        <v>137</v>
      </c>
      <c r="Z71" s="1">
        <v>184</v>
      </c>
      <c r="AA71" s="1"/>
      <c r="AB71" s="1">
        <v>1.63792E-3</v>
      </c>
      <c r="AC71" s="1">
        <v>1.5022099999999999E-3</v>
      </c>
      <c r="AD71" s="1"/>
    </row>
    <row r="72" spans="1:30" x14ac:dyDescent="0.2">
      <c r="A72">
        <v>2</v>
      </c>
      <c r="B72" t="s">
        <v>1</v>
      </c>
      <c r="C72">
        <v>24</v>
      </c>
      <c r="D72">
        <v>4</v>
      </c>
      <c r="G72" s="1">
        <v>1125</v>
      </c>
      <c r="H72" s="1">
        <v>155</v>
      </c>
      <c r="I72" s="1"/>
      <c r="J72" s="1">
        <v>3.6272700000000001E-3</v>
      </c>
      <c r="K72" s="1">
        <v>2.4254400000000001E-3</v>
      </c>
      <c r="L72" s="1"/>
      <c r="M72" s="1">
        <v>457</v>
      </c>
      <c r="N72" s="1">
        <v>71</v>
      </c>
      <c r="O72" s="1"/>
      <c r="P72" s="1">
        <v>1.4734800000000001E-3</v>
      </c>
      <c r="Q72" s="1">
        <v>1.1110099999999999E-3</v>
      </c>
      <c r="R72" s="1"/>
      <c r="S72" s="1"/>
      <c r="T72" s="1">
        <v>709</v>
      </c>
      <c r="U72" s="1"/>
      <c r="V72" s="1"/>
      <c r="W72" s="1">
        <v>4.26364E-3</v>
      </c>
      <c r="X72" s="1"/>
      <c r="Y72" s="1">
        <v>508</v>
      </c>
      <c r="Z72" s="1">
        <v>96</v>
      </c>
      <c r="AA72" s="1"/>
      <c r="AB72" s="1"/>
      <c r="AC72" s="1">
        <v>1.7559699999999999E-3</v>
      </c>
      <c r="AD72" s="1"/>
    </row>
    <row r="73" spans="1:30" x14ac:dyDescent="0.2">
      <c r="A73">
        <v>2</v>
      </c>
      <c r="B73" t="s">
        <v>1</v>
      </c>
      <c r="C73">
        <v>25</v>
      </c>
      <c r="D73">
        <v>4.083333333333333</v>
      </c>
      <c r="G73" s="1"/>
      <c r="H73" s="1">
        <v>500</v>
      </c>
      <c r="I73" s="1"/>
      <c r="J73" s="1"/>
      <c r="K73" s="1">
        <v>3.0068E-3</v>
      </c>
      <c r="L73" s="1"/>
      <c r="M73" s="1"/>
      <c r="N73" s="1">
        <v>253</v>
      </c>
      <c r="O73" s="1"/>
      <c r="P73" s="1"/>
      <c r="Q73" s="1">
        <v>1.52144E-3</v>
      </c>
      <c r="R73" s="1"/>
      <c r="Y73" s="1"/>
      <c r="Z73" s="1">
        <v>292</v>
      </c>
      <c r="AA73" s="1"/>
    </row>
    <row r="74" spans="1:30" x14ac:dyDescent="0.2">
      <c r="A74">
        <v>2</v>
      </c>
      <c r="B74" t="s">
        <v>1</v>
      </c>
      <c r="C74">
        <v>26</v>
      </c>
      <c r="D74">
        <v>3.8888888888888888</v>
      </c>
      <c r="G74" s="1"/>
      <c r="H74" s="1"/>
    </row>
    <row r="75" spans="1:30" x14ac:dyDescent="0.2">
      <c r="A75">
        <v>2</v>
      </c>
      <c r="B75" t="s">
        <v>1</v>
      </c>
      <c r="C75">
        <v>27</v>
      </c>
      <c r="D75">
        <v>4.3666666666666663</v>
      </c>
      <c r="G75" s="1"/>
      <c r="H75" s="1"/>
    </row>
    <row r="76" spans="1:30" x14ac:dyDescent="0.2">
      <c r="A76">
        <v>2</v>
      </c>
      <c r="B76" t="s">
        <v>1</v>
      </c>
      <c r="C76">
        <v>28</v>
      </c>
      <c r="D76">
        <v>4.5952380952380958</v>
      </c>
      <c r="G76" s="1"/>
      <c r="H76" s="1"/>
    </row>
    <row r="77" spans="1:30" x14ac:dyDescent="0.2">
      <c r="A77">
        <v>2</v>
      </c>
      <c r="B77" t="s">
        <v>1</v>
      </c>
      <c r="C77">
        <v>29</v>
      </c>
      <c r="D77">
        <v>4.6111111111111107</v>
      </c>
      <c r="G77" s="1"/>
      <c r="H77" s="1"/>
    </row>
    <row r="78" spans="1:30" x14ac:dyDescent="0.2">
      <c r="A78">
        <v>2</v>
      </c>
      <c r="B78" t="s">
        <v>1</v>
      </c>
      <c r="C78">
        <v>30</v>
      </c>
      <c r="D78">
        <v>4.6666666666666661</v>
      </c>
      <c r="G78" s="1"/>
      <c r="H78" s="1"/>
    </row>
    <row r="79" spans="1:30" x14ac:dyDescent="0.2">
      <c r="G79" s="1"/>
      <c r="H79" s="1"/>
    </row>
    <row r="80" spans="1:30" x14ac:dyDescent="0.2">
      <c r="G80" s="1"/>
      <c r="H80" s="1"/>
    </row>
    <row r="81" spans="7:8" x14ac:dyDescent="0.2">
      <c r="G81" s="1"/>
      <c r="H81" s="1"/>
    </row>
    <row r="82" spans="7:8" x14ac:dyDescent="0.2">
      <c r="G82" s="1"/>
      <c r="H82" s="1"/>
    </row>
    <row r="83" spans="7:8" x14ac:dyDescent="0.2">
      <c r="G83" s="1"/>
      <c r="H83" s="1"/>
    </row>
    <row r="84" spans="7:8" x14ac:dyDescent="0.2">
      <c r="G84" s="1"/>
      <c r="H84" s="1"/>
    </row>
    <row r="85" spans="7:8" x14ac:dyDescent="0.2">
      <c r="G85" s="1"/>
      <c r="H85" s="1"/>
    </row>
    <row r="86" spans="7:8" x14ac:dyDescent="0.2">
      <c r="G86" s="1"/>
      <c r="H86" s="1"/>
    </row>
    <row r="87" spans="7:8" x14ac:dyDescent="0.2">
      <c r="G87" s="1"/>
      <c r="H87" s="1"/>
    </row>
    <row r="88" spans="7:8" x14ac:dyDescent="0.2">
      <c r="G88" s="1"/>
      <c r="H88" s="1"/>
    </row>
    <row r="89" spans="7:8" x14ac:dyDescent="0.2">
      <c r="G89" s="1"/>
      <c r="H89" s="1"/>
    </row>
    <row r="90" spans="7:8" x14ac:dyDescent="0.2">
      <c r="G90" s="1"/>
      <c r="H90" s="1"/>
    </row>
    <row r="91" spans="7:8" x14ac:dyDescent="0.2">
      <c r="G91" s="1"/>
      <c r="H91" s="1"/>
    </row>
    <row r="92" spans="7:8" x14ac:dyDescent="0.2">
      <c r="G92" s="1"/>
      <c r="H92" s="1"/>
    </row>
    <row r="93" spans="7:8" x14ac:dyDescent="0.2">
      <c r="H93" s="1"/>
    </row>
    <row r="94" spans="7:8" x14ac:dyDescent="0.2">
      <c r="H94" s="1"/>
    </row>
    <row r="95" spans="7:8" x14ac:dyDescent="0.2">
      <c r="H95" s="1"/>
    </row>
    <row r="96" spans="7:8" x14ac:dyDescent="0.2">
      <c r="H96" s="1"/>
    </row>
    <row r="97" spans="8:8" x14ac:dyDescent="0.2">
      <c r="H97" s="1"/>
    </row>
    <row r="98" spans="8:8" x14ac:dyDescent="0.2">
      <c r="H98" s="1"/>
    </row>
    <row r="99" spans="8:8" x14ac:dyDescent="0.2">
      <c r="H99" s="1"/>
    </row>
    <row r="100" spans="8:8" x14ac:dyDescent="0.2">
      <c r="H100" s="1"/>
    </row>
    <row r="101" spans="8:8" x14ac:dyDescent="0.2">
      <c r="H101" s="1"/>
    </row>
    <row r="102" spans="8:8" x14ac:dyDescent="0.2">
      <c r="H102" s="1"/>
    </row>
    <row r="103" spans="8:8" x14ac:dyDescent="0.2">
      <c r="H103" s="1"/>
    </row>
    <row r="104" spans="8:8" x14ac:dyDescent="0.2">
      <c r="H104" s="1"/>
    </row>
    <row r="105" spans="8:8" x14ac:dyDescent="0.2">
      <c r="H105" s="1"/>
    </row>
    <row r="106" spans="8:8" x14ac:dyDescent="0.2">
      <c r="H106" s="1"/>
    </row>
    <row r="107" spans="8:8" x14ac:dyDescent="0.2">
      <c r="H107" s="1"/>
    </row>
    <row r="108" spans="8:8" x14ac:dyDescent="0.2">
      <c r="H108" s="1"/>
    </row>
  </sheetData>
  <mergeCells count="15">
    <mergeCell ref="Y55:AA55"/>
    <mergeCell ref="AB55:AD55"/>
    <mergeCell ref="C1:R1"/>
    <mergeCell ref="S1:U1"/>
    <mergeCell ref="C27:D27"/>
    <mergeCell ref="F27:L27"/>
    <mergeCell ref="G54:AD54"/>
    <mergeCell ref="S28:AA28"/>
    <mergeCell ref="X1:Z1"/>
    <mergeCell ref="G55:I55"/>
    <mergeCell ref="J55:L55"/>
    <mergeCell ref="M55:O55"/>
    <mergeCell ref="P55:R55"/>
    <mergeCell ref="S55:U55"/>
    <mergeCell ref="V55:X55"/>
  </mergeCells>
  <phoneticPr fontId="2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6F34C-0031-C542-96E9-082D51A65404}">
  <dimension ref="A1:AL42"/>
  <sheetViews>
    <sheetView zoomScale="75" workbookViewId="0">
      <selection activeCell="L48" sqref="L48"/>
    </sheetView>
  </sheetViews>
  <sheetFormatPr baseColWidth="10" defaultRowHeight="16" x14ac:dyDescent="0.2"/>
  <cols>
    <col min="7" max="8" width="14.1640625" customWidth="1"/>
    <col min="9" max="9" width="15.33203125" customWidth="1"/>
  </cols>
  <sheetData>
    <row r="1" spans="1:26" x14ac:dyDescent="0.2">
      <c r="B1" s="3" t="s">
        <v>61</v>
      </c>
    </row>
    <row r="2" spans="1:26" x14ac:dyDescent="0.2">
      <c r="C2" t="s">
        <v>3</v>
      </c>
      <c r="G2" t="s">
        <v>5</v>
      </c>
      <c r="K2" t="s">
        <v>13</v>
      </c>
      <c r="O2" t="s">
        <v>14</v>
      </c>
      <c r="S2" t="s">
        <v>15</v>
      </c>
      <c r="W2" t="s">
        <v>16</v>
      </c>
    </row>
    <row r="3" spans="1:26" x14ac:dyDescent="0.2">
      <c r="A3" t="s">
        <v>6</v>
      </c>
      <c r="B3" t="s">
        <v>21</v>
      </c>
      <c r="C3" s="2" t="s">
        <v>4</v>
      </c>
      <c r="D3" s="2" t="s">
        <v>0</v>
      </c>
      <c r="E3" s="2" t="s">
        <v>1</v>
      </c>
      <c r="F3" s="2" t="s">
        <v>2</v>
      </c>
      <c r="G3" s="2" t="s">
        <v>4</v>
      </c>
      <c r="H3" s="2" t="s">
        <v>0</v>
      </c>
      <c r="I3" s="2" t="s">
        <v>1</v>
      </c>
      <c r="J3" s="2" t="s">
        <v>2</v>
      </c>
      <c r="K3" s="2" t="s">
        <v>4</v>
      </c>
      <c r="L3" s="2" t="s">
        <v>0</v>
      </c>
      <c r="M3" s="2" t="s">
        <v>1</v>
      </c>
      <c r="N3" s="2" t="s">
        <v>2</v>
      </c>
      <c r="O3" s="2" t="s">
        <v>4</v>
      </c>
      <c r="P3" s="2" t="s">
        <v>0</v>
      </c>
      <c r="Q3" s="2" t="s">
        <v>1</v>
      </c>
      <c r="R3" s="2" t="s">
        <v>2</v>
      </c>
      <c r="S3" s="2" t="s">
        <v>4</v>
      </c>
      <c r="T3" s="2" t="s">
        <v>0</v>
      </c>
      <c r="U3" s="2" t="s">
        <v>1</v>
      </c>
      <c r="V3" s="2" t="s">
        <v>2</v>
      </c>
      <c r="W3" s="2" t="s">
        <v>4</v>
      </c>
      <c r="X3" s="2" t="s">
        <v>0</v>
      </c>
      <c r="Y3" s="2" t="s">
        <v>1</v>
      </c>
      <c r="Z3" s="2" t="s">
        <v>2</v>
      </c>
    </row>
    <row r="4" spans="1:26" x14ac:dyDescent="0.2">
      <c r="A4">
        <v>2</v>
      </c>
      <c r="B4">
        <v>1</v>
      </c>
      <c r="C4" s="1">
        <v>31.34</v>
      </c>
      <c r="D4" s="1">
        <v>26.22</v>
      </c>
      <c r="E4" s="1">
        <v>26.24</v>
      </c>
      <c r="F4" s="1">
        <v>23.62</v>
      </c>
      <c r="G4" s="1">
        <v>175.08</v>
      </c>
      <c r="H4" s="1">
        <v>77.7</v>
      </c>
      <c r="I4" s="1">
        <v>79.760000000000005</v>
      </c>
      <c r="J4" s="1">
        <v>47.64</v>
      </c>
      <c r="K4" s="1">
        <v>98</v>
      </c>
      <c r="L4" s="1">
        <v>84</v>
      </c>
      <c r="M4" s="1">
        <v>132</v>
      </c>
      <c r="N4" s="1">
        <v>54</v>
      </c>
      <c r="O4" s="1">
        <v>42.765999999999998</v>
      </c>
      <c r="P4" s="1">
        <v>39.298200000000001</v>
      </c>
      <c r="Q4" s="1">
        <v>38.0702</v>
      </c>
      <c r="R4" s="1">
        <v>17.307700000000001</v>
      </c>
      <c r="S4" s="1">
        <v>4.20841683</v>
      </c>
      <c r="T4" s="1"/>
      <c r="U4" s="1">
        <v>3.5120147899999998</v>
      </c>
      <c r="V4" s="1">
        <v>46.938775499999998</v>
      </c>
      <c r="W4" s="1">
        <v>940</v>
      </c>
      <c r="X4" s="1">
        <v>1140</v>
      </c>
      <c r="Y4" s="1">
        <v>1140</v>
      </c>
      <c r="Z4" s="1">
        <v>104</v>
      </c>
    </row>
    <row r="5" spans="1:26" x14ac:dyDescent="0.2">
      <c r="A5">
        <v>2</v>
      </c>
      <c r="B5">
        <v>2</v>
      </c>
      <c r="C5" s="1">
        <v>39.619999999999997</v>
      </c>
      <c r="D5" s="1">
        <v>26.76</v>
      </c>
      <c r="E5" s="1">
        <v>30.52</v>
      </c>
      <c r="F5" s="1">
        <v>18</v>
      </c>
      <c r="G5" s="1">
        <v>78.98</v>
      </c>
      <c r="H5" s="1">
        <v>63.36</v>
      </c>
      <c r="I5" s="1">
        <v>85.32</v>
      </c>
      <c r="J5" s="1">
        <v>57.02</v>
      </c>
      <c r="K5" s="1">
        <v>86</v>
      </c>
      <c r="L5" s="1">
        <v>40</v>
      </c>
      <c r="M5" s="1">
        <v>122</v>
      </c>
      <c r="N5" s="1">
        <v>48</v>
      </c>
      <c r="O5" s="1">
        <v>41.598399999999998</v>
      </c>
      <c r="P5" s="1">
        <v>36.982999999999997</v>
      </c>
      <c r="Q5" s="1">
        <v>41.407899999999998</v>
      </c>
      <c r="R5" s="1">
        <v>14.893599999999999</v>
      </c>
      <c r="S5" s="1">
        <v>3.2148900199999999</v>
      </c>
      <c r="T5" s="1">
        <v>4.5553145300000004</v>
      </c>
      <c r="U5" s="1">
        <v>3.4482758599999999</v>
      </c>
      <c r="V5" s="1">
        <v>46.341463400000002</v>
      </c>
      <c r="W5" s="1">
        <v>976</v>
      </c>
      <c r="X5" s="1">
        <v>822</v>
      </c>
      <c r="Y5" s="1">
        <v>966</v>
      </c>
      <c r="Z5" s="1">
        <v>94</v>
      </c>
    </row>
    <row r="6" spans="1:26" x14ac:dyDescent="0.2">
      <c r="A6">
        <v>2</v>
      </c>
      <c r="B6">
        <v>3</v>
      </c>
      <c r="C6" s="1">
        <v>21.38</v>
      </c>
      <c r="D6" s="1">
        <v>26.18</v>
      </c>
      <c r="E6" s="1">
        <v>29.96</v>
      </c>
      <c r="F6" s="1">
        <v>18</v>
      </c>
      <c r="G6" s="1">
        <v>82.08</v>
      </c>
      <c r="H6" s="1">
        <v>81.040000000000006</v>
      </c>
      <c r="I6" s="1">
        <v>80.36</v>
      </c>
      <c r="J6" s="1">
        <v>48.26</v>
      </c>
      <c r="K6" s="1">
        <v>48</v>
      </c>
      <c r="L6" s="1">
        <v>56</v>
      </c>
      <c r="M6" s="1">
        <v>94</v>
      </c>
      <c r="N6" s="1">
        <v>42</v>
      </c>
      <c r="O6" s="1">
        <v>41.491799999999998</v>
      </c>
      <c r="P6" s="1">
        <v>32.904899999999998</v>
      </c>
      <c r="Q6" s="1">
        <v>37.170299999999997</v>
      </c>
      <c r="R6" s="1">
        <v>13.461499999999999</v>
      </c>
      <c r="S6" s="1">
        <v>3.9267015700000001</v>
      </c>
      <c r="T6" s="1">
        <v>4.9528301900000002</v>
      </c>
      <c r="U6" s="1">
        <v>3.9920159700000002</v>
      </c>
      <c r="V6" s="1">
        <v>47.9166667</v>
      </c>
      <c r="W6" s="1">
        <v>858</v>
      </c>
      <c r="X6" s="1">
        <v>778</v>
      </c>
      <c r="Y6" s="1">
        <v>834</v>
      </c>
      <c r="Z6" s="1">
        <v>104</v>
      </c>
    </row>
    <row r="7" spans="1:26" x14ac:dyDescent="0.2">
      <c r="A7">
        <v>2</v>
      </c>
      <c r="B7">
        <v>4</v>
      </c>
      <c r="C7" s="1">
        <v>63.22</v>
      </c>
      <c r="D7" s="1">
        <v>26.36</v>
      </c>
      <c r="E7" s="1">
        <v>35.92</v>
      </c>
      <c r="F7" s="1"/>
      <c r="G7" s="1">
        <v>116.54</v>
      </c>
      <c r="H7" s="1">
        <v>70.16</v>
      </c>
      <c r="I7" s="1">
        <v>88.58</v>
      </c>
      <c r="J7" s="1"/>
      <c r="K7" s="1">
        <v>100</v>
      </c>
      <c r="L7" s="1">
        <v>84</v>
      </c>
      <c r="M7" s="1">
        <v>124</v>
      </c>
      <c r="N7" s="1"/>
      <c r="O7" s="1">
        <v>39.7363</v>
      </c>
      <c r="P7" s="1">
        <v>35.483899999999998</v>
      </c>
      <c r="Q7" s="1">
        <v>39.524799999999999</v>
      </c>
      <c r="R7" s="1"/>
      <c r="S7" s="1">
        <v>3.5971223000000001</v>
      </c>
      <c r="T7" s="1">
        <v>4.4265593599999997</v>
      </c>
      <c r="U7" s="1">
        <v>4.2944785300000001</v>
      </c>
      <c r="V7" s="1"/>
      <c r="W7" s="1">
        <v>1062</v>
      </c>
      <c r="X7" s="1">
        <v>930</v>
      </c>
      <c r="Y7" s="1">
        <v>926</v>
      </c>
      <c r="Z7" s="1"/>
    </row>
    <row r="8" spans="1:26" x14ac:dyDescent="0.2">
      <c r="A8">
        <v>2</v>
      </c>
      <c r="B8">
        <v>5</v>
      </c>
      <c r="C8" s="1">
        <v>27.32</v>
      </c>
      <c r="D8" s="1">
        <v>22.68</v>
      </c>
      <c r="E8" s="1">
        <v>47.84</v>
      </c>
      <c r="F8" s="1"/>
      <c r="G8" s="1">
        <v>87.54</v>
      </c>
      <c r="H8" s="1">
        <v>71.36</v>
      </c>
      <c r="I8" s="1">
        <v>126.24</v>
      </c>
      <c r="J8" s="1"/>
      <c r="K8" s="1">
        <v>46</v>
      </c>
      <c r="L8" s="1">
        <v>40</v>
      </c>
      <c r="M8" s="1">
        <v>106</v>
      </c>
      <c r="N8" s="1"/>
      <c r="O8" s="1">
        <v>40.106999999999999</v>
      </c>
      <c r="P8" s="1">
        <v>38</v>
      </c>
      <c r="Q8" s="1">
        <v>36.363599999999998</v>
      </c>
      <c r="R8" s="1"/>
      <c r="S8" s="1">
        <v>3.7475345199999999</v>
      </c>
      <c r="T8" s="1">
        <v>3.9748953999999999</v>
      </c>
      <c r="U8" s="1">
        <v>4.6315789499999998</v>
      </c>
      <c r="V8" s="1"/>
      <c r="W8" s="1">
        <v>748</v>
      </c>
      <c r="X8" s="1">
        <v>1000</v>
      </c>
      <c r="Y8" s="1">
        <v>924</v>
      </c>
      <c r="Z8" s="1"/>
    </row>
    <row r="9" spans="1:26" x14ac:dyDescent="0.2">
      <c r="A9">
        <v>2</v>
      </c>
      <c r="B9">
        <v>6</v>
      </c>
      <c r="C9" s="1">
        <v>37.840000000000003</v>
      </c>
      <c r="D9" s="1">
        <v>30.92</v>
      </c>
      <c r="E9" s="1">
        <v>35.159999999999997</v>
      </c>
      <c r="F9" s="1"/>
      <c r="G9" s="1">
        <v>402.98</v>
      </c>
      <c r="H9" s="1">
        <v>83.96</v>
      </c>
      <c r="I9" s="1">
        <v>77.819999999999993</v>
      </c>
      <c r="J9" s="1"/>
      <c r="K9" s="1">
        <v>44</v>
      </c>
      <c r="L9" s="1">
        <v>102</v>
      </c>
      <c r="M9" s="1">
        <v>118</v>
      </c>
      <c r="N9" s="1"/>
      <c r="O9" s="1">
        <v>35.265700000000002</v>
      </c>
      <c r="P9" s="1">
        <v>39.130400000000002</v>
      </c>
      <c r="Q9" s="1">
        <v>37.964799999999997</v>
      </c>
      <c r="R9" s="1"/>
      <c r="S9" s="1">
        <v>4.5454545499999996</v>
      </c>
      <c r="T9" s="1">
        <v>4.7794117600000003</v>
      </c>
      <c r="U9" s="1">
        <v>3.7453183499999998</v>
      </c>
      <c r="V9" s="1"/>
      <c r="W9" s="1">
        <v>828</v>
      </c>
      <c r="X9" s="1">
        <v>1104</v>
      </c>
      <c r="Y9" s="1">
        <v>1022</v>
      </c>
      <c r="Z9" s="1"/>
    </row>
    <row r="10" spans="1:26" x14ac:dyDescent="0.2">
      <c r="A10">
        <v>2</v>
      </c>
      <c r="B10">
        <v>7</v>
      </c>
      <c r="C10" s="1">
        <v>45.3</v>
      </c>
      <c r="D10" s="1"/>
      <c r="E10" s="1">
        <v>44.74</v>
      </c>
      <c r="F10" s="1"/>
      <c r="G10" s="1">
        <v>85.52</v>
      </c>
      <c r="I10" s="1">
        <v>138.28</v>
      </c>
      <c r="J10" s="1"/>
      <c r="K10" s="1">
        <v>62</v>
      </c>
      <c r="M10" s="1">
        <v>92</v>
      </c>
      <c r="N10" s="1"/>
      <c r="O10" s="1">
        <v>38.481699999999996</v>
      </c>
      <c r="Q10" s="1">
        <v>37.254899999999999</v>
      </c>
      <c r="R10" s="1"/>
      <c r="S10" s="1">
        <v>4.0404040400000003</v>
      </c>
      <c r="T10" s="1"/>
      <c r="U10" s="1">
        <v>4.5454545499999996</v>
      </c>
      <c r="V10" s="1"/>
      <c r="W10" s="1">
        <v>764</v>
      </c>
      <c r="Y10" s="1">
        <v>918</v>
      </c>
      <c r="Z10" s="1"/>
    </row>
    <row r="11" spans="1:26" x14ac:dyDescent="0.2">
      <c r="A11">
        <v>2</v>
      </c>
      <c r="B11">
        <v>8</v>
      </c>
      <c r="C11" s="1">
        <v>56.42</v>
      </c>
      <c r="D11" s="1">
        <v>18.78</v>
      </c>
      <c r="E11" s="1">
        <v>39.32</v>
      </c>
      <c r="F11" s="1"/>
      <c r="G11" s="1">
        <v>118.08</v>
      </c>
      <c r="H11" s="1">
        <v>66.239999999999995</v>
      </c>
      <c r="I11" s="1">
        <v>75.78</v>
      </c>
      <c r="J11" s="1"/>
      <c r="K11" s="1">
        <v>70</v>
      </c>
      <c r="L11" s="1">
        <v>120</v>
      </c>
      <c r="M11" s="1">
        <v>98</v>
      </c>
      <c r="N11" s="1"/>
      <c r="O11" s="1">
        <v>39.479900000000001</v>
      </c>
      <c r="P11" s="1">
        <v>41.481499999999997</v>
      </c>
      <c r="Q11" s="1">
        <v>43.129800000000003</v>
      </c>
      <c r="R11" s="1"/>
      <c r="S11" s="1">
        <v>3.8461538499999999</v>
      </c>
      <c r="T11" s="1">
        <v>4.0564373900000001</v>
      </c>
      <c r="U11" s="1">
        <v>3.8112522700000002</v>
      </c>
      <c r="V11" s="1"/>
      <c r="W11" s="1">
        <v>846</v>
      </c>
      <c r="X11" s="1">
        <v>1080</v>
      </c>
      <c r="Y11" s="1">
        <v>1048</v>
      </c>
      <c r="Z11" s="1"/>
    </row>
    <row r="12" spans="1:26" x14ac:dyDescent="0.2">
      <c r="A12">
        <v>2</v>
      </c>
      <c r="B12">
        <v>9</v>
      </c>
      <c r="C12" s="1">
        <v>65.7</v>
      </c>
      <c r="D12" s="1">
        <v>25.96</v>
      </c>
      <c r="E12" s="1">
        <v>26.1</v>
      </c>
      <c r="F12" s="1"/>
      <c r="G12" s="1">
        <v>159.19999999999999</v>
      </c>
      <c r="H12" s="1">
        <v>62.46</v>
      </c>
      <c r="I12" s="1">
        <v>92.16</v>
      </c>
      <c r="J12" s="1"/>
      <c r="K12" s="1">
        <v>96</v>
      </c>
      <c r="L12" s="1">
        <v>108</v>
      </c>
      <c r="M12" s="1">
        <v>112</v>
      </c>
      <c r="N12" s="1"/>
      <c r="O12" s="1">
        <v>38.274900000000002</v>
      </c>
      <c r="P12" s="1">
        <v>39.325800000000001</v>
      </c>
      <c r="Q12" s="1">
        <v>40.350900000000003</v>
      </c>
      <c r="R12" s="1"/>
      <c r="S12" s="1">
        <v>4.0567951300000002</v>
      </c>
      <c r="T12" s="1">
        <v>4.83516484</v>
      </c>
      <c r="U12" s="1">
        <v>3.8543897199999999</v>
      </c>
      <c r="V12" s="1"/>
      <c r="W12" s="1">
        <v>742</v>
      </c>
      <c r="X12" s="1">
        <v>1068</v>
      </c>
      <c r="Y12" s="1">
        <v>912</v>
      </c>
      <c r="Z12" s="1"/>
    </row>
    <row r="13" spans="1:26" x14ac:dyDescent="0.2">
      <c r="A13">
        <v>2</v>
      </c>
      <c r="B13">
        <v>10</v>
      </c>
      <c r="C13" s="1">
        <v>26.16</v>
      </c>
      <c r="D13" s="1">
        <v>23.5</v>
      </c>
      <c r="E13" s="1">
        <v>40.119999999999997</v>
      </c>
      <c r="F13" s="1"/>
      <c r="G13" s="1">
        <v>84.14</v>
      </c>
      <c r="H13" s="1">
        <v>65.84</v>
      </c>
      <c r="I13" s="1">
        <v>76.680000000000007</v>
      </c>
      <c r="J13" s="1"/>
      <c r="K13" s="1">
        <v>112</v>
      </c>
      <c r="L13" s="1">
        <v>224</v>
      </c>
      <c r="M13" s="1">
        <v>94</v>
      </c>
      <c r="N13" s="1"/>
      <c r="O13" s="1">
        <v>44.230800000000002</v>
      </c>
      <c r="P13" s="1">
        <v>36.900399999999998</v>
      </c>
      <c r="Q13" s="1">
        <v>41.912999999999997</v>
      </c>
      <c r="R13" s="1"/>
      <c r="S13" s="1">
        <v>3.1936127700000001</v>
      </c>
      <c r="T13" s="1">
        <v>4.1431261800000003</v>
      </c>
      <c r="U13" s="1">
        <v>3.93700787</v>
      </c>
      <c r="V13" s="1"/>
      <c r="W13" s="1">
        <v>832</v>
      </c>
      <c r="X13" s="1">
        <v>1084</v>
      </c>
      <c r="Y13" s="1">
        <v>1150</v>
      </c>
      <c r="Z13" s="1"/>
    </row>
    <row r="14" spans="1:26" x14ac:dyDescent="0.2">
      <c r="A14">
        <v>1</v>
      </c>
      <c r="B14">
        <v>1</v>
      </c>
      <c r="O14" s="1">
        <v>52.380952399999998</v>
      </c>
      <c r="P14" s="1">
        <v>40.732758599999997</v>
      </c>
      <c r="Q14" s="1"/>
      <c r="R14" s="1"/>
      <c r="S14" s="1">
        <v>7.1428571400000003</v>
      </c>
      <c r="T14" s="1">
        <v>5.1724137900000002</v>
      </c>
      <c r="W14" s="1">
        <v>840</v>
      </c>
      <c r="X14" s="1">
        <v>928</v>
      </c>
    </row>
    <row r="15" spans="1:26" x14ac:dyDescent="0.2">
      <c r="A15">
        <v>1</v>
      </c>
      <c r="B15">
        <v>2</v>
      </c>
      <c r="O15" s="1">
        <v>43.956043999999999</v>
      </c>
      <c r="P15" s="1">
        <v>50.669642899999999</v>
      </c>
      <c r="S15" s="1">
        <v>4.9450549500000003</v>
      </c>
      <c r="T15" s="1">
        <v>5.3571428599999997</v>
      </c>
      <c r="W15" s="1">
        <v>728</v>
      </c>
      <c r="X15" s="1">
        <v>896</v>
      </c>
    </row>
    <row r="16" spans="1:26" x14ac:dyDescent="0.2">
      <c r="A16">
        <v>1</v>
      </c>
      <c r="B16">
        <v>3</v>
      </c>
      <c r="O16" s="1">
        <v>47.763863999999998</v>
      </c>
      <c r="P16" s="1">
        <v>34.855769199999997</v>
      </c>
      <c r="S16" s="1">
        <v>4.4722719099999999</v>
      </c>
      <c r="T16" s="1">
        <v>5.7692307700000001</v>
      </c>
      <c r="W16" s="1">
        <v>1118</v>
      </c>
      <c r="X16" s="1">
        <v>832</v>
      </c>
    </row>
    <row r="17" spans="1:38" x14ac:dyDescent="0.2">
      <c r="A17">
        <v>1</v>
      </c>
      <c r="B17">
        <v>4</v>
      </c>
      <c r="O17" s="1">
        <v>42.619542600000003</v>
      </c>
      <c r="P17" s="1">
        <v>40.780141800000003</v>
      </c>
      <c r="S17" s="1">
        <v>4.36590437</v>
      </c>
      <c r="T17" s="1">
        <v>4.7872340400000004</v>
      </c>
      <c r="W17" s="1">
        <v>962</v>
      </c>
      <c r="X17" s="1">
        <v>1128</v>
      </c>
    </row>
    <row r="18" spans="1:38" x14ac:dyDescent="0.2">
      <c r="A18">
        <v>1</v>
      </c>
      <c r="B18">
        <v>5</v>
      </c>
      <c r="O18" s="1">
        <v>44.654088100000003</v>
      </c>
      <c r="P18" s="1">
        <v>33.506493499999998</v>
      </c>
      <c r="S18" s="1">
        <v>4.4025157200000002</v>
      </c>
      <c r="T18" s="1">
        <v>6.2337662299999996</v>
      </c>
      <c r="W18" s="1">
        <v>1272</v>
      </c>
      <c r="X18" s="1">
        <v>770</v>
      </c>
    </row>
    <row r="19" spans="1:38" x14ac:dyDescent="0.2">
      <c r="A19">
        <v>1</v>
      </c>
      <c r="B19">
        <v>6</v>
      </c>
      <c r="O19" s="1">
        <v>44.071146200000001</v>
      </c>
      <c r="P19" s="1">
        <v>39.686098700000002</v>
      </c>
      <c r="S19" s="1">
        <v>4.5454545499999996</v>
      </c>
      <c r="T19" s="1">
        <v>4.9327354300000001</v>
      </c>
      <c r="W19" s="1">
        <v>1012</v>
      </c>
      <c r="X19" s="1">
        <v>892</v>
      </c>
    </row>
    <row r="20" spans="1:38" x14ac:dyDescent="0.2">
      <c r="A20">
        <v>1</v>
      </c>
      <c r="B20">
        <v>7</v>
      </c>
      <c r="O20" s="1">
        <v>50.736842099999997</v>
      </c>
      <c r="P20" s="1">
        <v>34.3065693</v>
      </c>
      <c r="S20" s="1">
        <v>4.2105263199999996</v>
      </c>
      <c r="T20" s="1">
        <v>5.5961070599999996</v>
      </c>
      <c r="W20" s="1">
        <v>950</v>
      </c>
      <c r="X20" s="1">
        <v>822</v>
      </c>
    </row>
    <row r="21" spans="1:38" x14ac:dyDescent="0.2">
      <c r="A21">
        <v>1</v>
      </c>
      <c r="B21">
        <v>8</v>
      </c>
      <c r="O21" s="1">
        <v>48.372093</v>
      </c>
      <c r="P21" s="1">
        <v>35.011990400000002</v>
      </c>
      <c r="S21" s="1">
        <v>6.5116279099999996</v>
      </c>
      <c r="T21" s="1">
        <v>6.4748201400000003</v>
      </c>
      <c r="W21" s="1">
        <v>860</v>
      </c>
      <c r="X21" s="1">
        <v>834</v>
      </c>
    </row>
    <row r="22" spans="1:38" x14ac:dyDescent="0.2">
      <c r="A22">
        <v>1</v>
      </c>
      <c r="B22">
        <v>9</v>
      </c>
      <c r="O22" s="1">
        <v>48.767123300000002</v>
      </c>
      <c r="P22" s="1">
        <v>34.192037499999998</v>
      </c>
      <c r="S22" s="1">
        <v>5.7534246600000003</v>
      </c>
      <c r="T22" s="1">
        <v>6.3231850100000004</v>
      </c>
      <c r="W22" s="1">
        <v>730</v>
      </c>
      <c r="X22" s="1">
        <v>854</v>
      </c>
    </row>
    <row r="23" spans="1:38" x14ac:dyDescent="0.2">
      <c r="A23">
        <v>1</v>
      </c>
      <c r="B23">
        <v>10</v>
      </c>
      <c r="O23" s="1">
        <v>42.162162199999997</v>
      </c>
      <c r="P23" s="1">
        <v>38.686131400000001</v>
      </c>
      <c r="S23" s="1">
        <v>5.13513514</v>
      </c>
      <c r="T23" s="1">
        <v>6.5693430700000004</v>
      </c>
      <c r="W23" s="1">
        <v>740</v>
      </c>
      <c r="X23" s="1">
        <v>822</v>
      </c>
    </row>
    <row r="24" spans="1:38" x14ac:dyDescent="0.2">
      <c r="AK24" s="1"/>
      <c r="AL24" s="1"/>
    </row>
    <row r="29" spans="1:38" x14ac:dyDescent="0.2">
      <c r="B29" s="3" t="s">
        <v>80</v>
      </c>
    </row>
    <row r="31" spans="1:38" x14ac:dyDescent="0.2">
      <c r="B31" s="2" t="s">
        <v>79</v>
      </c>
      <c r="C31" s="19" t="s">
        <v>0</v>
      </c>
      <c r="D31" s="20"/>
      <c r="E31" s="20"/>
      <c r="F31" s="20"/>
      <c r="G31" s="20"/>
      <c r="H31" s="20"/>
      <c r="I31" s="20"/>
      <c r="J31" s="20"/>
      <c r="K31" s="20"/>
      <c r="L31" s="21"/>
      <c r="M31" s="19" t="s">
        <v>4</v>
      </c>
      <c r="N31" s="20"/>
      <c r="O31" s="20"/>
      <c r="P31" s="20"/>
      <c r="Q31" s="20"/>
      <c r="R31" s="20"/>
      <c r="S31" s="20"/>
      <c r="T31" s="20"/>
      <c r="U31" s="20"/>
      <c r="V31" s="21"/>
    </row>
    <row r="32" spans="1:38" x14ac:dyDescent="0.2">
      <c r="B32" s="1">
        <v>0</v>
      </c>
      <c r="C32" s="13">
        <v>20</v>
      </c>
      <c r="D32" s="14">
        <v>18.8</v>
      </c>
      <c r="E32" s="14">
        <v>17</v>
      </c>
      <c r="F32" s="14">
        <v>19.2</v>
      </c>
      <c r="G32" s="14">
        <v>18.600000000000001</v>
      </c>
      <c r="H32" s="14">
        <v>18.899999999999999</v>
      </c>
      <c r="I32" s="14">
        <v>20.5</v>
      </c>
      <c r="J32" s="14">
        <v>19.600000000000001</v>
      </c>
      <c r="K32" s="14">
        <v>18.7</v>
      </c>
      <c r="L32" s="15">
        <v>18.3</v>
      </c>
      <c r="M32" s="13">
        <v>20</v>
      </c>
      <c r="N32" s="14">
        <v>18.8</v>
      </c>
      <c r="O32" s="14">
        <v>17</v>
      </c>
      <c r="P32" s="14">
        <v>19.2</v>
      </c>
      <c r="Q32" s="14">
        <v>18.600000000000001</v>
      </c>
      <c r="R32" s="14">
        <v>18.899999999999999</v>
      </c>
      <c r="S32" s="14">
        <v>20.5</v>
      </c>
      <c r="T32" s="14">
        <v>19.600000000000001</v>
      </c>
      <c r="U32" s="14">
        <v>18.7</v>
      </c>
      <c r="V32" s="15">
        <v>18.3</v>
      </c>
    </row>
    <row r="33" spans="2:22" x14ac:dyDescent="0.2">
      <c r="B33" s="1">
        <v>1</v>
      </c>
      <c r="C33" s="13">
        <v>20</v>
      </c>
      <c r="D33" s="14">
        <v>17.8</v>
      </c>
      <c r="E33" s="14">
        <v>19.7</v>
      </c>
      <c r="F33" s="14">
        <v>19.600000000000001</v>
      </c>
      <c r="G33" s="14">
        <v>18.7</v>
      </c>
      <c r="H33" s="14">
        <v>19.399999999999999</v>
      </c>
      <c r="I33" s="14">
        <v>20.3</v>
      </c>
      <c r="J33" s="14">
        <v>21.9</v>
      </c>
      <c r="K33" s="14">
        <v>20.2</v>
      </c>
      <c r="L33" s="15">
        <v>19.100000000000001</v>
      </c>
      <c r="M33" s="13">
        <v>20</v>
      </c>
      <c r="N33" s="14">
        <v>17.8</v>
      </c>
      <c r="O33" s="14">
        <v>19.7</v>
      </c>
      <c r="P33" s="14">
        <v>19.600000000000001</v>
      </c>
      <c r="Q33" s="14">
        <v>18.7</v>
      </c>
      <c r="R33" s="14">
        <v>19.399999999999999</v>
      </c>
      <c r="S33" s="14">
        <v>20.3</v>
      </c>
      <c r="T33" s="14">
        <v>21.9</v>
      </c>
      <c r="U33" s="14">
        <v>20.2</v>
      </c>
      <c r="V33" s="15">
        <v>19.100000000000001</v>
      </c>
    </row>
    <row r="34" spans="2:22" x14ac:dyDescent="0.2">
      <c r="B34" s="1">
        <v>2</v>
      </c>
      <c r="C34" s="13">
        <v>20.2</v>
      </c>
      <c r="D34" s="14">
        <v>18.7</v>
      </c>
      <c r="E34" s="14">
        <v>20</v>
      </c>
      <c r="F34" s="14">
        <v>20.6</v>
      </c>
      <c r="G34" s="14">
        <v>20</v>
      </c>
      <c r="H34" s="14">
        <v>20.3</v>
      </c>
      <c r="I34" s="14">
        <v>21.2</v>
      </c>
      <c r="J34" s="14">
        <v>20.9</v>
      </c>
      <c r="K34" s="14">
        <v>20.9</v>
      </c>
      <c r="L34" s="15">
        <v>20.5</v>
      </c>
      <c r="M34" s="13">
        <v>20.2</v>
      </c>
      <c r="N34" s="14">
        <v>18.7</v>
      </c>
      <c r="O34" s="14">
        <v>20</v>
      </c>
      <c r="P34" s="14">
        <v>20.6</v>
      </c>
      <c r="Q34" s="14">
        <v>20</v>
      </c>
      <c r="R34" s="14">
        <v>20.3</v>
      </c>
      <c r="S34" s="14">
        <v>21.2</v>
      </c>
      <c r="T34" s="14">
        <v>20.9</v>
      </c>
      <c r="U34" s="14">
        <v>20.9</v>
      </c>
      <c r="V34" s="15">
        <v>20.5</v>
      </c>
    </row>
    <row r="35" spans="2:22" x14ac:dyDescent="0.2">
      <c r="B35" s="1">
        <v>2.5</v>
      </c>
      <c r="C35" s="13">
        <v>21.6</v>
      </c>
      <c r="D35" s="14">
        <v>19.8</v>
      </c>
      <c r="E35" s="14">
        <v>21.4</v>
      </c>
      <c r="F35" s="14">
        <v>21.5</v>
      </c>
      <c r="G35" s="14">
        <v>21.5</v>
      </c>
      <c r="H35" s="14">
        <v>20.7</v>
      </c>
      <c r="I35" s="14">
        <v>21.4</v>
      </c>
      <c r="J35" s="14">
        <v>21.9</v>
      </c>
      <c r="K35" s="14">
        <v>21.2</v>
      </c>
      <c r="L35" s="15">
        <v>20.6</v>
      </c>
      <c r="M35" s="13">
        <v>21.6</v>
      </c>
      <c r="N35" s="14">
        <v>19.8</v>
      </c>
      <c r="O35" s="14">
        <v>21.4</v>
      </c>
      <c r="P35" s="14">
        <v>21.5</v>
      </c>
      <c r="Q35" s="14">
        <v>21.5</v>
      </c>
      <c r="R35" s="14">
        <v>20.7</v>
      </c>
      <c r="S35" s="14">
        <v>21.4</v>
      </c>
      <c r="T35" s="14">
        <v>21.9</v>
      </c>
      <c r="U35" s="14">
        <v>21.2</v>
      </c>
      <c r="V35" s="15">
        <v>20.6</v>
      </c>
    </row>
    <row r="36" spans="2:22" x14ac:dyDescent="0.2">
      <c r="B36" s="1">
        <v>3</v>
      </c>
      <c r="C36" s="13">
        <v>22.4</v>
      </c>
      <c r="D36" s="14">
        <v>20</v>
      </c>
      <c r="E36" s="14">
        <v>20.8</v>
      </c>
      <c r="F36" s="14">
        <v>21.6</v>
      </c>
      <c r="G36" s="14">
        <v>22.4</v>
      </c>
      <c r="H36" s="14">
        <v>21.3</v>
      </c>
      <c r="I36" s="14">
        <v>21.5</v>
      </c>
      <c r="J36" s="14">
        <v>22.3</v>
      </c>
      <c r="K36" s="14">
        <v>22.5</v>
      </c>
      <c r="L36" s="15">
        <v>21.2</v>
      </c>
      <c r="M36" s="13">
        <v>22.4</v>
      </c>
      <c r="N36" s="14">
        <v>20</v>
      </c>
      <c r="O36" s="14">
        <v>20.8</v>
      </c>
      <c r="P36" s="14">
        <v>21.6</v>
      </c>
      <c r="Q36" s="14">
        <v>22.4</v>
      </c>
      <c r="R36" s="14">
        <v>21.3</v>
      </c>
      <c r="S36" s="14">
        <v>21.5</v>
      </c>
      <c r="T36" s="14">
        <v>22.3</v>
      </c>
      <c r="U36" s="14">
        <v>22.5</v>
      </c>
      <c r="V36" s="15">
        <v>21.2</v>
      </c>
    </row>
    <row r="37" spans="2:22" x14ac:dyDescent="0.2">
      <c r="B37" s="1">
        <v>4</v>
      </c>
      <c r="C37" s="13">
        <v>22.1</v>
      </c>
      <c r="D37" s="14">
        <v>19.5</v>
      </c>
      <c r="E37" s="14">
        <v>20.2</v>
      </c>
      <c r="F37" s="14">
        <v>21.3</v>
      </c>
      <c r="G37" s="14">
        <v>21.8</v>
      </c>
      <c r="H37" s="14">
        <v>21</v>
      </c>
      <c r="I37" s="14">
        <v>21.2</v>
      </c>
      <c r="J37" s="14">
        <v>21.8</v>
      </c>
      <c r="K37" s="14">
        <v>22.6</v>
      </c>
      <c r="L37" s="15">
        <v>21.6</v>
      </c>
      <c r="M37" s="13">
        <v>22.1</v>
      </c>
      <c r="N37" s="14">
        <v>19.5</v>
      </c>
      <c r="O37" s="14">
        <v>20.2</v>
      </c>
      <c r="P37" s="14">
        <v>21.3</v>
      </c>
      <c r="Q37" s="14">
        <v>21.8</v>
      </c>
      <c r="R37" s="14">
        <v>21</v>
      </c>
      <c r="S37" s="14">
        <v>21.2</v>
      </c>
      <c r="T37" s="14">
        <v>21.8</v>
      </c>
      <c r="U37" s="14">
        <v>22.6</v>
      </c>
      <c r="V37" s="15">
        <v>21.6</v>
      </c>
    </row>
    <row r="38" spans="2:22" x14ac:dyDescent="0.2">
      <c r="B38" s="1">
        <v>5</v>
      </c>
      <c r="C38" s="13">
        <v>21.8</v>
      </c>
      <c r="D38" s="14">
        <v>20.2</v>
      </c>
      <c r="E38" s="14">
        <v>21.1</v>
      </c>
      <c r="F38" s="14">
        <v>22.4</v>
      </c>
      <c r="G38" s="14">
        <v>21.8</v>
      </c>
      <c r="H38" s="14">
        <v>21.4</v>
      </c>
      <c r="I38" s="14">
        <v>22.7</v>
      </c>
      <c r="J38" s="14">
        <v>22.4</v>
      </c>
      <c r="K38" s="14">
        <v>24</v>
      </c>
      <c r="L38" s="15">
        <v>22.2</v>
      </c>
      <c r="M38" s="13">
        <v>21.8</v>
      </c>
      <c r="N38" s="14">
        <v>20.2</v>
      </c>
      <c r="O38" s="14">
        <v>21.1</v>
      </c>
      <c r="P38" s="14">
        <v>22.4</v>
      </c>
      <c r="Q38" s="14">
        <v>21.8</v>
      </c>
      <c r="R38" s="14">
        <v>21.4</v>
      </c>
      <c r="S38" s="14">
        <v>22.7</v>
      </c>
      <c r="T38" s="14">
        <v>22.4</v>
      </c>
      <c r="U38" s="14">
        <v>24</v>
      </c>
      <c r="V38" s="15">
        <v>22.2</v>
      </c>
    </row>
    <row r="39" spans="2:22" x14ac:dyDescent="0.2">
      <c r="B39" s="1">
        <v>5.5</v>
      </c>
      <c r="C39" s="13">
        <v>22.3</v>
      </c>
      <c r="D39" s="14">
        <v>19.5</v>
      </c>
      <c r="E39" s="14">
        <v>21.3</v>
      </c>
      <c r="F39" s="14">
        <v>21.9</v>
      </c>
      <c r="G39" s="14">
        <v>21.8</v>
      </c>
      <c r="H39" s="14">
        <v>22.1</v>
      </c>
      <c r="I39" s="14">
        <v>22.8</v>
      </c>
      <c r="J39" s="14">
        <v>22.4</v>
      </c>
      <c r="K39" s="14">
        <v>24.9</v>
      </c>
      <c r="L39" s="15">
        <v>22.8</v>
      </c>
      <c r="M39" s="13">
        <v>22.3</v>
      </c>
      <c r="N39" s="14">
        <v>19.5</v>
      </c>
      <c r="O39" s="14">
        <v>21.3</v>
      </c>
      <c r="P39" s="14">
        <v>21.9</v>
      </c>
      <c r="Q39" s="14">
        <v>21.8</v>
      </c>
      <c r="R39" s="14">
        <v>22.1</v>
      </c>
      <c r="S39" s="14">
        <v>22.8</v>
      </c>
      <c r="T39" s="14">
        <v>22.4</v>
      </c>
      <c r="U39" s="14">
        <v>24.9</v>
      </c>
      <c r="V39" s="15">
        <v>22.8</v>
      </c>
    </row>
    <row r="40" spans="2:22" x14ac:dyDescent="0.2">
      <c r="B40" s="1">
        <v>6</v>
      </c>
      <c r="C40" s="16">
        <v>22.9</v>
      </c>
      <c r="D40" s="17">
        <v>19.2</v>
      </c>
      <c r="E40" s="17">
        <v>21.6</v>
      </c>
      <c r="F40" s="17">
        <v>22.7</v>
      </c>
      <c r="G40" s="17">
        <v>21.4</v>
      </c>
      <c r="H40" s="17">
        <v>22.7</v>
      </c>
      <c r="I40" s="17">
        <v>22.9</v>
      </c>
      <c r="J40" s="17">
        <v>23.1</v>
      </c>
      <c r="K40" s="17">
        <v>23.8</v>
      </c>
      <c r="L40" s="18">
        <v>21.9</v>
      </c>
      <c r="M40" s="16">
        <v>22.9</v>
      </c>
      <c r="N40" s="17">
        <v>19.2</v>
      </c>
      <c r="O40" s="17">
        <v>21.6</v>
      </c>
      <c r="P40" s="17">
        <v>22.7</v>
      </c>
      <c r="Q40" s="17">
        <v>21.4</v>
      </c>
      <c r="R40" s="17">
        <v>22.7</v>
      </c>
      <c r="S40" s="17">
        <v>22.9</v>
      </c>
      <c r="T40" s="17">
        <v>23.1</v>
      </c>
      <c r="U40" s="17">
        <v>23.8</v>
      </c>
      <c r="V40" s="18">
        <v>21.9</v>
      </c>
    </row>
    <row r="41" spans="2:22" x14ac:dyDescent="0.2"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</row>
    <row r="42" spans="2:22" x14ac:dyDescent="0.2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</row>
  </sheetData>
  <mergeCells count="2">
    <mergeCell ref="C31:L31"/>
    <mergeCell ref="M31:V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1F4066-5EF4-9849-AF28-D7DEE488DC91}">
  <dimension ref="B3:M30"/>
  <sheetViews>
    <sheetView tabSelected="1" workbookViewId="0">
      <selection activeCell="M26" sqref="M26"/>
    </sheetView>
  </sheetViews>
  <sheetFormatPr baseColWidth="10" defaultRowHeight="16" x14ac:dyDescent="0.2"/>
  <sheetData>
    <row r="3" spans="2:13" x14ac:dyDescent="0.2">
      <c r="B3" s="26" t="s">
        <v>269</v>
      </c>
      <c r="C3" s="27"/>
      <c r="D3" s="27"/>
      <c r="E3" s="27"/>
      <c r="F3" s="27"/>
      <c r="G3" s="27"/>
      <c r="H3" s="27"/>
      <c r="I3" s="27"/>
      <c r="J3" s="27"/>
      <c r="K3" s="27"/>
      <c r="L3" s="27"/>
      <c r="M3" s="28"/>
    </row>
    <row r="4" spans="2:13" x14ac:dyDescent="0.2">
      <c r="B4" s="26" t="s">
        <v>270</v>
      </c>
      <c r="C4" s="27"/>
      <c r="D4" s="27"/>
      <c r="E4" s="28"/>
      <c r="F4" s="26" t="s">
        <v>272</v>
      </c>
      <c r="G4" s="27"/>
      <c r="H4" s="27"/>
      <c r="I4" s="28"/>
      <c r="J4" s="26" t="s">
        <v>273</v>
      </c>
      <c r="K4" s="27"/>
      <c r="L4" s="27"/>
      <c r="M4" s="28"/>
    </row>
    <row r="5" spans="2:13" x14ac:dyDescent="0.2">
      <c r="B5" s="2" t="s">
        <v>4</v>
      </c>
      <c r="C5" s="2" t="s">
        <v>0</v>
      </c>
      <c r="D5" s="2" t="s">
        <v>1</v>
      </c>
      <c r="E5" s="2" t="s">
        <v>271</v>
      </c>
      <c r="F5" s="2" t="s">
        <v>4</v>
      </c>
      <c r="G5" s="2" t="s">
        <v>0</v>
      </c>
      <c r="H5" s="2" t="s">
        <v>1</v>
      </c>
      <c r="I5" s="2" t="s">
        <v>271</v>
      </c>
      <c r="J5" s="2" t="s">
        <v>4</v>
      </c>
      <c r="K5" s="2" t="s">
        <v>0</v>
      </c>
      <c r="L5" s="2" t="s">
        <v>1</v>
      </c>
      <c r="M5" s="2" t="s">
        <v>271</v>
      </c>
    </row>
    <row r="6" spans="2:13" x14ac:dyDescent="0.2">
      <c r="B6" s="1">
        <v>430.14299999999997</v>
      </c>
      <c r="C6" s="1">
        <v>383.74720000000002</v>
      </c>
      <c r="D6" s="1">
        <v>181.142</v>
      </c>
      <c r="E6" s="1">
        <v>80.29365</v>
      </c>
      <c r="F6" s="1">
        <v>783.27829999999994</v>
      </c>
      <c r="G6" s="1">
        <v>313.51889999999997</v>
      </c>
      <c r="H6" s="1">
        <v>236.3244</v>
      </c>
      <c r="I6" s="1">
        <v>73.411330000000007</v>
      </c>
      <c r="J6" s="1">
        <v>25.302530000000001</v>
      </c>
      <c r="K6" s="1">
        <v>5.0163029999999997</v>
      </c>
      <c r="L6" s="1">
        <v>5.998081</v>
      </c>
      <c r="M6" s="1">
        <v>3.4411559999999999</v>
      </c>
    </row>
    <row r="7" spans="2:13" x14ac:dyDescent="0.2">
      <c r="B7" s="1">
        <v>156.70910000000001</v>
      </c>
      <c r="C7" s="1">
        <v>234.3552</v>
      </c>
      <c r="D7" s="1">
        <v>268.44810000000001</v>
      </c>
      <c r="E7" s="1">
        <v>153.88149999999999</v>
      </c>
      <c r="F7" s="1">
        <v>319.53969999999998</v>
      </c>
      <c r="G7" s="1">
        <v>377.50189999999998</v>
      </c>
      <c r="H7" s="1">
        <v>566.31529999999998</v>
      </c>
      <c r="I7" s="1">
        <v>126.3206</v>
      </c>
      <c r="J7" s="1">
        <v>17.140059999999998</v>
      </c>
      <c r="K7" s="1">
        <v>5.0671400000000002</v>
      </c>
      <c r="L7" s="1">
        <v>6.1289530000000001</v>
      </c>
      <c r="M7" s="1">
        <v>4.593477</v>
      </c>
    </row>
    <row r="8" spans="2:13" x14ac:dyDescent="0.2">
      <c r="B8" s="1">
        <v>236.4314</v>
      </c>
      <c r="C8" s="1">
        <v>234.3227</v>
      </c>
      <c r="D8" s="1">
        <v>139.8252</v>
      </c>
      <c r="E8" s="1">
        <v>179.4511</v>
      </c>
      <c r="F8" s="1">
        <v>861.8682</v>
      </c>
      <c r="G8" s="1">
        <v>212.00620000000001</v>
      </c>
      <c r="H8" s="1">
        <v>510.61169999999998</v>
      </c>
      <c r="I8" s="1">
        <v>209.946</v>
      </c>
      <c r="J8" s="1">
        <v>102.4924</v>
      </c>
      <c r="K8" s="1">
        <v>13.38987</v>
      </c>
      <c r="L8" s="1">
        <v>4.9937579999999997</v>
      </c>
      <c r="M8" s="1">
        <v>2.3457659999999998</v>
      </c>
    </row>
    <row r="9" spans="2:13" x14ac:dyDescent="0.2">
      <c r="B9" s="1">
        <v>551.18110000000001</v>
      </c>
      <c r="C9" s="1">
        <v>206.881</v>
      </c>
      <c r="D9" s="1">
        <v>307.85820000000001</v>
      </c>
      <c r="E9" s="1"/>
      <c r="F9" s="1">
        <v>480.79219999999998</v>
      </c>
      <c r="G9" s="1">
        <v>174.2748</v>
      </c>
      <c r="H9" s="1">
        <v>977.4796</v>
      </c>
      <c r="I9" s="1"/>
      <c r="J9" s="1">
        <v>21.474589999999999</v>
      </c>
      <c r="K9" s="1">
        <v>12.367889999999999</v>
      </c>
      <c r="L9" s="1">
        <v>11.97892</v>
      </c>
      <c r="M9" s="1"/>
    </row>
    <row r="10" spans="2:13" x14ac:dyDescent="0.2">
      <c r="B10" s="1">
        <v>639.00519999999995</v>
      </c>
      <c r="C10" s="1">
        <v>84.496690000000001</v>
      </c>
      <c r="D10" s="1">
        <v>315.03579999999999</v>
      </c>
      <c r="E10" s="1"/>
      <c r="F10" s="1">
        <v>512.18910000000005</v>
      </c>
      <c r="G10" s="1">
        <v>194.7098</v>
      </c>
      <c r="H10" s="1">
        <v>829.35559999999998</v>
      </c>
      <c r="I10" s="1"/>
      <c r="J10" s="1">
        <v>30.7806</v>
      </c>
      <c r="K10" s="1">
        <v>2.4491800000000001</v>
      </c>
      <c r="L10" s="1">
        <v>25.059670000000001</v>
      </c>
      <c r="M10" s="1"/>
    </row>
    <row r="11" spans="2:13" x14ac:dyDescent="0.2">
      <c r="B11" s="1">
        <v>509.91160000000002</v>
      </c>
      <c r="C11" s="1">
        <v>264.86759999999998</v>
      </c>
      <c r="D11" s="1">
        <v>240.60149999999999</v>
      </c>
      <c r="E11" s="1"/>
      <c r="F11" s="1">
        <v>667.54240000000004</v>
      </c>
      <c r="G11" s="1">
        <v>307.34629999999999</v>
      </c>
      <c r="H11" s="1">
        <v>329.57389999999998</v>
      </c>
      <c r="I11" s="1"/>
      <c r="J11" s="1">
        <v>32.242660000000001</v>
      </c>
      <c r="K11" s="1">
        <v>2.4987509999999999</v>
      </c>
      <c r="L11" s="1">
        <v>7.5187970000000002</v>
      </c>
      <c r="M11" s="1"/>
    </row>
    <row r="12" spans="2:13" x14ac:dyDescent="0.2">
      <c r="B12" s="1">
        <v>233.79130000000001</v>
      </c>
      <c r="C12" s="1">
        <v>232.34200000000001</v>
      </c>
      <c r="D12" s="1">
        <v>72.658169999999998</v>
      </c>
      <c r="E12" s="1"/>
      <c r="F12" s="1">
        <v>463.96719999999999</v>
      </c>
      <c r="G12" s="1">
        <v>249.76769999999999</v>
      </c>
      <c r="H12" s="1">
        <v>100.6036</v>
      </c>
      <c r="I12" s="1"/>
      <c r="J12" s="1">
        <v>22.897079999999999</v>
      </c>
      <c r="K12" s="1">
        <v>9.2936800000000002</v>
      </c>
      <c r="L12" s="1">
        <v>3.3534540000000002</v>
      </c>
      <c r="M12" s="1"/>
    </row>
    <row r="13" spans="2:13" x14ac:dyDescent="0.2">
      <c r="B13" s="1">
        <v>603.00750000000005</v>
      </c>
      <c r="C13" s="1">
        <v>96.766289999999998</v>
      </c>
      <c r="D13" s="1">
        <v>149.30719999999999</v>
      </c>
      <c r="E13" s="1"/>
      <c r="F13" s="1">
        <v>921.80449999999996</v>
      </c>
      <c r="G13" s="1">
        <v>304.99759999999998</v>
      </c>
      <c r="H13" s="1">
        <v>316.53129999999999</v>
      </c>
      <c r="I13" s="1"/>
      <c r="J13" s="1">
        <v>31.578949999999999</v>
      </c>
      <c r="K13" s="1">
        <v>20.823129999999999</v>
      </c>
      <c r="L13" s="1">
        <v>10.750120000000001</v>
      </c>
      <c r="M13" s="1"/>
    </row>
    <row r="14" spans="2:13" x14ac:dyDescent="0.2">
      <c r="B14" s="1">
        <v>408.61270000000002</v>
      </c>
      <c r="C14" s="1">
        <v>273.7482</v>
      </c>
      <c r="D14" s="1">
        <v>158.06989999999999</v>
      </c>
      <c r="E14" s="1"/>
      <c r="F14" s="1">
        <v>424.51679999999999</v>
      </c>
      <c r="G14" s="1">
        <v>251.52080000000001</v>
      </c>
      <c r="H14" s="1">
        <v>316.13979999999998</v>
      </c>
      <c r="I14" s="1"/>
      <c r="J14" s="1">
        <v>12.23391</v>
      </c>
      <c r="K14" s="1">
        <v>9.3589140000000004</v>
      </c>
      <c r="L14" s="1">
        <v>8.3194680000000005</v>
      </c>
      <c r="M14" s="1"/>
    </row>
    <row r="15" spans="2:13" x14ac:dyDescent="0.2">
      <c r="B15" s="1">
        <v>454.88069999999999</v>
      </c>
      <c r="C15" s="1"/>
      <c r="D15" s="1">
        <v>295.15199999999999</v>
      </c>
      <c r="E15" s="1"/>
      <c r="F15" s="1">
        <v>1083.1079999999999</v>
      </c>
      <c r="G15" s="1"/>
      <c r="H15" s="1">
        <v>663.15</v>
      </c>
      <c r="I15" s="1"/>
      <c r="J15" s="1">
        <v>29.505780000000001</v>
      </c>
      <c r="K15" s="1"/>
      <c r="L15" s="1">
        <v>26.37528</v>
      </c>
      <c r="M15" s="1"/>
    </row>
    <row r="16" spans="2:13" x14ac:dyDescent="0.2">
      <c r="J16" s="1"/>
      <c r="K16" s="1"/>
      <c r="L16" s="1"/>
      <c r="M16" s="1"/>
    </row>
    <row r="18" spans="2:13" x14ac:dyDescent="0.2">
      <c r="B18" s="26" t="s">
        <v>274</v>
      </c>
      <c r="C18" s="27"/>
      <c r="D18" s="27"/>
      <c r="E18" s="28"/>
      <c r="F18" s="26" t="s">
        <v>24</v>
      </c>
      <c r="G18" s="27"/>
      <c r="H18" s="27"/>
      <c r="I18" s="28"/>
      <c r="J18" s="26"/>
      <c r="K18" s="27"/>
      <c r="L18" s="27"/>
      <c r="M18" s="28"/>
    </row>
    <row r="19" spans="2:13" x14ac:dyDescent="0.2">
      <c r="B19" s="2" t="s">
        <v>4</v>
      </c>
      <c r="C19" s="2" t="s">
        <v>0</v>
      </c>
      <c r="D19" s="2" t="s">
        <v>1</v>
      </c>
      <c r="E19" s="2" t="s">
        <v>271</v>
      </c>
      <c r="F19" s="2" t="s">
        <v>4</v>
      </c>
      <c r="G19" s="2" t="s">
        <v>0</v>
      </c>
      <c r="H19" s="2" t="s">
        <v>1</v>
      </c>
      <c r="I19" s="2" t="s">
        <v>271</v>
      </c>
    </row>
    <row r="20" spans="2:13" x14ac:dyDescent="0.2">
      <c r="B20" s="1">
        <v>47.304729999999999</v>
      </c>
      <c r="C20" s="1">
        <v>17.55706</v>
      </c>
      <c r="D20" s="1">
        <v>10.79655</v>
      </c>
      <c r="E20" s="1">
        <v>0</v>
      </c>
      <c r="F20" s="1">
        <v>39.603960000000001</v>
      </c>
      <c r="G20" s="1">
        <v>21.319289999999999</v>
      </c>
      <c r="H20" s="1">
        <v>13.195779999999999</v>
      </c>
      <c r="I20" s="1">
        <v>6.8823119999999998</v>
      </c>
    </row>
    <row r="21" spans="2:13" x14ac:dyDescent="0.2">
      <c r="B21" s="1">
        <v>28.158670000000001</v>
      </c>
      <c r="C21" s="1">
        <v>39.270330000000001</v>
      </c>
      <c r="D21" s="1">
        <v>20.838439999999999</v>
      </c>
      <c r="E21" s="1">
        <v>2.2967390000000001</v>
      </c>
      <c r="F21" s="1">
        <v>24.485800000000001</v>
      </c>
      <c r="G21" s="1">
        <v>22.802129999999998</v>
      </c>
      <c r="H21" s="1">
        <v>30.644770000000001</v>
      </c>
      <c r="I21" s="1">
        <v>4.593477</v>
      </c>
    </row>
    <row r="22" spans="2:13" x14ac:dyDescent="0.2">
      <c r="B22" s="1">
        <v>97.833680000000001</v>
      </c>
      <c r="C22" s="1">
        <v>12.274050000000001</v>
      </c>
      <c r="D22" s="1">
        <v>26.217230000000001</v>
      </c>
      <c r="E22" s="1">
        <v>4.6915319999999996</v>
      </c>
      <c r="F22" s="1">
        <v>136.26830000000001</v>
      </c>
      <c r="G22" s="1">
        <v>17.853159999999999</v>
      </c>
      <c r="H22" s="1">
        <v>26.217230000000001</v>
      </c>
      <c r="I22" s="1">
        <v>10.555949999999999</v>
      </c>
    </row>
    <row r="23" spans="2:13" x14ac:dyDescent="0.2">
      <c r="B23" s="1">
        <v>16.702459999999999</v>
      </c>
      <c r="C23" s="1">
        <v>5.6217670000000002</v>
      </c>
      <c r="D23" s="1">
        <v>17.96838</v>
      </c>
      <c r="E23" s="1"/>
      <c r="F23" s="1">
        <v>34.597949999999997</v>
      </c>
      <c r="G23" s="1">
        <v>22.487069999999999</v>
      </c>
      <c r="H23" s="1">
        <v>32.34308</v>
      </c>
      <c r="I23" s="1"/>
    </row>
    <row r="24" spans="2:13" x14ac:dyDescent="0.2">
      <c r="B24" s="1">
        <v>36.936720000000001</v>
      </c>
      <c r="C24" s="1">
        <v>12.245900000000001</v>
      </c>
      <c r="D24" s="1">
        <v>39.379469999999998</v>
      </c>
      <c r="E24" s="1"/>
      <c r="F24" s="1">
        <v>33.243040000000001</v>
      </c>
      <c r="G24" s="1">
        <v>13.47049</v>
      </c>
      <c r="H24" s="1">
        <v>60.859189999999998</v>
      </c>
      <c r="I24" s="1"/>
    </row>
    <row r="25" spans="2:13" x14ac:dyDescent="0.2">
      <c r="B25" s="1">
        <v>34.631</v>
      </c>
      <c r="C25" s="1">
        <v>19.989999999999998</v>
      </c>
      <c r="D25" s="1">
        <v>20.050129999999999</v>
      </c>
      <c r="E25" s="1"/>
      <c r="F25" s="1">
        <v>42.990209999999998</v>
      </c>
      <c r="G25" s="1">
        <v>16.241879999999998</v>
      </c>
      <c r="H25" s="1">
        <v>16.29073</v>
      </c>
      <c r="I25" s="1"/>
    </row>
    <row r="26" spans="2:13" x14ac:dyDescent="0.2">
      <c r="B26" s="1">
        <v>25.307300000000001</v>
      </c>
      <c r="C26" s="1">
        <v>12.77881</v>
      </c>
      <c r="D26" s="1">
        <v>6.7069080000000003</v>
      </c>
      <c r="E26" s="1"/>
      <c r="F26" s="1">
        <v>42.178840000000001</v>
      </c>
      <c r="G26" s="1">
        <v>24.395910000000001</v>
      </c>
      <c r="H26" s="1">
        <v>5.5890899999999997</v>
      </c>
      <c r="I26" s="1"/>
    </row>
    <row r="27" spans="2:13" x14ac:dyDescent="0.2">
      <c r="B27" s="1">
        <v>52.63158</v>
      </c>
      <c r="C27" s="1">
        <v>6.1244490000000003</v>
      </c>
      <c r="D27" s="1">
        <v>17.916869999999999</v>
      </c>
      <c r="E27" s="1"/>
      <c r="F27" s="1">
        <v>85.714290000000005</v>
      </c>
      <c r="G27" s="1">
        <v>22.048020000000001</v>
      </c>
      <c r="H27" s="1">
        <v>14.333489999999999</v>
      </c>
      <c r="I27" s="1"/>
    </row>
    <row r="28" spans="2:13" x14ac:dyDescent="0.2">
      <c r="B28" s="1">
        <v>20.797650000000001</v>
      </c>
      <c r="C28" s="1">
        <v>10.528779999999999</v>
      </c>
      <c r="D28" s="1">
        <v>5.9424770000000002</v>
      </c>
      <c r="E28" s="1"/>
      <c r="F28" s="1">
        <v>24.46782</v>
      </c>
      <c r="G28" s="1">
        <v>17.54796</v>
      </c>
      <c r="H28" s="1">
        <v>20.204419999999999</v>
      </c>
      <c r="I28" s="1"/>
    </row>
    <row r="29" spans="2:13" x14ac:dyDescent="0.2">
      <c r="B29" s="1">
        <v>151.21709999999999</v>
      </c>
      <c r="C29" s="1"/>
      <c r="D29" s="1">
        <v>82.893749999999997</v>
      </c>
      <c r="E29" s="1"/>
      <c r="F29" s="1">
        <v>115.5643</v>
      </c>
      <c r="G29" s="1"/>
      <c r="H29" s="1">
        <v>75.357950000000002</v>
      </c>
      <c r="I29" s="1"/>
    </row>
    <row r="30" spans="2:13" x14ac:dyDescent="0.2">
      <c r="B30" s="1"/>
      <c r="C30" s="1"/>
      <c r="D30" s="1"/>
      <c r="E30" s="1"/>
      <c r="F30" s="1"/>
      <c r="G30" s="1"/>
      <c r="H30" s="1"/>
      <c r="I30" s="1"/>
    </row>
  </sheetData>
  <mergeCells count="7">
    <mergeCell ref="B3:M3"/>
    <mergeCell ref="B4:E4"/>
    <mergeCell ref="F4:I4"/>
    <mergeCell ref="J4:M4"/>
    <mergeCell ref="B18:E18"/>
    <mergeCell ref="F18:I18"/>
    <mergeCell ref="J18:M18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65254F-AB77-804E-9341-1CA965B05AC4}">
  <dimension ref="B2:G38"/>
  <sheetViews>
    <sheetView topLeftCell="A2" workbookViewId="0">
      <selection activeCell="I12" sqref="I12"/>
    </sheetView>
  </sheetViews>
  <sheetFormatPr baseColWidth="10" defaultRowHeight="16" x14ac:dyDescent="0.2"/>
  <sheetData>
    <row r="2" spans="2:7" x14ac:dyDescent="0.2">
      <c r="B2" s="3" t="s">
        <v>62</v>
      </c>
    </row>
    <row r="4" spans="2:7" x14ac:dyDescent="0.2">
      <c r="B4" s="5"/>
      <c r="C4" s="5"/>
      <c r="D4" s="5" t="s">
        <v>64</v>
      </c>
      <c r="E4" s="5"/>
      <c r="F4" s="5" t="s">
        <v>65</v>
      </c>
      <c r="G4" s="5"/>
    </row>
    <row r="5" spans="2:7" ht="85" x14ac:dyDescent="0.2">
      <c r="B5" s="6" t="s">
        <v>66</v>
      </c>
      <c r="C5" s="6" t="s">
        <v>67</v>
      </c>
      <c r="D5" s="7" t="s">
        <v>63</v>
      </c>
      <c r="E5" s="7" t="s">
        <v>68</v>
      </c>
      <c r="F5" s="7" t="s">
        <v>69</v>
      </c>
      <c r="G5" s="7" t="s">
        <v>70</v>
      </c>
    </row>
    <row r="6" spans="2:7" x14ac:dyDescent="0.2">
      <c r="B6" t="s">
        <v>4</v>
      </c>
      <c r="C6">
        <v>1</v>
      </c>
      <c r="D6">
        <v>1</v>
      </c>
      <c r="E6">
        <v>2</v>
      </c>
      <c r="F6">
        <v>3</v>
      </c>
      <c r="G6">
        <f t="shared" ref="G6:G38" si="0">SUM(D6,E6,F6)</f>
        <v>6</v>
      </c>
    </row>
    <row r="7" spans="2:7" x14ac:dyDescent="0.2">
      <c r="C7">
        <v>2</v>
      </c>
      <c r="D7">
        <v>1</v>
      </c>
      <c r="E7">
        <v>1</v>
      </c>
      <c r="F7">
        <v>3</v>
      </c>
      <c r="G7">
        <f t="shared" si="0"/>
        <v>5</v>
      </c>
    </row>
    <row r="8" spans="2:7" x14ac:dyDescent="0.2">
      <c r="C8">
        <v>3</v>
      </c>
      <c r="D8">
        <v>0</v>
      </c>
      <c r="E8">
        <v>3</v>
      </c>
      <c r="F8">
        <v>3</v>
      </c>
      <c r="G8">
        <f t="shared" si="0"/>
        <v>6</v>
      </c>
    </row>
    <row r="9" spans="2:7" x14ac:dyDescent="0.2">
      <c r="C9">
        <v>4</v>
      </c>
      <c r="D9">
        <v>2</v>
      </c>
      <c r="E9">
        <v>1</v>
      </c>
      <c r="F9">
        <v>3</v>
      </c>
      <c r="G9">
        <f t="shared" si="0"/>
        <v>6</v>
      </c>
    </row>
    <row r="10" spans="2:7" x14ac:dyDescent="0.2">
      <c r="C10">
        <v>5</v>
      </c>
      <c r="D10">
        <v>1</v>
      </c>
      <c r="E10">
        <v>0</v>
      </c>
      <c r="F10">
        <v>2</v>
      </c>
      <c r="G10">
        <f t="shared" si="0"/>
        <v>3</v>
      </c>
    </row>
    <row r="11" spans="2:7" x14ac:dyDescent="0.2">
      <c r="C11">
        <v>6</v>
      </c>
      <c r="D11">
        <v>1</v>
      </c>
      <c r="E11">
        <v>0</v>
      </c>
      <c r="F11">
        <v>2</v>
      </c>
      <c r="G11">
        <f t="shared" si="0"/>
        <v>3</v>
      </c>
    </row>
    <row r="12" spans="2:7" x14ac:dyDescent="0.2">
      <c r="C12">
        <v>7</v>
      </c>
      <c r="D12">
        <v>2</v>
      </c>
      <c r="E12">
        <v>2</v>
      </c>
      <c r="F12">
        <v>3</v>
      </c>
      <c r="G12">
        <f t="shared" si="0"/>
        <v>7</v>
      </c>
    </row>
    <row r="13" spans="2:7" x14ac:dyDescent="0.2">
      <c r="C13">
        <v>8</v>
      </c>
      <c r="D13">
        <v>2</v>
      </c>
      <c r="E13">
        <v>2</v>
      </c>
      <c r="F13">
        <v>3</v>
      </c>
      <c r="G13">
        <f t="shared" si="0"/>
        <v>7</v>
      </c>
    </row>
    <row r="14" spans="2:7" x14ac:dyDescent="0.2">
      <c r="C14">
        <v>9</v>
      </c>
      <c r="D14">
        <v>2</v>
      </c>
      <c r="E14">
        <v>2</v>
      </c>
      <c r="F14">
        <v>3</v>
      </c>
      <c r="G14">
        <f t="shared" si="0"/>
        <v>7</v>
      </c>
    </row>
    <row r="15" spans="2:7" x14ac:dyDescent="0.2">
      <c r="C15">
        <v>10</v>
      </c>
      <c r="D15">
        <v>1</v>
      </c>
      <c r="E15">
        <v>3</v>
      </c>
      <c r="F15">
        <v>2</v>
      </c>
      <c r="G15">
        <f t="shared" si="0"/>
        <v>6</v>
      </c>
    </row>
    <row r="16" spans="2:7" x14ac:dyDescent="0.2">
      <c r="B16" t="s">
        <v>0</v>
      </c>
      <c r="C16">
        <v>11</v>
      </c>
      <c r="D16">
        <v>0</v>
      </c>
      <c r="E16">
        <v>1</v>
      </c>
      <c r="F16">
        <v>2</v>
      </c>
      <c r="G16">
        <f t="shared" si="0"/>
        <v>3</v>
      </c>
    </row>
    <row r="17" spans="2:7" x14ac:dyDescent="0.2">
      <c r="C17">
        <v>12</v>
      </c>
      <c r="D17">
        <v>0</v>
      </c>
      <c r="E17">
        <v>1</v>
      </c>
      <c r="F17">
        <v>1</v>
      </c>
      <c r="G17">
        <f t="shared" si="0"/>
        <v>2</v>
      </c>
    </row>
    <row r="18" spans="2:7" x14ac:dyDescent="0.2">
      <c r="C18">
        <v>13</v>
      </c>
      <c r="D18">
        <v>0</v>
      </c>
      <c r="E18">
        <v>0</v>
      </c>
      <c r="F18">
        <v>2</v>
      </c>
      <c r="G18">
        <f t="shared" si="0"/>
        <v>2</v>
      </c>
    </row>
    <row r="19" spans="2:7" x14ac:dyDescent="0.2">
      <c r="C19">
        <v>14</v>
      </c>
      <c r="D19">
        <v>0</v>
      </c>
      <c r="E19">
        <v>1</v>
      </c>
      <c r="F19">
        <v>2</v>
      </c>
      <c r="G19">
        <f t="shared" si="0"/>
        <v>3</v>
      </c>
    </row>
    <row r="20" spans="2:7" x14ac:dyDescent="0.2">
      <c r="C20">
        <v>15</v>
      </c>
      <c r="D20">
        <v>0</v>
      </c>
      <c r="E20">
        <v>1</v>
      </c>
      <c r="F20">
        <v>2</v>
      </c>
      <c r="G20">
        <f t="shared" si="0"/>
        <v>3</v>
      </c>
    </row>
    <row r="21" spans="2:7" x14ac:dyDescent="0.2">
      <c r="C21">
        <v>16</v>
      </c>
      <c r="D21">
        <v>2</v>
      </c>
      <c r="E21">
        <v>2</v>
      </c>
      <c r="F21">
        <v>2</v>
      </c>
      <c r="G21">
        <f t="shared" si="0"/>
        <v>6</v>
      </c>
    </row>
    <row r="22" spans="2:7" x14ac:dyDescent="0.2">
      <c r="C22">
        <v>17</v>
      </c>
      <c r="G22">
        <f t="shared" si="0"/>
        <v>0</v>
      </c>
    </row>
    <row r="23" spans="2:7" x14ac:dyDescent="0.2">
      <c r="C23">
        <v>18</v>
      </c>
      <c r="D23">
        <v>0</v>
      </c>
      <c r="E23">
        <v>2</v>
      </c>
      <c r="F23">
        <v>0</v>
      </c>
      <c r="G23">
        <f t="shared" si="0"/>
        <v>2</v>
      </c>
    </row>
    <row r="24" spans="2:7" x14ac:dyDescent="0.2">
      <c r="C24">
        <v>19</v>
      </c>
      <c r="D24">
        <v>0</v>
      </c>
      <c r="E24">
        <v>0</v>
      </c>
      <c r="F24">
        <v>1</v>
      </c>
      <c r="G24">
        <f t="shared" si="0"/>
        <v>1</v>
      </c>
    </row>
    <row r="25" spans="2:7" x14ac:dyDescent="0.2">
      <c r="C25">
        <v>20</v>
      </c>
      <c r="D25">
        <v>0</v>
      </c>
      <c r="E25">
        <v>0</v>
      </c>
      <c r="F25">
        <v>2</v>
      </c>
      <c r="G25">
        <f t="shared" si="0"/>
        <v>2</v>
      </c>
    </row>
    <row r="26" spans="2:7" x14ac:dyDescent="0.2">
      <c r="B26" t="s">
        <v>1</v>
      </c>
      <c r="C26">
        <v>21</v>
      </c>
      <c r="D26">
        <v>1</v>
      </c>
      <c r="E26">
        <v>1</v>
      </c>
      <c r="F26">
        <v>2</v>
      </c>
      <c r="G26">
        <f t="shared" si="0"/>
        <v>4</v>
      </c>
    </row>
    <row r="27" spans="2:7" x14ac:dyDescent="0.2">
      <c r="C27">
        <v>22</v>
      </c>
      <c r="D27">
        <v>1</v>
      </c>
      <c r="E27">
        <v>2</v>
      </c>
      <c r="F27">
        <v>2</v>
      </c>
      <c r="G27">
        <f t="shared" si="0"/>
        <v>5</v>
      </c>
    </row>
    <row r="28" spans="2:7" x14ac:dyDescent="0.2">
      <c r="C28">
        <v>23</v>
      </c>
      <c r="D28">
        <v>1</v>
      </c>
      <c r="E28">
        <v>2</v>
      </c>
      <c r="F28">
        <v>1</v>
      </c>
      <c r="G28">
        <f t="shared" si="0"/>
        <v>4</v>
      </c>
    </row>
    <row r="29" spans="2:7" x14ac:dyDescent="0.2">
      <c r="C29">
        <v>24</v>
      </c>
      <c r="D29">
        <v>1</v>
      </c>
      <c r="E29">
        <v>3</v>
      </c>
      <c r="F29">
        <v>2</v>
      </c>
      <c r="G29">
        <f t="shared" si="0"/>
        <v>6</v>
      </c>
    </row>
    <row r="30" spans="2:7" x14ac:dyDescent="0.2">
      <c r="C30">
        <v>25</v>
      </c>
      <c r="D30">
        <v>2</v>
      </c>
      <c r="E30">
        <v>1</v>
      </c>
      <c r="F30">
        <v>2</v>
      </c>
      <c r="G30">
        <f t="shared" si="0"/>
        <v>5</v>
      </c>
    </row>
    <row r="31" spans="2:7" x14ac:dyDescent="0.2">
      <c r="C31">
        <v>26</v>
      </c>
      <c r="D31">
        <v>1</v>
      </c>
      <c r="E31">
        <v>1</v>
      </c>
      <c r="F31">
        <v>2</v>
      </c>
      <c r="G31">
        <f t="shared" si="0"/>
        <v>4</v>
      </c>
    </row>
    <row r="32" spans="2:7" x14ac:dyDescent="0.2">
      <c r="C32">
        <v>27</v>
      </c>
      <c r="D32">
        <v>1</v>
      </c>
      <c r="E32">
        <v>1</v>
      </c>
      <c r="F32">
        <v>2</v>
      </c>
      <c r="G32">
        <f t="shared" si="0"/>
        <v>4</v>
      </c>
    </row>
    <row r="33" spans="2:7" x14ac:dyDescent="0.2">
      <c r="C33">
        <v>28</v>
      </c>
      <c r="D33">
        <v>1</v>
      </c>
      <c r="E33">
        <v>1</v>
      </c>
      <c r="F33">
        <v>1</v>
      </c>
      <c r="G33">
        <f t="shared" si="0"/>
        <v>3</v>
      </c>
    </row>
    <row r="34" spans="2:7" x14ac:dyDescent="0.2">
      <c r="C34">
        <v>29</v>
      </c>
      <c r="D34">
        <v>1</v>
      </c>
      <c r="E34">
        <v>1</v>
      </c>
      <c r="F34">
        <v>2</v>
      </c>
      <c r="G34">
        <f t="shared" si="0"/>
        <v>4</v>
      </c>
    </row>
    <row r="35" spans="2:7" x14ac:dyDescent="0.2">
      <c r="C35">
        <v>30</v>
      </c>
      <c r="D35">
        <v>1</v>
      </c>
      <c r="E35">
        <v>0</v>
      </c>
      <c r="F35">
        <v>1</v>
      </c>
      <c r="G35">
        <f t="shared" si="0"/>
        <v>2</v>
      </c>
    </row>
    <row r="36" spans="2:7" x14ac:dyDescent="0.2">
      <c r="B36" t="s">
        <v>2</v>
      </c>
      <c r="C36">
        <v>31</v>
      </c>
      <c r="D36">
        <v>0</v>
      </c>
      <c r="E36">
        <v>0</v>
      </c>
      <c r="F36">
        <v>0</v>
      </c>
      <c r="G36">
        <f t="shared" si="0"/>
        <v>0</v>
      </c>
    </row>
    <row r="37" spans="2:7" x14ac:dyDescent="0.2">
      <c r="C37">
        <v>32</v>
      </c>
      <c r="D37">
        <v>0</v>
      </c>
      <c r="E37">
        <v>0</v>
      </c>
      <c r="F37">
        <v>0</v>
      </c>
      <c r="G37">
        <f t="shared" si="0"/>
        <v>0</v>
      </c>
    </row>
    <row r="38" spans="2:7" x14ac:dyDescent="0.2">
      <c r="C38">
        <v>33</v>
      </c>
      <c r="D38">
        <v>0</v>
      </c>
      <c r="E38">
        <v>0</v>
      </c>
      <c r="F38">
        <v>0</v>
      </c>
      <c r="G38">
        <f t="shared" si="0"/>
        <v>0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65EFC3-CADF-9B42-BC06-ABFA4EE47FE8}">
  <dimension ref="B4:M46"/>
  <sheetViews>
    <sheetView topLeftCell="A2" workbookViewId="0">
      <selection activeCell="B19" sqref="B19:M20"/>
    </sheetView>
  </sheetViews>
  <sheetFormatPr baseColWidth="10" defaultRowHeight="16" x14ac:dyDescent="0.2"/>
  <sheetData>
    <row r="4" spans="2:13" x14ac:dyDescent="0.2">
      <c r="B4" s="26" t="s">
        <v>258</v>
      </c>
      <c r="C4" s="27"/>
      <c r="D4" s="27"/>
      <c r="E4" s="27"/>
      <c r="F4" s="27"/>
      <c r="G4" s="27"/>
      <c r="H4" s="27"/>
      <c r="I4" s="27"/>
      <c r="J4" s="27"/>
      <c r="K4" s="27"/>
      <c r="L4" s="27"/>
      <c r="M4" s="28"/>
    </row>
    <row r="5" spans="2:13" x14ac:dyDescent="0.2">
      <c r="B5" s="26" t="s">
        <v>259</v>
      </c>
      <c r="C5" s="27"/>
      <c r="D5" s="27"/>
      <c r="E5" s="28"/>
      <c r="F5" s="26" t="s">
        <v>260</v>
      </c>
      <c r="G5" s="27"/>
      <c r="H5" s="27"/>
      <c r="I5" s="28"/>
      <c r="J5" s="26" t="s">
        <v>261</v>
      </c>
      <c r="K5" s="27"/>
      <c r="L5" s="27"/>
      <c r="M5" s="28"/>
    </row>
    <row r="6" spans="2:13" x14ac:dyDescent="0.2">
      <c r="B6" s="2" t="s">
        <v>4</v>
      </c>
      <c r="C6" s="2" t="s">
        <v>0</v>
      </c>
      <c r="D6" s="2" t="s">
        <v>1</v>
      </c>
      <c r="E6" s="2" t="s">
        <v>75</v>
      </c>
      <c r="F6" s="2" t="s">
        <v>4</v>
      </c>
      <c r="G6" s="2" t="s">
        <v>0</v>
      </c>
      <c r="H6" s="2" t="s">
        <v>1</v>
      </c>
      <c r="I6" s="2" t="s">
        <v>75</v>
      </c>
      <c r="J6" s="2" t="s">
        <v>4</v>
      </c>
      <c r="K6" s="2" t="s">
        <v>0</v>
      </c>
      <c r="L6" s="2" t="s">
        <v>1</v>
      </c>
      <c r="M6" s="2" t="s">
        <v>75</v>
      </c>
    </row>
    <row r="7" spans="2:13" x14ac:dyDescent="0.2">
      <c r="B7" s="1">
        <v>0.26432749</v>
      </c>
      <c r="C7" s="1">
        <v>0.11614583000000001</v>
      </c>
      <c r="D7" s="1">
        <v>0.34499999999999997</v>
      </c>
      <c r="E7" s="1">
        <v>0.24473684000000001</v>
      </c>
      <c r="F7" s="1">
        <v>4.5199999999999996</v>
      </c>
      <c r="G7" s="1">
        <v>2.23</v>
      </c>
      <c r="H7" s="1">
        <v>4.1399999999999997</v>
      </c>
      <c r="I7" s="1">
        <v>2.79</v>
      </c>
      <c r="J7" s="1">
        <v>17.100000000000001</v>
      </c>
      <c r="K7" s="1">
        <v>19.2</v>
      </c>
      <c r="L7" s="1">
        <v>12</v>
      </c>
      <c r="M7" s="1">
        <v>11.4</v>
      </c>
    </row>
    <row r="8" spans="2:13" x14ac:dyDescent="0.2">
      <c r="B8" s="1">
        <v>0.12473684</v>
      </c>
      <c r="C8" s="1">
        <v>0.42941175999999998</v>
      </c>
      <c r="D8" s="1">
        <v>0.41527093999999998</v>
      </c>
      <c r="E8" s="1">
        <v>0.32118644000000002</v>
      </c>
      <c r="F8" s="1">
        <v>2.37</v>
      </c>
      <c r="G8" s="1">
        <v>8.0299999999999994</v>
      </c>
      <c r="H8" s="1">
        <v>8.43</v>
      </c>
      <c r="I8" s="1">
        <v>3.79</v>
      </c>
      <c r="J8" s="1">
        <v>19</v>
      </c>
      <c r="K8" s="1">
        <v>18.7</v>
      </c>
      <c r="L8" s="1">
        <v>20.3</v>
      </c>
      <c r="M8" s="1">
        <v>11.8</v>
      </c>
    </row>
    <row r="9" spans="2:13" x14ac:dyDescent="0.2">
      <c r="B9" s="1">
        <v>0.96116504999999997</v>
      </c>
      <c r="C9" s="1">
        <v>1.03703704</v>
      </c>
      <c r="D9" s="1">
        <v>0.32877698</v>
      </c>
      <c r="E9" s="1">
        <v>0.31896552</v>
      </c>
      <c r="F9" s="1">
        <v>9.9</v>
      </c>
      <c r="G9" s="1">
        <v>16.8</v>
      </c>
      <c r="H9" s="1">
        <v>4.57</v>
      </c>
      <c r="I9" s="1">
        <v>3.7</v>
      </c>
      <c r="J9" s="1">
        <v>10.3</v>
      </c>
      <c r="K9" s="1">
        <v>16.2</v>
      </c>
      <c r="L9" s="1">
        <v>13.9</v>
      </c>
      <c r="M9" s="1">
        <v>11.6</v>
      </c>
    </row>
    <row r="10" spans="2:13" x14ac:dyDescent="0.2">
      <c r="B10" s="1">
        <v>0.28787879</v>
      </c>
      <c r="C10" s="1">
        <v>0.15882352999999999</v>
      </c>
      <c r="D10" s="1">
        <v>0.27013889000000002</v>
      </c>
      <c r="E10" s="1"/>
      <c r="F10" s="1">
        <v>4.75</v>
      </c>
      <c r="G10" s="1">
        <v>2.7</v>
      </c>
      <c r="H10" s="1">
        <v>3.89</v>
      </c>
      <c r="I10" s="1"/>
      <c r="J10" s="1">
        <v>16.5</v>
      </c>
      <c r="K10" s="1">
        <v>17</v>
      </c>
      <c r="L10" s="1">
        <v>14.4</v>
      </c>
      <c r="M10" s="1"/>
    </row>
    <row r="11" spans="2:13" x14ac:dyDescent="0.2">
      <c r="B11" s="1">
        <v>0.30064516000000002</v>
      </c>
      <c r="C11" s="1">
        <v>0.50952381000000002</v>
      </c>
      <c r="D11" s="1">
        <v>0.42782608999999999</v>
      </c>
      <c r="E11" s="1"/>
      <c r="F11" s="1">
        <v>4.66</v>
      </c>
      <c r="G11" s="1">
        <v>7.49</v>
      </c>
      <c r="H11" s="1">
        <v>4.92</v>
      </c>
      <c r="I11" s="1"/>
      <c r="J11" s="1">
        <v>15.5</v>
      </c>
      <c r="K11" s="1">
        <v>14.7</v>
      </c>
      <c r="L11" s="1">
        <v>11.5</v>
      </c>
      <c r="M11" s="1"/>
    </row>
    <row r="12" spans="2:13" x14ac:dyDescent="0.2">
      <c r="B12" s="1">
        <v>0.19935484000000001</v>
      </c>
      <c r="C12" s="1">
        <v>0.39466667</v>
      </c>
      <c r="D12" s="1">
        <v>0.43650793999999998</v>
      </c>
      <c r="E12" s="1"/>
      <c r="F12" s="1">
        <v>3.09</v>
      </c>
      <c r="G12" s="1">
        <v>5.92</v>
      </c>
      <c r="H12" s="1">
        <v>5.5</v>
      </c>
      <c r="I12" s="1"/>
      <c r="J12" s="1">
        <v>15.5</v>
      </c>
      <c r="K12" s="1">
        <v>15</v>
      </c>
      <c r="L12" s="1">
        <v>12.6</v>
      </c>
      <c r="M12" s="1"/>
    </row>
    <row r="13" spans="2:13" x14ac:dyDescent="0.2">
      <c r="B13" s="1">
        <v>0.39934640999999999</v>
      </c>
      <c r="C13" s="1"/>
      <c r="D13" s="1">
        <v>0.44628098999999999</v>
      </c>
      <c r="E13" s="1"/>
      <c r="F13" s="1">
        <v>6.11</v>
      </c>
      <c r="G13" s="1"/>
      <c r="H13" s="1">
        <v>5.4</v>
      </c>
      <c r="I13" s="1"/>
      <c r="J13" s="1">
        <v>15.3</v>
      </c>
      <c r="K13" s="1"/>
      <c r="L13" s="1">
        <v>12.1</v>
      </c>
      <c r="M13" s="1"/>
    </row>
    <row r="14" spans="2:13" x14ac:dyDescent="0.2">
      <c r="B14" s="1">
        <v>0.27266667</v>
      </c>
      <c r="C14" s="1">
        <v>9.4886360000000003E-2</v>
      </c>
      <c r="D14" s="1">
        <v>1.16071429</v>
      </c>
      <c r="E14" s="1"/>
      <c r="F14" s="1">
        <v>4.09</v>
      </c>
      <c r="G14" s="1">
        <v>1.67</v>
      </c>
      <c r="H14" s="1">
        <v>13</v>
      </c>
      <c r="I14" s="1"/>
      <c r="J14" s="1">
        <v>15</v>
      </c>
      <c r="K14" s="1">
        <v>17.600000000000001</v>
      </c>
      <c r="L14" s="1">
        <v>11.2</v>
      </c>
      <c r="M14" s="1"/>
    </row>
    <row r="15" spans="2:13" x14ac:dyDescent="0.2">
      <c r="B15" s="1">
        <v>0.26794871999999997</v>
      </c>
      <c r="C15" s="1">
        <v>0.12741934999999999</v>
      </c>
      <c r="D15" s="1">
        <v>0.74234233999999999</v>
      </c>
      <c r="E15" s="1"/>
      <c r="F15" s="1">
        <v>4.18</v>
      </c>
      <c r="G15" s="1">
        <v>2.37</v>
      </c>
      <c r="H15" s="1">
        <v>8.24</v>
      </c>
      <c r="I15" s="1"/>
      <c r="J15" s="1">
        <v>15.6</v>
      </c>
      <c r="K15" s="1">
        <v>18.600000000000001</v>
      </c>
      <c r="L15" s="1">
        <v>11.1</v>
      </c>
      <c r="M15" s="1"/>
    </row>
    <row r="16" spans="2:13" x14ac:dyDescent="0.2">
      <c r="B16" s="1">
        <v>0.22331287999999999</v>
      </c>
      <c r="C16" s="1">
        <v>0.2068323</v>
      </c>
      <c r="D16" s="1">
        <v>0.29758065</v>
      </c>
      <c r="E16" s="1"/>
      <c r="F16" s="1">
        <v>3.64</v>
      </c>
      <c r="G16" s="1">
        <v>3.33</v>
      </c>
      <c r="H16" s="1">
        <v>3.69</v>
      </c>
      <c r="I16" s="1"/>
      <c r="J16" s="1">
        <v>16.3</v>
      </c>
      <c r="K16" s="1">
        <v>16.100000000000001</v>
      </c>
      <c r="L16" s="1">
        <v>12.4</v>
      </c>
      <c r="M16" s="1"/>
    </row>
    <row r="19" spans="2:13" x14ac:dyDescent="0.2">
      <c r="B19" s="26" t="s">
        <v>262</v>
      </c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8"/>
    </row>
    <row r="20" spans="2:13" x14ac:dyDescent="0.2">
      <c r="B20" s="26" t="s">
        <v>259</v>
      </c>
      <c r="C20" s="27"/>
      <c r="D20" s="27"/>
      <c r="E20" s="28"/>
      <c r="F20" s="26" t="s">
        <v>260</v>
      </c>
      <c r="G20" s="27"/>
      <c r="H20" s="27"/>
      <c r="I20" s="28"/>
      <c r="J20" s="26" t="s">
        <v>261</v>
      </c>
      <c r="K20" s="27"/>
      <c r="L20" s="27"/>
      <c r="M20" s="28"/>
    </row>
    <row r="21" spans="2:13" x14ac:dyDescent="0.2">
      <c r="B21" s="2" t="s">
        <v>4</v>
      </c>
      <c r="C21" s="2" t="s">
        <v>0</v>
      </c>
      <c r="D21" s="2" t="s">
        <v>1</v>
      </c>
      <c r="E21" s="2" t="s">
        <v>75</v>
      </c>
      <c r="F21" s="2" t="s">
        <v>4</v>
      </c>
      <c r="G21" s="2" t="s">
        <v>0</v>
      </c>
      <c r="H21" s="2" t="s">
        <v>1</v>
      </c>
      <c r="I21" s="2" t="s">
        <v>75</v>
      </c>
      <c r="J21" s="2" t="s">
        <v>4</v>
      </c>
      <c r="K21" s="2" t="s">
        <v>0</v>
      </c>
      <c r="L21" s="2" t="s">
        <v>1</v>
      </c>
      <c r="M21" s="2" t="s">
        <v>75</v>
      </c>
    </row>
    <row r="22" spans="2:13" x14ac:dyDescent="0.2">
      <c r="B22" s="1">
        <v>0.99310345</v>
      </c>
      <c r="C22" s="1">
        <v>0.53287671000000003</v>
      </c>
      <c r="D22" s="1"/>
      <c r="E22" s="1">
        <v>0.71502591000000004</v>
      </c>
      <c r="F22" s="1">
        <v>14.4</v>
      </c>
      <c r="G22" s="1">
        <v>7.78</v>
      </c>
      <c r="H22" s="1"/>
      <c r="I22" s="1">
        <v>13.8</v>
      </c>
      <c r="J22" s="1">
        <v>14.5</v>
      </c>
      <c r="K22" s="1">
        <v>14.6</v>
      </c>
      <c r="L22" s="1"/>
      <c r="M22" s="1">
        <v>19.3</v>
      </c>
    </row>
    <row r="23" spans="2:13" x14ac:dyDescent="0.2">
      <c r="B23" s="1">
        <v>0.77663550999999997</v>
      </c>
      <c r="C23" s="1">
        <v>0.63720929999999998</v>
      </c>
      <c r="D23" s="1"/>
      <c r="E23" s="1">
        <v>0.88648649000000002</v>
      </c>
      <c r="F23" s="1">
        <v>8.31</v>
      </c>
      <c r="G23" s="1">
        <v>13.7</v>
      </c>
      <c r="H23" s="1"/>
      <c r="I23" s="1">
        <v>16.399999999999999</v>
      </c>
      <c r="J23" s="1">
        <v>10.7</v>
      </c>
      <c r="K23" s="1">
        <v>21.5</v>
      </c>
      <c r="L23" s="1"/>
      <c r="M23" s="1">
        <v>18.5</v>
      </c>
    </row>
    <row r="24" spans="2:13" x14ac:dyDescent="0.2">
      <c r="B24" s="1">
        <v>2.6096491199999998</v>
      </c>
      <c r="C24" s="1">
        <v>0.94230769000000003</v>
      </c>
      <c r="D24" s="1">
        <v>1.05405405</v>
      </c>
      <c r="E24" s="1">
        <v>0.24147465000000001</v>
      </c>
      <c r="F24" s="1">
        <v>11.9</v>
      </c>
      <c r="G24" s="1">
        <v>14.7</v>
      </c>
      <c r="H24" s="1">
        <v>11.7</v>
      </c>
      <c r="I24" s="1">
        <v>5.24</v>
      </c>
      <c r="J24" s="1">
        <v>4.5599999999999996</v>
      </c>
      <c r="K24" s="1">
        <v>15.6</v>
      </c>
      <c r="L24" s="1">
        <v>11.1</v>
      </c>
      <c r="M24" s="1">
        <v>21.7</v>
      </c>
    </row>
    <row r="25" spans="2:13" x14ac:dyDescent="0.2">
      <c r="B25" s="1">
        <v>2.1468926599999998</v>
      </c>
      <c r="C25" s="1"/>
      <c r="D25" s="1"/>
      <c r="E25" s="1"/>
      <c r="F25" s="1">
        <v>15.2</v>
      </c>
      <c r="G25" s="1"/>
      <c r="H25" s="1"/>
      <c r="I25" s="1"/>
      <c r="J25" s="1">
        <v>7.08</v>
      </c>
      <c r="K25" s="1"/>
      <c r="L25" s="1"/>
      <c r="M25" s="1"/>
    </row>
    <row r="26" spans="2:13" x14ac:dyDescent="0.2">
      <c r="B26" s="1"/>
      <c r="C26" s="1">
        <v>0.49298246000000001</v>
      </c>
      <c r="D26" s="1">
        <v>1.3846153800000001</v>
      </c>
      <c r="E26" s="1"/>
      <c r="F26" s="1"/>
      <c r="G26" s="1">
        <v>8.43</v>
      </c>
      <c r="H26" s="1">
        <v>14.4</v>
      </c>
      <c r="I26" s="1"/>
      <c r="J26" s="1"/>
      <c r="K26" s="1">
        <v>17.100000000000001</v>
      </c>
      <c r="L26" s="1">
        <v>10.4</v>
      </c>
      <c r="M26" s="1"/>
    </row>
    <row r="27" spans="2:13" x14ac:dyDescent="0.2">
      <c r="B27" s="1">
        <v>1.19117647</v>
      </c>
      <c r="C27" s="1"/>
      <c r="D27" s="1">
        <v>0.86524822999999995</v>
      </c>
      <c r="E27" s="1"/>
      <c r="F27" s="1">
        <v>16.2</v>
      </c>
      <c r="G27" s="1"/>
      <c r="H27" s="1">
        <v>12.2</v>
      </c>
      <c r="I27" s="1"/>
      <c r="J27" s="1">
        <v>13.6</v>
      </c>
      <c r="K27" s="1"/>
      <c r="L27" s="1">
        <v>14.1</v>
      </c>
      <c r="M27" s="1"/>
    </row>
    <row r="28" spans="2:13" x14ac:dyDescent="0.2">
      <c r="B28" s="1">
        <v>0.93548387</v>
      </c>
      <c r="C28" s="1"/>
      <c r="D28" s="1">
        <v>1.0083333299999999</v>
      </c>
      <c r="E28" s="1"/>
      <c r="F28" s="1">
        <v>11.6</v>
      </c>
      <c r="G28" s="1"/>
      <c r="H28" s="1">
        <v>12.1</v>
      </c>
      <c r="I28" s="1"/>
      <c r="J28" s="1">
        <v>12.4</v>
      </c>
      <c r="K28" s="1"/>
      <c r="L28" s="1">
        <v>12</v>
      </c>
      <c r="M28" s="1"/>
    </row>
    <row r="29" spans="2:13" x14ac:dyDescent="0.2">
      <c r="B29" s="1">
        <v>1.1176470599999999</v>
      </c>
      <c r="C29" s="1">
        <v>0.61139241</v>
      </c>
      <c r="D29" s="1">
        <v>0.89682539999999999</v>
      </c>
      <c r="E29" s="1"/>
      <c r="F29" s="1">
        <v>17.100000000000001</v>
      </c>
      <c r="G29" s="1">
        <v>9.66</v>
      </c>
      <c r="H29" s="1">
        <v>11.3</v>
      </c>
      <c r="I29" s="1"/>
      <c r="J29" s="1">
        <v>15.3</v>
      </c>
      <c r="K29" s="1">
        <v>15.8</v>
      </c>
      <c r="L29" s="1">
        <v>12.6</v>
      </c>
      <c r="M29" s="1"/>
    </row>
    <row r="30" spans="2:13" x14ac:dyDescent="0.2">
      <c r="B30" s="1">
        <v>0.91366906000000003</v>
      </c>
      <c r="C30" s="1">
        <v>1.09090909</v>
      </c>
      <c r="D30" s="1">
        <v>1.10843373</v>
      </c>
      <c r="E30" s="1"/>
      <c r="F30" s="1">
        <v>12.7</v>
      </c>
      <c r="G30" s="1">
        <v>19.2</v>
      </c>
      <c r="H30" s="1">
        <v>18.399999999999999</v>
      </c>
      <c r="I30" s="1"/>
      <c r="J30" s="1">
        <v>13.9</v>
      </c>
      <c r="K30" s="1">
        <v>17.600000000000001</v>
      </c>
      <c r="L30" s="1">
        <v>16.600000000000001</v>
      </c>
      <c r="M30" s="1"/>
    </row>
    <row r="31" spans="2:13" x14ac:dyDescent="0.2">
      <c r="B31" s="1">
        <v>1.3602484500000001</v>
      </c>
      <c r="C31" s="1">
        <v>0.78431373000000004</v>
      </c>
      <c r="D31" s="1">
        <v>0.88953488000000003</v>
      </c>
      <c r="E31" s="1"/>
      <c r="F31" s="1">
        <v>21.9</v>
      </c>
      <c r="G31" s="1">
        <v>12</v>
      </c>
      <c r="H31" s="1">
        <v>15.3</v>
      </c>
      <c r="I31" s="1"/>
      <c r="J31" s="1">
        <v>16.100000000000001</v>
      </c>
      <c r="K31" s="1">
        <v>15.3</v>
      </c>
      <c r="L31" s="1">
        <v>17.2</v>
      </c>
      <c r="M31" s="1"/>
    </row>
    <row r="34" spans="2:13" x14ac:dyDescent="0.2">
      <c r="B34" s="26" t="s">
        <v>263</v>
      </c>
      <c r="C34" s="27"/>
      <c r="D34" s="27"/>
      <c r="E34" s="27"/>
      <c r="F34" s="27"/>
      <c r="G34" s="27"/>
      <c r="H34" s="27"/>
      <c r="I34" s="27"/>
      <c r="J34" s="27"/>
      <c r="K34" s="27"/>
      <c r="L34" s="27"/>
      <c r="M34" s="28"/>
    </row>
    <row r="35" spans="2:13" x14ac:dyDescent="0.2">
      <c r="B35" s="26" t="s">
        <v>259</v>
      </c>
      <c r="C35" s="27"/>
      <c r="D35" s="27"/>
      <c r="E35" s="28"/>
      <c r="F35" s="26" t="s">
        <v>260</v>
      </c>
      <c r="G35" s="27"/>
      <c r="H35" s="27"/>
      <c r="I35" s="28"/>
      <c r="J35" s="26" t="s">
        <v>261</v>
      </c>
      <c r="K35" s="27"/>
      <c r="L35" s="27"/>
      <c r="M35" s="28"/>
    </row>
    <row r="36" spans="2:13" x14ac:dyDescent="0.2">
      <c r="B36" s="2" t="s">
        <v>4</v>
      </c>
      <c r="C36" s="2" t="s">
        <v>0</v>
      </c>
      <c r="D36" s="2" t="s">
        <v>1</v>
      </c>
      <c r="E36" s="2" t="s">
        <v>75</v>
      </c>
      <c r="F36" s="2" t="s">
        <v>4</v>
      </c>
      <c r="G36" s="2" t="s">
        <v>0</v>
      </c>
      <c r="H36" s="2" t="s">
        <v>1</v>
      </c>
      <c r="I36" s="2" t="s">
        <v>75</v>
      </c>
      <c r="J36" s="2" t="s">
        <v>4</v>
      </c>
      <c r="K36" s="2" t="s">
        <v>0</v>
      </c>
      <c r="L36" s="2" t="s">
        <v>1</v>
      </c>
      <c r="M36" s="2" t="s">
        <v>75</v>
      </c>
    </row>
    <row r="37" spans="2:13" x14ac:dyDescent="0.2">
      <c r="B37" s="1">
        <v>0.14124294000000001</v>
      </c>
      <c r="C37" s="1">
        <v>0.11495845</v>
      </c>
      <c r="D37" s="1">
        <v>0.15352697000000001</v>
      </c>
      <c r="E37" s="1">
        <v>0.13319671999999999</v>
      </c>
      <c r="F37" s="1">
        <v>1</v>
      </c>
      <c r="G37" s="1">
        <v>0.83</v>
      </c>
      <c r="H37" s="1">
        <v>1.1100000000000001</v>
      </c>
      <c r="I37" s="1">
        <v>0.65</v>
      </c>
      <c r="J37" s="1">
        <v>7.08</v>
      </c>
      <c r="K37" s="1">
        <v>7.22</v>
      </c>
      <c r="L37" s="1">
        <v>7.23</v>
      </c>
      <c r="M37" s="1">
        <v>4.88</v>
      </c>
    </row>
    <row r="38" spans="2:13" x14ac:dyDescent="0.2">
      <c r="B38" s="1">
        <v>0.20314547999999999</v>
      </c>
      <c r="C38" s="1">
        <v>0.12186788</v>
      </c>
      <c r="D38" s="1">
        <v>0.11111111</v>
      </c>
      <c r="E38" s="1">
        <v>0.36051502000000002</v>
      </c>
      <c r="F38" s="1">
        <v>1.55</v>
      </c>
      <c r="G38" s="1">
        <v>1.07</v>
      </c>
      <c r="H38" s="1">
        <v>0.85</v>
      </c>
      <c r="I38" s="1">
        <v>2.25</v>
      </c>
      <c r="J38" s="1">
        <v>7.63</v>
      </c>
      <c r="K38" s="1">
        <v>8.7799999999999994</v>
      </c>
      <c r="L38" s="1">
        <v>7.65</v>
      </c>
      <c r="M38" s="1">
        <v>6.99</v>
      </c>
    </row>
    <row r="39" spans="2:13" x14ac:dyDescent="0.2">
      <c r="B39" s="1">
        <v>0.16888297999999999</v>
      </c>
      <c r="C39" s="1">
        <v>0.16709512000000001</v>
      </c>
      <c r="D39" s="1">
        <v>0.14250914000000001</v>
      </c>
      <c r="E39" s="1">
        <v>0.20373832</v>
      </c>
      <c r="F39" s="1">
        <v>1.27</v>
      </c>
      <c r="G39" s="1">
        <v>1.3</v>
      </c>
      <c r="H39" s="1">
        <v>1.17</v>
      </c>
      <c r="I39" s="1">
        <v>1.0900000000000001</v>
      </c>
      <c r="J39" s="1">
        <v>7.52</v>
      </c>
      <c r="K39" s="1">
        <v>7.78</v>
      </c>
      <c r="L39" s="1">
        <v>8.2100000000000009</v>
      </c>
      <c r="M39" s="1">
        <v>5.35</v>
      </c>
    </row>
    <row r="40" spans="2:13" x14ac:dyDescent="0.2">
      <c r="B40" s="1">
        <v>0.14444444000000001</v>
      </c>
      <c r="C40" s="1">
        <v>0.1126597</v>
      </c>
      <c r="D40" s="1">
        <v>0.13568985</v>
      </c>
      <c r="E40" s="1"/>
      <c r="F40" s="1">
        <v>0.91</v>
      </c>
      <c r="G40" s="1">
        <v>0.97</v>
      </c>
      <c r="H40" s="1">
        <v>1.19</v>
      </c>
      <c r="I40" s="1"/>
      <c r="J40" s="1">
        <v>6.3</v>
      </c>
      <c r="K40" s="1">
        <v>8.61</v>
      </c>
      <c r="L40" s="1">
        <v>8.77</v>
      </c>
      <c r="M40" s="1"/>
    </row>
    <row r="41" spans="2:13" x14ac:dyDescent="0.2">
      <c r="B41" s="1">
        <v>0.22256097999999999</v>
      </c>
      <c r="C41" s="1">
        <v>0.16</v>
      </c>
      <c r="D41" s="1">
        <v>0.13100961999999999</v>
      </c>
      <c r="E41" s="1"/>
      <c r="F41" s="1">
        <v>1.46</v>
      </c>
      <c r="G41" s="1">
        <v>1.1200000000000001</v>
      </c>
      <c r="H41" s="1">
        <v>1.0900000000000001</v>
      </c>
      <c r="I41" s="1"/>
      <c r="J41" s="1">
        <v>6.56</v>
      </c>
      <c r="K41" s="1">
        <v>7</v>
      </c>
      <c r="L41" s="1">
        <v>8.32</v>
      </c>
      <c r="M41" s="1"/>
    </row>
    <row r="42" spans="2:13" x14ac:dyDescent="0.2">
      <c r="B42" s="1">
        <v>0.22283205</v>
      </c>
      <c r="C42" s="1">
        <v>0.14496644</v>
      </c>
      <c r="D42" s="1">
        <v>0.17830424</v>
      </c>
      <c r="E42" s="1"/>
      <c r="F42" s="1">
        <v>2.0299999999999998</v>
      </c>
      <c r="G42" s="1">
        <v>1.08</v>
      </c>
      <c r="H42" s="1">
        <v>1.43</v>
      </c>
      <c r="I42" s="1"/>
      <c r="J42" s="1">
        <v>9.11</v>
      </c>
      <c r="K42" s="1">
        <v>7.45</v>
      </c>
      <c r="L42" s="1">
        <v>8.02</v>
      </c>
      <c r="M42" s="1"/>
    </row>
    <row r="43" spans="2:13" x14ac:dyDescent="0.2">
      <c r="B43" s="1">
        <v>0.30922693000000001</v>
      </c>
      <c r="C43" s="1"/>
      <c r="D43" s="1">
        <v>0.16529894000000001</v>
      </c>
      <c r="E43" s="1"/>
      <c r="F43" s="1">
        <v>2.48</v>
      </c>
      <c r="G43" s="1"/>
      <c r="H43" s="1">
        <v>1.41</v>
      </c>
      <c r="I43" s="1"/>
      <c r="J43" s="1">
        <v>8.02</v>
      </c>
      <c r="K43" s="1"/>
      <c r="L43" s="1">
        <v>8.5299999999999994</v>
      </c>
      <c r="M43" s="1"/>
    </row>
    <row r="44" spans="2:13" x14ac:dyDescent="0.2">
      <c r="B44" s="1">
        <v>0.19011976</v>
      </c>
      <c r="C44" s="1">
        <v>0.12642225000000001</v>
      </c>
      <c r="D44" s="1">
        <v>0.13500000000000001</v>
      </c>
      <c r="E44" s="1"/>
      <c r="F44" s="1">
        <v>1.27</v>
      </c>
      <c r="G44" s="1">
        <v>1</v>
      </c>
      <c r="H44" s="1">
        <v>1.08</v>
      </c>
      <c r="I44" s="1"/>
      <c r="J44" s="1">
        <v>6.68</v>
      </c>
      <c r="K44" s="1">
        <v>7.91</v>
      </c>
      <c r="L44" s="1">
        <v>8</v>
      </c>
      <c r="M44" s="1"/>
    </row>
    <row r="45" spans="2:13" x14ac:dyDescent="0.2">
      <c r="B45" s="1">
        <v>0.18220947000000001</v>
      </c>
      <c r="C45" s="1">
        <v>0.12642225000000001</v>
      </c>
      <c r="D45" s="1">
        <v>0.14319249000000001</v>
      </c>
      <c r="E45" s="1"/>
      <c r="F45" s="1">
        <v>1.27</v>
      </c>
      <c r="G45" s="1">
        <v>1</v>
      </c>
      <c r="H45" s="1">
        <v>1.22</v>
      </c>
      <c r="I45" s="1"/>
      <c r="J45" s="1">
        <v>6.97</v>
      </c>
      <c r="K45" s="1">
        <v>7.91</v>
      </c>
      <c r="L45" s="1">
        <v>8.52</v>
      </c>
      <c r="M45" s="1"/>
    </row>
    <row r="46" spans="2:13" x14ac:dyDescent="0.2">
      <c r="B46" s="1">
        <v>8.1424940000000001E-2</v>
      </c>
      <c r="C46" s="1">
        <v>0.16028708</v>
      </c>
      <c r="D46" s="1">
        <v>0.13251366000000001</v>
      </c>
      <c r="E46" s="1"/>
      <c r="F46" s="1">
        <v>0.64</v>
      </c>
      <c r="G46" s="1">
        <v>1.34</v>
      </c>
      <c r="H46" s="1">
        <v>0.97</v>
      </c>
      <c r="I46" s="1"/>
      <c r="J46" s="1">
        <v>7.86</v>
      </c>
      <c r="K46" s="1">
        <v>8.36</v>
      </c>
      <c r="L46" s="1">
        <v>7.32</v>
      </c>
      <c r="M46" s="1"/>
    </row>
  </sheetData>
  <mergeCells count="12">
    <mergeCell ref="B34:M34"/>
    <mergeCell ref="B35:E35"/>
    <mergeCell ref="F35:I35"/>
    <mergeCell ref="J35:M35"/>
    <mergeCell ref="B5:E5"/>
    <mergeCell ref="F5:I5"/>
    <mergeCell ref="J5:M5"/>
    <mergeCell ref="B4:M4"/>
    <mergeCell ref="B19:M19"/>
    <mergeCell ref="B20:E20"/>
    <mergeCell ref="F20:I20"/>
    <mergeCell ref="J20:M20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7913CC9-6614-3E4C-A2D7-BB28B21A2368}">
  <dimension ref="C3:N84"/>
  <sheetViews>
    <sheetView topLeftCell="A21" workbookViewId="0">
      <selection activeCell="L36" sqref="L36"/>
    </sheetView>
  </sheetViews>
  <sheetFormatPr baseColWidth="10" defaultRowHeight="16" x14ac:dyDescent="0.2"/>
  <sheetData>
    <row r="3" spans="3:14" x14ac:dyDescent="0.2">
      <c r="C3" s="26" t="s">
        <v>258</v>
      </c>
      <c r="D3" s="27"/>
      <c r="E3" s="27"/>
      <c r="F3" s="27"/>
      <c r="G3" s="27"/>
      <c r="H3" s="27"/>
      <c r="I3" s="27"/>
      <c r="J3" s="27"/>
      <c r="K3" s="27"/>
      <c r="L3" s="27"/>
      <c r="M3" s="27"/>
      <c r="N3" s="28"/>
    </row>
    <row r="4" spans="3:14" x14ac:dyDescent="0.2">
      <c r="C4" s="26" t="s">
        <v>264</v>
      </c>
      <c r="D4" s="27"/>
      <c r="E4" s="27"/>
      <c r="F4" s="28"/>
      <c r="G4" s="26" t="s">
        <v>265</v>
      </c>
      <c r="H4" s="27"/>
      <c r="I4" s="27"/>
      <c r="J4" s="28"/>
      <c r="K4" s="26" t="s">
        <v>266</v>
      </c>
      <c r="L4" s="27"/>
      <c r="M4" s="27"/>
      <c r="N4" s="28"/>
    </row>
    <row r="5" spans="3:14" x14ac:dyDescent="0.2">
      <c r="C5" s="2" t="s">
        <v>4</v>
      </c>
      <c r="D5" s="2" t="s">
        <v>0</v>
      </c>
      <c r="E5" s="2" t="s">
        <v>1</v>
      </c>
      <c r="G5" s="2" t="s">
        <v>4</v>
      </c>
      <c r="H5" s="2" t="s">
        <v>0</v>
      </c>
      <c r="I5" s="2" t="s">
        <v>1</v>
      </c>
      <c r="K5" s="2" t="s">
        <v>4</v>
      </c>
      <c r="L5" s="2" t="s">
        <v>0</v>
      </c>
      <c r="M5" s="2" t="s">
        <v>1</v>
      </c>
    </row>
    <row r="6" spans="3:14" x14ac:dyDescent="0.2">
      <c r="C6" s="1">
        <v>0.45</v>
      </c>
      <c r="D6" s="1">
        <v>0.64</v>
      </c>
      <c r="E6" s="1">
        <v>0.62</v>
      </c>
      <c r="G6" s="1">
        <v>9.67</v>
      </c>
      <c r="H6" s="1">
        <v>7.23</v>
      </c>
      <c r="I6" s="1">
        <v>2.2000000000000002</v>
      </c>
      <c r="K6" s="1">
        <v>4.67</v>
      </c>
      <c r="L6" s="1">
        <v>3.4</v>
      </c>
      <c r="M6" s="1">
        <v>1.5</v>
      </c>
    </row>
    <row r="7" spans="3:14" x14ac:dyDescent="0.2">
      <c r="C7" s="1">
        <v>0.42</v>
      </c>
      <c r="D7" s="1">
        <v>0.54</v>
      </c>
      <c r="E7" s="1">
        <v>0.34</v>
      </c>
      <c r="G7" s="1">
        <v>3.99</v>
      </c>
      <c r="H7" s="1">
        <v>2.89</v>
      </c>
      <c r="I7" s="1">
        <v>5.7</v>
      </c>
      <c r="K7" s="1">
        <v>2.82</v>
      </c>
      <c r="L7" s="1">
        <v>2.08</v>
      </c>
      <c r="M7" s="1">
        <v>2.34</v>
      </c>
    </row>
    <row r="8" spans="3:14" x14ac:dyDescent="0.2">
      <c r="C8" s="1">
        <v>0.55000000000000004</v>
      </c>
      <c r="D8" s="1">
        <v>0.43</v>
      </c>
      <c r="E8" s="1">
        <v>0.21</v>
      </c>
      <c r="G8" s="1">
        <v>3.17</v>
      </c>
      <c r="H8" s="1">
        <v>7.07</v>
      </c>
      <c r="I8" s="1">
        <v>2.33</v>
      </c>
      <c r="K8" s="1">
        <v>2.56</v>
      </c>
      <c r="L8" s="1">
        <v>3.78</v>
      </c>
      <c r="M8" s="1">
        <v>2.81</v>
      </c>
    </row>
    <row r="9" spans="3:14" x14ac:dyDescent="0.2">
      <c r="C9" s="1"/>
      <c r="D9" s="1">
        <v>0.28999999999999998</v>
      </c>
      <c r="E9" s="1">
        <v>0.27</v>
      </c>
      <c r="G9" s="1"/>
      <c r="H9" s="1">
        <v>5.7</v>
      </c>
      <c r="I9" s="1">
        <v>5.26</v>
      </c>
      <c r="K9" s="1"/>
      <c r="L9" s="1">
        <v>5.04</v>
      </c>
      <c r="M9" s="1">
        <v>2.38</v>
      </c>
    </row>
    <row r="10" spans="3:14" x14ac:dyDescent="0.2">
      <c r="C10" s="1"/>
      <c r="D10" s="1">
        <v>0.56000000000000005</v>
      </c>
      <c r="E10" s="1"/>
      <c r="G10" s="1"/>
      <c r="H10" s="1">
        <v>5.43</v>
      </c>
      <c r="I10" s="1"/>
      <c r="K10" s="1"/>
      <c r="L10" s="1">
        <v>3.53</v>
      </c>
      <c r="M10" s="1"/>
    </row>
    <row r="11" spans="3:14" x14ac:dyDescent="0.2">
      <c r="C11" s="1"/>
      <c r="D11" s="1"/>
      <c r="E11" s="1"/>
      <c r="G11" s="1"/>
      <c r="H11" s="1"/>
      <c r="I11" s="1"/>
      <c r="K11" s="1"/>
      <c r="L11" s="1"/>
      <c r="M11" s="1"/>
    </row>
    <row r="12" spans="3:14" x14ac:dyDescent="0.2">
      <c r="C12" s="1">
        <v>0.17</v>
      </c>
      <c r="D12" s="1">
        <v>0.54</v>
      </c>
      <c r="E12" s="1"/>
      <c r="G12" s="1">
        <v>5.44</v>
      </c>
      <c r="H12" s="1">
        <v>3.21</v>
      </c>
      <c r="I12" s="1"/>
      <c r="K12" s="1">
        <v>5.73</v>
      </c>
      <c r="L12" s="1">
        <v>2.72</v>
      </c>
      <c r="M12" s="1"/>
    </row>
    <row r="13" spans="3:14" x14ac:dyDescent="0.2">
      <c r="C13" s="1">
        <v>0.74</v>
      </c>
      <c r="D13" s="1">
        <v>0.36</v>
      </c>
      <c r="E13" s="1"/>
      <c r="G13" s="1">
        <v>1.86</v>
      </c>
      <c r="H13" s="1">
        <v>3.87</v>
      </c>
      <c r="I13" s="1"/>
      <c r="K13" s="1">
        <v>4.26</v>
      </c>
      <c r="L13" s="1">
        <v>2.64</v>
      </c>
      <c r="M13" s="1"/>
    </row>
    <row r="14" spans="3:14" x14ac:dyDescent="0.2">
      <c r="C14" s="1">
        <v>0.28000000000000003</v>
      </c>
      <c r="D14" s="1">
        <v>0.83</v>
      </c>
      <c r="E14" s="1"/>
      <c r="G14" s="1">
        <v>3.49</v>
      </c>
      <c r="H14" s="1">
        <v>2.2599999999999998</v>
      </c>
      <c r="I14" s="1"/>
      <c r="K14" s="1">
        <v>3.98</v>
      </c>
      <c r="L14" s="1">
        <v>3.19</v>
      </c>
      <c r="M14" s="1"/>
    </row>
    <row r="15" spans="3:14" x14ac:dyDescent="0.2">
      <c r="C15" s="1">
        <v>0.33</v>
      </c>
      <c r="D15" s="1">
        <v>0.61</v>
      </c>
      <c r="E15" s="1"/>
      <c r="G15" s="1">
        <v>8.75</v>
      </c>
      <c r="H15" s="1">
        <v>2.2400000000000002</v>
      </c>
      <c r="I15" s="1"/>
      <c r="K15" s="1">
        <v>3.62</v>
      </c>
      <c r="L15" s="1">
        <v>3.9</v>
      </c>
      <c r="M15" s="1"/>
    </row>
    <row r="16" spans="3:14" x14ac:dyDescent="0.2">
      <c r="C16" s="1">
        <v>0.38</v>
      </c>
      <c r="D16" s="1">
        <v>1.4</v>
      </c>
      <c r="E16" s="1"/>
      <c r="G16" s="1">
        <v>5.49</v>
      </c>
      <c r="H16" s="1">
        <v>2.4900000000000002</v>
      </c>
      <c r="I16" s="1"/>
      <c r="K16" s="1">
        <v>3.85</v>
      </c>
      <c r="L16" s="1">
        <v>5.62</v>
      </c>
      <c r="M16" s="1"/>
    </row>
    <row r="17" spans="3:14" x14ac:dyDescent="0.2">
      <c r="C17" s="1">
        <v>0.41</v>
      </c>
      <c r="D17" s="1">
        <v>0.33</v>
      </c>
      <c r="E17" s="1"/>
      <c r="G17" s="1">
        <v>9.07</v>
      </c>
      <c r="H17" s="1">
        <v>6.09</v>
      </c>
      <c r="I17" s="1"/>
      <c r="K17" s="1">
        <v>3.36</v>
      </c>
      <c r="L17" s="1">
        <v>3.61</v>
      </c>
      <c r="M17" s="1"/>
    </row>
    <row r="18" spans="3:14" x14ac:dyDescent="0.2">
      <c r="C18" s="1">
        <v>0.27</v>
      </c>
      <c r="D18" s="1"/>
      <c r="E18" s="1"/>
      <c r="G18" s="1">
        <v>3.54</v>
      </c>
      <c r="H18" s="1"/>
      <c r="I18" s="1"/>
      <c r="K18" s="1">
        <v>3.45</v>
      </c>
      <c r="L18" s="1"/>
      <c r="M18" s="1"/>
    </row>
    <row r="19" spans="3:14" x14ac:dyDescent="0.2">
      <c r="C19" s="1">
        <v>0.31</v>
      </c>
      <c r="D19" s="1">
        <v>0.64</v>
      </c>
      <c r="E19" s="1"/>
      <c r="G19" s="1">
        <v>4.21</v>
      </c>
      <c r="H19" s="1">
        <v>2.15</v>
      </c>
      <c r="I19" s="1"/>
      <c r="K19" s="1">
        <v>3.07</v>
      </c>
      <c r="L19" s="1">
        <v>5.94</v>
      </c>
      <c r="M19" s="1"/>
    </row>
    <row r="20" spans="3:14" x14ac:dyDescent="0.2">
      <c r="C20" s="1">
        <v>0.23</v>
      </c>
      <c r="D20" s="1">
        <v>0.46</v>
      </c>
      <c r="E20" s="1"/>
      <c r="G20" s="1">
        <v>5.45</v>
      </c>
      <c r="H20" s="1">
        <v>4.59</v>
      </c>
      <c r="I20" s="1"/>
      <c r="K20" s="1">
        <v>1.6</v>
      </c>
      <c r="L20" s="1">
        <v>4.82</v>
      </c>
      <c r="M20" s="1"/>
    </row>
    <row r="21" spans="3:14" x14ac:dyDescent="0.2">
      <c r="C21" s="1">
        <v>0.28000000000000003</v>
      </c>
      <c r="D21" s="1">
        <v>0.86</v>
      </c>
      <c r="E21" s="1"/>
      <c r="G21" s="1">
        <v>4.8</v>
      </c>
      <c r="H21" s="1">
        <v>2.91</v>
      </c>
      <c r="I21" s="1"/>
      <c r="K21" s="1">
        <v>1.84</v>
      </c>
      <c r="L21" s="1">
        <v>4.83</v>
      </c>
      <c r="M21" s="1"/>
    </row>
    <row r="22" spans="3:14" x14ac:dyDescent="0.2">
      <c r="I22" s="1"/>
    </row>
    <row r="23" spans="3:14" x14ac:dyDescent="0.2">
      <c r="I23" s="1"/>
    </row>
    <row r="24" spans="3:14" x14ac:dyDescent="0.2">
      <c r="C24" s="26" t="s">
        <v>262</v>
      </c>
      <c r="D24" s="27"/>
      <c r="E24" s="27"/>
      <c r="F24" s="27"/>
      <c r="G24" s="27"/>
      <c r="H24" s="27"/>
      <c r="I24" s="27"/>
      <c r="J24" s="27"/>
      <c r="K24" s="27"/>
      <c r="L24" s="27"/>
      <c r="M24" s="27"/>
      <c r="N24" s="28"/>
    </row>
    <row r="25" spans="3:14" x14ac:dyDescent="0.2">
      <c r="C25" s="26" t="s">
        <v>264</v>
      </c>
      <c r="D25" s="27"/>
      <c r="E25" s="27"/>
      <c r="F25" s="28"/>
      <c r="G25" s="26" t="s">
        <v>265</v>
      </c>
      <c r="H25" s="27"/>
      <c r="I25" s="27"/>
      <c r="J25" s="28"/>
      <c r="K25" s="26" t="s">
        <v>266</v>
      </c>
      <c r="L25" s="27"/>
      <c r="M25" s="27"/>
      <c r="N25" s="28"/>
    </row>
    <row r="26" spans="3:14" x14ac:dyDescent="0.2">
      <c r="C26" s="2" t="s">
        <v>4</v>
      </c>
      <c r="D26" s="2" t="s">
        <v>0</v>
      </c>
      <c r="E26" s="2" t="s">
        <v>1</v>
      </c>
      <c r="G26" s="2" t="s">
        <v>4</v>
      </c>
      <c r="H26" s="2" t="s">
        <v>0</v>
      </c>
      <c r="I26" s="2" t="s">
        <v>1</v>
      </c>
      <c r="K26" s="2" t="s">
        <v>4</v>
      </c>
      <c r="L26" s="2" t="s">
        <v>0</v>
      </c>
      <c r="M26" s="2" t="s">
        <v>1</v>
      </c>
    </row>
    <row r="27" spans="3:14" x14ac:dyDescent="0.2">
      <c r="C27" s="1">
        <v>5.01</v>
      </c>
      <c r="D27" s="1">
        <v>5.85</v>
      </c>
      <c r="E27" s="1">
        <v>11.6</v>
      </c>
      <c r="G27" s="1"/>
      <c r="H27" s="1">
        <v>0.64</v>
      </c>
      <c r="I27" s="1">
        <v>2.42</v>
      </c>
      <c r="K27" s="1"/>
      <c r="L27" s="1">
        <v>3.56</v>
      </c>
      <c r="M27" s="1">
        <v>1.44</v>
      </c>
    </row>
    <row r="28" spans="3:14" x14ac:dyDescent="0.2">
      <c r="C28" s="1">
        <v>6.4</v>
      </c>
      <c r="D28" s="1">
        <v>7.28</v>
      </c>
      <c r="E28" s="1">
        <v>5.7</v>
      </c>
      <c r="G28" s="1">
        <v>0.57999999999999996</v>
      </c>
      <c r="H28" s="1">
        <v>1</v>
      </c>
      <c r="I28" s="1">
        <v>0.43</v>
      </c>
      <c r="K28" s="1">
        <v>2.4900000000000002</v>
      </c>
      <c r="L28" s="1">
        <v>1.85</v>
      </c>
      <c r="M28" s="1">
        <v>1.98</v>
      </c>
    </row>
    <row r="29" spans="3:14" x14ac:dyDescent="0.2">
      <c r="C29" s="1">
        <v>13.5</v>
      </c>
      <c r="D29" s="1">
        <v>6.98</v>
      </c>
      <c r="E29" s="1">
        <v>6.38</v>
      </c>
      <c r="G29" s="1">
        <v>1.02</v>
      </c>
      <c r="H29" s="1">
        <v>0.46</v>
      </c>
      <c r="I29" s="1">
        <v>0.69</v>
      </c>
      <c r="K29" s="1">
        <v>2.2000000000000002</v>
      </c>
      <c r="L29" s="1">
        <v>2.39</v>
      </c>
      <c r="M29" s="1">
        <v>1.72</v>
      </c>
    </row>
    <row r="30" spans="3:14" x14ac:dyDescent="0.2">
      <c r="C30" s="1"/>
      <c r="D30" s="1">
        <v>8.6300000000000008</v>
      </c>
      <c r="E30" s="1">
        <v>10.4</v>
      </c>
      <c r="G30" s="1">
        <v>2.41</v>
      </c>
      <c r="H30" s="1">
        <v>0.71</v>
      </c>
      <c r="I30" s="1">
        <v>0.94</v>
      </c>
      <c r="K30" s="1">
        <v>1.56</v>
      </c>
      <c r="L30" s="1">
        <v>1.1000000000000001</v>
      </c>
      <c r="M30" s="1">
        <v>1.71</v>
      </c>
    </row>
    <row r="31" spans="3:14" x14ac:dyDescent="0.2">
      <c r="C31" s="1"/>
      <c r="D31" s="1">
        <v>11.2</v>
      </c>
      <c r="E31" s="1"/>
      <c r="G31" s="1"/>
      <c r="H31" s="1">
        <v>0.57999999999999996</v>
      </c>
      <c r="I31" s="1"/>
      <c r="K31" s="1"/>
      <c r="L31" s="1">
        <v>1.07</v>
      </c>
      <c r="M31" s="1"/>
    </row>
    <row r="32" spans="3:14" x14ac:dyDescent="0.2">
      <c r="C32" s="1"/>
      <c r="D32" s="1"/>
      <c r="E32" s="1"/>
      <c r="G32" s="1"/>
      <c r="H32" s="1"/>
      <c r="I32" s="1"/>
      <c r="K32" s="1"/>
      <c r="L32" s="1"/>
      <c r="M32" s="1"/>
    </row>
    <row r="33" spans="3:13" x14ac:dyDescent="0.2">
      <c r="C33" s="1"/>
      <c r="D33" s="1">
        <v>7.11</v>
      </c>
      <c r="E33" s="1"/>
      <c r="G33" s="1"/>
      <c r="H33" s="1">
        <v>0.74</v>
      </c>
      <c r="I33" s="1"/>
      <c r="K33" s="1"/>
      <c r="L33" s="1">
        <v>1.1200000000000001</v>
      </c>
      <c r="M33" s="1"/>
    </row>
    <row r="34" spans="3:13" x14ac:dyDescent="0.2">
      <c r="C34" s="1">
        <v>5.64</v>
      </c>
      <c r="D34" s="1">
        <v>5.47</v>
      </c>
      <c r="G34" s="1">
        <v>1.32</v>
      </c>
      <c r="H34" s="1">
        <v>0.6</v>
      </c>
      <c r="I34" s="1"/>
      <c r="K34" s="1">
        <v>1.66</v>
      </c>
      <c r="L34" s="1">
        <v>0.97</v>
      </c>
      <c r="M34" s="1"/>
    </row>
    <row r="35" spans="3:13" x14ac:dyDescent="0.2">
      <c r="C35" s="1"/>
      <c r="D35" s="1">
        <v>7.35</v>
      </c>
      <c r="G35" s="1"/>
      <c r="H35" s="1">
        <v>0.68</v>
      </c>
      <c r="I35" s="1"/>
      <c r="K35" s="1"/>
      <c r="L35" s="1">
        <v>1.19</v>
      </c>
      <c r="M35" s="1"/>
    </row>
    <row r="36" spans="3:13" x14ac:dyDescent="0.2">
      <c r="C36" s="1">
        <v>6.96</v>
      </c>
      <c r="D36" s="1"/>
      <c r="G36" s="1">
        <v>1.46</v>
      </c>
      <c r="H36" s="1"/>
      <c r="I36" s="1"/>
      <c r="K36" s="1">
        <v>1.88</v>
      </c>
      <c r="L36" s="1"/>
      <c r="M36" s="1"/>
    </row>
    <row r="37" spans="3:13" x14ac:dyDescent="0.2">
      <c r="C37" s="1">
        <v>4.16</v>
      </c>
      <c r="D37" s="1">
        <v>5.84</v>
      </c>
      <c r="G37" s="1">
        <v>1.89</v>
      </c>
      <c r="H37" s="1">
        <v>1.54</v>
      </c>
      <c r="I37" s="1"/>
      <c r="K37" s="1">
        <v>1.97</v>
      </c>
      <c r="L37" s="1">
        <v>1.91</v>
      </c>
      <c r="M37" s="1"/>
    </row>
    <row r="38" spans="3:13" x14ac:dyDescent="0.2">
      <c r="C38" s="1">
        <v>4.97</v>
      </c>
      <c r="D38" s="1">
        <v>3.45</v>
      </c>
      <c r="G38" s="1">
        <v>1.59</v>
      </c>
      <c r="H38" s="1">
        <v>0.88</v>
      </c>
      <c r="I38" s="1"/>
      <c r="K38" s="1">
        <v>2.08</v>
      </c>
      <c r="L38" s="1">
        <v>0.93</v>
      </c>
      <c r="M38" s="1"/>
    </row>
    <row r="39" spans="3:13" x14ac:dyDescent="0.2">
      <c r="C39" s="1">
        <v>4.72</v>
      </c>
      <c r="D39" s="1"/>
      <c r="E39" s="1"/>
      <c r="G39" s="1">
        <v>2.93</v>
      </c>
      <c r="H39" s="1"/>
      <c r="I39" s="1"/>
      <c r="K39" s="1">
        <v>2.33</v>
      </c>
      <c r="L39" s="1"/>
      <c r="M39" s="1"/>
    </row>
    <row r="40" spans="3:13" x14ac:dyDescent="0.2">
      <c r="C40" s="1">
        <v>5.36</v>
      </c>
      <c r="D40" s="1">
        <v>4.72</v>
      </c>
      <c r="E40" s="1"/>
      <c r="G40" s="1">
        <v>1.77</v>
      </c>
      <c r="H40" s="1">
        <v>0.65</v>
      </c>
      <c r="I40" s="1"/>
      <c r="K40" s="1">
        <v>1.66</v>
      </c>
      <c r="L40" s="1">
        <v>1.08</v>
      </c>
      <c r="M40" s="1"/>
    </row>
    <row r="41" spans="3:13" x14ac:dyDescent="0.2">
      <c r="C41" s="1">
        <v>6.92</v>
      </c>
      <c r="D41" s="1">
        <v>5.77</v>
      </c>
      <c r="E41" s="1"/>
      <c r="G41" s="1">
        <v>0.55000000000000004</v>
      </c>
      <c r="H41" s="1">
        <v>0.64</v>
      </c>
      <c r="I41" s="1"/>
      <c r="K41" s="1">
        <v>0.89</v>
      </c>
      <c r="L41" s="1">
        <v>1.1599999999999999</v>
      </c>
      <c r="M41" s="1"/>
    </row>
    <row r="42" spans="3:13" x14ac:dyDescent="0.2">
      <c r="C42" s="1">
        <v>5.65</v>
      </c>
      <c r="D42" s="1">
        <v>7.09</v>
      </c>
      <c r="E42" s="1"/>
      <c r="G42" s="1">
        <v>1.05</v>
      </c>
      <c r="H42" s="1">
        <v>0.69</v>
      </c>
      <c r="I42" s="1"/>
      <c r="K42" s="1">
        <v>1.18</v>
      </c>
      <c r="L42" s="1">
        <v>0.95</v>
      </c>
      <c r="M42" s="1"/>
    </row>
    <row r="43" spans="3:13" x14ac:dyDescent="0.2">
      <c r="E43" s="1"/>
    </row>
    <row r="44" spans="3:13" x14ac:dyDescent="0.2">
      <c r="E44" s="1"/>
    </row>
    <row r="45" spans="3:13" x14ac:dyDescent="0.2">
      <c r="E45" s="1"/>
    </row>
    <row r="46" spans="3:13" x14ac:dyDescent="0.2">
      <c r="C46" s="1"/>
      <c r="D46" s="1"/>
      <c r="E46" s="1"/>
    </row>
    <row r="47" spans="3:13" x14ac:dyDescent="0.2">
      <c r="C47" s="1"/>
      <c r="D47" s="1"/>
      <c r="E47" s="1"/>
    </row>
    <row r="48" spans="3:13" x14ac:dyDescent="0.2">
      <c r="C48" s="1"/>
      <c r="D48" s="1"/>
      <c r="E48" s="1"/>
    </row>
    <row r="49" spans="3:5" x14ac:dyDescent="0.2">
      <c r="C49" s="1"/>
      <c r="D49" s="1"/>
      <c r="E49" s="1"/>
    </row>
    <row r="50" spans="3:5" x14ac:dyDescent="0.2">
      <c r="C50" s="1"/>
      <c r="D50" s="1"/>
      <c r="E50" s="1"/>
    </row>
    <row r="51" spans="3:5" x14ac:dyDescent="0.2">
      <c r="C51" s="1"/>
      <c r="D51" s="1"/>
      <c r="E51" s="1"/>
    </row>
    <row r="52" spans="3:5" x14ac:dyDescent="0.2">
      <c r="C52" s="1"/>
      <c r="D52" s="1"/>
      <c r="E52" s="1"/>
    </row>
    <row r="53" spans="3:5" x14ac:dyDescent="0.2">
      <c r="C53" s="1"/>
      <c r="D53" s="1"/>
      <c r="E53" s="1"/>
    </row>
    <row r="54" spans="3:5" x14ac:dyDescent="0.2">
      <c r="C54" s="1"/>
      <c r="D54" s="1"/>
      <c r="E54" s="1"/>
    </row>
    <row r="55" spans="3:5" x14ac:dyDescent="0.2">
      <c r="C55" s="1"/>
      <c r="D55" s="1"/>
      <c r="E55" s="1"/>
    </row>
    <row r="56" spans="3:5" x14ac:dyDescent="0.2">
      <c r="C56" s="1"/>
      <c r="D56" s="1"/>
      <c r="E56" s="1"/>
    </row>
    <row r="57" spans="3:5" x14ac:dyDescent="0.2">
      <c r="E57" s="1"/>
    </row>
    <row r="58" spans="3:5" x14ac:dyDescent="0.2">
      <c r="E58" s="1"/>
    </row>
    <row r="59" spans="3:5" x14ac:dyDescent="0.2">
      <c r="E59" s="1"/>
    </row>
    <row r="60" spans="3:5" x14ac:dyDescent="0.2">
      <c r="E60" s="1"/>
    </row>
    <row r="61" spans="3:5" x14ac:dyDescent="0.2">
      <c r="E61" s="1"/>
    </row>
    <row r="62" spans="3:5" x14ac:dyDescent="0.2">
      <c r="E62" s="1"/>
    </row>
    <row r="63" spans="3:5" x14ac:dyDescent="0.2">
      <c r="E63" s="1"/>
    </row>
    <row r="64" spans="3:5" x14ac:dyDescent="0.2">
      <c r="E64" s="1"/>
    </row>
    <row r="65" spans="3:5" x14ac:dyDescent="0.2">
      <c r="E65" s="1"/>
    </row>
    <row r="66" spans="3:5" x14ac:dyDescent="0.2">
      <c r="E66" s="1"/>
    </row>
    <row r="67" spans="3:5" x14ac:dyDescent="0.2">
      <c r="C67" s="1"/>
      <c r="D67" s="1"/>
      <c r="E67" s="1"/>
    </row>
    <row r="68" spans="3:5" x14ac:dyDescent="0.2">
      <c r="C68" s="1"/>
      <c r="D68" s="1"/>
      <c r="E68" s="1"/>
    </row>
    <row r="69" spans="3:5" x14ac:dyDescent="0.2">
      <c r="C69" s="1"/>
      <c r="D69" s="1"/>
      <c r="E69" s="1"/>
    </row>
    <row r="70" spans="3:5" x14ac:dyDescent="0.2">
      <c r="C70" s="1"/>
      <c r="D70" s="1"/>
      <c r="E70" s="1"/>
    </row>
    <row r="71" spans="3:5" x14ac:dyDescent="0.2">
      <c r="C71" s="1"/>
      <c r="D71" s="1"/>
      <c r="E71" s="1"/>
    </row>
    <row r="72" spans="3:5" x14ac:dyDescent="0.2">
      <c r="C72" s="1"/>
      <c r="D72" s="1"/>
      <c r="E72" s="1"/>
    </row>
    <row r="73" spans="3:5" x14ac:dyDescent="0.2">
      <c r="C73" s="1"/>
      <c r="D73" s="1"/>
      <c r="E73" s="1"/>
    </row>
    <row r="74" spans="3:5" x14ac:dyDescent="0.2">
      <c r="C74" s="1"/>
      <c r="D74" s="1"/>
      <c r="E74" s="1"/>
    </row>
    <row r="75" spans="3:5" x14ac:dyDescent="0.2">
      <c r="C75" s="1"/>
      <c r="D75" s="1"/>
      <c r="E75" s="1"/>
    </row>
    <row r="76" spans="3:5" x14ac:dyDescent="0.2">
      <c r="C76" s="1"/>
      <c r="D76" s="1"/>
      <c r="E76" s="1"/>
    </row>
    <row r="77" spans="3:5" x14ac:dyDescent="0.2">
      <c r="C77" s="1"/>
      <c r="D77" s="1"/>
      <c r="E77" s="1"/>
    </row>
    <row r="78" spans="3:5" x14ac:dyDescent="0.2">
      <c r="C78" s="1"/>
      <c r="D78" s="1"/>
      <c r="E78" s="1"/>
    </row>
    <row r="79" spans="3:5" x14ac:dyDescent="0.2">
      <c r="C79" s="1"/>
      <c r="D79" s="1"/>
      <c r="E79" s="1"/>
    </row>
    <row r="80" spans="3:5" x14ac:dyDescent="0.2">
      <c r="C80" s="1"/>
      <c r="D80" s="1"/>
      <c r="E80" s="1"/>
    </row>
    <row r="81" spans="3:5" x14ac:dyDescent="0.2">
      <c r="C81" s="1"/>
      <c r="D81" s="1"/>
      <c r="E81" s="1"/>
    </row>
    <row r="82" spans="3:5" x14ac:dyDescent="0.2">
      <c r="C82" s="1"/>
      <c r="D82" s="1"/>
      <c r="E82" s="1"/>
    </row>
    <row r="83" spans="3:5" x14ac:dyDescent="0.2">
      <c r="C83" s="1"/>
      <c r="D83" s="1"/>
      <c r="E83" s="1"/>
    </row>
    <row r="84" spans="3:5" x14ac:dyDescent="0.2">
      <c r="C84" s="1"/>
      <c r="D84" s="1"/>
      <c r="E84" s="1"/>
    </row>
  </sheetData>
  <mergeCells count="8">
    <mergeCell ref="C3:N3"/>
    <mergeCell ref="C4:F4"/>
    <mergeCell ref="G4:J4"/>
    <mergeCell ref="K4:N4"/>
    <mergeCell ref="C24:N24"/>
    <mergeCell ref="C25:F25"/>
    <mergeCell ref="G25:J25"/>
    <mergeCell ref="K25:N2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Fig1</vt:lpstr>
      <vt:lpstr>Fig1Supp</vt:lpstr>
      <vt:lpstr>Fig 2 and Supp Figure 2</vt:lpstr>
      <vt:lpstr>Fig3 and Supp Figure 3 </vt:lpstr>
      <vt:lpstr>Fig4</vt:lpstr>
      <vt:lpstr>Supp Figure 4</vt:lpstr>
      <vt:lpstr>Fig 5</vt:lpstr>
      <vt:lpstr>Supp Figure 5</vt:lpstr>
      <vt:lpstr>Supp Fig 6</vt:lpstr>
      <vt:lpstr>Supp Fig 10 </vt:lpstr>
      <vt:lpstr>Reasources Used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Taryn Beckman</dc:creator>
  <cp:lastModifiedBy>Taryn Beckman</cp:lastModifiedBy>
  <dcterms:created xsi:type="dcterms:W3CDTF">2024-03-13T20:52:15Z</dcterms:created>
  <dcterms:modified xsi:type="dcterms:W3CDTF">2025-05-02T21:56:03Z</dcterms:modified>
</cp:coreProperties>
</file>