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V:\GroupMembers\PhilippOstermann\Collaborations\WCM_Evering_iNs_ResearchArticle\Submission_JCI_Insight\R2\R2_Supplements\"/>
    </mc:Choice>
  </mc:AlternateContent>
  <xr:revisionPtr revIDLastSave="0" documentId="13_ncr:1_{9ABAF684-1B5B-49C7-8E20-AF1BA0CDFE5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C" sheetId="1" r:id="rId1"/>
    <sheet name="2E" sheetId="3" r:id="rId2"/>
    <sheet name="2H" sheetId="4" r:id="rId3"/>
    <sheet name="4B" sheetId="5" r:id="rId4"/>
    <sheet name="4C" sheetId="6" r:id="rId5"/>
    <sheet name="4D" sheetId="7" r:id="rId6"/>
    <sheet name="4E" sheetId="8" r:id="rId7"/>
    <sheet name="4F" sheetId="9" r:id="rId8"/>
    <sheet name="4G" sheetId="10" r:id="rId9"/>
    <sheet name="4H" sheetId="11" r:id="rId10"/>
    <sheet name="4I" sheetId="12" r:id="rId11"/>
    <sheet name="5A" sheetId="13" r:id="rId12"/>
    <sheet name="5D" sheetId="14" r:id="rId13"/>
    <sheet name="5G" sheetId="15" r:id="rId14"/>
    <sheet name="S1A" sheetId="16" r:id="rId15"/>
    <sheet name="S1B" sheetId="17" r:id="rId16"/>
    <sheet name="S1C" sheetId="18" r:id="rId17"/>
    <sheet name="S9B" sheetId="19" r:id="rId18"/>
    <sheet name="S9C" sheetId="20" r:id="rId19"/>
    <sheet name="S9D" sheetId="21" r:id="rId20"/>
    <sheet name="S9E" sheetId="22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A10" i="1"/>
</calcChain>
</file>

<file path=xl/sharedStrings.xml><?xml version="1.0" encoding="utf-8"?>
<sst xmlns="http://schemas.openxmlformats.org/spreadsheetml/2006/main" count="66" uniqueCount="23">
  <si>
    <t>PWH</t>
  </si>
  <si>
    <t>PWOH</t>
  </si>
  <si>
    <t>iNs</t>
  </si>
  <si>
    <t>UNA-fibroblasts</t>
  </si>
  <si>
    <t>PLWH</t>
  </si>
  <si>
    <t>UNA</t>
  </si>
  <si>
    <t>Global Deficit Score</t>
  </si>
  <si>
    <t>FOXL2</t>
  </si>
  <si>
    <t>FOXL2NB</t>
  </si>
  <si>
    <t>LINC01391</t>
  </si>
  <si>
    <t>White matter</t>
  </si>
  <si>
    <t>Frontal</t>
  </si>
  <si>
    <t>Basal</t>
  </si>
  <si>
    <t>White</t>
  </si>
  <si>
    <t>Type I NCI</t>
  </si>
  <si>
    <t>Type II NCI</t>
  </si>
  <si>
    <t>IFI27high</t>
  </si>
  <si>
    <t>IFI27low</t>
  </si>
  <si>
    <t>High</t>
  </si>
  <si>
    <t>Low</t>
  </si>
  <si>
    <t>Age [years]</t>
  </si>
  <si>
    <t>Estimated Duration of HIV-1 infection [years]</t>
  </si>
  <si>
    <t>IFI27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</si>
</sst>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Arial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D10" sqref="D10"/>
    </sheetView>
  </sheetViews>
  <sheetFormatPr baseColWidth="10" defaultColWidth="8.7265625" defaultRowHeight="14.5" x14ac:dyDescent="0.35"/>
  <sheetData>
    <row r="1" spans="1:2" ht="15.5" x14ac:dyDescent="0.35">
      <c r="A1" s="2" t="s">
        <v>1</v>
      </c>
      <c r="B1" s="2" t="s">
        <v>0</v>
      </c>
    </row>
    <row r="2" spans="1:2" ht="15.5" x14ac:dyDescent="0.35">
      <c r="A2" s="1">
        <v>66</v>
      </c>
      <c r="B2" s="1">
        <v>60</v>
      </c>
    </row>
    <row r="3" spans="1:2" ht="15.5" x14ac:dyDescent="0.35">
      <c r="A3" s="1">
        <v>51</v>
      </c>
      <c r="B3" s="1">
        <v>32</v>
      </c>
    </row>
    <row r="4" spans="1:2" ht="15.5" x14ac:dyDescent="0.35">
      <c r="A4" s="1">
        <v>27</v>
      </c>
      <c r="B4" s="1">
        <v>27</v>
      </c>
    </row>
    <row r="5" spans="1:2" ht="15.5" x14ac:dyDescent="0.35">
      <c r="A5" s="1">
        <v>55</v>
      </c>
      <c r="B5" s="1">
        <v>55</v>
      </c>
    </row>
    <row r="6" spans="1:2" ht="15.5" x14ac:dyDescent="0.35">
      <c r="A6" s="1">
        <v>53</v>
      </c>
      <c r="B6" s="1">
        <v>64</v>
      </c>
    </row>
    <row r="7" spans="1:2" ht="15.5" x14ac:dyDescent="0.35">
      <c r="A7" s="1">
        <v>66</v>
      </c>
      <c r="B7" s="1">
        <v>51</v>
      </c>
    </row>
    <row r="8" spans="1:2" ht="15.5" x14ac:dyDescent="0.35">
      <c r="A8" s="1">
        <v>55</v>
      </c>
      <c r="B8" s="1">
        <f>AVERAGE(B2:B7)</f>
        <v>48.166666666666664</v>
      </c>
    </row>
    <row r="9" spans="1:2" ht="15.5" x14ac:dyDescent="0.35">
      <c r="A9" s="1">
        <v>64</v>
      </c>
      <c r="B9" s="1"/>
    </row>
    <row r="10" spans="1:2" ht="15.5" x14ac:dyDescent="0.35">
      <c r="A10" s="4">
        <f>AVERAGE(A2:A9)</f>
        <v>54.625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8C1A-BC0F-45FD-AE8C-6FBEEA7E0030}">
  <dimension ref="A1:D10"/>
  <sheetViews>
    <sheetView workbookViewId="0">
      <selection activeCell="G20" sqref="G20"/>
    </sheetView>
  </sheetViews>
  <sheetFormatPr baseColWidth="10" defaultRowHeight="14.5" x14ac:dyDescent="0.35"/>
  <sheetData>
    <row r="1" spans="1:4" x14ac:dyDescent="0.35">
      <c r="A1" t="s">
        <v>2</v>
      </c>
      <c r="B1" t="s">
        <v>2</v>
      </c>
      <c r="C1" t="s">
        <v>5</v>
      </c>
      <c r="D1" t="s">
        <v>5</v>
      </c>
    </row>
    <row r="2" spans="1:4" ht="15.5" x14ac:dyDescent="0.35">
      <c r="A2" s="2" t="s">
        <v>1</v>
      </c>
      <c r="B2" s="2" t="s">
        <v>0</v>
      </c>
      <c r="C2" s="2" t="s">
        <v>1</v>
      </c>
      <c r="D2" s="2" t="s">
        <v>0</v>
      </c>
    </row>
    <row r="3" spans="1:4" ht="15.5" x14ac:dyDescent="0.35">
      <c r="A3" s="1">
        <v>148.59530000000001</v>
      </c>
      <c r="B3" s="1">
        <v>41.003360000000001</v>
      </c>
      <c r="C3" s="1">
        <v>403.61930000000001</v>
      </c>
      <c r="D3" s="1">
        <v>270.81740000000002</v>
      </c>
    </row>
    <row r="4" spans="1:4" ht="15.5" x14ac:dyDescent="0.35">
      <c r="A4" s="1">
        <v>150.15270000000001</v>
      </c>
      <c r="B4" s="1">
        <v>23.373640000000002</v>
      </c>
      <c r="C4" s="1">
        <v>267.56580000000002</v>
      </c>
      <c r="D4" s="1">
        <v>123.5369</v>
      </c>
    </row>
    <row r="5" spans="1:4" ht="15.5" x14ac:dyDescent="0.35">
      <c r="A5" s="1">
        <v>132.51759999999999</v>
      </c>
      <c r="B5" s="1">
        <v>26.658480000000001</v>
      </c>
      <c r="C5" s="1">
        <v>222.48689999999999</v>
      </c>
      <c r="D5" s="1">
        <v>52.181730000000002</v>
      </c>
    </row>
    <row r="6" spans="1:4" ht="15.5" x14ac:dyDescent="0.35">
      <c r="A6" s="1">
        <v>92.887010000000004</v>
      </c>
      <c r="B6" s="1">
        <v>33.298569999999998</v>
      </c>
      <c r="C6" s="1">
        <v>255.2662</v>
      </c>
      <c r="D6" s="1">
        <v>46.734699999999997</v>
      </c>
    </row>
    <row r="7" spans="1:4" ht="15.5" x14ac:dyDescent="0.35">
      <c r="A7" s="1">
        <v>261.87650000000002</v>
      </c>
      <c r="B7" s="1">
        <v>17.67963</v>
      </c>
      <c r="C7" s="1">
        <v>267.55970000000002</v>
      </c>
      <c r="D7" s="1">
        <v>243.94839999999999</v>
      </c>
    </row>
    <row r="8" spans="1:4" ht="15.5" x14ac:dyDescent="0.35">
      <c r="A8" s="1">
        <v>154.75800000000001</v>
      </c>
      <c r="B8" s="1">
        <v>35.886479999999999</v>
      </c>
      <c r="C8" s="1">
        <v>248.0147</v>
      </c>
      <c r="D8" s="1">
        <v>31.43066</v>
      </c>
    </row>
    <row r="9" spans="1:4" ht="15.5" x14ac:dyDescent="0.35">
      <c r="A9" s="1">
        <v>185.30080000000001</v>
      </c>
      <c r="B9" s="1"/>
      <c r="C9" s="1">
        <v>431.39049999999997</v>
      </c>
      <c r="D9" s="1"/>
    </row>
    <row r="10" spans="1:4" ht="15.5" x14ac:dyDescent="0.35">
      <c r="C10" s="1">
        <v>369.43389999999999</v>
      </c>
      <c r="D10" s="1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0098-0702-466E-89E6-72B27550C06A}">
  <dimension ref="A1:D7"/>
  <sheetViews>
    <sheetView workbookViewId="0">
      <selection activeCell="G17" sqref="G17"/>
    </sheetView>
  </sheetViews>
  <sheetFormatPr baseColWidth="10" defaultRowHeight="14.5" x14ac:dyDescent="0.35"/>
  <sheetData>
    <row r="1" spans="1:4" ht="15.5" x14ac:dyDescent="0.35">
      <c r="A1" s="2" t="s">
        <v>6</v>
      </c>
      <c r="B1" s="2" t="s">
        <v>7</v>
      </c>
      <c r="C1" s="2" t="s">
        <v>8</v>
      </c>
      <c r="D1" s="2" t="s">
        <v>9</v>
      </c>
    </row>
    <row r="2" spans="1:4" ht="15.5" x14ac:dyDescent="0.35">
      <c r="A2" s="1">
        <v>7.0000000000000007E-2</v>
      </c>
      <c r="B2" s="1">
        <v>55.913679999999999</v>
      </c>
      <c r="C2" s="1">
        <v>41.003360000000001</v>
      </c>
      <c r="D2" s="1">
        <v>8.3870520000000006</v>
      </c>
    </row>
    <row r="3" spans="1:4" ht="15.5" x14ac:dyDescent="0.35">
      <c r="A3" s="1">
        <v>0.36</v>
      </c>
      <c r="B3" s="1">
        <v>66.658169999999998</v>
      </c>
      <c r="C3" s="1">
        <v>23.373640000000002</v>
      </c>
      <c r="D3" s="1">
        <v>3.4627620000000001</v>
      </c>
    </row>
    <row r="4" spans="1:4" ht="15.5" x14ac:dyDescent="0.35">
      <c r="A4" s="1">
        <v>0.76</v>
      </c>
      <c r="B4" s="1">
        <v>36.35248</v>
      </c>
      <c r="C4" s="1">
        <v>26.658480000000001</v>
      </c>
      <c r="D4" s="1">
        <v>3.231331</v>
      </c>
    </row>
    <row r="5" spans="1:4" ht="15.5" x14ac:dyDescent="0.35">
      <c r="A5" s="1">
        <v>0</v>
      </c>
      <c r="B5" s="1">
        <v>73.660480000000007</v>
      </c>
      <c r="C5" s="1">
        <v>33.298569999999998</v>
      </c>
      <c r="D5" s="1">
        <v>6.0542860000000003</v>
      </c>
    </row>
    <row r="6" spans="1:4" ht="15.5" x14ac:dyDescent="0.35">
      <c r="A6" s="1">
        <v>1</v>
      </c>
      <c r="B6" s="1">
        <v>33.001980000000003</v>
      </c>
      <c r="C6" s="1">
        <v>17.67963</v>
      </c>
      <c r="D6" s="1">
        <v>1.178642</v>
      </c>
    </row>
    <row r="7" spans="1:4" ht="15.5" x14ac:dyDescent="0.35">
      <c r="A7" s="1">
        <v>0.14000000000000001</v>
      </c>
      <c r="B7" s="1">
        <v>62.545009999999998</v>
      </c>
      <c r="C7" s="1">
        <v>35.886479999999999</v>
      </c>
      <c r="D7" s="1">
        <v>9.2279520000000002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3CAF-FF5C-48A8-999A-0ED94C1BCC35}">
  <dimension ref="A1:H9"/>
  <sheetViews>
    <sheetView workbookViewId="0">
      <selection activeCell="I21" sqref="I21"/>
    </sheetView>
  </sheetViews>
  <sheetFormatPr baseColWidth="10" defaultRowHeight="14.5" x14ac:dyDescent="0.35"/>
  <sheetData>
    <row r="1" spans="1:8" x14ac:dyDescent="0.35">
      <c r="A1" s="3" t="s">
        <v>2</v>
      </c>
      <c r="B1" s="3"/>
      <c r="C1" s="3" t="s">
        <v>10</v>
      </c>
      <c r="D1" s="3"/>
      <c r="E1" s="3" t="s">
        <v>11</v>
      </c>
      <c r="F1" s="3"/>
      <c r="G1" s="3" t="s">
        <v>12</v>
      </c>
      <c r="H1" s="3"/>
    </row>
    <row r="2" spans="1:8" ht="15.5" x14ac:dyDescent="0.35">
      <c r="A2" s="2" t="s">
        <v>1</v>
      </c>
      <c r="B2" s="2" t="s">
        <v>0</v>
      </c>
      <c r="C2" s="2" t="s">
        <v>1</v>
      </c>
      <c r="D2" s="2" t="s">
        <v>0</v>
      </c>
      <c r="E2" s="2" t="s">
        <v>1</v>
      </c>
      <c r="F2" s="2" t="s">
        <v>0</v>
      </c>
      <c r="G2" s="2" t="s">
        <v>1</v>
      </c>
      <c r="H2" s="2" t="s">
        <v>0</v>
      </c>
    </row>
    <row r="3" spans="1:8" ht="15.5" x14ac:dyDescent="0.35">
      <c r="A3" s="1">
        <v>13.897399999999999</v>
      </c>
      <c r="B3" s="1">
        <v>287.02350000000001</v>
      </c>
      <c r="C3" s="1">
        <v>418.77</v>
      </c>
      <c r="D3" s="1">
        <v>359.54</v>
      </c>
      <c r="E3" s="1">
        <v>335.46</v>
      </c>
      <c r="F3" s="1">
        <v>362.04</v>
      </c>
      <c r="G3" s="1">
        <v>415.87</v>
      </c>
      <c r="H3" s="1">
        <v>407.31</v>
      </c>
    </row>
    <row r="4" spans="1:8" ht="15.5" x14ac:dyDescent="0.35">
      <c r="A4" s="1">
        <v>18.6236</v>
      </c>
      <c r="B4" s="1">
        <v>174.00380000000001</v>
      </c>
      <c r="C4" s="1">
        <v>467.88</v>
      </c>
      <c r="D4" s="1">
        <v>770.69</v>
      </c>
      <c r="E4" s="1">
        <v>592.22</v>
      </c>
      <c r="F4" s="1">
        <v>962.07</v>
      </c>
      <c r="G4" s="1">
        <v>600.49</v>
      </c>
      <c r="H4" s="1">
        <v>916.51</v>
      </c>
    </row>
    <row r="5" spans="1:8" ht="15.5" x14ac:dyDescent="0.35">
      <c r="A5" s="1">
        <v>0</v>
      </c>
      <c r="B5" s="1">
        <v>1.615666</v>
      </c>
      <c r="C5" s="1">
        <v>224.41</v>
      </c>
      <c r="D5" s="1">
        <v>362.04</v>
      </c>
      <c r="E5" s="1">
        <v>321.8</v>
      </c>
      <c r="F5" s="1">
        <v>369.65</v>
      </c>
      <c r="G5" s="1">
        <v>330.84</v>
      </c>
      <c r="H5" s="1">
        <v>474.41</v>
      </c>
    </row>
    <row r="6" spans="1:8" ht="15.5" x14ac:dyDescent="0.35">
      <c r="A6" s="1">
        <v>5.5732210000000002</v>
      </c>
      <c r="B6" s="1">
        <v>1198.749</v>
      </c>
      <c r="C6" s="1">
        <v>625.99</v>
      </c>
      <c r="D6" s="1">
        <v>2469.4899999999998</v>
      </c>
      <c r="E6" s="1">
        <v>364.56</v>
      </c>
      <c r="F6" s="1">
        <v>680.29</v>
      </c>
      <c r="G6" s="1">
        <v>404.5</v>
      </c>
      <c r="H6" s="1">
        <v>1305.1500000000001</v>
      </c>
    </row>
    <row r="7" spans="1:8" ht="15.5" x14ac:dyDescent="0.35">
      <c r="A7" s="1">
        <v>6.4660859999999998</v>
      </c>
      <c r="B7" s="1">
        <v>44.788400000000003</v>
      </c>
      <c r="C7" s="1">
        <v>292.04000000000002</v>
      </c>
      <c r="D7" s="1">
        <v>797.86</v>
      </c>
      <c r="E7" s="1">
        <v>278.2</v>
      </c>
      <c r="F7" s="1">
        <v>621.66999999999996</v>
      </c>
      <c r="G7" s="1">
        <v>310.83</v>
      </c>
      <c r="H7" s="1">
        <v>1871.53</v>
      </c>
    </row>
    <row r="8" spans="1:8" ht="15.5" x14ac:dyDescent="0.35">
      <c r="A8" s="1">
        <v>11.32376</v>
      </c>
      <c r="B8" s="1">
        <v>11.27861</v>
      </c>
      <c r="C8" s="1">
        <v>207.94</v>
      </c>
      <c r="D8" s="1">
        <v>359.54</v>
      </c>
      <c r="E8" s="1">
        <v>266.87</v>
      </c>
      <c r="F8" s="1">
        <v>1314.23</v>
      </c>
      <c r="G8" s="1">
        <v>304.44</v>
      </c>
      <c r="H8" s="1">
        <v>1060.1099999999999</v>
      </c>
    </row>
    <row r="9" spans="1:8" ht="15.5" x14ac:dyDescent="0.35">
      <c r="A9" s="1">
        <v>16.224489999999999</v>
      </c>
      <c r="B9" s="1"/>
    </row>
  </sheetData>
  <mergeCells count="4">
    <mergeCell ref="A1:B1"/>
    <mergeCell ref="C1:D1"/>
    <mergeCell ref="E1:F1"/>
    <mergeCell ref="G1:H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DA56-3093-4218-9771-05095A822027}">
  <dimension ref="A1:H9"/>
  <sheetViews>
    <sheetView workbookViewId="0">
      <selection activeCell="F22" sqref="F22"/>
    </sheetView>
  </sheetViews>
  <sheetFormatPr baseColWidth="10" defaultRowHeight="14.5" x14ac:dyDescent="0.35"/>
  <sheetData>
    <row r="1" spans="1:8" x14ac:dyDescent="0.35">
      <c r="A1" s="3" t="s">
        <v>2</v>
      </c>
      <c r="B1" s="3"/>
      <c r="C1" s="3" t="s">
        <v>13</v>
      </c>
      <c r="D1" s="3"/>
      <c r="E1" s="3" t="s">
        <v>11</v>
      </c>
      <c r="F1" s="3"/>
      <c r="G1" s="3" t="s">
        <v>12</v>
      </c>
      <c r="H1" s="3"/>
    </row>
    <row r="2" spans="1:8" ht="15.5" x14ac:dyDescent="0.35">
      <c r="A2" s="2" t="s">
        <v>16</v>
      </c>
      <c r="B2" s="2" t="s">
        <v>17</v>
      </c>
      <c r="C2" s="2" t="s">
        <v>14</v>
      </c>
      <c r="D2" s="2" t="s">
        <v>15</v>
      </c>
      <c r="E2" s="1">
        <v>1052.79</v>
      </c>
      <c r="F2" s="1">
        <v>975.5</v>
      </c>
      <c r="G2" s="1">
        <v>1698.45</v>
      </c>
      <c r="H2" s="1">
        <v>1584.71</v>
      </c>
    </row>
    <row r="3" spans="1:8" ht="15.5" x14ac:dyDescent="0.35">
      <c r="A3" s="1">
        <v>287.02350000000001</v>
      </c>
      <c r="B3" s="1">
        <v>1.615666</v>
      </c>
      <c r="C3" s="1">
        <v>533.74</v>
      </c>
      <c r="D3" s="1">
        <v>1884.54</v>
      </c>
      <c r="E3" s="1">
        <v>948.83</v>
      </c>
      <c r="F3" s="1">
        <v>552.55999999999995</v>
      </c>
      <c r="G3" s="1">
        <v>1710.26</v>
      </c>
      <c r="H3" s="1">
        <v>873.1</v>
      </c>
    </row>
    <row r="4" spans="1:8" ht="15.5" x14ac:dyDescent="0.35">
      <c r="A4" s="1">
        <v>174.00380000000001</v>
      </c>
      <c r="B4" s="1">
        <v>44.788400000000003</v>
      </c>
      <c r="C4" s="1">
        <v>1520.15</v>
      </c>
      <c r="D4" s="1">
        <v>621.66999999999996</v>
      </c>
      <c r="E4" s="1">
        <v>530.05999999999995</v>
      </c>
      <c r="F4" s="1">
        <v>321.8</v>
      </c>
      <c r="G4" s="1">
        <v>1323.37</v>
      </c>
      <c r="H4" s="1">
        <v>330.84</v>
      </c>
    </row>
    <row r="5" spans="1:8" ht="15.5" x14ac:dyDescent="0.35">
      <c r="A5" s="1">
        <v>1198.749</v>
      </c>
      <c r="B5" s="1">
        <v>11.27861</v>
      </c>
      <c r="C5" s="1">
        <v>837.53</v>
      </c>
      <c r="D5" s="1">
        <v>187.4</v>
      </c>
      <c r="E5" s="1">
        <v>600.49</v>
      </c>
      <c r="F5" s="1">
        <v>290.02</v>
      </c>
      <c r="G5" s="1">
        <v>1978.24</v>
      </c>
      <c r="H5" s="1">
        <v>487.75</v>
      </c>
    </row>
    <row r="6" spans="1:8" ht="15.5" x14ac:dyDescent="0.35">
      <c r="C6" s="1">
        <v>1260.69</v>
      </c>
      <c r="D6" s="1">
        <v>552.55999999999995</v>
      </c>
      <c r="E6" s="1">
        <v>541.19000000000005</v>
      </c>
      <c r="F6" s="1">
        <v>410.15</v>
      </c>
      <c r="G6" s="1">
        <v>2272.4</v>
      </c>
      <c r="H6" s="1">
        <v>1060.1099999999999</v>
      </c>
    </row>
    <row r="7" spans="1:8" ht="15.5" x14ac:dyDescent="0.35">
      <c r="C7" s="1">
        <v>935.76</v>
      </c>
      <c r="D7" s="1">
        <v>458.25</v>
      </c>
      <c r="E7" s="1"/>
      <c r="F7" s="1">
        <v>243.88</v>
      </c>
      <c r="G7" s="1"/>
      <c r="H7" s="1">
        <v>704.28</v>
      </c>
    </row>
    <row r="8" spans="1:8" ht="15.5" x14ac:dyDescent="0.35">
      <c r="C8" s="1"/>
      <c r="D8" s="1">
        <v>194.01</v>
      </c>
      <c r="E8" s="1"/>
      <c r="F8" s="1">
        <v>461.44</v>
      </c>
      <c r="G8" s="1"/>
      <c r="H8" s="1">
        <v>694.58</v>
      </c>
    </row>
    <row r="9" spans="1:8" ht="15.5" x14ac:dyDescent="0.35">
      <c r="C9" s="1"/>
      <c r="D9" s="1">
        <v>276.27999999999997</v>
      </c>
    </row>
  </sheetData>
  <mergeCells count="4">
    <mergeCell ref="A1:B1"/>
    <mergeCell ref="C1:D1"/>
    <mergeCell ref="E1:F1"/>
    <mergeCell ref="G1:H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821C-8F2A-466F-9832-9AE269DD7A1B}">
  <dimension ref="A1:B4"/>
  <sheetViews>
    <sheetView workbookViewId="0">
      <selection activeCell="E11" sqref="E11"/>
    </sheetView>
  </sheetViews>
  <sheetFormatPr baseColWidth="10" defaultRowHeight="14.5" x14ac:dyDescent="0.35"/>
  <sheetData>
    <row r="1" spans="1:2" ht="15.5" x14ac:dyDescent="0.35">
      <c r="A1" s="2" t="s">
        <v>18</v>
      </c>
      <c r="B1" s="2" t="s">
        <v>19</v>
      </c>
    </row>
    <row r="2" spans="1:2" ht="15.5" x14ac:dyDescent="0.35">
      <c r="A2" s="1">
        <v>277</v>
      </c>
      <c r="B2" s="1">
        <v>825</v>
      </c>
    </row>
    <row r="3" spans="1:2" ht="15.5" x14ac:dyDescent="0.35">
      <c r="A3" s="1">
        <v>512</v>
      </c>
      <c r="B3" s="1">
        <v>677</v>
      </c>
    </row>
    <row r="4" spans="1:2" ht="15.5" x14ac:dyDescent="0.35">
      <c r="A4" s="1">
        <v>428</v>
      </c>
      <c r="B4" s="1">
        <v>1039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0D58-14B1-4784-929D-A5F403C71C37}">
  <dimension ref="A1:B7"/>
  <sheetViews>
    <sheetView workbookViewId="0">
      <selection activeCell="F8" sqref="F8"/>
    </sheetView>
  </sheetViews>
  <sheetFormatPr baseColWidth="10" defaultRowHeight="14.5" x14ac:dyDescent="0.35"/>
  <sheetData>
    <row r="1" spans="1:2" ht="15.5" x14ac:dyDescent="0.35">
      <c r="A1" s="2" t="s">
        <v>20</v>
      </c>
      <c r="B1" s="2" t="s">
        <v>21</v>
      </c>
    </row>
    <row r="2" spans="1:2" ht="15.5" x14ac:dyDescent="0.35">
      <c r="A2" s="1">
        <v>60</v>
      </c>
      <c r="B2" s="1">
        <v>31</v>
      </c>
    </row>
    <row r="3" spans="1:2" ht="15.5" x14ac:dyDescent="0.35">
      <c r="A3" s="1">
        <v>32</v>
      </c>
      <c r="B3" s="1">
        <v>3</v>
      </c>
    </row>
    <row r="4" spans="1:2" ht="15.5" x14ac:dyDescent="0.35">
      <c r="A4" s="1">
        <v>27</v>
      </c>
      <c r="B4" s="1">
        <v>5</v>
      </c>
    </row>
    <row r="5" spans="1:2" ht="15.5" x14ac:dyDescent="0.35">
      <c r="A5" s="1">
        <v>55</v>
      </c>
      <c r="B5" s="1">
        <v>32</v>
      </c>
    </row>
    <row r="6" spans="1:2" ht="15.5" x14ac:dyDescent="0.35">
      <c r="A6" s="1">
        <v>64</v>
      </c>
      <c r="B6" s="1">
        <v>39</v>
      </c>
    </row>
    <row r="7" spans="1:2" ht="15.5" x14ac:dyDescent="0.35">
      <c r="A7" s="1">
        <v>51</v>
      </c>
      <c r="B7" s="1">
        <v>14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4276A-4DB6-4672-BCAF-596D6949B81D}">
  <dimension ref="A1:B7"/>
  <sheetViews>
    <sheetView workbookViewId="0">
      <selection sqref="A1:B7"/>
    </sheetView>
  </sheetViews>
  <sheetFormatPr baseColWidth="10" defaultRowHeight="14.5" x14ac:dyDescent="0.35"/>
  <sheetData>
    <row r="1" spans="1:2" ht="15.5" x14ac:dyDescent="0.35">
      <c r="A1" s="2" t="s">
        <v>20</v>
      </c>
      <c r="B1" s="2" t="s">
        <v>6</v>
      </c>
    </row>
    <row r="2" spans="1:2" ht="15.5" x14ac:dyDescent="0.35">
      <c r="A2" s="1">
        <v>60</v>
      </c>
      <c r="B2" s="1">
        <v>7.0000000000000007E-2</v>
      </c>
    </row>
    <row r="3" spans="1:2" ht="15.5" x14ac:dyDescent="0.35">
      <c r="A3" s="1">
        <v>32</v>
      </c>
      <c r="B3" s="1">
        <v>0.36</v>
      </c>
    </row>
    <row r="4" spans="1:2" ht="15.5" x14ac:dyDescent="0.35">
      <c r="A4" s="1">
        <v>27</v>
      </c>
      <c r="B4" s="1">
        <v>0.76</v>
      </c>
    </row>
    <row r="5" spans="1:2" ht="15.5" x14ac:dyDescent="0.35">
      <c r="A5" s="1">
        <v>55</v>
      </c>
      <c r="B5" s="1">
        <v>0</v>
      </c>
    </row>
    <row r="6" spans="1:2" ht="15.5" x14ac:dyDescent="0.35">
      <c r="A6" s="1">
        <v>64</v>
      </c>
      <c r="B6" s="1">
        <v>1</v>
      </c>
    </row>
    <row r="7" spans="1:2" ht="15.5" x14ac:dyDescent="0.35">
      <c r="A7" s="1">
        <v>51</v>
      </c>
      <c r="B7" s="1">
        <v>0.14000000000000001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E4F1-3C3F-4D72-A0D2-C36E618B1964}">
  <dimension ref="A1:B7"/>
  <sheetViews>
    <sheetView workbookViewId="0">
      <selection sqref="A1:B7"/>
    </sheetView>
  </sheetViews>
  <sheetFormatPr baseColWidth="10" defaultRowHeight="14.5" x14ac:dyDescent="0.35"/>
  <sheetData>
    <row r="1" spans="1:2" ht="15.5" x14ac:dyDescent="0.35">
      <c r="A1" s="2" t="s">
        <v>21</v>
      </c>
      <c r="B1" s="2" t="s">
        <v>6</v>
      </c>
    </row>
    <row r="2" spans="1:2" ht="15.5" x14ac:dyDescent="0.35">
      <c r="A2" s="1">
        <v>31</v>
      </c>
      <c r="B2" s="1">
        <v>7.0000000000000007E-2</v>
      </c>
    </row>
    <row r="3" spans="1:2" ht="15.5" x14ac:dyDescent="0.35">
      <c r="A3" s="1">
        <v>3</v>
      </c>
      <c r="B3" s="1">
        <v>0.36</v>
      </c>
    </row>
    <row r="4" spans="1:2" ht="15.5" x14ac:dyDescent="0.35">
      <c r="A4" s="1">
        <v>5</v>
      </c>
      <c r="B4" s="1">
        <v>0.76</v>
      </c>
    </row>
    <row r="5" spans="1:2" ht="15.5" x14ac:dyDescent="0.35">
      <c r="A5" s="1">
        <v>32</v>
      </c>
      <c r="B5" s="1">
        <v>0</v>
      </c>
    </row>
    <row r="6" spans="1:2" ht="15.5" x14ac:dyDescent="0.35">
      <c r="A6" s="1">
        <v>39</v>
      </c>
      <c r="B6" s="1">
        <v>1</v>
      </c>
    </row>
    <row r="7" spans="1:2" ht="15.5" x14ac:dyDescent="0.35">
      <c r="A7" s="1">
        <v>14</v>
      </c>
      <c r="B7" s="1">
        <v>0.14000000000000001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D6D0F-E5C9-4FCF-8D29-CCCE1AD24974}">
  <dimension ref="A1:B4"/>
  <sheetViews>
    <sheetView workbookViewId="0">
      <selection sqref="A1:B4"/>
    </sheetView>
  </sheetViews>
  <sheetFormatPr baseColWidth="10" defaultRowHeight="14.5" x14ac:dyDescent="0.35"/>
  <sheetData>
    <row r="1" spans="1:2" ht="15.5" x14ac:dyDescent="0.35">
      <c r="A1" s="2" t="s">
        <v>18</v>
      </c>
      <c r="B1" s="2" t="s">
        <v>19</v>
      </c>
    </row>
    <row r="2" spans="1:2" ht="15.5" x14ac:dyDescent="0.35">
      <c r="A2" s="1">
        <v>27</v>
      </c>
      <c r="B2" s="1">
        <v>60</v>
      </c>
    </row>
    <row r="3" spans="1:2" ht="15.5" x14ac:dyDescent="0.35">
      <c r="A3" s="1">
        <v>64</v>
      </c>
      <c r="B3" s="1">
        <v>32</v>
      </c>
    </row>
    <row r="4" spans="1:2" ht="15.5" x14ac:dyDescent="0.35">
      <c r="A4" s="1">
        <v>51</v>
      </c>
      <c r="B4" s="1">
        <v>55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4F23-9209-4C73-88C5-87826C86538B}">
  <dimension ref="A1:B4"/>
  <sheetViews>
    <sheetView workbookViewId="0">
      <selection sqref="A1:B4"/>
    </sheetView>
  </sheetViews>
  <sheetFormatPr baseColWidth="10" defaultRowHeight="14.5" x14ac:dyDescent="0.35"/>
  <sheetData>
    <row r="1" spans="1:2" ht="15.5" x14ac:dyDescent="0.35">
      <c r="A1" s="2" t="s">
        <v>18</v>
      </c>
      <c r="B1" s="2" t="s">
        <v>19</v>
      </c>
    </row>
    <row r="2" spans="1:2" ht="15.5" x14ac:dyDescent="0.35">
      <c r="A2" s="1">
        <v>32</v>
      </c>
      <c r="B2" s="1">
        <v>5</v>
      </c>
    </row>
    <row r="3" spans="1:2" ht="15.5" x14ac:dyDescent="0.35">
      <c r="A3" s="1">
        <v>31</v>
      </c>
      <c r="B3" s="1">
        <v>39</v>
      </c>
    </row>
    <row r="4" spans="1:2" ht="15.5" x14ac:dyDescent="0.35">
      <c r="A4" s="1">
        <v>3</v>
      </c>
      <c r="B4" s="1">
        <v>14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60FD-A478-48BD-A8DB-D840EBA1B4D6}">
  <dimension ref="A1:B17"/>
  <sheetViews>
    <sheetView workbookViewId="0">
      <selection activeCell="F22" sqref="F22"/>
    </sheetView>
  </sheetViews>
  <sheetFormatPr baseColWidth="10" defaultRowHeight="14.5" x14ac:dyDescent="0.35"/>
  <cols>
    <col min="1" max="1" width="14.453125" customWidth="1"/>
  </cols>
  <sheetData>
    <row r="1" spans="1:2" ht="15.5" x14ac:dyDescent="0.35">
      <c r="A1" s="2" t="s">
        <v>2</v>
      </c>
      <c r="B1" s="2" t="s">
        <v>3</v>
      </c>
    </row>
    <row r="2" spans="1:2" ht="15.5" x14ac:dyDescent="0.35">
      <c r="A2" s="1">
        <v>8.1827999999999998E-2</v>
      </c>
      <c r="B2" s="1">
        <v>1.6469999999999999E-2</v>
      </c>
    </row>
    <row r="3" spans="1:2" ht="15.5" x14ac:dyDescent="0.35">
      <c r="A3" s="1">
        <v>6.4126000000000002E-2</v>
      </c>
      <c r="B3" s="1">
        <v>1.8887000000000001E-2</v>
      </c>
    </row>
    <row r="4" spans="1:2" ht="15.5" x14ac:dyDescent="0.35">
      <c r="A4" s="1">
        <v>3.5765999999999999E-2</v>
      </c>
      <c r="B4" s="1">
        <v>1.6559000000000001E-2</v>
      </c>
    </row>
    <row r="5" spans="1:2" ht="15.5" x14ac:dyDescent="0.35">
      <c r="A5" s="1">
        <v>1.7701999999999999E-2</v>
      </c>
      <c r="B5" s="1">
        <v>1.3247E-2</v>
      </c>
    </row>
    <row r="6" spans="1:2" ht="15.5" x14ac:dyDescent="0.35">
      <c r="A6" s="1">
        <v>0.115607</v>
      </c>
      <c r="B6" s="1">
        <v>1.7812000000000001E-2</v>
      </c>
    </row>
    <row r="7" spans="1:2" ht="15.5" x14ac:dyDescent="0.35">
      <c r="A7" s="1">
        <v>0.13610900000000001</v>
      </c>
      <c r="B7" s="1">
        <v>2.0319E-2</v>
      </c>
    </row>
    <row r="8" spans="1:2" ht="15.5" x14ac:dyDescent="0.35">
      <c r="A8" s="1">
        <v>9.1583999999999999E-2</v>
      </c>
      <c r="B8" s="1">
        <v>1.5842999999999999E-2</v>
      </c>
    </row>
    <row r="9" spans="1:2" ht="15.5" x14ac:dyDescent="0.35">
      <c r="A9" s="1">
        <v>8.2371E-2</v>
      </c>
      <c r="B9" s="1">
        <v>1.6022000000000002E-2</v>
      </c>
    </row>
    <row r="10" spans="1:2" ht="15.5" x14ac:dyDescent="0.35">
      <c r="A10" s="1">
        <v>4.7924000000000001E-2</v>
      </c>
      <c r="B10" s="1">
        <v>2.7747000000000001E-2</v>
      </c>
    </row>
    <row r="11" spans="1:2" ht="15.5" x14ac:dyDescent="0.35">
      <c r="A11" s="1">
        <v>2.9496999999999999E-2</v>
      </c>
      <c r="B11" s="1">
        <v>3.0426000000000002E-2</v>
      </c>
    </row>
    <row r="12" spans="1:2" ht="15.5" x14ac:dyDescent="0.35">
      <c r="A12" s="1">
        <v>0.29249199999999997</v>
      </c>
      <c r="B12" s="1">
        <v>3.0287999999999999E-2</v>
      </c>
    </row>
    <row r="13" spans="1:2" ht="15.5" x14ac:dyDescent="0.35">
      <c r="A13" s="1">
        <v>0.29943599999999998</v>
      </c>
      <c r="B13" s="1">
        <v>2.7265999999999999E-2</v>
      </c>
    </row>
    <row r="14" spans="1:2" ht="15.5" x14ac:dyDescent="0.35">
      <c r="A14" s="1"/>
      <c r="B14" s="1">
        <v>3.0495000000000001E-2</v>
      </c>
    </row>
    <row r="15" spans="1:2" ht="15.5" x14ac:dyDescent="0.35">
      <c r="A15" s="1"/>
      <c r="B15" s="1">
        <v>3.3036000000000003E-2</v>
      </c>
    </row>
    <row r="16" spans="1:2" ht="15.5" x14ac:dyDescent="0.35">
      <c r="A16" s="1"/>
      <c r="B16" s="1">
        <v>2.1772E-2</v>
      </c>
    </row>
    <row r="17" spans="1:2" ht="15.5" x14ac:dyDescent="0.35">
      <c r="A17" s="1"/>
      <c r="B17" s="1">
        <v>2.7060000000000001E-2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16A2-C285-4674-BAE0-6E375A5EF415}">
  <dimension ref="A1:B4"/>
  <sheetViews>
    <sheetView workbookViewId="0">
      <selection activeCell="F20" sqref="F20"/>
    </sheetView>
  </sheetViews>
  <sheetFormatPr baseColWidth="10" defaultRowHeight="14.5" x14ac:dyDescent="0.35"/>
  <sheetData>
    <row r="1" spans="1:2" ht="15.5" x14ac:dyDescent="0.35">
      <c r="A1" s="2" t="s">
        <v>18</v>
      </c>
      <c r="B1" s="2" t="s">
        <v>19</v>
      </c>
    </row>
    <row r="2" spans="1:2" ht="15.5" x14ac:dyDescent="0.35">
      <c r="A2" s="1">
        <v>0</v>
      </c>
      <c r="B2" s="1">
        <v>0.76</v>
      </c>
    </row>
    <row r="3" spans="1:2" ht="15.5" x14ac:dyDescent="0.35">
      <c r="A3" s="1">
        <v>7.0000000000000007E-2</v>
      </c>
      <c r="B3" s="1">
        <v>1</v>
      </c>
    </row>
    <row r="4" spans="1:2" ht="15.5" x14ac:dyDescent="0.35">
      <c r="A4" s="1">
        <v>0.36</v>
      </c>
      <c r="B4" s="1">
        <v>0.14000000000000001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99DA-98AB-493C-BDEA-E025BD100F96}">
  <dimension ref="A1:B7"/>
  <sheetViews>
    <sheetView workbookViewId="0">
      <selection activeCell="G12" sqref="G12"/>
    </sheetView>
  </sheetViews>
  <sheetFormatPr baseColWidth="10" defaultRowHeight="14.5" x14ac:dyDescent="0.35"/>
  <cols>
    <col min="1" max="1" width="16.81640625" customWidth="1"/>
  </cols>
  <sheetData>
    <row r="1" spans="1:2" ht="15.5" x14ac:dyDescent="0.35">
      <c r="A1" s="2" t="s">
        <v>6</v>
      </c>
      <c r="B1" s="2" t="s">
        <v>22</v>
      </c>
    </row>
    <row r="2" spans="1:2" ht="15.5" x14ac:dyDescent="0.35">
      <c r="A2" s="1">
        <v>7.0000000000000007E-2</v>
      </c>
      <c r="B2" s="1">
        <v>287.02350000000001</v>
      </c>
    </row>
    <row r="3" spans="1:2" ht="15.5" x14ac:dyDescent="0.35">
      <c r="A3" s="1">
        <v>0.36</v>
      </c>
      <c r="B3" s="1">
        <v>174.00380000000001</v>
      </c>
    </row>
    <row r="4" spans="1:2" ht="15.5" x14ac:dyDescent="0.35">
      <c r="A4" s="1">
        <v>0.76</v>
      </c>
      <c r="B4" s="1">
        <v>1.615666</v>
      </c>
    </row>
    <row r="5" spans="1:2" ht="15.5" x14ac:dyDescent="0.35">
      <c r="A5" s="1">
        <v>0</v>
      </c>
      <c r="B5" s="1">
        <v>1198.749</v>
      </c>
    </row>
    <row r="6" spans="1:2" ht="15.5" x14ac:dyDescent="0.35">
      <c r="A6" s="1">
        <v>1</v>
      </c>
      <c r="B6" s="1">
        <v>44.788409999999999</v>
      </c>
    </row>
    <row r="7" spans="1:2" ht="15.5" x14ac:dyDescent="0.35">
      <c r="A7" s="1">
        <v>0.14000000000000001</v>
      </c>
      <c r="B7" s="1">
        <v>11.27861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8929A-D3B1-4AF5-B5C1-05AA0C59B575}">
  <dimension ref="A1:B8"/>
  <sheetViews>
    <sheetView workbookViewId="0">
      <selection activeCell="E6" sqref="E6"/>
    </sheetView>
  </sheetViews>
  <sheetFormatPr baseColWidth="10" defaultRowHeight="14.5" x14ac:dyDescent="0.35"/>
  <sheetData>
    <row r="1" spans="1:2" ht="15.5" x14ac:dyDescent="0.35">
      <c r="A1" s="2" t="s">
        <v>1</v>
      </c>
      <c r="B1" s="2" t="s">
        <v>4</v>
      </c>
    </row>
    <row r="2" spans="1:2" ht="15.5" x14ac:dyDescent="0.35">
      <c r="A2" s="1">
        <v>3.1</v>
      </c>
      <c r="B2" s="1">
        <v>8.1999999999999993</v>
      </c>
    </row>
    <row r="3" spans="1:2" ht="15.5" x14ac:dyDescent="0.35">
      <c r="A3" s="1">
        <v>10.199999999999999</v>
      </c>
      <c r="B3" s="1">
        <v>1.1000000000000001</v>
      </c>
    </row>
    <row r="4" spans="1:2" ht="15.5" x14ac:dyDescent="0.35">
      <c r="A4" s="1">
        <v>0.3</v>
      </c>
      <c r="B4" s="1">
        <v>3</v>
      </c>
    </row>
    <row r="5" spans="1:2" ht="15.5" x14ac:dyDescent="0.35">
      <c r="A5" s="1">
        <v>3.3</v>
      </c>
      <c r="B5" s="1">
        <v>11.9</v>
      </c>
    </row>
    <row r="6" spans="1:2" ht="15.5" x14ac:dyDescent="0.35">
      <c r="A6" s="1">
        <v>4.0999999999999996</v>
      </c>
      <c r="B6" s="1">
        <v>2.5</v>
      </c>
    </row>
    <row r="7" spans="1:2" ht="15.5" x14ac:dyDescent="0.35">
      <c r="A7" s="1">
        <v>3.9</v>
      </c>
      <c r="B7" s="1">
        <v>6.5</v>
      </c>
    </row>
    <row r="8" spans="1:2" ht="15.5" x14ac:dyDescent="0.35">
      <c r="A8" s="1">
        <v>2.4</v>
      </c>
      <c r="B8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AD53-9F15-453D-A558-E4F97410D9A2}">
  <dimension ref="A1:B8"/>
  <sheetViews>
    <sheetView workbookViewId="0">
      <selection sqref="A1:B8"/>
    </sheetView>
  </sheetViews>
  <sheetFormatPr baseColWidth="10" defaultRowHeight="14.5" x14ac:dyDescent="0.35"/>
  <sheetData>
    <row r="1" spans="1:2" ht="15.5" x14ac:dyDescent="0.35">
      <c r="A1" s="2" t="s">
        <v>1</v>
      </c>
      <c r="B1" s="2" t="s">
        <v>0</v>
      </c>
    </row>
    <row r="2" spans="1:2" ht="15.5" x14ac:dyDescent="0.35">
      <c r="A2" s="1">
        <v>1529.7829999999999</v>
      </c>
      <c r="B2" s="1">
        <v>111.8274</v>
      </c>
    </row>
    <row r="3" spans="1:2" ht="15.5" x14ac:dyDescent="0.35">
      <c r="A3" s="1">
        <v>196.71170000000001</v>
      </c>
      <c r="B3" s="1">
        <v>233.7364</v>
      </c>
    </row>
    <row r="4" spans="1:2" ht="15.5" x14ac:dyDescent="0.35">
      <c r="A4" s="1">
        <v>267.28129999999999</v>
      </c>
      <c r="B4" s="1">
        <v>16.964490000000001</v>
      </c>
    </row>
    <row r="5" spans="1:2" ht="15.5" x14ac:dyDescent="0.35">
      <c r="A5" s="1">
        <v>292.59410000000003</v>
      </c>
      <c r="B5" s="1">
        <v>69.624290000000002</v>
      </c>
    </row>
    <row r="6" spans="1:2" ht="15.5" x14ac:dyDescent="0.35">
      <c r="A6" s="1">
        <v>575.48170000000005</v>
      </c>
      <c r="B6" s="1">
        <v>49.502969999999998</v>
      </c>
    </row>
    <row r="7" spans="1:2" ht="15.5" x14ac:dyDescent="0.35">
      <c r="A7" s="1">
        <v>1276.7539999999999</v>
      </c>
      <c r="B7" s="1">
        <v>83.051569999999998</v>
      </c>
    </row>
    <row r="8" spans="1:2" ht="15.5" x14ac:dyDescent="0.35">
      <c r="A8" s="1">
        <v>439.76920000000001</v>
      </c>
      <c r="B8" s="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1F67-F622-4C93-98C4-9B0131FB2811}">
  <dimension ref="A1:B8"/>
  <sheetViews>
    <sheetView workbookViewId="0">
      <selection sqref="A1:B8"/>
    </sheetView>
  </sheetViews>
  <sheetFormatPr baseColWidth="10" defaultRowHeight="14.5" x14ac:dyDescent="0.35"/>
  <sheetData>
    <row r="1" spans="1:2" ht="15.5" x14ac:dyDescent="0.35">
      <c r="A1" s="2" t="s">
        <v>1</v>
      </c>
      <c r="B1" s="2" t="s">
        <v>0</v>
      </c>
    </row>
    <row r="2" spans="1:2" ht="15.5" x14ac:dyDescent="0.35">
      <c r="A2" s="1">
        <v>183.8733</v>
      </c>
      <c r="B2" s="1">
        <v>32.616309999999999</v>
      </c>
    </row>
    <row r="3" spans="1:2" ht="15.5" x14ac:dyDescent="0.35">
      <c r="A3" s="1">
        <v>240.94280000000001</v>
      </c>
      <c r="B3" s="1">
        <v>21.64226</v>
      </c>
    </row>
    <row r="4" spans="1:2" ht="15.5" x14ac:dyDescent="0.35">
      <c r="A4" s="1">
        <v>150.48609999999999</v>
      </c>
      <c r="B4" s="1">
        <v>53.316969999999998</v>
      </c>
    </row>
    <row r="5" spans="1:2" ht="15.5" x14ac:dyDescent="0.35">
      <c r="A5" s="1">
        <v>528.52710000000002</v>
      </c>
      <c r="B5" s="1">
        <v>75.678579999999997</v>
      </c>
    </row>
    <row r="6" spans="1:2" ht="15.5" x14ac:dyDescent="0.35">
      <c r="A6" s="1">
        <v>111.00109999999999</v>
      </c>
      <c r="B6" s="1">
        <v>97.827299999999994</v>
      </c>
    </row>
    <row r="7" spans="1:2" ht="15.5" x14ac:dyDescent="0.35">
      <c r="A7" s="1">
        <v>217.98240000000001</v>
      </c>
      <c r="B7" s="1">
        <v>44.089109999999998</v>
      </c>
    </row>
    <row r="8" spans="1:2" ht="15.5" x14ac:dyDescent="0.35">
      <c r="A8" s="1">
        <v>191.2783</v>
      </c>
      <c r="B8" s="1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FCB0-C06C-46B8-826E-A61FF8594ACC}">
  <dimension ref="A1:B8"/>
  <sheetViews>
    <sheetView workbookViewId="0">
      <selection sqref="A1:B8"/>
    </sheetView>
  </sheetViews>
  <sheetFormatPr baseColWidth="10" defaultRowHeight="14.5" x14ac:dyDescent="0.35"/>
  <sheetData>
    <row r="1" spans="1:2" ht="15.5" x14ac:dyDescent="0.35">
      <c r="A1" s="2" t="s">
        <v>1</v>
      </c>
      <c r="B1" s="2" t="s">
        <v>0</v>
      </c>
    </row>
    <row r="2" spans="1:2" ht="15.5" x14ac:dyDescent="0.35">
      <c r="A2" s="1">
        <v>6.4141839999999997</v>
      </c>
      <c r="B2" s="1">
        <v>670.03219999999999</v>
      </c>
    </row>
    <row r="3" spans="1:2" ht="15.5" x14ac:dyDescent="0.35">
      <c r="A3" s="1">
        <v>12.80372</v>
      </c>
      <c r="B3" s="1">
        <v>23.373640000000002</v>
      </c>
    </row>
    <row r="4" spans="1:2" ht="15.5" x14ac:dyDescent="0.35">
      <c r="A4" s="1">
        <v>20.214549999999999</v>
      </c>
      <c r="B4" s="1">
        <v>207.613</v>
      </c>
    </row>
    <row r="5" spans="1:2" ht="15.5" x14ac:dyDescent="0.35">
      <c r="A5" s="1">
        <v>17.648530000000001</v>
      </c>
      <c r="B5" s="1">
        <v>25.226189999999999</v>
      </c>
    </row>
    <row r="6" spans="1:2" ht="15.5" x14ac:dyDescent="0.35">
      <c r="A6" s="1">
        <v>5.3884049999999997</v>
      </c>
      <c r="B6" s="1">
        <v>194.476</v>
      </c>
    </row>
    <row r="7" spans="1:2" ht="15.5" x14ac:dyDescent="0.35">
      <c r="A7" s="1">
        <v>20.76022</v>
      </c>
      <c r="B7" s="1">
        <v>72.798289999999994</v>
      </c>
    </row>
    <row r="8" spans="1:2" ht="15.5" x14ac:dyDescent="0.35">
      <c r="A8" s="1">
        <v>3.415683</v>
      </c>
      <c r="B8" s="1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67C1-27CD-41C6-BC2D-CF69E2FB8492}">
  <dimension ref="A1:B8"/>
  <sheetViews>
    <sheetView workbookViewId="0">
      <selection sqref="A1:B8"/>
    </sheetView>
  </sheetViews>
  <sheetFormatPr baseColWidth="10" defaultRowHeight="14.5" x14ac:dyDescent="0.35"/>
  <sheetData>
    <row r="1" spans="1:2" ht="15.5" x14ac:dyDescent="0.35">
      <c r="A1" s="2" t="s">
        <v>1</v>
      </c>
      <c r="B1" s="2" t="s">
        <v>0</v>
      </c>
    </row>
    <row r="2" spans="1:2" ht="15.5" x14ac:dyDescent="0.35">
      <c r="A2" s="1">
        <v>1.0690310000000001</v>
      </c>
      <c r="B2" s="1">
        <v>17.706</v>
      </c>
    </row>
    <row r="3" spans="1:2" ht="15.5" x14ac:dyDescent="0.35">
      <c r="A3" s="1">
        <v>0</v>
      </c>
      <c r="B3" s="1">
        <v>184.3921</v>
      </c>
    </row>
    <row r="4" spans="1:2" ht="15.5" x14ac:dyDescent="0.35">
      <c r="A4" s="1">
        <v>0</v>
      </c>
      <c r="B4" s="1">
        <v>11.309659999999999</v>
      </c>
    </row>
    <row r="5" spans="1:2" ht="15.5" x14ac:dyDescent="0.35">
      <c r="A5" s="1">
        <v>0.92886999999999997</v>
      </c>
      <c r="B5" s="1">
        <v>1.0090479999999999</v>
      </c>
    </row>
    <row r="6" spans="1:2" ht="15.5" x14ac:dyDescent="0.35">
      <c r="A6" s="1">
        <v>6.4660859999999998</v>
      </c>
      <c r="B6" s="1">
        <v>41.252479999999998</v>
      </c>
    </row>
    <row r="7" spans="1:2" ht="15.5" x14ac:dyDescent="0.35">
      <c r="A7" s="1">
        <v>0</v>
      </c>
      <c r="B7" s="1">
        <v>4.1013120000000001</v>
      </c>
    </row>
    <row r="8" spans="1:2" ht="15.5" x14ac:dyDescent="0.35">
      <c r="A8" s="1">
        <v>0</v>
      </c>
      <c r="B8" s="1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7824-8072-49E9-A4EC-F1CE2BEAC525}">
  <dimension ref="A1:B8"/>
  <sheetViews>
    <sheetView workbookViewId="0">
      <selection sqref="A1:B8"/>
    </sheetView>
  </sheetViews>
  <sheetFormatPr baseColWidth="10" defaultRowHeight="14.5" x14ac:dyDescent="0.35"/>
  <sheetData>
    <row r="1" spans="1:2" ht="15.5" x14ac:dyDescent="0.35">
      <c r="A1" s="2" t="s">
        <v>1</v>
      </c>
      <c r="B1" s="2" t="s">
        <v>0</v>
      </c>
    </row>
    <row r="2" spans="1:2" ht="15.5" x14ac:dyDescent="0.35">
      <c r="A2" s="1">
        <v>182.80430000000001</v>
      </c>
      <c r="B2" s="1">
        <v>11.182740000000001</v>
      </c>
    </row>
    <row r="3" spans="1:2" ht="15.5" x14ac:dyDescent="0.35">
      <c r="A3" s="1">
        <v>80.314260000000004</v>
      </c>
      <c r="B3" s="1">
        <v>19.910879999999999</v>
      </c>
    </row>
    <row r="4" spans="1:2" ht="15.5" x14ac:dyDescent="0.35">
      <c r="A4" s="1">
        <v>12.353339999999999</v>
      </c>
      <c r="B4" s="1">
        <v>37.968139999999998</v>
      </c>
    </row>
    <row r="5" spans="1:2" ht="15.5" x14ac:dyDescent="0.35">
      <c r="A5" s="1">
        <v>126.3263</v>
      </c>
      <c r="B5" s="1">
        <v>7.0633340000000002</v>
      </c>
    </row>
    <row r="6" spans="1:2" ht="15.5" x14ac:dyDescent="0.35">
      <c r="A6" s="1">
        <v>120.7003</v>
      </c>
      <c r="B6" s="1">
        <v>14.14371</v>
      </c>
    </row>
    <row r="7" spans="1:2" ht="15.5" x14ac:dyDescent="0.35">
      <c r="A7" s="1">
        <v>378.40230000000003</v>
      </c>
      <c r="B7" s="1">
        <v>15.37992</v>
      </c>
    </row>
    <row r="8" spans="1:2" ht="15.5" x14ac:dyDescent="0.35">
      <c r="A8" s="1">
        <v>447.4545</v>
      </c>
      <c r="B8" s="1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B93C-BCD5-44C9-A4C2-292D7221E85E}">
  <dimension ref="A1:B8"/>
  <sheetViews>
    <sheetView workbookViewId="0">
      <selection sqref="A1:B8"/>
    </sheetView>
  </sheetViews>
  <sheetFormatPr baseColWidth="10" defaultRowHeight="14.5" x14ac:dyDescent="0.35"/>
  <sheetData>
    <row r="1" spans="1:2" ht="15.5" x14ac:dyDescent="0.35">
      <c r="A1" s="2" t="s">
        <v>1</v>
      </c>
      <c r="B1" s="2" t="s">
        <v>0</v>
      </c>
    </row>
    <row r="2" spans="1:2" ht="15.5" x14ac:dyDescent="0.35">
      <c r="A2" s="1">
        <v>450.06189999999998</v>
      </c>
      <c r="B2" s="1">
        <v>145.37559999999999</v>
      </c>
    </row>
    <row r="3" spans="1:2" ht="15.5" x14ac:dyDescent="0.35">
      <c r="A3" s="1">
        <v>1271.06</v>
      </c>
      <c r="B3" s="1">
        <v>77.046459999999996</v>
      </c>
    </row>
    <row r="4" spans="1:2" ht="15.5" x14ac:dyDescent="0.35">
      <c r="A4" s="1">
        <v>380.70729999999998</v>
      </c>
      <c r="B4" s="1">
        <v>122.7906</v>
      </c>
    </row>
    <row r="5" spans="1:2" ht="15.5" x14ac:dyDescent="0.35">
      <c r="A5" s="1">
        <v>1054.268</v>
      </c>
      <c r="B5" s="1">
        <v>191.7191</v>
      </c>
    </row>
    <row r="6" spans="1:2" ht="15.5" x14ac:dyDescent="0.35">
      <c r="A6" s="1">
        <v>51.72869</v>
      </c>
      <c r="B6" s="1">
        <v>338.27030000000002</v>
      </c>
    </row>
    <row r="7" spans="1:2" ht="15.5" x14ac:dyDescent="0.35">
      <c r="A7" s="1">
        <v>1220.135</v>
      </c>
      <c r="B7" s="1">
        <v>108.6848</v>
      </c>
    </row>
    <row r="8" spans="1:2" ht="15.5" x14ac:dyDescent="0.35">
      <c r="A8" s="1">
        <v>702.77679999999998</v>
      </c>
      <c r="B8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21</vt:i4>
      </vt:variant>
    </vt:vector>
  </HeadingPairs>
  <TitlesOfParts>
    <vt:vector size="21" baseType="lpstr">
      <vt:lpstr>1C</vt:lpstr>
      <vt:lpstr>2E</vt:lpstr>
      <vt:lpstr>2H</vt:lpstr>
      <vt:lpstr>4B</vt:lpstr>
      <vt:lpstr>4C</vt:lpstr>
      <vt:lpstr>4D</vt:lpstr>
      <vt:lpstr>4E</vt:lpstr>
      <vt:lpstr>4F</vt:lpstr>
      <vt:lpstr>4G</vt:lpstr>
      <vt:lpstr>4H</vt:lpstr>
      <vt:lpstr>4I</vt:lpstr>
      <vt:lpstr>5A</vt:lpstr>
      <vt:lpstr>5D</vt:lpstr>
      <vt:lpstr>5G</vt:lpstr>
      <vt:lpstr>S1A</vt:lpstr>
      <vt:lpstr>S1B</vt:lpstr>
      <vt:lpstr>S1C</vt:lpstr>
      <vt:lpstr>S9B</vt:lpstr>
      <vt:lpstr>S9C</vt:lpstr>
      <vt:lpstr>S9D</vt:lpstr>
      <vt:lpstr>S9E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Niklas Ostermann</dc:creator>
  <cp:lastModifiedBy>Philipp Ostermann</cp:lastModifiedBy>
  <dcterms:created xsi:type="dcterms:W3CDTF">2015-06-05T18:19:34Z</dcterms:created>
  <dcterms:modified xsi:type="dcterms:W3CDTF">2025-11-14T09:23:34Z</dcterms:modified>
</cp:coreProperties>
</file>