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sofiakeszei/Documents/BA-Manuscript/JCI/Revision/Lercher-et-al-relative-expr-values/"/>
    </mc:Choice>
  </mc:AlternateContent>
  <xr:revisionPtr revIDLastSave="0" documentId="8_{033C4C24-E653-A546-BE09-BDCAA6A007FA}" xr6:coauthVersionLast="47" xr6:coauthVersionMax="47" xr10:uidLastSave="{00000000-0000-0000-0000-000000000000}"/>
  <bookViews>
    <workbookView xWindow="40" yWindow="500" windowWidth="27240" windowHeight="14800" xr2:uid="{AC5E5673-2933-164E-93A0-5C70D94994F5}"/>
  </bookViews>
  <sheets>
    <sheet name="RNA" sheetId="1" r:id="rId1"/>
    <sheet name="Protei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2" l="1"/>
  <c r="M20" i="2"/>
  <c r="I20" i="2"/>
  <c r="E20" i="2"/>
  <c r="Q19" i="2"/>
  <c r="M19" i="2"/>
  <c r="I19" i="2"/>
  <c r="E19" i="2"/>
  <c r="Q18" i="2"/>
  <c r="M18" i="2"/>
  <c r="I18" i="2"/>
  <c r="E18" i="2"/>
  <c r="Q17" i="2"/>
  <c r="M17" i="2"/>
  <c r="I17" i="2"/>
  <c r="E17" i="2"/>
  <c r="Q16" i="2"/>
  <c r="M16" i="2"/>
  <c r="I16" i="2"/>
  <c r="E16" i="2"/>
  <c r="Q15" i="2"/>
  <c r="M15" i="2"/>
  <c r="I15" i="2"/>
  <c r="E15" i="2"/>
  <c r="Q14" i="2"/>
  <c r="M14" i="2"/>
  <c r="I14" i="2"/>
  <c r="E14" i="2"/>
  <c r="Q13" i="2"/>
  <c r="M13" i="2"/>
  <c r="I13" i="2"/>
  <c r="E13" i="2"/>
  <c r="Q12" i="2"/>
  <c r="M12" i="2"/>
  <c r="I12" i="2"/>
  <c r="E12" i="2"/>
  <c r="Q11" i="2"/>
  <c r="M11" i="2"/>
  <c r="I11" i="2"/>
  <c r="E11" i="2"/>
  <c r="Q10" i="2"/>
  <c r="M10" i="2"/>
  <c r="I10" i="2"/>
  <c r="E10" i="2"/>
  <c r="Q9" i="2"/>
  <c r="M9" i="2"/>
  <c r="I9" i="2"/>
  <c r="E9" i="2"/>
  <c r="Q8" i="2"/>
  <c r="M8" i="2"/>
  <c r="I8" i="2"/>
  <c r="E8" i="2"/>
  <c r="Q7" i="2"/>
  <c r="M7" i="2"/>
  <c r="I7" i="2"/>
  <c r="E7" i="2"/>
  <c r="Q6" i="2"/>
  <c r="M6" i="2"/>
  <c r="I6" i="2"/>
  <c r="E6" i="2"/>
  <c r="Q5" i="2"/>
  <c r="M5" i="2"/>
  <c r="I5" i="2"/>
  <c r="E5" i="2"/>
  <c r="Q4" i="2"/>
  <c r="M4" i="2"/>
  <c r="I4" i="2"/>
  <c r="E4" i="2"/>
  <c r="Q3" i="2"/>
  <c r="M3" i="2"/>
  <c r="I3" i="2"/>
  <c r="E3" i="2"/>
  <c r="Q2" i="2"/>
  <c r="M2" i="2"/>
  <c r="I2" i="2"/>
  <c r="E2" i="2"/>
</calcChain>
</file>

<file path=xl/sharedStrings.xml><?xml version="1.0" encoding="utf-8"?>
<sst xmlns="http://schemas.openxmlformats.org/spreadsheetml/2006/main" count="339" uniqueCount="222">
  <si>
    <t>gene_id</t>
  </si>
  <si>
    <t>test_id</t>
  </si>
  <si>
    <t>gene</t>
  </si>
  <si>
    <t>locus.x</t>
  </si>
  <si>
    <t>ensembl_gene_id</t>
  </si>
  <si>
    <t>ensembl_transcript_id</t>
  </si>
  <si>
    <t>log2.fold_change..2d-vs-0d</t>
  </si>
  <si>
    <t>test_stat.2d-vs-0d</t>
  </si>
  <si>
    <t>p_value.2d-vs-0d</t>
  </si>
  <si>
    <t>q_value.2d-vs-0d</t>
  </si>
  <si>
    <t>significant.2d-vs-0d</t>
  </si>
  <si>
    <t>log2.fold_change..8d-vs-0d</t>
  </si>
  <si>
    <t>test_stat.8d-vs-0d</t>
  </si>
  <si>
    <t>p_value.8d-vs-0d</t>
  </si>
  <si>
    <t>q_value.8d-vs-0d</t>
  </si>
  <si>
    <t>significant.8d-vs-0d</t>
  </si>
  <si>
    <t>log2.fold_change..30d-vs-0d</t>
  </si>
  <si>
    <t>test_stat.30d-vs-0d</t>
  </si>
  <si>
    <t>p_value.30d-vs-0d</t>
  </si>
  <si>
    <t>q_value.30d-vs-0d</t>
  </si>
  <si>
    <t>significant.30d-vs-0d</t>
  </si>
  <si>
    <t>log2.fold_change..60d-vs-0d</t>
  </si>
  <si>
    <t>test_stat.60d-vs-0d</t>
  </si>
  <si>
    <t>p_value.60d-vs-0d</t>
  </si>
  <si>
    <t>q_value.60d-vs-0d</t>
  </si>
  <si>
    <t>significant.60d-vs-0d</t>
  </si>
  <si>
    <t>X0d_0</t>
  </si>
  <si>
    <t>X0d_1</t>
  </si>
  <si>
    <t>X0d_2</t>
  </si>
  <si>
    <t>X2d_0</t>
  </si>
  <si>
    <t>X2d_1</t>
  </si>
  <si>
    <t>X2d_2</t>
  </si>
  <si>
    <t>X8d_0</t>
  </si>
  <si>
    <t>X8d_1</t>
  </si>
  <si>
    <t>X8d_2</t>
  </si>
  <si>
    <t>X30d_0</t>
  </si>
  <si>
    <t>X30d_1</t>
  </si>
  <si>
    <t>X30d_2</t>
  </si>
  <si>
    <t>X60d_0</t>
  </si>
  <si>
    <t>X60d_1</t>
  </si>
  <si>
    <t>X60d_2</t>
  </si>
  <si>
    <t>X123d_0</t>
  </si>
  <si>
    <t>X123d_1</t>
  </si>
  <si>
    <t>X123d_2</t>
  </si>
  <si>
    <t>X0d_old_0</t>
  </si>
  <si>
    <t>X0d_old_1</t>
  </si>
  <si>
    <t>X0d_old_2</t>
  </si>
  <si>
    <t>Cyp7a1</t>
  </si>
  <si>
    <t>chr4:6263737-6275704</t>
  </si>
  <si>
    <t>ENSMUSG00000028240</t>
  </si>
  <si>
    <t>no</t>
  </si>
  <si>
    <t>yes</t>
  </si>
  <si>
    <t>XLOC_024864</t>
  </si>
  <si>
    <t>ENSMUST00000029905,ENSMUST00000147346</t>
  </si>
  <si>
    <t>XLOC_031945</t>
  </si>
  <si>
    <t>Hsd3b7,Setd1a</t>
  </si>
  <si>
    <t>chr7:127776669-127803823</t>
  </si>
  <si>
    <t>ENSMUSG00000042289,ENSMUSG00000042308</t>
  </si>
  <si>
    <t>ENSMUST00000046863,ENSMUST00000047075,ENSMUST00000047157,ENSMUST00000106271,ENSMUST00000106272,ENSMUST00000124631,ENSMUST00000125188,ENSMUST00000126761,ENSMUST00000132702,ENSMUST00000136597,ENSMUST00000136823,ENSMUST00000138432,ENSMUST00000139068,ENSMUST00000141439,ENSMUST00000143951,ENSMUST00000144406,ENSMUST00000144748,ENSMUST00000154987,ENSMUST00000155005</t>
  </si>
  <si>
    <t>XLOC_028641</t>
  </si>
  <si>
    <t>Akr1d1</t>
  </si>
  <si>
    <t>chr6:37530172-37568818</t>
  </si>
  <si>
    <t>ENSMUSG00000038641</t>
  </si>
  <si>
    <t>ENSMUST00000040987,ENSMUST00000123648,ENSMUST00000151256</t>
  </si>
  <si>
    <t>XLOC_000381</t>
  </si>
  <si>
    <t>Cyp27a1</t>
  </si>
  <si>
    <t>chr1:74713573-74738014</t>
  </si>
  <si>
    <t>ENSMUSG00000026170</t>
  </si>
  <si>
    <t>ENSMUST00000027356</t>
  </si>
  <si>
    <t>XLOC_017707</t>
  </si>
  <si>
    <t>Cyp2c70</t>
  </si>
  <si>
    <t>chr19:40153334-40187333</t>
  </si>
  <si>
    <t>ENSMUSG00000060613</t>
  </si>
  <si>
    <t>ENSMUST00000051846,ENSMUST00000164351,ENSMUST00000165102,ENSMUST00000171604</t>
  </si>
  <si>
    <t>XLOC_022506</t>
  </si>
  <si>
    <t>Cyp7b1</t>
  </si>
  <si>
    <t>chr3:18071949-18243338</t>
  </si>
  <si>
    <t>ENSMUSG00000039519</t>
  </si>
  <si>
    <t>ENSMUST00000035625</t>
  </si>
  <si>
    <t>XLOC_014718</t>
  </si>
  <si>
    <t>Cyp39a1</t>
  </si>
  <si>
    <t>chr17:43667424-43751431</t>
  </si>
  <si>
    <t>ENSMUSG00000023963</t>
  </si>
  <si>
    <t>ENSMUST00000170988</t>
  </si>
  <si>
    <t>Baat</t>
  </si>
  <si>
    <t>chr4:49489421-49506557</t>
  </si>
  <si>
    <t>ENSMUSG00000039653</t>
  </si>
  <si>
    <t>XLOC_025176</t>
  </si>
  <si>
    <t>ENSMUST00000043056,ENSMUST00000166036</t>
  </si>
  <si>
    <t>XLOC_007966</t>
  </si>
  <si>
    <t>Slc10a1</t>
  </si>
  <si>
    <t>chr12:80951715-80968079</t>
  </si>
  <si>
    <t>ENSMUSG00000021135</t>
  </si>
  <si>
    <t>ENSMUST00000095572</t>
  </si>
  <si>
    <t>XLOC_030566</t>
  </si>
  <si>
    <t>Slco1a1</t>
  </si>
  <si>
    <t>chr6:141907148-141946962</t>
  </si>
  <si>
    <t>ENSMUSG00000041698</t>
  </si>
  <si>
    <t>ENSMUST00000042119,ENSMUST00000168119,ENSMUST00000171651</t>
  </si>
  <si>
    <t>XLOC_029495</t>
  </si>
  <si>
    <t>Slco1b2</t>
  </si>
  <si>
    <t>chr6:141629517-141686646</t>
  </si>
  <si>
    <t>ENSMUSG00000030236</t>
  </si>
  <si>
    <t>ENSMUST00000042812,ENSMUST00000160179,ENSMUST00000162675</t>
  </si>
  <si>
    <t>XLOC_030558</t>
  </si>
  <si>
    <t>Slco1a4</t>
  </si>
  <si>
    <t>chr6:141805420-141856256</t>
  </si>
  <si>
    <t>ENSMUSG00000030237</t>
  </si>
  <si>
    <t>ENSMUST00000032364,ENSMUST00000163678,ENSMUST00000165990</t>
  </si>
  <si>
    <t>XLOC_026325</t>
  </si>
  <si>
    <t>Abcb4</t>
  </si>
  <si>
    <t>chr5:8893720-8959228</t>
  </si>
  <si>
    <t>ENSMUSG00000042476</t>
  </si>
  <si>
    <t>ENSMUST00000003717</t>
  </si>
  <si>
    <t>XLOC_020320</t>
  </si>
  <si>
    <t>Abcb11</t>
  </si>
  <si>
    <t>chr2:69238092-69342616</t>
  </si>
  <si>
    <t>ENSMUSG00000027048</t>
  </si>
  <si>
    <t>ENSMUST00000102709,ENSMUST00000102710,ENSMUST00000133663,ENSMUST00000180142</t>
  </si>
  <si>
    <t>XLOC_017190</t>
  </si>
  <si>
    <t>Abcc2,Gm10768</t>
  </si>
  <si>
    <t>chr19:43782191-43841076</t>
  </si>
  <si>
    <t>ENSMUSG00000025194,ENSMUSG00000074828</t>
  </si>
  <si>
    <t>ENSMUST00000026208,ENSMUST00000099413,ENSMUST00000129943,ENSMUST00000143553,ENSMUST00000146737</t>
  </si>
  <si>
    <t>XLOC_015831</t>
  </si>
  <si>
    <t>Abcg5</t>
  </si>
  <si>
    <t>chr17:84658072-84700386</t>
  </si>
  <si>
    <t>ENSMUSG00000040505</t>
  </si>
  <si>
    <t>ENSMUST00000066175,ENSMUST00000163375,ENSMUST00000171544,ENSMUST00000172439</t>
  </si>
  <si>
    <t>XLOC_014958</t>
  </si>
  <si>
    <t>Abcg8</t>
  </si>
  <si>
    <t>ENSMUSG00000024254</t>
  </si>
  <si>
    <t>ENSMUST00000045714,ENSMUST00000170725,ENSMUST00000171915</t>
  </si>
  <si>
    <t>XLOC_006379</t>
  </si>
  <si>
    <t>Abcc3</t>
  </si>
  <si>
    <t>chr11:94343212-94392997</t>
  </si>
  <si>
    <t>ENSMUSG00000020865</t>
  </si>
  <si>
    <t>ENSMUST00000021231,ENSMUST00000126566,ENSMUST00000140985,ENSMUST00000151124,ENSMUST00000155253,ENSMUST00000178136</t>
  </si>
  <si>
    <t>AC</t>
  </si>
  <si>
    <t>ID</t>
  </si>
  <si>
    <t>Gene</t>
  </si>
  <si>
    <t>Ratio.d2.d0</t>
  </si>
  <si>
    <t>log2Ratio.d2.d0</t>
  </si>
  <si>
    <t>P.Value.Rat.Adjusted.d2.d0</t>
  </si>
  <si>
    <t>Is.Significant.d2.d0</t>
  </si>
  <si>
    <t>Ratio.d8.d0</t>
  </si>
  <si>
    <t>log2Ratio.d8.d0</t>
  </si>
  <si>
    <t>P.Value.Rat.Adjusted.d8.d0</t>
  </si>
  <si>
    <t>Is.Significant.d8.d0</t>
  </si>
  <si>
    <t>Ratio.d30.d0</t>
  </si>
  <si>
    <t>log2Ratio.d30.d0</t>
  </si>
  <si>
    <t>P.Value.Rat.Adjusted.d30.d0</t>
  </si>
  <si>
    <t>Is.Significant.d30.d0</t>
  </si>
  <si>
    <t>Ratio.d60.d0</t>
  </si>
  <si>
    <t>log2Ratio.d60.d0</t>
  </si>
  <si>
    <t>P.Value.Rat.Adjusted.d60.d0</t>
  </si>
  <si>
    <t>Is.Significant.d60.d0</t>
  </si>
  <si>
    <t>Description.run1</t>
  </si>
  <si>
    <t>Q64505</t>
  </si>
  <si>
    <t>CP7A1_MOUSE</t>
  </si>
  <si>
    <t>Cholesterol 7-alpha-monooxygenase</t>
  </si>
  <si>
    <t>Q9EQC1</t>
  </si>
  <si>
    <t>3BHS7_MOUSE</t>
  </si>
  <si>
    <t>Hsd3b7</t>
  </si>
  <si>
    <t>3 beta-hydroxysteroid dehydrogenase type 7</t>
  </si>
  <si>
    <t>O88962</t>
  </si>
  <si>
    <t>CP8B1_MOUSE</t>
  </si>
  <si>
    <t>Cyp8b1</t>
  </si>
  <si>
    <t>7-alpha-hydroxycholest-4-en-3-one 12-alpha-hydroxylase</t>
  </si>
  <si>
    <t>XLOC_037676</t>
  </si>
  <si>
    <t>chr9:121914355-121916305</t>
  </si>
  <si>
    <t>ENSMUSG00000050445</t>
  </si>
  <si>
    <t>ENSMUST00000062474</t>
  </si>
  <si>
    <t>Q8VCX1</t>
  </si>
  <si>
    <t>AK1D1_MOUSE</t>
  </si>
  <si>
    <t>3-oxo-5-beta-steroid 4-dehydrogenase</t>
  </si>
  <si>
    <t>Q9DBG1</t>
  </si>
  <si>
    <t>CP27A_MOUSE</t>
  </si>
  <si>
    <t>Sterol 26-hydroxylase, mitochondrial</t>
  </si>
  <si>
    <t>Q91W64</t>
  </si>
  <si>
    <t>CP270_MOUSE</t>
  </si>
  <si>
    <t>Cytochrome P450 2C70</t>
  </si>
  <si>
    <t>Q60991</t>
  </si>
  <si>
    <t>CP7B1_MOUSE</t>
  </si>
  <si>
    <t>25-hydroxycholesterol 7-alpha-hydroxylase</t>
  </si>
  <si>
    <t>Q9JKJ9</t>
  </si>
  <si>
    <t>CP39A_MOUSE</t>
  </si>
  <si>
    <t>24-hydroxycholesterol 7-alpha-hydroxylase</t>
  </si>
  <si>
    <t>Q91X34</t>
  </si>
  <si>
    <t>BAAT_MOUSE</t>
  </si>
  <si>
    <t>Bile acid-CoA:amino acid N-acyltransferase</t>
  </si>
  <si>
    <t>O08705</t>
  </si>
  <si>
    <t>NTCP_MOUSE</t>
  </si>
  <si>
    <t>Sodium/bile acid cotransporter</t>
  </si>
  <si>
    <t>Q9QXZ6</t>
  </si>
  <si>
    <t>SO1A1_MOUSE</t>
  </si>
  <si>
    <t>Solute carrier organic anion transporter family member 1A1</t>
  </si>
  <si>
    <t>Q9JJL3-[1,2]</t>
  </si>
  <si>
    <t>SO1B2_MOUSE</t>
  </si>
  <si>
    <t>Solute carrier organic anion transporter family member 1B2</t>
  </si>
  <si>
    <t>Q9EP96-1</t>
  </si>
  <si>
    <t>SO1A4_MOUSE</t>
  </si>
  <si>
    <t>Solute carrier organic anion transporter family member 1A4</t>
  </si>
  <si>
    <t>P21440</t>
  </si>
  <si>
    <t>MDR3_MOUSE</t>
  </si>
  <si>
    <t>Multidrug resistance protein 3</t>
  </si>
  <si>
    <t>Q9QY30</t>
  </si>
  <si>
    <t>ABCBB_MOUSE</t>
  </si>
  <si>
    <t>Bile salt export pump</t>
  </si>
  <si>
    <t>Q8VI47</t>
  </si>
  <si>
    <t>MRP2_MOUSE</t>
  </si>
  <si>
    <t>Abcc2</t>
  </si>
  <si>
    <t>Canalicular multispecific organic anion transporter 1</t>
  </si>
  <si>
    <t>Q99PE8</t>
  </si>
  <si>
    <t>ABCG5_MOUSE</t>
  </si>
  <si>
    <t>ATP-binding cassette sub-family G member 5</t>
  </si>
  <si>
    <t>Q9DBM0-[1,2]</t>
  </si>
  <si>
    <t>ABCG8_MOUSE</t>
  </si>
  <si>
    <t>NA</t>
  </si>
  <si>
    <t>B2RX12-[1-3]</t>
  </si>
  <si>
    <t>MRP3_MOUSE</t>
  </si>
  <si>
    <t>Canalicular multispecific organic anion transporter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</si>
</sst>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4DFEC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2" fontId="2" fillId="6" borderId="0" xfId="0" applyNumberFormat="1" applyFont="1" applyFill="1" applyAlignment="1">
      <alignment horizontal="center" wrapText="1"/>
    </xf>
    <xf numFmtId="0" fontId="2" fillId="6" borderId="0" xfId="0" applyFont="1" applyFill="1" applyAlignment="1">
      <alignment wrapText="1"/>
    </xf>
    <xf numFmtId="2" fontId="2" fillId="7" borderId="0" xfId="0" applyNumberFormat="1" applyFont="1" applyFill="1" applyAlignment="1">
      <alignment horizontal="center" wrapText="1"/>
    </xf>
    <xf numFmtId="2" fontId="2" fillId="8" borderId="0" xfId="0" applyNumberFormat="1" applyFont="1" applyFill="1" applyAlignment="1">
      <alignment horizontal="center" wrapText="1"/>
    </xf>
    <xf numFmtId="2" fontId="2" fillId="9" borderId="0" xfId="0" applyNumberFormat="1" applyFont="1" applyFill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Font="1"/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9E33-30D8-DF40-A23E-5CAD8D497085}">
  <dimension ref="A1:AU20"/>
  <sheetViews>
    <sheetView tabSelected="1" workbookViewId="0">
      <pane xSplit="3" ySplit="1" topLeftCell="Y2" activePane="bottomRight" state="frozen"/>
      <selection pane="topRight" activeCell="D1" sqref="D1"/>
      <selection pane="bottomLeft" activeCell="A2" sqref="A2"/>
      <selection pane="bottomRight" activeCell="A2" sqref="A2:XFD20"/>
    </sheetView>
  </sheetViews>
  <sheetFormatPr baseColWidth="10" defaultRowHeight="16" x14ac:dyDescent="0.2"/>
  <cols>
    <col min="1" max="1" width="14.83203125" customWidth="1"/>
    <col min="2" max="2" width="13.6640625" customWidth="1"/>
    <col min="3" max="3" width="17.5" customWidth="1"/>
    <col min="4" max="4" width="26.5" customWidth="1"/>
    <col min="5" max="5" width="24" customWidth="1"/>
    <col min="6" max="6" width="43.6640625" customWidth="1"/>
  </cols>
  <sheetData>
    <row r="1" spans="1:47" ht="7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s="14" customFormat="1" x14ac:dyDescent="0.2">
      <c r="A2" s="14" t="s">
        <v>52</v>
      </c>
      <c r="B2" s="14" t="s">
        <v>52</v>
      </c>
      <c r="C2" s="14" t="s">
        <v>47</v>
      </c>
      <c r="D2" s="14" t="s">
        <v>48</v>
      </c>
      <c r="E2" s="14" t="s">
        <v>49</v>
      </c>
      <c r="F2" s="14" t="s">
        <v>53</v>
      </c>
      <c r="G2" s="14">
        <v>-0.85951900000000003</v>
      </c>
      <c r="H2" s="14">
        <v>-0.474053</v>
      </c>
      <c r="I2" s="14">
        <v>0.15065000000000001</v>
      </c>
      <c r="J2" s="14">
        <v>0.39532</v>
      </c>
      <c r="K2" s="14" t="s">
        <v>50</v>
      </c>
      <c r="L2" s="14">
        <v>-1.37839</v>
      </c>
      <c r="M2" s="14">
        <v>-0.721862</v>
      </c>
      <c r="N2" s="14">
        <v>4.4249999999999998E-2</v>
      </c>
      <c r="O2" s="14">
        <v>0.170991</v>
      </c>
      <c r="P2" s="14" t="s">
        <v>50</v>
      </c>
      <c r="Q2" s="14">
        <v>-1.05887</v>
      </c>
      <c r="R2" s="14">
        <v>-0.61573900000000004</v>
      </c>
      <c r="S2" s="14">
        <v>9.7299999999999998E-2</v>
      </c>
      <c r="T2" s="14">
        <v>0.29769899999999999</v>
      </c>
      <c r="U2" s="14" t="s">
        <v>50</v>
      </c>
      <c r="V2" s="14">
        <v>-1.0397000000000001</v>
      </c>
      <c r="W2" s="14">
        <v>-0.59675999999999996</v>
      </c>
      <c r="X2" s="14">
        <v>6.7799999999999999E-2</v>
      </c>
      <c r="Y2" s="14">
        <v>0.23222799999999999</v>
      </c>
      <c r="Z2" s="14" t="s">
        <v>50</v>
      </c>
      <c r="AA2" s="14">
        <v>144.054</v>
      </c>
      <c r="AB2" s="14">
        <v>100.709</v>
      </c>
      <c r="AC2" s="14">
        <v>41.8461</v>
      </c>
      <c r="AD2" s="14">
        <v>45.578200000000002</v>
      </c>
      <c r="AE2" s="14">
        <v>18.377800000000001</v>
      </c>
      <c r="AF2" s="14">
        <v>94.004599999999996</v>
      </c>
      <c r="AG2" s="14">
        <v>72.043999999999997</v>
      </c>
      <c r="AH2" s="14">
        <v>6.3934300000000004</v>
      </c>
      <c r="AI2" s="14">
        <v>31.805800000000001</v>
      </c>
      <c r="AJ2" s="14">
        <v>37.0471</v>
      </c>
      <c r="AK2" s="14">
        <v>53.882300000000001</v>
      </c>
      <c r="AL2" s="14">
        <v>46.645299999999999</v>
      </c>
      <c r="AM2" s="14">
        <v>33.1404</v>
      </c>
      <c r="AN2" s="14">
        <v>70.333699999999993</v>
      </c>
      <c r="AO2" s="14">
        <v>35.940399999999997</v>
      </c>
      <c r="AP2" s="14">
        <v>54.178400000000003</v>
      </c>
      <c r="AQ2" s="14">
        <v>98.394800000000004</v>
      </c>
      <c r="AR2" s="14">
        <v>57.345799999999997</v>
      </c>
      <c r="AS2" s="14">
        <v>114.711</v>
      </c>
      <c r="AT2" s="14">
        <v>82.699200000000005</v>
      </c>
      <c r="AU2" s="14">
        <v>58.115200000000002</v>
      </c>
    </row>
    <row r="3" spans="1:47" s="14" customFormat="1" x14ac:dyDescent="0.2">
      <c r="A3" s="14" t="s">
        <v>54</v>
      </c>
      <c r="B3" s="14" t="s">
        <v>54</v>
      </c>
      <c r="C3" s="14" t="s">
        <v>55</v>
      </c>
      <c r="D3" s="14" t="s">
        <v>56</v>
      </c>
      <c r="E3" s="14" t="s">
        <v>57</v>
      </c>
      <c r="F3" s="14" t="s">
        <v>58</v>
      </c>
      <c r="G3" s="14">
        <v>-0.55905499999999997</v>
      </c>
      <c r="H3" s="14">
        <v>-1.41903</v>
      </c>
      <c r="I3" s="14">
        <v>1.4449999999999999E-2</v>
      </c>
      <c r="J3" s="14">
        <v>7.2906100000000001E-2</v>
      </c>
      <c r="K3" s="14" t="s">
        <v>50</v>
      </c>
      <c r="L3" s="14">
        <v>-1.5857300000000001</v>
      </c>
      <c r="M3" s="14">
        <v>-4.0427600000000004</v>
      </c>
      <c r="N3" s="14">
        <v>5.0000000000000002E-5</v>
      </c>
      <c r="O3" s="14">
        <v>5.6756299999999999E-4</v>
      </c>
      <c r="P3" s="14" t="s">
        <v>51</v>
      </c>
      <c r="Q3" s="14">
        <v>-0.34604099999999999</v>
      </c>
      <c r="R3" s="14">
        <v>-0.85377700000000001</v>
      </c>
      <c r="S3" s="14">
        <v>0.12670000000000001</v>
      </c>
      <c r="T3" s="14">
        <v>0.35498000000000002</v>
      </c>
      <c r="U3" s="14" t="s">
        <v>50</v>
      </c>
      <c r="V3" s="14">
        <v>-0.11358500000000001</v>
      </c>
      <c r="W3" s="14">
        <v>-0.28178399999999998</v>
      </c>
      <c r="X3" s="14">
        <v>0.61729999999999996</v>
      </c>
      <c r="Y3" s="14">
        <v>0.84915499999999999</v>
      </c>
      <c r="Z3" s="14" t="s">
        <v>50</v>
      </c>
      <c r="AA3" s="14">
        <v>430.54</v>
      </c>
      <c r="AB3" s="14">
        <v>393.98099999999999</v>
      </c>
      <c r="AC3" s="14">
        <v>415.89699999999999</v>
      </c>
      <c r="AD3" s="14">
        <v>300.11500000000001</v>
      </c>
      <c r="AE3" s="14">
        <v>248.27</v>
      </c>
      <c r="AF3" s="14">
        <v>293.54300000000001</v>
      </c>
      <c r="AG3" s="14">
        <v>127.66500000000001</v>
      </c>
      <c r="AH3" s="14">
        <v>95.0321</v>
      </c>
      <c r="AI3" s="14">
        <v>190.55600000000001</v>
      </c>
      <c r="AJ3" s="14">
        <v>372.63499999999999</v>
      </c>
      <c r="AK3" s="14">
        <v>337.166</v>
      </c>
      <c r="AL3" s="14">
        <v>266.08499999999998</v>
      </c>
      <c r="AM3" s="14">
        <v>352.82100000000003</v>
      </c>
      <c r="AN3" s="14">
        <v>417.28300000000002</v>
      </c>
      <c r="AO3" s="14">
        <v>376.399</v>
      </c>
      <c r="AP3" s="14">
        <v>264.54700000000003</v>
      </c>
      <c r="AQ3" s="14">
        <v>176.685</v>
      </c>
      <c r="AR3" s="14">
        <v>302.32</v>
      </c>
      <c r="AS3" s="14">
        <v>228.05099999999999</v>
      </c>
      <c r="AT3" s="14">
        <v>150.52199999999999</v>
      </c>
      <c r="AU3" s="14">
        <v>208.25800000000001</v>
      </c>
    </row>
    <row r="4" spans="1:47" s="14" customFormat="1" x14ac:dyDescent="0.2">
      <c r="A4" s="14" t="s">
        <v>169</v>
      </c>
      <c r="B4" s="14" t="s">
        <v>169</v>
      </c>
      <c r="C4" s="14" t="s">
        <v>167</v>
      </c>
      <c r="D4" s="14" t="s">
        <v>170</v>
      </c>
      <c r="E4" s="14" t="s">
        <v>171</v>
      </c>
      <c r="F4" s="14" t="s">
        <v>172</v>
      </c>
      <c r="G4" s="14">
        <v>0.15465100000000001</v>
      </c>
      <c r="H4" s="14">
        <v>0.45041399999999998</v>
      </c>
      <c r="I4" s="14">
        <v>0.42514999999999997</v>
      </c>
      <c r="J4" s="14">
        <v>0.71509800000000001</v>
      </c>
      <c r="K4" s="14" t="s">
        <v>50</v>
      </c>
      <c r="L4" s="14">
        <v>-0.581515</v>
      </c>
      <c r="M4" s="14">
        <v>-1.6443000000000001</v>
      </c>
      <c r="N4" s="14">
        <v>5.2500000000000003E-3</v>
      </c>
      <c r="O4" s="14">
        <v>3.2328000000000003E-2</v>
      </c>
      <c r="P4" s="14" t="s">
        <v>51</v>
      </c>
      <c r="Q4" s="14">
        <v>-0.71654700000000005</v>
      </c>
      <c r="R4" s="14">
        <v>-2.1856599999999999</v>
      </c>
      <c r="S4" s="14">
        <v>1E-4</v>
      </c>
      <c r="T4" s="14">
        <v>1.0688900000000001E-3</v>
      </c>
      <c r="U4" s="14" t="s">
        <v>51</v>
      </c>
      <c r="V4" s="14">
        <v>0.131996</v>
      </c>
      <c r="W4" s="14">
        <v>0.40174199999999999</v>
      </c>
      <c r="X4" s="14">
        <v>0.47865000000000002</v>
      </c>
      <c r="Y4" s="14">
        <v>0.75751000000000002</v>
      </c>
      <c r="Z4" s="14" t="s">
        <v>50</v>
      </c>
      <c r="AA4" s="14">
        <v>193.11799999999999</v>
      </c>
      <c r="AB4" s="14">
        <v>154.41900000000001</v>
      </c>
      <c r="AC4" s="14">
        <v>169.02199999999999</v>
      </c>
      <c r="AD4" s="14">
        <v>275.40499999999997</v>
      </c>
      <c r="AE4" s="14">
        <v>103.479</v>
      </c>
      <c r="AF4" s="14">
        <v>196.125</v>
      </c>
      <c r="AG4" s="14">
        <v>215.935</v>
      </c>
      <c r="AH4" s="14">
        <v>62.017600000000002</v>
      </c>
      <c r="AI4" s="14">
        <v>67.244200000000006</v>
      </c>
      <c r="AJ4" s="14">
        <v>134.18899999999999</v>
      </c>
      <c r="AK4" s="14">
        <v>129.571</v>
      </c>
      <c r="AL4" s="14">
        <v>50.5929</v>
      </c>
      <c r="AM4" s="14">
        <v>178.98500000000001</v>
      </c>
      <c r="AN4" s="14">
        <v>205.15600000000001</v>
      </c>
      <c r="AO4" s="14">
        <v>181.90899999999999</v>
      </c>
      <c r="AP4" s="14">
        <v>179.61799999999999</v>
      </c>
      <c r="AQ4" s="14">
        <v>133.27000000000001</v>
      </c>
      <c r="AR4" s="14">
        <v>238.548</v>
      </c>
      <c r="AS4" s="14">
        <v>89.272099999999995</v>
      </c>
      <c r="AT4" s="14">
        <v>129.197</v>
      </c>
      <c r="AU4" s="14">
        <v>66.101799999999997</v>
      </c>
    </row>
    <row r="5" spans="1:47" s="14" customFormat="1" x14ac:dyDescent="0.2">
      <c r="A5" s="14" t="s">
        <v>59</v>
      </c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4">
        <v>-0.36724800000000002</v>
      </c>
      <c r="H5" s="14">
        <v>-0.97986799999999996</v>
      </c>
      <c r="I5" s="14">
        <v>4.9950000000000001E-2</v>
      </c>
      <c r="J5" s="14">
        <v>0.18679999999999999</v>
      </c>
      <c r="K5" s="14" t="s">
        <v>50</v>
      </c>
      <c r="L5" s="14">
        <v>-0.82144700000000004</v>
      </c>
      <c r="M5" s="14">
        <v>-1.79948</v>
      </c>
      <c r="N5" s="14">
        <v>1E-4</v>
      </c>
      <c r="O5" s="14">
        <v>1.0688900000000001E-3</v>
      </c>
      <c r="P5" s="14" t="s">
        <v>51</v>
      </c>
      <c r="Q5" s="14">
        <v>-0.40200999999999998</v>
      </c>
      <c r="R5" s="14">
        <v>-0.91218200000000005</v>
      </c>
      <c r="S5" s="14">
        <v>3.9399999999999998E-2</v>
      </c>
      <c r="T5" s="14">
        <v>0.157197</v>
      </c>
      <c r="U5" s="14" t="s">
        <v>50</v>
      </c>
      <c r="V5" s="14">
        <v>-0.24287</v>
      </c>
      <c r="W5" s="14">
        <v>-0.54369699999999999</v>
      </c>
      <c r="X5" s="14">
        <v>0.22364999999999999</v>
      </c>
      <c r="Y5" s="14">
        <v>0.499749</v>
      </c>
      <c r="Z5" s="14" t="s">
        <v>50</v>
      </c>
      <c r="AA5" s="14">
        <v>97.499399999999994</v>
      </c>
      <c r="AB5" s="14">
        <v>104.873</v>
      </c>
      <c r="AC5" s="14">
        <v>87.160300000000007</v>
      </c>
      <c r="AD5" s="14">
        <v>55.427500000000002</v>
      </c>
      <c r="AE5" s="14">
        <v>63.765999999999998</v>
      </c>
      <c r="AF5" s="14">
        <v>105.27</v>
      </c>
      <c r="AG5" s="14">
        <v>79.484200000000001</v>
      </c>
      <c r="AH5" s="14">
        <v>46.230400000000003</v>
      </c>
      <c r="AI5" s="14">
        <v>38.124499999999998</v>
      </c>
      <c r="AJ5" s="14">
        <v>73.854200000000006</v>
      </c>
      <c r="AK5" s="14">
        <v>89.327399999999997</v>
      </c>
      <c r="AL5" s="14">
        <v>55.937800000000003</v>
      </c>
      <c r="AM5" s="14">
        <v>50.136699999999998</v>
      </c>
      <c r="AN5" s="14">
        <v>101.78</v>
      </c>
      <c r="AO5" s="14">
        <v>92.756799999999998</v>
      </c>
      <c r="AP5" s="14">
        <v>60.675600000000003</v>
      </c>
      <c r="AQ5" s="14">
        <v>96.038200000000003</v>
      </c>
      <c r="AR5" s="14">
        <v>88.039000000000001</v>
      </c>
      <c r="AS5" s="14">
        <v>75.268100000000004</v>
      </c>
      <c r="AT5" s="14">
        <v>102.336</v>
      </c>
      <c r="AU5" s="14">
        <v>76.311800000000005</v>
      </c>
    </row>
    <row r="6" spans="1:47" s="14" customFormat="1" x14ac:dyDescent="0.2">
      <c r="A6" s="14" t="s">
        <v>64</v>
      </c>
      <c r="B6" s="14" t="s">
        <v>64</v>
      </c>
      <c r="C6" s="14" t="s">
        <v>65</v>
      </c>
      <c r="D6" s="14" t="s">
        <v>66</v>
      </c>
      <c r="E6" s="14" t="s">
        <v>67</v>
      </c>
      <c r="F6" s="14" t="s">
        <v>68</v>
      </c>
      <c r="G6" s="14">
        <v>-1.5555300000000001</v>
      </c>
      <c r="H6" s="14">
        <v>-4.4179899999999996</v>
      </c>
      <c r="I6" s="14">
        <v>5.0000000000000002E-5</v>
      </c>
      <c r="J6" s="14">
        <v>5.6756299999999999E-4</v>
      </c>
      <c r="K6" s="14" t="s">
        <v>51</v>
      </c>
      <c r="L6" s="14">
        <v>-1.7145999999999999</v>
      </c>
      <c r="M6" s="14">
        <v>-4.89696</v>
      </c>
      <c r="N6" s="14">
        <v>5.0000000000000002E-5</v>
      </c>
      <c r="O6" s="14">
        <v>5.6756299999999999E-4</v>
      </c>
      <c r="P6" s="14" t="s">
        <v>51</v>
      </c>
      <c r="Q6" s="14">
        <v>-0.461144</v>
      </c>
      <c r="R6" s="14">
        <v>-1.2397800000000001</v>
      </c>
      <c r="S6" s="14">
        <v>2.9899999999999999E-2</v>
      </c>
      <c r="T6" s="14">
        <v>0.127665</v>
      </c>
      <c r="U6" s="14" t="s">
        <v>50</v>
      </c>
      <c r="V6" s="14">
        <v>-0.42072599999999999</v>
      </c>
      <c r="W6" s="14">
        <v>-1.1282399999999999</v>
      </c>
      <c r="X6" s="14">
        <v>5.0500000000000003E-2</v>
      </c>
      <c r="Y6" s="14">
        <v>0.188279</v>
      </c>
      <c r="Z6" s="14" t="s">
        <v>50</v>
      </c>
      <c r="AA6" s="14">
        <v>361.14800000000002</v>
      </c>
      <c r="AB6" s="14">
        <v>405.50099999999998</v>
      </c>
      <c r="AC6" s="14">
        <v>350.77699999999999</v>
      </c>
      <c r="AD6" s="14">
        <v>127.13800000000001</v>
      </c>
      <c r="AE6" s="14">
        <v>106.157</v>
      </c>
      <c r="AF6" s="14">
        <v>146.857</v>
      </c>
      <c r="AG6" s="14">
        <v>126.87</v>
      </c>
      <c r="AH6" s="14">
        <v>93.435199999999995</v>
      </c>
      <c r="AI6" s="14">
        <v>120.16</v>
      </c>
      <c r="AJ6" s="14">
        <v>232.173</v>
      </c>
      <c r="AK6" s="14">
        <v>343.58100000000002</v>
      </c>
      <c r="AL6" s="14">
        <v>235.95500000000001</v>
      </c>
      <c r="AM6" s="14">
        <v>237.66200000000001</v>
      </c>
      <c r="AN6" s="14">
        <v>273.99700000000001</v>
      </c>
      <c r="AO6" s="14">
        <v>323.113</v>
      </c>
      <c r="AP6" s="14">
        <v>297.976</v>
      </c>
      <c r="AQ6" s="14">
        <v>355.678</v>
      </c>
      <c r="AR6" s="14">
        <v>371.90600000000001</v>
      </c>
      <c r="AS6" s="14">
        <v>303.24799999999999</v>
      </c>
      <c r="AT6" s="14">
        <v>353.78800000000001</v>
      </c>
      <c r="AU6" s="14">
        <v>342.14699999999999</v>
      </c>
    </row>
    <row r="7" spans="1:47" s="14" customFormat="1" x14ac:dyDescent="0.2">
      <c r="A7" s="14" t="s">
        <v>69</v>
      </c>
      <c r="B7" s="14" t="s">
        <v>69</v>
      </c>
      <c r="C7" s="14" t="s">
        <v>70</v>
      </c>
      <c r="D7" s="14" t="s">
        <v>71</v>
      </c>
      <c r="E7" s="14" t="s">
        <v>72</v>
      </c>
      <c r="F7" s="14" t="s">
        <v>73</v>
      </c>
      <c r="G7" s="14">
        <v>-0.29730000000000001</v>
      </c>
      <c r="H7" s="14">
        <v>-0.73466699999999996</v>
      </c>
      <c r="I7" s="14">
        <v>0.21149999999999999</v>
      </c>
      <c r="J7" s="14">
        <v>0.48373300000000002</v>
      </c>
      <c r="K7" s="14" t="s">
        <v>50</v>
      </c>
      <c r="L7" s="14">
        <v>-1.0721799999999999</v>
      </c>
      <c r="M7" s="14">
        <v>-2.6211700000000002</v>
      </c>
      <c r="N7" s="14">
        <v>5.0000000000000002E-5</v>
      </c>
      <c r="O7" s="14">
        <v>5.6756299999999999E-4</v>
      </c>
      <c r="P7" s="14" t="s">
        <v>51</v>
      </c>
      <c r="Q7" s="14">
        <v>0.48647699999999999</v>
      </c>
      <c r="R7" s="14">
        <v>1.0751999999999999</v>
      </c>
      <c r="S7" s="14">
        <v>6.2649999999999997E-2</v>
      </c>
      <c r="T7" s="14">
        <v>0.21971399999999999</v>
      </c>
      <c r="U7" s="14" t="s">
        <v>50</v>
      </c>
      <c r="V7" s="14">
        <v>0.231185</v>
      </c>
      <c r="W7" s="14">
        <v>0.54449499999999995</v>
      </c>
      <c r="X7" s="14">
        <v>0.34520000000000001</v>
      </c>
      <c r="Y7" s="14">
        <v>0.63964100000000002</v>
      </c>
      <c r="Z7" s="14" t="s">
        <v>50</v>
      </c>
      <c r="AA7" s="14">
        <v>425.35300000000001</v>
      </c>
      <c r="AB7" s="14">
        <v>512.51499999999999</v>
      </c>
      <c r="AC7" s="14">
        <v>481.75099999999998</v>
      </c>
      <c r="AD7" s="14">
        <v>203.21199999999999</v>
      </c>
      <c r="AE7" s="14">
        <v>409.71699999999998</v>
      </c>
      <c r="AF7" s="14">
        <v>542.32000000000005</v>
      </c>
      <c r="AG7" s="14">
        <v>69.580200000000005</v>
      </c>
      <c r="AH7" s="14">
        <v>191.46899999999999</v>
      </c>
      <c r="AI7" s="14">
        <v>414.12200000000001</v>
      </c>
      <c r="AJ7" s="14">
        <v>810.62199999999996</v>
      </c>
      <c r="AK7" s="14">
        <v>660.38599999999997</v>
      </c>
      <c r="AL7" s="14">
        <v>517.90599999999995</v>
      </c>
      <c r="AM7" s="14">
        <v>518.58900000000006</v>
      </c>
      <c r="AN7" s="14">
        <v>585.14099999999996</v>
      </c>
      <c r="AO7" s="14">
        <v>562.61599999999999</v>
      </c>
      <c r="AP7" s="14">
        <v>537.35199999999998</v>
      </c>
      <c r="AQ7" s="14">
        <v>304.56</v>
      </c>
      <c r="AR7" s="14">
        <v>528.44100000000003</v>
      </c>
      <c r="AS7" s="14">
        <v>322.34399999999999</v>
      </c>
      <c r="AT7" s="14">
        <v>348.00900000000001</v>
      </c>
      <c r="AU7" s="14">
        <v>403.26</v>
      </c>
    </row>
    <row r="8" spans="1:47" s="14" customFormat="1" x14ac:dyDescent="0.2">
      <c r="A8" s="14" t="s">
        <v>74</v>
      </c>
      <c r="B8" s="14" t="s">
        <v>74</v>
      </c>
      <c r="C8" s="14" t="s">
        <v>75</v>
      </c>
      <c r="D8" s="14" t="s">
        <v>76</v>
      </c>
      <c r="E8" s="14" t="s">
        <v>77</v>
      </c>
      <c r="F8" s="14" t="s">
        <v>78</v>
      </c>
      <c r="G8" s="14">
        <v>1.1676899999999999</v>
      </c>
      <c r="H8" s="14">
        <v>3.1524100000000002</v>
      </c>
      <c r="I8" s="14">
        <v>5.0000000000000002E-5</v>
      </c>
      <c r="J8" s="14">
        <v>5.6756299999999999E-4</v>
      </c>
      <c r="K8" s="14" t="s">
        <v>51</v>
      </c>
      <c r="L8" s="14">
        <v>-0.48598799999999998</v>
      </c>
      <c r="M8" s="14">
        <v>-1.62218</v>
      </c>
      <c r="N8" s="14">
        <v>6.6499999999999997E-3</v>
      </c>
      <c r="O8" s="14">
        <v>3.9173600000000003E-2</v>
      </c>
      <c r="P8" s="14" t="s">
        <v>51</v>
      </c>
      <c r="Q8" s="14">
        <v>-0.40293699999999999</v>
      </c>
      <c r="R8" s="14">
        <v>-1.3477600000000001</v>
      </c>
      <c r="S8" s="14">
        <v>1.7399999999999999E-2</v>
      </c>
      <c r="T8" s="14">
        <v>8.4326100000000001E-2</v>
      </c>
      <c r="U8" s="14" t="s">
        <v>50</v>
      </c>
      <c r="V8" s="14">
        <v>-0.27302100000000001</v>
      </c>
      <c r="W8" s="14">
        <v>-0.90371199999999996</v>
      </c>
      <c r="X8" s="14">
        <v>0.11555</v>
      </c>
      <c r="Y8" s="14">
        <v>0.33472099999999999</v>
      </c>
      <c r="Z8" s="14" t="s">
        <v>50</v>
      </c>
      <c r="AA8" s="14">
        <v>12.730700000000001</v>
      </c>
      <c r="AB8" s="14">
        <v>14.5344</v>
      </c>
      <c r="AC8" s="14">
        <v>14.179500000000001</v>
      </c>
      <c r="AD8" s="14">
        <v>69.110699999999994</v>
      </c>
      <c r="AE8" s="14">
        <v>8.9170200000000008</v>
      </c>
      <c r="AF8" s="14">
        <v>15.078200000000001</v>
      </c>
      <c r="AG8" s="14">
        <v>7.7059800000000003</v>
      </c>
      <c r="AH8" s="14">
        <v>5.5900400000000001</v>
      </c>
      <c r="AI8" s="14">
        <v>16.2958</v>
      </c>
      <c r="AJ8" s="14">
        <v>9.9199300000000008</v>
      </c>
      <c r="AK8" s="14">
        <v>12.269500000000001</v>
      </c>
      <c r="AL8" s="14">
        <v>9.1557999999999993</v>
      </c>
      <c r="AM8" s="14">
        <v>6.2116800000000003</v>
      </c>
      <c r="AN8" s="14">
        <v>14.9969</v>
      </c>
      <c r="AO8" s="14">
        <v>13.090299999999999</v>
      </c>
      <c r="AP8" s="14">
        <v>8.1433499999999999</v>
      </c>
      <c r="AQ8" s="14">
        <v>15.498200000000001</v>
      </c>
      <c r="AR8" s="14">
        <v>13.7363</v>
      </c>
      <c r="AS8" s="14">
        <v>10.6861</v>
      </c>
      <c r="AT8" s="14">
        <v>11.196899999999999</v>
      </c>
      <c r="AU8" s="14">
        <v>21.915199999999999</v>
      </c>
    </row>
    <row r="9" spans="1:47" s="14" customFormat="1" x14ac:dyDescent="0.2">
      <c r="A9" s="14" t="s">
        <v>79</v>
      </c>
      <c r="B9" s="14" t="s">
        <v>79</v>
      </c>
      <c r="C9" s="14" t="s">
        <v>80</v>
      </c>
      <c r="D9" s="14" t="s">
        <v>81</v>
      </c>
      <c r="E9" s="14" t="s">
        <v>82</v>
      </c>
      <c r="F9" s="14" t="s">
        <v>83</v>
      </c>
      <c r="G9" s="14">
        <v>-2.23163</v>
      </c>
      <c r="H9" s="14">
        <v>-7.1076800000000002</v>
      </c>
      <c r="I9" s="14">
        <v>5.0000000000000002E-5</v>
      </c>
      <c r="J9" s="14">
        <v>5.6756299999999999E-4</v>
      </c>
      <c r="K9" s="14" t="s">
        <v>51</v>
      </c>
      <c r="L9" s="14">
        <v>-1.12263</v>
      </c>
      <c r="M9" s="14">
        <v>-3.7207499999999998</v>
      </c>
      <c r="N9" s="14">
        <v>5.0000000000000002E-5</v>
      </c>
      <c r="O9" s="14">
        <v>5.6756299999999999E-4</v>
      </c>
      <c r="P9" s="14" t="s">
        <v>51</v>
      </c>
      <c r="Q9" s="14">
        <v>-0.41761100000000001</v>
      </c>
      <c r="R9" s="14">
        <v>-1.42615</v>
      </c>
      <c r="S9" s="14">
        <v>1.3599999999999999E-2</v>
      </c>
      <c r="T9" s="14">
        <v>6.9473999999999994E-2</v>
      </c>
      <c r="U9" s="14" t="s">
        <v>50</v>
      </c>
      <c r="V9" s="14">
        <v>-0.22689300000000001</v>
      </c>
      <c r="W9" s="14">
        <v>-0.77424899999999997</v>
      </c>
      <c r="X9" s="14">
        <v>0.1754</v>
      </c>
      <c r="Y9" s="14">
        <v>0.43262899999999999</v>
      </c>
      <c r="Z9" s="14" t="s">
        <v>50</v>
      </c>
      <c r="AA9" s="14">
        <v>16.368099999999998</v>
      </c>
      <c r="AB9" s="14">
        <v>19.7651</v>
      </c>
      <c r="AC9" s="14">
        <v>18.378499999999999</v>
      </c>
      <c r="AD9" s="14">
        <v>1.4886699999999999</v>
      </c>
      <c r="AE9" s="14">
        <v>4.2567000000000004</v>
      </c>
      <c r="AF9" s="14">
        <v>5.8611300000000002</v>
      </c>
      <c r="AG9" s="14">
        <v>11.271800000000001</v>
      </c>
      <c r="AH9" s="14">
        <v>7.1600700000000002</v>
      </c>
      <c r="AI9" s="14">
        <v>6.6028399999999996</v>
      </c>
      <c r="AJ9" s="14">
        <v>9.1714099999999998</v>
      </c>
      <c r="AK9" s="14">
        <v>17.965499999999999</v>
      </c>
      <c r="AL9" s="14">
        <v>13.673999999999999</v>
      </c>
      <c r="AM9" s="14">
        <v>14.116199999999999</v>
      </c>
      <c r="AN9" s="14">
        <v>11.761200000000001</v>
      </c>
      <c r="AO9" s="14">
        <v>20.7014</v>
      </c>
      <c r="AP9" s="14">
        <v>13.8239</v>
      </c>
      <c r="AQ9" s="14">
        <v>18.975999999999999</v>
      </c>
      <c r="AR9" s="14">
        <v>18.924499999999998</v>
      </c>
      <c r="AS9" s="14">
        <v>13.113</v>
      </c>
      <c r="AT9" s="14">
        <v>18.871300000000002</v>
      </c>
      <c r="AU9" s="14">
        <v>20.396599999999999</v>
      </c>
    </row>
    <row r="10" spans="1:47" s="14" customFormat="1" x14ac:dyDescent="0.2">
      <c r="A10" s="14" t="s">
        <v>87</v>
      </c>
      <c r="B10" s="14" t="s">
        <v>87</v>
      </c>
      <c r="C10" s="14" t="s">
        <v>84</v>
      </c>
      <c r="D10" s="14" t="s">
        <v>85</v>
      </c>
      <c r="E10" s="14" t="s">
        <v>86</v>
      </c>
      <c r="F10" s="14" t="s">
        <v>88</v>
      </c>
      <c r="G10" s="14">
        <v>8.1058400000000003E-2</v>
      </c>
      <c r="H10" s="14">
        <v>0.24582300000000001</v>
      </c>
      <c r="I10" s="14">
        <v>0.67054999999999998</v>
      </c>
      <c r="J10" s="14">
        <v>0.87855399999999995</v>
      </c>
      <c r="K10" s="14" t="s">
        <v>50</v>
      </c>
      <c r="L10" s="14">
        <v>-0.34300599999999998</v>
      </c>
      <c r="M10" s="14">
        <v>-1.06219</v>
      </c>
      <c r="N10" s="14">
        <v>6.6650000000000001E-2</v>
      </c>
      <c r="O10" s="14">
        <v>0.22945399999999999</v>
      </c>
      <c r="P10" s="14" t="s">
        <v>50</v>
      </c>
      <c r="Q10" s="14">
        <v>-0.11623799999999999</v>
      </c>
      <c r="R10" s="14">
        <v>-0.35466599999999998</v>
      </c>
      <c r="S10" s="14">
        <v>0.53695000000000004</v>
      </c>
      <c r="T10" s="14">
        <v>0.79934099999999997</v>
      </c>
      <c r="U10" s="14" t="s">
        <v>50</v>
      </c>
      <c r="V10" s="14">
        <v>-5.3078199999999999E-2</v>
      </c>
      <c r="W10" s="14">
        <v>-0.16242899999999999</v>
      </c>
      <c r="X10" s="14">
        <v>0.77939999999999998</v>
      </c>
      <c r="Y10" s="14">
        <v>0.92705099999999996</v>
      </c>
      <c r="Z10" s="14" t="s">
        <v>50</v>
      </c>
      <c r="AA10" s="14">
        <v>155.15</v>
      </c>
      <c r="AB10" s="14">
        <v>149.239</v>
      </c>
      <c r="AC10" s="14">
        <v>125.252</v>
      </c>
      <c r="AD10" s="14">
        <v>143.72300000000001</v>
      </c>
      <c r="AE10" s="14">
        <v>153.613</v>
      </c>
      <c r="AF10" s="14">
        <v>157.136</v>
      </c>
      <c r="AG10" s="14">
        <v>119.042</v>
      </c>
      <c r="AH10" s="14">
        <v>103.241</v>
      </c>
      <c r="AI10" s="14">
        <v>116.44499999999999</v>
      </c>
      <c r="AJ10" s="14">
        <v>128.17500000000001</v>
      </c>
      <c r="AK10" s="14">
        <v>133.41</v>
      </c>
      <c r="AL10" s="14">
        <v>134.798</v>
      </c>
      <c r="AM10" s="14">
        <v>115.276</v>
      </c>
      <c r="AN10" s="14">
        <v>154.68100000000001</v>
      </c>
      <c r="AO10" s="14">
        <v>144.16399999999999</v>
      </c>
      <c r="AP10" s="14">
        <v>128.863</v>
      </c>
      <c r="AQ10" s="14">
        <v>150.69900000000001</v>
      </c>
      <c r="AR10" s="14">
        <v>144.916</v>
      </c>
      <c r="AS10" s="14">
        <v>127.61</v>
      </c>
      <c r="AT10" s="14">
        <v>141.75200000000001</v>
      </c>
      <c r="AU10" s="14">
        <v>121.001</v>
      </c>
    </row>
    <row r="11" spans="1:47" s="14" customFormat="1" x14ac:dyDescent="0.2">
      <c r="A11" s="14" t="s">
        <v>89</v>
      </c>
      <c r="B11" s="14" t="s">
        <v>89</v>
      </c>
      <c r="C11" s="14" t="s">
        <v>90</v>
      </c>
      <c r="D11" s="14" t="s">
        <v>91</v>
      </c>
      <c r="E11" s="14" t="s">
        <v>92</v>
      </c>
      <c r="F11" s="14" t="s">
        <v>93</v>
      </c>
      <c r="G11" s="14">
        <v>-0.93077799999999999</v>
      </c>
      <c r="H11" s="14">
        <v>-2.5828899999999999</v>
      </c>
      <c r="I11" s="14">
        <v>5.0000000000000002E-5</v>
      </c>
      <c r="J11" s="14">
        <v>5.6756299999999999E-4</v>
      </c>
      <c r="K11" s="14" t="s">
        <v>51</v>
      </c>
      <c r="L11" s="14">
        <v>-1.1654899999999999</v>
      </c>
      <c r="M11" s="14">
        <v>-3.08487</v>
      </c>
      <c r="N11" s="14">
        <v>5.0000000000000002E-5</v>
      </c>
      <c r="O11" s="14">
        <v>5.6756299999999999E-4</v>
      </c>
      <c r="P11" s="14" t="s">
        <v>51</v>
      </c>
      <c r="Q11" s="14">
        <v>-0.46182499999999999</v>
      </c>
      <c r="R11" s="14">
        <v>-1.23996</v>
      </c>
      <c r="S11" s="14">
        <v>3.075E-2</v>
      </c>
      <c r="T11" s="14">
        <v>0.13039500000000001</v>
      </c>
      <c r="U11" s="14" t="s">
        <v>50</v>
      </c>
      <c r="V11" s="14">
        <v>-0.241784</v>
      </c>
      <c r="W11" s="14">
        <v>-0.64315699999999998</v>
      </c>
      <c r="X11" s="14">
        <v>0.25895000000000001</v>
      </c>
      <c r="Y11" s="14">
        <v>0.54154599999999997</v>
      </c>
      <c r="Z11" s="14" t="s">
        <v>50</v>
      </c>
      <c r="AA11" s="14">
        <v>481.47800000000001</v>
      </c>
      <c r="AB11" s="14">
        <v>514.61400000000003</v>
      </c>
      <c r="AC11" s="14">
        <v>446.93900000000002</v>
      </c>
      <c r="AD11" s="14">
        <v>246.667</v>
      </c>
      <c r="AE11" s="14">
        <v>212.08199999999999</v>
      </c>
      <c r="AF11" s="14">
        <v>298.22899999999998</v>
      </c>
      <c r="AG11" s="14">
        <v>309.68900000000002</v>
      </c>
      <c r="AH11" s="14">
        <v>220.79400000000001</v>
      </c>
      <c r="AI11" s="14">
        <v>112.839</v>
      </c>
      <c r="AJ11" s="14">
        <v>309.88299999999998</v>
      </c>
      <c r="AK11" s="14">
        <v>396.68599999999998</v>
      </c>
      <c r="AL11" s="14">
        <v>341.16800000000001</v>
      </c>
      <c r="AM11" s="14">
        <v>356.863</v>
      </c>
      <c r="AN11" s="14">
        <v>451.96600000000001</v>
      </c>
      <c r="AO11" s="14">
        <v>411.541</v>
      </c>
      <c r="AP11" s="14">
        <v>320.05099999999999</v>
      </c>
      <c r="AQ11" s="14">
        <v>521.28899999999999</v>
      </c>
      <c r="AR11" s="14">
        <v>406.84300000000002</v>
      </c>
      <c r="AS11" s="14">
        <v>451.82799999999997</v>
      </c>
      <c r="AT11" s="14">
        <v>509.01499999999999</v>
      </c>
      <c r="AU11" s="14">
        <v>545.42700000000002</v>
      </c>
    </row>
    <row r="12" spans="1:47" s="14" customFormat="1" x14ac:dyDescent="0.2">
      <c r="A12" s="14" t="s">
        <v>94</v>
      </c>
      <c r="B12" s="14" t="s">
        <v>94</v>
      </c>
      <c r="C12" s="14" t="s">
        <v>95</v>
      </c>
      <c r="D12" s="14" t="s">
        <v>96</v>
      </c>
      <c r="E12" s="14" t="s">
        <v>97</v>
      </c>
      <c r="F12" s="14" t="s">
        <v>98</v>
      </c>
      <c r="G12" s="14">
        <v>-0.12241</v>
      </c>
      <c r="H12" s="14">
        <v>-0.286385</v>
      </c>
      <c r="I12" s="14">
        <v>0.57784999999999997</v>
      </c>
      <c r="J12" s="14">
        <v>0.82586199999999999</v>
      </c>
      <c r="K12" s="14" t="s">
        <v>50</v>
      </c>
      <c r="L12" s="14">
        <v>-6.1376200000000001</v>
      </c>
      <c r="M12" s="14">
        <v>-12.847300000000001</v>
      </c>
      <c r="N12" s="14">
        <v>5.0000000000000002E-5</v>
      </c>
      <c r="O12" s="14">
        <v>5.6756299999999999E-4</v>
      </c>
      <c r="P12" s="14" t="s">
        <v>51</v>
      </c>
      <c r="Q12" s="14">
        <v>-4.6164800000000001</v>
      </c>
      <c r="R12" s="14">
        <v>-11.829599999999999</v>
      </c>
      <c r="S12" s="14">
        <v>5.0000000000000002E-5</v>
      </c>
      <c r="T12" s="14">
        <v>5.6756299999999999E-4</v>
      </c>
      <c r="U12" s="14" t="s">
        <v>51</v>
      </c>
      <c r="V12" s="14">
        <v>-2.0724800000000001</v>
      </c>
      <c r="W12" s="14">
        <v>-6.0741199999999997</v>
      </c>
      <c r="X12" s="14">
        <v>5.0000000000000002E-5</v>
      </c>
      <c r="Y12" s="14">
        <v>5.6756299999999999E-4</v>
      </c>
      <c r="Z12" s="14" t="s">
        <v>51</v>
      </c>
      <c r="AA12" s="14">
        <v>15.175700000000001</v>
      </c>
      <c r="AB12" s="14">
        <v>26.626000000000001</v>
      </c>
      <c r="AC12" s="14">
        <v>15.9764</v>
      </c>
      <c r="AD12" s="14">
        <v>45.1464</v>
      </c>
      <c r="AE12" s="14">
        <v>4.88741</v>
      </c>
      <c r="AF12" s="14">
        <v>3.0441500000000001</v>
      </c>
      <c r="AG12" s="14">
        <v>0.30393999999999999</v>
      </c>
      <c r="AH12" s="14">
        <v>0.185778</v>
      </c>
      <c r="AI12" s="14">
        <v>0.330926</v>
      </c>
      <c r="AJ12" s="14">
        <v>0.9153</v>
      </c>
      <c r="AK12" s="14">
        <v>0.86483100000000002</v>
      </c>
      <c r="AL12" s="14">
        <v>0.575268</v>
      </c>
      <c r="AM12" s="14">
        <v>2.9044400000000001</v>
      </c>
      <c r="AN12" s="14">
        <v>9.6280900000000003</v>
      </c>
      <c r="AO12" s="14">
        <v>1.20425</v>
      </c>
      <c r="AP12" s="14">
        <v>4.3426499999999999</v>
      </c>
      <c r="AQ12" s="14">
        <v>8.2484000000000002</v>
      </c>
      <c r="AR12" s="14">
        <v>9.7280300000000004</v>
      </c>
      <c r="AS12" s="14">
        <v>0.90615000000000001</v>
      </c>
      <c r="AT12" s="14">
        <v>1.3765400000000001</v>
      </c>
      <c r="AU12" s="14">
        <v>4.59389</v>
      </c>
    </row>
    <row r="13" spans="1:47" s="14" customFormat="1" x14ac:dyDescent="0.2">
      <c r="A13" s="14" t="s">
        <v>99</v>
      </c>
      <c r="B13" s="14" t="s">
        <v>99</v>
      </c>
      <c r="C13" s="14" t="s">
        <v>100</v>
      </c>
      <c r="D13" s="14" t="s">
        <v>101</v>
      </c>
      <c r="E13" s="14" t="s">
        <v>102</v>
      </c>
      <c r="F13" s="14" t="s">
        <v>103</v>
      </c>
      <c r="G13" s="14">
        <v>-0.84526400000000002</v>
      </c>
      <c r="H13" s="14">
        <v>-1.30183</v>
      </c>
      <c r="I13" s="14">
        <v>6.5500000000000003E-3</v>
      </c>
      <c r="J13" s="14">
        <v>3.8705099999999999E-2</v>
      </c>
      <c r="K13" s="14" t="s">
        <v>51</v>
      </c>
      <c r="L13" s="14">
        <v>-1.33087</v>
      </c>
      <c r="M13" s="14">
        <v>-1.96177</v>
      </c>
      <c r="N13" s="14">
        <v>1.4999999999999999E-4</v>
      </c>
      <c r="O13" s="14">
        <v>1.53919E-3</v>
      </c>
      <c r="P13" s="14" t="s">
        <v>51</v>
      </c>
      <c r="Q13" s="14">
        <v>-0.148366</v>
      </c>
      <c r="R13" s="14">
        <v>-0.21038599999999999</v>
      </c>
      <c r="S13" s="14">
        <v>0.62519999999999998</v>
      </c>
      <c r="T13" s="14">
        <v>0.85389999999999999</v>
      </c>
      <c r="U13" s="14" t="s">
        <v>50</v>
      </c>
      <c r="V13" s="14">
        <v>-0.107832</v>
      </c>
      <c r="W13" s="14">
        <v>-0.149668</v>
      </c>
      <c r="X13" s="14">
        <v>0.73234999999999995</v>
      </c>
      <c r="Y13" s="14">
        <v>0.90725800000000001</v>
      </c>
      <c r="Z13" s="14" t="s">
        <v>50</v>
      </c>
      <c r="AA13" s="14">
        <v>320.53300000000002</v>
      </c>
      <c r="AB13" s="14">
        <v>335.447</v>
      </c>
      <c r="AC13" s="14">
        <v>326.09399999999999</v>
      </c>
      <c r="AD13" s="14">
        <v>137.13900000000001</v>
      </c>
      <c r="AE13" s="14">
        <v>153.916</v>
      </c>
      <c r="AF13" s="14">
        <v>255.57599999999999</v>
      </c>
      <c r="AG13" s="14">
        <v>168.37700000000001</v>
      </c>
      <c r="AH13" s="14">
        <v>70.933000000000007</v>
      </c>
      <c r="AI13" s="14">
        <v>151.09200000000001</v>
      </c>
      <c r="AJ13" s="14">
        <v>265.78199999999998</v>
      </c>
      <c r="AK13" s="14">
        <v>275.96300000000002</v>
      </c>
      <c r="AL13" s="14">
        <v>344.35300000000001</v>
      </c>
      <c r="AM13" s="14">
        <v>192.471</v>
      </c>
      <c r="AN13" s="14">
        <v>336.83699999999999</v>
      </c>
      <c r="AO13" s="14">
        <v>382.03800000000001</v>
      </c>
      <c r="AP13" s="14">
        <v>148.066</v>
      </c>
      <c r="AQ13" s="14">
        <v>365.86099999999999</v>
      </c>
      <c r="AR13" s="14">
        <v>310.01299999999998</v>
      </c>
      <c r="AS13" s="14">
        <v>295.45800000000003</v>
      </c>
      <c r="AT13" s="14">
        <v>382.589</v>
      </c>
      <c r="AU13" s="14">
        <v>381.7</v>
      </c>
    </row>
    <row r="14" spans="1:47" s="14" customFormat="1" x14ac:dyDescent="0.2">
      <c r="A14" s="14" t="s">
        <v>104</v>
      </c>
      <c r="B14" s="14" t="s">
        <v>104</v>
      </c>
      <c r="C14" s="14" t="s">
        <v>105</v>
      </c>
      <c r="D14" s="14" t="s">
        <v>106</v>
      </c>
      <c r="E14" s="14" t="s">
        <v>107</v>
      </c>
      <c r="F14" s="14" t="s">
        <v>108</v>
      </c>
      <c r="G14" s="14">
        <v>-0.110151</v>
      </c>
      <c r="H14" s="14">
        <v>-0.25970199999999999</v>
      </c>
      <c r="I14" s="14">
        <v>0.64215</v>
      </c>
      <c r="J14" s="14">
        <v>0.86357600000000001</v>
      </c>
      <c r="K14" s="14" t="s">
        <v>50</v>
      </c>
      <c r="L14" s="14">
        <v>-1.2252700000000001</v>
      </c>
      <c r="M14" s="14">
        <v>-2.58561</v>
      </c>
      <c r="N14" s="14">
        <v>5.0000000000000002E-5</v>
      </c>
      <c r="O14" s="14">
        <v>5.6756299999999999E-4</v>
      </c>
      <c r="P14" s="14" t="s">
        <v>51</v>
      </c>
      <c r="Q14" s="14">
        <v>-1.19577</v>
      </c>
      <c r="R14" s="14">
        <v>-2.77156</v>
      </c>
      <c r="S14" s="14">
        <v>5.0000000000000002E-5</v>
      </c>
      <c r="T14" s="14">
        <v>5.6756299999999999E-4</v>
      </c>
      <c r="U14" s="14" t="s">
        <v>51</v>
      </c>
      <c r="V14" s="14">
        <v>-0.60542099999999999</v>
      </c>
      <c r="W14" s="14">
        <v>-1.38188</v>
      </c>
      <c r="X14" s="14">
        <v>1.44E-2</v>
      </c>
      <c r="Y14" s="14">
        <v>7.2704699999999997E-2</v>
      </c>
      <c r="Z14" s="14" t="s">
        <v>50</v>
      </c>
      <c r="AA14" s="14">
        <v>93.621099999999998</v>
      </c>
      <c r="AB14" s="14">
        <v>107.331</v>
      </c>
      <c r="AC14" s="14">
        <v>77.309399999999997</v>
      </c>
      <c r="AD14" s="14">
        <v>71.469099999999997</v>
      </c>
      <c r="AE14" s="14">
        <v>83.237099999999998</v>
      </c>
      <c r="AF14" s="14">
        <v>103.101</v>
      </c>
      <c r="AG14" s="14">
        <v>59.691800000000001</v>
      </c>
      <c r="AH14" s="14">
        <v>45.549300000000002</v>
      </c>
      <c r="AI14" s="14">
        <v>13.7766</v>
      </c>
      <c r="AJ14" s="14">
        <v>54.461599999999997</v>
      </c>
      <c r="AK14" s="14">
        <v>43.433</v>
      </c>
      <c r="AL14" s="14">
        <v>23.581199999999999</v>
      </c>
      <c r="AM14" s="14">
        <v>46.664099999999998</v>
      </c>
      <c r="AN14" s="14">
        <v>63.5899</v>
      </c>
      <c r="AO14" s="14">
        <v>72.6417</v>
      </c>
      <c r="AP14" s="14">
        <v>34.520200000000003</v>
      </c>
      <c r="AQ14" s="14">
        <v>88.816599999999994</v>
      </c>
      <c r="AR14" s="14">
        <v>75.478899999999996</v>
      </c>
      <c r="AS14" s="14">
        <v>97.630899999999997</v>
      </c>
      <c r="AT14" s="14">
        <v>116.178</v>
      </c>
      <c r="AU14" s="14">
        <v>96.8155</v>
      </c>
    </row>
    <row r="15" spans="1:47" s="14" customFormat="1" x14ac:dyDescent="0.2">
      <c r="A15" s="14" t="s">
        <v>109</v>
      </c>
      <c r="B15" s="14" t="s">
        <v>109</v>
      </c>
      <c r="C15" s="14" t="s">
        <v>110</v>
      </c>
      <c r="D15" s="14" t="s">
        <v>111</v>
      </c>
      <c r="E15" s="14" t="s">
        <v>112</v>
      </c>
      <c r="F15" s="14" t="s">
        <v>113</v>
      </c>
      <c r="G15" s="14">
        <v>-0.48936400000000002</v>
      </c>
      <c r="H15" s="14">
        <v>-1.5206599999999999</v>
      </c>
      <c r="I15" s="14">
        <v>8.2500000000000004E-3</v>
      </c>
      <c r="J15" s="14">
        <v>4.6644999999999999E-2</v>
      </c>
      <c r="K15" s="14" t="s">
        <v>51</v>
      </c>
      <c r="L15" s="14">
        <v>-0.73040099999999997</v>
      </c>
      <c r="M15" s="14">
        <v>-2.3103099999999999</v>
      </c>
      <c r="N15" s="14">
        <v>5.0000000000000002E-5</v>
      </c>
      <c r="O15" s="14">
        <v>5.6756299999999999E-4</v>
      </c>
      <c r="P15" s="14" t="s">
        <v>51</v>
      </c>
      <c r="Q15" s="14">
        <v>-0.74983900000000003</v>
      </c>
      <c r="R15" s="14">
        <v>-2.4018199999999998</v>
      </c>
      <c r="S15" s="14">
        <v>5.0000000000000002E-5</v>
      </c>
      <c r="T15" s="14">
        <v>5.6756299999999999E-4</v>
      </c>
      <c r="U15" s="14" t="s">
        <v>51</v>
      </c>
      <c r="V15" s="14">
        <v>-0.26027299999999998</v>
      </c>
      <c r="W15" s="14">
        <v>-0.82037599999999999</v>
      </c>
      <c r="X15" s="14">
        <v>0.15240000000000001</v>
      </c>
      <c r="Y15" s="14">
        <v>0.39791199999999999</v>
      </c>
      <c r="Z15" s="14" t="s">
        <v>50</v>
      </c>
      <c r="AA15" s="14">
        <v>60.610300000000002</v>
      </c>
      <c r="AB15" s="14">
        <v>59.283499999999997</v>
      </c>
      <c r="AC15" s="14">
        <v>71.226699999999994</v>
      </c>
      <c r="AD15" s="14">
        <v>61.186999999999998</v>
      </c>
      <c r="AE15" s="14">
        <v>36.729300000000002</v>
      </c>
      <c r="AF15" s="14">
        <v>38.226399999999998</v>
      </c>
      <c r="AG15" s="14">
        <v>48.453600000000002</v>
      </c>
      <c r="AH15" s="14">
        <v>28.828399999999998</v>
      </c>
      <c r="AI15" s="14">
        <v>37.9133</v>
      </c>
      <c r="AJ15" s="14">
        <v>38.377000000000002</v>
      </c>
      <c r="AK15" s="14">
        <v>44.311900000000001</v>
      </c>
      <c r="AL15" s="14">
        <v>30.9648</v>
      </c>
      <c r="AM15" s="14">
        <v>54.629899999999999</v>
      </c>
      <c r="AN15" s="14">
        <v>48.744799999999998</v>
      </c>
      <c r="AO15" s="14">
        <v>56.197499999999998</v>
      </c>
      <c r="AP15" s="14">
        <v>39.903500000000001</v>
      </c>
      <c r="AQ15" s="14">
        <v>51.880400000000002</v>
      </c>
      <c r="AR15" s="14">
        <v>64.6875</v>
      </c>
      <c r="AS15" s="14">
        <v>64.096800000000002</v>
      </c>
      <c r="AT15" s="14">
        <v>61.952100000000002</v>
      </c>
      <c r="AU15" s="14">
        <v>65.547499999999999</v>
      </c>
    </row>
    <row r="16" spans="1:47" s="14" customFormat="1" x14ac:dyDescent="0.2">
      <c r="A16" s="14" t="s">
        <v>114</v>
      </c>
      <c r="B16" s="14" t="s">
        <v>114</v>
      </c>
      <c r="C16" s="14" t="s">
        <v>115</v>
      </c>
      <c r="D16" s="14" t="s">
        <v>116</v>
      </c>
      <c r="E16" s="14" t="s">
        <v>117</v>
      </c>
      <c r="F16" s="14" t="s">
        <v>118</v>
      </c>
      <c r="G16" s="14">
        <v>-1.5702199999999999</v>
      </c>
      <c r="H16" s="14">
        <v>-2.40428</v>
      </c>
      <c r="I16" s="14">
        <v>5.0000000000000002E-5</v>
      </c>
      <c r="J16" s="14">
        <v>5.6756299999999999E-4</v>
      </c>
      <c r="K16" s="14" t="s">
        <v>51</v>
      </c>
      <c r="L16" s="14">
        <v>-2.60575</v>
      </c>
      <c r="M16" s="14">
        <v>-3.49979</v>
      </c>
      <c r="N16" s="14">
        <v>5.0000000000000002E-5</v>
      </c>
      <c r="O16" s="14">
        <v>5.6756299999999999E-4</v>
      </c>
      <c r="P16" s="14" t="s">
        <v>51</v>
      </c>
      <c r="Q16" s="14">
        <v>-0.89449500000000004</v>
      </c>
      <c r="R16" s="14">
        <v>-1.2540800000000001</v>
      </c>
      <c r="S16" s="14">
        <v>2.23E-2</v>
      </c>
      <c r="T16" s="14">
        <v>0.10222000000000001</v>
      </c>
      <c r="U16" s="14" t="s">
        <v>50</v>
      </c>
      <c r="V16" s="14">
        <v>-0.16523499999999999</v>
      </c>
      <c r="W16" s="14">
        <v>-0.209673</v>
      </c>
      <c r="X16" s="14">
        <v>0.69755</v>
      </c>
      <c r="Y16" s="14">
        <v>0.89187799999999995</v>
      </c>
      <c r="Z16" s="14" t="s">
        <v>50</v>
      </c>
      <c r="AA16" s="14">
        <v>394.09699999999998</v>
      </c>
      <c r="AB16" s="14">
        <v>391.05900000000003</v>
      </c>
      <c r="AC16" s="14">
        <v>326.57900000000001</v>
      </c>
      <c r="AD16" s="14">
        <v>102.42400000000001</v>
      </c>
      <c r="AE16" s="14">
        <v>123.788</v>
      </c>
      <c r="AF16" s="14">
        <v>148.172</v>
      </c>
      <c r="AG16" s="14">
        <v>60.723999999999997</v>
      </c>
      <c r="AH16" s="14">
        <v>34.760599999999997</v>
      </c>
      <c r="AI16" s="14">
        <v>87.153899999999993</v>
      </c>
      <c r="AJ16" s="14">
        <v>192.44200000000001</v>
      </c>
      <c r="AK16" s="14">
        <v>230.13399999999999</v>
      </c>
      <c r="AL16" s="14">
        <v>175.465</v>
      </c>
      <c r="AM16" s="14">
        <v>344.178</v>
      </c>
      <c r="AN16" s="14">
        <v>282.44900000000001</v>
      </c>
      <c r="AO16" s="14">
        <v>364.8</v>
      </c>
      <c r="AP16" s="14">
        <v>389.262</v>
      </c>
      <c r="AQ16" s="14">
        <v>224.114</v>
      </c>
      <c r="AR16" s="14">
        <v>243.095</v>
      </c>
      <c r="AS16" s="14">
        <v>224.93</v>
      </c>
      <c r="AT16" s="14">
        <v>237.14400000000001</v>
      </c>
      <c r="AU16" s="14">
        <v>238.374</v>
      </c>
    </row>
    <row r="17" spans="1:47" s="14" customFormat="1" x14ac:dyDescent="0.2">
      <c r="A17" s="14" t="s">
        <v>119</v>
      </c>
      <c r="B17" s="14" t="s">
        <v>119</v>
      </c>
      <c r="C17" s="14" t="s">
        <v>120</v>
      </c>
      <c r="D17" s="14" t="s">
        <v>121</v>
      </c>
      <c r="E17" s="14" t="s">
        <v>122</v>
      </c>
      <c r="F17" s="14" t="s">
        <v>123</v>
      </c>
      <c r="G17" s="14">
        <v>-0.31098399999999998</v>
      </c>
      <c r="H17" s="14">
        <v>-0.57058799999999998</v>
      </c>
      <c r="I17" s="14">
        <v>0.22120000000000001</v>
      </c>
      <c r="J17" s="14">
        <v>0.49658200000000002</v>
      </c>
      <c r="K17" s="14" t="s">
        <v>50</v>
      </c>
      <c r="L17" s="14">
        <v>-1.0021500000000001</v>
      </c>
      <c r="M17" s="14">
        <v>-1.7344299999999999</v>
      </c>
      <c r="N17" s="14">
        <v>1E-4</v>
      </c>
      <c r="O17" s="14">
        <v>1.0688900000000001E-3</v>
      </c>
      <c r="P17" s="14" t="s">
        <v>51</v>
      </c>
      <c r="Q17" s="14">
        <v>-0.12731600000000001</v>
      </c>
      <c r="R17" s="14">
        <v>-0.23052900000000001</v>
      </c>
      <c r="S17" s="14">
        <v>0.61604999999999999</v>
      </c>
      <c r="T17" s="14">
        <v>0.84845000000000004</v>
      </c>
      <c r="U17" s="14" t="s">
        <v>50</v>
      </c>
      <c r="V17" s="14">
        <v>-0.31914799999999999</v>
      </c>
      <c r="W17" s="14">
        <v>-0.58710099999999998</v>
      </c>
      <c r="X17" s="14">
        <v>0.21035000000000001</v>
      </c>
      <c r="Y17" s="14">
        <v>0.48222700000000002</v>
      </c>
      <c r="Z17" s="14" t="s">
        <v>50</v>
      </c>
      <c r="AA17" s="14">
        <v>102.881</v>
      </c>
      <c r="AB17" s="14">
        <v>129.49299999999999</v>
      </c>
      <c r="AC17" s="14">
        <v>123.14700000000001</v>
      </c>
      <c r="AD17" s="14">
        <v>101.667</v>
      </c>
      <c r="AE17" s="14">
        <v>72.383300000000006</v>
      </c>
      <c r="AF17" s="14">
        <v>112.533</v>
      </c>
      <c r="AG17" s="14">
        <v>74.943600000000004</v>
      </c>
      <c r="AH17" s="14">
        <v>40.411299999999997</v>
      </c>
      <c r="AI17" s="14">
        <v>62.140999999999998</v>
      </c>
      <c r="AJ17" s="14">
        <v>97.658100000000005</v>
      </c>
      <c r="AK17" s="14">
        <v>110.187</v>
      </c>
      <c r="AL17" s="14">
        <v>117.646</v>
      </c>
      <c r="AM17" s="14">
        <v>64.131299999999996</v>
      </c>
      <c r="AN17" s="14">
        <v>107.259</v>
      </c>
      <c r="AO17" s="14">
        <v>113.575</v>
      </c>
      <c r="AP17" s="14">
        <v>52.345999999999997</v>
      </c>
      <c r="AQ17" s="14">
        <v>155.893</v>
      </c>
      <c r="AR17" s="14">
        <v>114.831</v>
      </c>
      <c r="AS17" s="14">
        <v>116.027</v>
      </c>
      <c r="AT17" s="14">
        <v>148.304</v>
      </c>
      <c r="AU17" s="14">
        <v>147.73099999999999</v>
      </c>
    </row>
    <row r="18" spans="1:47" s="14" customFormat="1" x14ac:dyDescent="0.2">
      <c r="A18" s="14" t="s">
        <v>124</v>
      </c>
      <c r="B18" s="14" t="s">
        <v>124</v>
      </c>
      <c r="C18" s="14" t="s">
        <v>125</v>
      </c>
      <c r="D18" s="14" t="s">
        <v>126</v>
      </c>
      <c r="E18" s="14" t="s">
        <v>127</v>
      </c>
      <c r="F18" s="14" t="s">
        <v>128</v>
      </c>
      <c r="G18" s="14">
        <v>8.8042300000000004E-2</v>
      </c>
      <c r="H18" s="14">
        <v>0.18231</v>
      </c>
      <c r="I18" s="14">
        <v>0.74724999999999997</v>
      </c>
      <c r="J18" s="14">
        <v>0.91390899999999997</v>
      </c>
      <c r="K18" s="14" t="s">
        <v>50</v>
      </c>
      <c r="L18" s="14">
        <v>-1.3956999999999999</v>
      </c>
      <c r="M18" s="14">
        <v>-2.8727800000000001</v>
      </c>
      <c r="N18" s="14">
        <v>5.0000000000000002E-5</v>
      </c>
      <c r="O18" s="14">
        <v>5.6756299999999999E-4</v>
      </c>
      <c r="P18" s="14" t="s">
        <v>51</v>
      </c>
      <c r="Q18" s="14">
        <v>0.75179700000000005</v>
      </c>
      <c r="R18" s="14">
        <v>1.44492</v>
      </c>
      <c r="S18" s="14">
        <v>1.0500000000000001E-2</v>
      </c>
      <c r="T18" s="14">
        <v>5.6582399999999998E-2</v>
      </c>
      <c r="U18" s="14" t="s">
        <v>50</v>
      </c>
      <c r="V18" s="14">
        <v>0.30505500000000002</v>
      </c>
      <c r="W18" s="14">
        <v>0.62758100000000006</v>
      </c>
      <c r="X18" s="14">
        <v>0.26279999999999998</v>
      </c>
      <c r="Y18" s="14">
        <v>0.54631399999999997</v>
      </c>
      <c r="Z18" s="14" t="s">
        <v>50</v>
      </c>
      <c r="AA18" s="14">
        <v>40.363100000000003</v>
      </c>
      <c r="AB18" s="14">
        <v>57.3063</v>
      </c>
      <c r="AC18" s="14">
        <v>55.115200000000002</v>
      </c>
      <c r="AD18" s="14">
        <v>38.522599999999997</v>
      </c>
      <c r="AE18" s="14">
        <v>69.867000000000004</v>
      </c>
      <c r="AF18" s="14">
        <v>54.0092</v>
      </c>
      <c r="AG18" s="14">
        <v>20.640499999999999</v>
      </c>
      <c r="AH18" s="14">
        <v>19.441400000000002</v>
      </c>
      <c r="AI18" s="14">
        <v>17.985299999999999</v>
      </c>
      <c r="AJ18" s="14">
        <v>87.724299999999999</v>
      </c>
      <c r="AK18" s="14">
        <v>106.822</v>
      </c>
      <c r="AL18" s="14">
        <v>62.726199999999999</v>
      </c>
      <c r="AM18" s="14">
        <v>59.132599999999996</v>
      </c>
      <c r="AN18" s="14">
        <v>53.3399</v>
      </c>
      <c r="AO18" s="14">
        <v>76.287700000000001</v>
      </c>
      <c r="AP18" s="14">
        <v>23.1814</v>
      </c>
      <c r="AQ18" s="14">
        <v>67.331900000000005</v>
      </c>
      <c r="AR18" s="14">
        <v>39.712000000000003</v>
      </c>
      <c r="AS18" s="14">
        <v>58.808799999999998</v>
      </c>
      <c r="AT18" s="14">
        <v>59.09</v>
      </c>
      <c r="AU18" s="14">
        <v>76.846900000000005</v>
      </c>
    </row>
    <row r="19" spans="1:47" s="14" customFormat="1" x14ac:dyDescent="0.2">
      <c r="A19" s="14" t="s">
        <v>129</v>
      </c>
      <c r="B19" s="14" t="s">
        <v>129</v>
      </c>
      <c r="C19" s="14" t="s">
        <v>130</v>
      </c>
      <c r="D19" s="14" t="s">
        <v>126</v>
      </c>
      <c r="E19" s="14" t="s">
        <v>131</v>
      </c>
      <c r="F19" s="14" t="s">
        <v>132</v>
      </c>
      <c r="G19" s="14">
        <v>-0.142981</v>
      </c>
      <c r="H19" s="14">
        <v>-0.28265400000000002</v>
      </c>
      <c r="I19" s="14">
        <v>0.62729999999999997</v>
      </c>
      <c r="J19" s="14">
        <v>0.85507999999999995</v>
      </c>
      <c r="K19" s="14" t="s">
        <v>50</v>
      </c>
      <c r="L19" s="14">
        <v>-1.5813699999999999</v>
      </c>
      <c r="M19" s="14">
        <v>-3.2299500000000001</v>
      </c>
      <c r="N19" s="14">
        <v>5.0000000000000002E-5</v>
      </c>
      <c r="O19" s="14">
        <v>5.6756299999999999E-4</v>
      </c>
      <c r="P19" s="14" t="s">
        <v>51</v>
      </c>
      <c r="Q19" s="14">
        <v>0.80913400000000002</v>
      </c>
      <c r="R19" s="14">
        <v>1.60185</v>
      </c>
      <c r="S19" s="14">
        <v>6.7999999999999996E-3</v>
      </c>
      <c r="T19" s="14">
        <v>3.9874800000000002E-2</v>
      </c>
      <c r="U19" s="14" t="s">
        <v>51</v>
      </c>
      <c r="V19" s="14">
        <v>0.24172099999999999</v>
      </c>
      <c r="W19" s="14">
        <v>0.47483300000000001</v>
      </c>
      <c r="X19" s="14">
        <v>0.41744999999999999</v>
      </c>
      <c r="Y19" s="14">
        <v>0.70838599999999996</v>
      </c>
      <c r="Z19" s="14" t="s">
        <v>50</v>
      </c>
      <c r="AA19" s="14">
        <v>23.709700000000002</v>
      </c>
      <c r="AB19" s="14">
        <v>39.000700000000002</v>
      </c>
      <c r="AC19" s="14">
        <v>37.341099999999997</v>
      </c>
      <c r="AD19" s="14">
        <v>27.233699999999999</v>
      </c>
      <c r="AE19" s="14">
        <v>38.881100000000004</v>
      </c>
      <c r="AF19" s="14">
        <v>24.496400000000001</v>
      </c>
      <c r="AG19" s="14">
        <v>12.236700000000001</v>
      </c>
      <c r="AH19" s="14">
        <v>8.5558599999999991</v>
      </c>
      <c r="AI19" s="14">
        <v>12.641</v>
      </c>
      <c r="AJ19" s="14">
        <v>68.430700000000002</v>
      </c>
      <c r="AK19" s="14">
        <v>72.030299999999997</v>
      </c>
      <c r="AL19" s="14">
        <v>34.845100000000002</v>
      </c>
      <c r="AM19" s="14">
        <v>30.427299999999999</v>
      </c>
      <c r="AN19" s="14">
        <v>38.222299999999997</v>
      </c>
      <c r="AO19" s="14">
        <v>49.651600000000002</v>
      </c>
      <c r="AP19" s="14">
        <v>10.152900000000001</v>
      </c>
      <c r="AQ19" s="14">
        <v>33.74</v>
      </c>
      <c r="AR19" s="14">
        <v>21.522300000000001</v>
      </c>
      <c r="AS19" s="14">
        <v>32.865900000000003</v>
      </c>
      <c r="AT19" s="14">
        <v>33.651600000000002</v>
      </c>
      <c r="AU19" s="14">
        <v>42.619500000000002</v>
      </c>
    </row>
    <row r="20" spans="1:47" s="14" customFormat="1" x14ac:dyDescent="0.2">
      <c r="A20" s="14" t="s">
        <v>133</v>
      </c>
      <c r="B20" s="14" t="s">
        <v>133</v>
      </c>
      <c r="C20" s="14" t="s">
        <v>134</v>
      </c>
      <c r="D20" s="14" t="s">
        <v>135</v>
      </c>
      <c r="E20" s="14" t="s">
        <v>136</v>
      </c>
      <c r="F20" s="14" t="s">
        <v>137</v>
      </c>
      <c r="G20" s="14">
        <v>-0.18204899999999999</v>
      </c>
      <c r="H20" s="14">
        <v>-0.40152900000000002</v>
      </c>
      <c r="I20" s="14">
        <v>0.45829999999999999</v>
      </c>
      <c r="J20" s="14">
        <v>0.74210500000000001</v>
      </c>
      <c r="K20" s="14" t="s">
        <v>50</v>
      </c>
      <c r="L20" s="14">
        <v>9.2379100000000006E-2</v>
      </c>
      <c r="M20" s="14">
        <v>0.17987500000000001</v>
      </c>
      <c r="N20" s="14">
        <v>0.73660000000000003</v>
      </c>
      <c r="O20" s="14">
        <v>0.90921799999999997</v>
      </c>
      <c r="P20" s="14" t="s">
        <v>50</v>
      </c>
      <c r="Q20" s="14">
        <v>-0.19234899999999999</v>
      </c>
      <c r="R20" s="14">
        <v>-0.40250999999999998</v>
      </c>
      <c r="S20" s="14">
        <v>0.44524999999999998</v>
      </c>
      <c r="T20" s="14">
        <v>0.73144200000000004</v>
      </c>
      <c r="U20" s="14" t="s">
        <v>50</v>
      </c>
      <c r="V20" s="14">
        <v>-0.103711</v>
      </c>
      <c r="W20" s="14">
        <v>-0.205064</v>
      </c>
      <c r="X20" s="14">
        <v>0.70269999999999999</v>
      </c>
      <c r="Y20" s="14">
        <v>0.89427800000000002</v>
      </c>
      <c r="Z20" s="14" t="s">
        <v>50</v>
      </c>
      <c r="AA20" s="14">
        <v>123.13800000000001</v>
      </c>
      <c r="AB20" s="14">
        <v>113.485</v>
      </c>
      <c r="AC20" s="14">
        <v>122.645</v>
      </c>
      <c r="AD20" s="14">
        <v>113.408</v>
      </c>
      <c r="AE20" s="14">
        <v>113.99299999999999</v>
      </c>
      <c r="AF20" s="14">
        <v>89.275499999999994</v>
      </c>
      <c r="AG20" s="14">
        <v>123.601</v>
      </c>
      <c r="AH20" s="14">
        <v>136.90600000000001</v>
      </c>
      <c r="AI20" s="14">
        <v>122.51900000000001</v>
      </c>
      <c r="AJ20" s="14">
        <v>125.229</v>
      </c>
      <c r="AK20" s="14">
        <v>109.233</v>
      </c>
      <c r="AL20" s="14">
        <v>79.962100000000007</v>
      </c>
      <c r="AM20" s="14">
        <v>115.491</v>
      </c>
      <c r="AN20" s="14">
        <v>98.922399999999996</v>
      </c>
      <c r="AO20" s="14">
        <v>119.935</v>
      </c>
      <c r="AP20" s="14">
        <v>138.315</v>
      </c>
      <c r="AQ20" s="14">
        <v>173.60900000000001</v>
      </c>
      <c r="AR20" s="14">
        <v>149.55600000000001</v>
      </c>
      <c r="AS20" s="14">
        <v>174.702</v>
      </c>
      <c r="AT20" s="14">
        <v>187.72399999999999</v>
      </c>
      <c r="AU20" s="14">
        <v>176.946</v>
      </c>
    </row>
  </sheetData>
  <conditionalFormatting sqref="G2:G3 Q2:Q3 V2:V3 L2:L3 G10 Q10 V10 L10">
    <cfRule type="colorScale" priority="146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Q7 G7 V7 L7">
    <cfRule type="colorScale" priority="122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Q8 G8 V8 L8">
    <cfRule type="colorScale" priority="114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Q9 G9 V9 L9">
    <cfRule type="colorScale" priority="106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11 Q11 V11 L11">
    <cfRule type="colorScale" priority="90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16 Q16 V16 L16">
    <cfRule type="colorScale" priority="50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17 Q17 V17 L17">
    <cfRule type="colorScale" priority="42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K2:K20 P2:P20 U2:U20 Z2:Z20">
    <cfRule type="cellIs" dxfId="4" priority="8" operator="equal">
      <formula>"yes"</formula>
    </cfRule>
  </conditionalFormatting>
  <conditionalFormatting sqref="Q4 G4 V4 L4">
    <cfRule type="colorScale" priority="10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Q5 G5 V5 L5">
    <cfRule type="colorScale" priority="138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Q6 G6 V6 L6">
    <cfRule type="colorScale" priority="130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12 Q12 V12 L12">
    <cfRule type="colorScale" priority="82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13 Q13 V13 L13">
    <cfRule type="colorScale" priority="74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14 Q14 V14 L14">
    <cfRule type="colorScale" priority="66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15 Q15 V15 L15">
    <cfRule type="colorScale" priority="58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18 Q18 V18 L18">
    <cfRule type="colorScale" priority="34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19 Q19 V19 L19">
    <cfRule type="colorScale" priority="26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G20 Q20 V20 L20">
    <cfRule type="colorScale" priority="18">
      <colorScale>
        <cfvo type="num" val="-3"/>
        <cfvo type="num" val="0"/>
        <cfvo type="num" val="3"/>
        <color rgb="FF92D050"/>
        <color rgb="FFFFEB84"/>
        <color rgb="FFFF0000"/>
      </colorScale>
    </cfRule>
  </conditionalFormatting>
  <conditionalFormatting sqref="Y4 T4 O4 J4">
    <cfRule type="iconSet" priority="756">
      <iconSet reverse="1">
        <cfvo type="percent" val="0"/>
        <cfvo type="num" val="0.05"/>
        <cfvo type="num" val="0.1"/>
      </iconSet>
    </cfRule>
  </conditionalFormatting>
  <conditionalFormatting sqref="Y5 T5 O5 J5">
    <cfRule type="iconSet" priority="692">
      <iconSet reverse="1">
        <cfvo type="percent" val="0"/>
        <cfvo type="num" val="0.05"/>
        <cfvo type="num" val="0.1"/>
      </iconSet>
    </cfRule>
  </conditionalFormatting>
  <conditionalFormatting sqref="Y6 T6 O6 J6">
    <cfRule type="iconSet" priority="696">
      <iconSet reverse="1">
        <cfvo type="percent" val="0"/>
        <cfvo type="num" val="0.05"/>
        <cfvo type="num" val="0.1"/>
      </iconSet>
    </cfRule>
  </conditionalFormatting>
  <conditionalFormatting sqref="Y7 T7 O7 J7">
    <cfRule type="iconSet" priority="700">
      <iconSet reverse="1">
        <cfvo type="percent" val="0"/>
        <cfvo type="num" val="0.05"/>
        <cfvo type="num" val="0.1"/>
      </iconSet>
    </cfRule>
  </conditionalFormatting>
  <conditionalFormatting sqref="Y8 T8 O8 J8">
    <cfRule type="iconSet" priority="704">
      <iconSet reverse="1">
        <cfvo type="percent" val="0"/>
        <cfvo type="num" val="0.05"/>
        <cfvo type="num" val="0.1"/>
      </iconSet>
    </cfRule>
  </conditionalFormatting>
  <conditionalFormatting sqref="Y9 T9 O9 J9">
    <cfRule type="iconSet" priority="708">
      <iconSet reverse="1">
        <cfvo type="percent" val="0"/>
        <cfvo type="num" val="0.05"/>
        <cfvo type="num" val="0.1"/>
      </iconSet>
    </cfRule>
  </conditionalFormatting>
  <conditionalFormatting sqref="Y11 T11 O11 J11">
    <cfRule type="iconSet" priority="716">
      <iconSet reverse="1">
        <cfvo type="percent" val="0"/>
        <cfvo type="num" val="0.05"/>
        <cfvo type="num" val="0.1"/>
      </iconSet>
    </cfRule>
  </conditionalFormatting>
  <conditionalFormatting sqref="Y12 T12 O12 J12">
    <cfRule type="iconSet" priority="720">
      <iconSet reverse="1">
        <cfvo type="percent" val="0"/>
        <cfvo type="num" val="0.05"/>
        <cfvo type="num" val="0.1"/>
      </iconSet>
    </cfRule>
  </conditionalFormatting>
  <conditionalFormatting sqref="Y13 T13 O13 J13">
    <cfRule type="iconSet" priority="724">
      <iconSet reverse="1">
        <cfvo type="percent" val="0"/>
        <cfvo type="num" val="0.05"/>
        <cfvo type="num" val="0.1"/>
      </iconSet>
    </cfRule>
  </conditionalFormatting>
  <conditionalFormatting sqref="Y14 T14 O14 J14">
    <cfRule type="iconSet" priority="728">
      <iconSet reverse="1">
        <cfvo type="percent" val="0"/>
        <cfvo type="num" val="0.05"/>
        <cfvo type="num" val="0.1"/>
      </iconSet>
    </cfRule>
  </conditionalFormatting>
  <conditionalFormatting sqref="Y15 T15 O15 J15">
    <cfRule type="iconSet" priority="732">
      <iconSet reverse="1">
        <cfvo type="percent" val="0"/>
        <cfvo type="num" val="0.05"/>
        <cfvo type="num" val="0.1"/>
      </iconSet>
    </cfRule>
  </conditionalFormatting>
  <conditionalFormatting sqref="Y16 T16 O16 J16">
    <cfRule type="iconSet" priority="736">
      <iconSet reverse="1">
        <cfvo type="percent" val="0"/>
        <cfvo type="num" val="0.05"/>
        <cfvo type="num" val="0.1"/>
      </iconSet>
    </cfRule>
  </conditionalFormatting>
  <conditionalFormatting sqref="Y17 T17 O17 J17">
    <cfRule type="iconSet" priority="740">
      <iconSet reverse="1">
        <cfvo type="percent" val="0"/>
        <cfvo type="num" val="0.05"/>
        <cfvo type="num" val="0.1"/>
      </iconSet>
    </cfRule>
  </conditionalFormatting>
  <conditionalFormatting sqref="Y18 T18 O18 J18">
    <cfRule type="iconSet" priority="744">
      <iconSet reverse="1">
        <cfvo type="percent" val="0"/>
        <cfvo type="num" val="0.05"/>
        <cfvo type="num" val="0.1"/>
      </iconSet>
    </cfRule>
  </conditionalFormatting>
  <conditionalFormatting sqref="Y19 T19 O19 J19">
    <cfRule type="iconSet" priority="748">
      <iconSet reverse="1">
        <cfvo type="percent" val="0"/>
        <cfvo type="num" val="0.05"/>
        <cfvo type="num" val="0.1"/>
      </iconSet>
    </cfRule>
  </conditionalFormatting>
  <conditionalFormatting sqref="Y20 T20 O20 J20">
    <cfRule type="iconSet" priority="752">
      <iconSet reverse="1">
        <cfvo type="percent" val="0"/>
        <cfvo type="num" val="0.05"/>
        <cfvo type="num" val="0.1"/>
      </iconSet>
    </cfRule>
  </conditionalFormatting>
  <conditionalFormatting sqref="AA4:AU4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5:AU5">
    <cfRule type="colorScale" priority="13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6:AU6">
    <cfRule type="colorScale" priority="1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7:AU7">
    <cfRule type="colorScale" priority="1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8:AU8">
    <cfRule type="colorScale" priority="1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9:AU9">
    <cfRule type="colorScale" priority="10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1:AU11">
    <cfRule type="colorScale" priority="8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2:AU12">
    <cfRule type="colorScale" priority="7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3:AU13">
    <cfRule type="colorScale" priority="7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4:AU14">
    <cfRule type="colorScale" priority="6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5:AU15">
    <cfRule type="colorScale" priority="5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6:AU16">
    <cfRule type="colorScale" priority="4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7:AU17">
    <cfRule type="colorScale" priority="3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8:AU18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19:AU19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A20:AU20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Y2:Y3 T2:T3 O2:O3 J2:J3">
    <cfRule type="iconSet" priority="765">
      <iconSet reverse="1">
        <cfvo type="percent" val="0"/>
        <cfvo type="num" val="0.05"/>
        <cfvo type="num" val="0.1"/>
      </iconSet>
    </cfRule>
  </conditionalFormatting>
  <conditionalFormatting sqref="AA2:AU3">
    <cfRule type="colorScale" priority="8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Y10 T10 O10 J10">
    <cfRule type="iconSet" priority="833">
      <iconSet reverse="1">
        <cfvo type="percent" val="0"/>
        <cfvo type="num" val="0.05"/>
        <cfvo type="num" val="0.1"/>
      </iconSet>
    </cfRule>
  </conditionalFormatting>
  <conditionalFormatting sqref="AA10:AU10">
    <cfRule type="colorScale" priority="86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ABC5-690C-3546-98CD-41897A4D0A2F}">
  <dimension ref="A1:T20"/>
  <sheetViews>
    <sheetView workbookViewId="0">
      <selection activeCell="A12" sqref="A12:XFD12"/>
    </sheetView>
  </sheetViews>
  <sheetFormatPr baseColWidth="10" defaultRowHeight="16" x14ac:dyDescent="0.2"/>
  <cols>
    <col min="2" max="2" width="15.83203125" customWidth="1"/>
    <col min="20" max="20" width="43.5" customWidth="1"/>
  </cols>
  <sheetData>
    <row r="1" spans="1:20" s="6" customFormat="1" ht="80" x14ac:dyDescent="0.25">
      <c r="A1" s="6" t="s">
        <v>138</v>
      </c>
      <c r="B1" s="6" t="s">
        <v>139</v>
      </c>
      <c r="C1" s="6" t="s">
        <v>140</v>
      </c>
      <c r="D1" s="7" t="s">
        <v>141</v>
      </c>
      <c r="E1" s="8" t="s">
        <v>142</v>
      </c>
      <c r="F1" s="8" t="s">
        <v>143</v>
      </c>
      <c r="G1" s="8" t="s">
        <v>144</v>
      </c>
      <c r="H1" s="9" t="s">
        <v>145</v>
      </c>
      <c r="I1" s="9" t="s">
        <v>146</v>
      </c>
      <c r="J1" s="9" t="s">
        <v>147</v>
      </c>
      <c r="K1" s="9" t="s">
        <v>148</v>
      </c>
      <c r="L1" s="10" t="s">
        <v>149</v>
      </c>
      <c r="M1" s="10" t="s">
        <v>150</v>
      </c>
      <c r="N1" s="10" t="s">
        <v>151</v>
      </c>
      <c r="O1" s="10" t="s">
        <v>152</v>
      </c>
      <c r="P1" s="11" t="s">
        <v>153</v>
      </c>
      <c r="Q1" s="11" t="s">
        <v>154</v>
      </c>
      <c r="R1" s="11" t="s">
        <v>155</v>
      </c>
      <c r="S1" s="11" t="s">
        <v>156</v>
      </c>
      <c r="T1" s="8" t="s">
        <v>157</v>
      </c>
    </row>
    <row r="2" spans="1:20" x14ac:dyDescent="0.2">
      <c r="A2" t="s">
        <v>158</v>
      </c>
      <c r="B2" t="s">
        <v>159</v>
      </c>
      <c r="C2" t="s">
        <v>47</v>
      </c>
      <c r="D2" s="12">
        <v>0.73740000000000006</v>
      </c>
      <c r="E2" s="12">
        <f t="shared" ref="E2:E20" si="0">LOG(D2,2)</f>
        <v>-0.43948067845563149</v>
      </c>
      <c r="F2" s="13">
        <v>0.220975267</v>
      </c>
      <c r="G2" t="b">
        <v>0</v>
      </c>
      <c r="H2" s="12">
        <v>0.50239999999999996</v>
      </c>
      <c r="I2" s="12">
        <f t="shared" ref="I2:I20" si="1">LOG(H2,2)</f>
        <v>-0.99309163065782258</v>
      </c>
      <c r="J2" s="13">
        <v>0.102640256</v>
      </c>
      <c r="K2" t="b">
        <v>0</v>
      </c>
      <c r="L2" s="12">
        <v>0.56820000000000004</v>
      </c>
      <c r="M2" s="12">
        <f t="shared" ref="M2:M20" si="2">LOG(L2,2)</f>
        <v>-0.81552926335990816</v>
      </c>
      <c r="N2" s="13">
        <v>1.1247653999999999E-2</v>
      </c>
      <c r="O2" t="b">
        <v>1</v>
      </c>
      <c r="P2" s="12">
        <v>0.60529999999999995</v>
      </c>
      <c r="Q2" s="12">
        <f t="shared" ref="Q2:Q20" si="3">LOG(P2,2)</f>
        <v>-0.7242777438392517</v>
      </c>
      <c r="R2" s="13">
        <v>6.2520652999999995E-2</v>
      </c>
      <c r="S2" t="b">
        <v>0</v>
      </c>
      <c r="T2" t="s">
        <v>160</v>
      </c>
    </row>
    <row r="3" spans="1:20" x14ac:dyDescent="0.2">
      <c r="A3" t="s">
        <v>161</v>
      </c>
      <c r="B3" t="s">
        <v>162</v>
      </c>
      <c r="C3" t="s">
        <v>163</v>
      </c>
      <c r="D3" s="12">
        <v>0.75700000000000001</v>
      </c>
      <c r="E3" s="12">
        <f t="shared" si="0"/>
        <v>-0.40163479467635543</v>
      </c>
      <c r="F3" s="13">
        <v>2.3167209999999999E-3</v>
      </c>
      <c r="G3" t="b">
        <v>1</v>
      </c>
      <c r="H3" s="12">
        <v>0.66420000000000001</v>
      </c>
      <c r="I3" s="12">
        <f t="shared" si="1"/>
        <v>-0.59031037204674097</v>
      </c>
      <c r="J3" s="13">
        <v>2.4313485999999999E-2</v>
      </c>
      <c r="K3" t="b">
        <v>1</v>
      </c>
      <c r="L3" s="12">
        <v>0.96430000000000005</v>
      </c>
      <c r="M3" s="12">
        <f t="shared" si="2"/>
        <v>-5.2446046792589351E-2</v>
      </c>
      <c r="N3" s="13">
        <v>0.30319680500000001</v>
      </c>
      <c r="O3" t="b">
        <v>0</v>
      </c>
      <c r="P3" s="12">
        <v>0.91910000000000003</v>
      </c>
      <c r="Q3" s="12">
        <f t="shared" si="3"/>
        <v>-0.12170625659895835</v>
      </c>
      <c r="R3" s="13">
        <v>0.50731528699999995</v>
      </c>
      <c r="S3" t="b">
        <v>0</v>
      </c>
      <c r="T3" t="s">
        <v>164</v>
      </c>
    </row>
    <row r="4" spans="1:20" x14ac:dyDescent="0.2">
      <c r="A4" t="s">
        <v>165</v>
      </c>
      <c r="B4" t="s">
        <v>166</v>
      </c>
      <c r="C4" t="s">
        <v>167</v>
      </c>
      <c r="D4" s="12">
        <v>1.1848000000000001</v>
      </c>
      <c r="E4" s="12">
        <f t="shared" si="0"/>
        <v>0.24464354573939845</v>
      </c>
      <c r="F4" s="13">
        <v>0.36945023900000001</v>
      </c>
      <c r="G4" t="b">
        <v>0</v>
      </c>
      <c r="H4" s="12">
        <v>1.3110999999999999</v>
      </c>
      <c r="I4" s="12">
        <f t="shared" si="1"/>
        <v>0.39077772675120004</v>
      </c>
      <c r="J4" s="13">
        <v>0.35719371700000002</v>
      </c>
      <c r="K4" t="b">
        <v>0</v>
      </c>
      <c r="L4" s="12">
        <v>0.82769999999999999</v>
      </c>
      <c r="M4" s="12">
        <f t="shared" si="2"/>
        <v>-0.27282013747502026</v>
      </c>
      <c r="N4" s="13">
        <v>0.21134782799999999</v>
      </c>
      <c r="O4" t="b">
        <v>0</v>
      </c>
      <c r="P4" s="12">
        <v>0.95530000000000004</v>
      </c>
      <c r="Q4" s="12">
        <f t="shared" si="3"/>
        <v>-6.5974230277085405E-2</v>
      </c>
      <c r="R4" s="13">
        <v>0.50731528699999995</v>
      </c>
      <c r="S4" t="b">
        <v>0</v>
      </c>
      <c r="T4" t="s">
        <v>168</v>
      </c>
    </row>
    <row r="5" spans="1:20" x14ac:dyDescent="0.2">
      <c r="A5" t="s">
        <v>173</v>
      </c>
      <c r="B5" t="s">
        <v>174</v>
      </c>
      <c r="C5" t="s">
        <v>60</v>
      </c>
      <c r="D5" s="12">
        <v>0.84250000000000003</v>
      </c>
      <c r="E5" s="12">
        <f t="shared" si="0"/>
        <v>-0.24725140859286618</v>
      </c>
      <c r="F5" s="13">
        <v>0.167047057</v>
      </c>
      <c r="G5" t="b">
        <v>0</v>
      </c>
      <c r="H5" s="12">
        <v>0.70099999999999996</v>
      </c>
      <c r="I5" s="12">
        <f t="shared" si="1"/>
        <v>-0.51251365065146393</v>
      </c>
      <c r="J5" s="13">
        <v>1.6137399999999999E-5</v>
      </c>
      <c r="K5" t="b">
        <v>1</v>
      </c>
      <c r="L5" s="12">
        <v>0.98919999999999997</v>
      </c>
      <c r="M5" s="12">
        <f t="shared" si="2"/>
        <v>-1.5665855159511612E-2</v>
      </c>
      <c r="N5" s="13">
        <v>0.47565054899999998</v>
      </c>
      <c r="O5" t="b">
        <v>0</v>
      </c>
      <c r="P5" s="12">
        <v>0.9677</v>
      </c>
      <c r="Q5" s="12">
        <f t="shared" si="3"/>
        <v>-4.7368232918031342E-2</v>
      </c>
      <c r="R5" s="13">
        <v>0.50731528699999995</v>
      </c>
      <c r="S5" t="b">
        <v>0</v>
      </c>
      <c r="T5" t="s">
        <v>175</v>
      </c>
    </row>
    <row r="6" spans="1:20" x14ac:dyDescent="0.2">
      <c r="A6" t="s">
        <v>176</v>
      </c>
      <c r="B6" t="s">
        <v>177</v>
      </c>
      <c r="C6" t="s">
        <v>65</v>
      </c>
      <c r="D6" s="12">
        <v>0.97189999999999999</v>
      </c>
      <c r="E6" s="12">
        <f t="shared" si="0"/>
        <v>-4.1120214107611436E-2</v>
      </c>
      <c r="F6" s="13">
        <v>0.42708471100000001</v>
      </c>
      <c r="G6" t="b">
        <v>0</v>
      </c>
      <c r="H6" s="12">
        <v>0.66830000000000001</v>
      </c>
      <c r="I6" s="12">
        <f t="shared" si="1"/>
        <v>-0.58143222070028822</v>
      </c>
      <c r="J6" s="13">
        <v>2.7512830000000002E-3</v>
      </c>
      <c r="K6" t="b">
        <v>1</v>
      </c>
      <c r="L6" s="12">
        <v>0.87029999999999996</v>
      </c>
      <c r="M6" s="12">
        <f t="shared" si="2"/>
        <v>-0.20041529863029589</v>
      </c>
      <c r="N6" s="13">
        <v>9.7480613999999993E-2</v>
      </c>
      <c r="O6" t="b">
        <v>0</v>
      </c>
      <c r="P6" s="12">
        <v>0.871</v>
      </c>
      <c r="Q6" s="12">
        <f t="shared" si="3"/>
        <v>-0.19925537606322247</v>
      </c>
      <c r="R6" s="13">
        <v>0.21945540399999999</v>
      </c>
      <c r="S6" t="b">
        <v>0</v>
      </c>
      <c r="T6" t="s">
        <v>178</v>
      </c>
    </row>
    <row r="7" spans="1:20" x14ac:dyDescent="0.2">
      <c r="A7" t="s">
        <v>179</v>
      </c>
      <c r="B7" t="s">
        <v>180</v>
      </c>
      <c r="C7" t="s">
        <v>70</v>
      </c>
      <c r="D7" s="12">
        <v>0.81359999999999999</v>
      </c>
      <c r="E7" s="12">
        <f t="shared" si="0"/>
        <v>-0.29760841569194935</v>
      </c>
      <c r="F7" s="13">
        <v>0.267537513</v>
      </c>
      <c r="G7" t="b">
        <v>0</v>
      </c>
      <c r="H7" s="12">
        <v>0.67059999999999997</v>
      </c>
      <c r="I7" s="12">
        <f t="shared" si="1"/>
        <v>-0.57647561175566508</v>
      </c>
      <c r="J7" s="13">
        <v>0.112893597</v>
      </c>
      <c r="K7" t="b">
        <v>0</v>
      </c>
      <c r="L7" s="12">
        <v>1.1518999999999999</v>
      </c>
      <c r="M7" s="12">
        <f t="shared" si="2"/>
        <v>0.20401547739988798</v>
      </c>
      <c r="N7" s="13">
        <v>0.26000041600000001</v>
      </c>
      <c r="O7" t="b">
        <v>0</v>
      </c>
      <c r="P7" s="12">
        <v>0.96440000000000003</v>
      </c>
      <c r="Q7" s="12">
        <f t="shared" si="3"/>
        <v>-5.2296443946923198E-2</v>
      </c>
      <c r="R7" s="13">
        <v>0.50731528699999995</v>
      </c>
      <c r="S7" t="b">
        <v>0</v>
      </c>
      <c r="T7" t="s">
        <v>181</v>
      </c>
    </row>
    <row r="8" spans="1:20" x14ac:dyDescent="0.2">
      <c r="A8" t="s">
        <v>182</v>
      </c>
      <c r="B8" t="s">
        <v>183</v>
      </c>
      <c r="C8" t="s">
        <v>75</v>
      </c>
      <c r="D8" s="12">
        <v>0.99270000000000003</v>
      </c>
      <c r="E8" s="12">
        <f t="shared" si="0"/>
        <v>-1.0570302515754394E-2</v>
      </c>
      <c r="F8" s="13">
        <v>0.504429868</v>
      </c>
      <c r="G8" t="b">
        <v>0</v>
      </c>
      <c r="H8" s="12">
        <v>1.0969</v>
      </c>
      <c r="I8" s="12">
        <f t="shared" si="1"/>
        <v>0.13343200698073496</v>
      </c>
      <c r="J8" s="13">
        <v>6.2173961999999999E-2</v>
      </c>
      <c r="K8" t="b">
        <v>0</v>
      </c>
      <c r="L8" s="12">
        <v>0.90439999999999998</v>
      </c>
      <c r="M8" s="12">
        <f t="shared" si="2"/>
        <v>-0.14496710279792041</v>
      </c>
      <c r="N8" s="13">
        <v>0.26525405600000002</v>
      </c>
      <c r="O8" t="b">
        <v>0</v>
      </c>
      <c r="P8" s="12">
        <v>0.9052</v>
      </c>
      <c r="Q8" s="12">
        <f t="shared" si="3"/>
        <v>-0.14369151028255694</v>
      </c>
      <c r="R8" s="13">
        <v>0.50731528699999995</v>
      </c>
      <c r="S8" t="b">
        <v>0</v>
      </c>
      <c r="T8" t="s">
        <v>184</v>
      </c>
    </row>
    <row r="9" spans="1:20" x14ac:dyDescent="0.2">
      <c r="A9" t="s">
        <v>185</v>
      </c>
      <c r="B9" t="s">
        <v>186</v>
      </c>
      <c r="C9" t="s">
        <v>80</v>
      </c>
      <c r="D9" s="12">
        <v>0.66549999999999998</v>
      </c>
      <c r="E9" s="12">
        <f t="shared" si="0"/>
        <v>-0.58748942875019539</v>
      </c>
      <c r="F9" s="13">
        <v>7.0659425999999997E-2</v>
      </c>
      <c r="G9" t="b">
        <v>0</v>
      </c>
      <c r="H9" s="12">
        <v>0.74139999999999995</v>
      </c>
      <c r="I9" s="12">
        <f t="shared" si="1"/>
        <v>-0.43167597973029381</v>
      </c>
      <c r="J9" s="13">
        <v>2.4836120999999999E-2</v>
      </c>
      <c r="K9" t="b">
        <v>1</v>
      </c>
      <c r="L9" s="12">
        <v>0.87109999999999999</v>
      </c>
      <c r="M9" s="12">
        <f t="shared" si="2"/>
        <v>-0.1990897489416481</v>
      </c>
      <c r="N9" s="13">
        <v>0.37946423499999998</v>
      </c>
      <c r="O9" t="b">
        <v>0</v>
      </c>
      <c r="P9" s="12">
        <v>0.90249999999999997</v>
      </c>
      <c r="Q9" s="12">
        <f t="shared" si="3"/>
        <v>-0.14800116288755377</v>
      </c>
      <c r="R9" s="13">
        <v>0.487106388</v>
      </c>
      <c r="S9" t="b">
        <v>0</v>
      </c>
      <c r="T9" t="s">
        <v>187</v>
      </c>
    </row>
    <row r="10" spans="1:20" x14ac:dyDescent="0.2">
      <c r="A10" t="s">
        <v>188</v>
      </c>
      <c r="B10" t="s">
        <v>189</v>
      </c>
      <c r="C10" t="s">
        <v>84</v>
      </c>
      <c r="D10" s="12">
        <v>1.1047</v>
      </c>
      <c r="E10" s="12">
        <f t="shared" si="0"/>
        <v>0.14365463452603769</v>
      </c>
      <c r="F10" s="13">
        <v>0.21544696099999999</v>
      </c>
      <c r="G10" t="b">
        <v>0</v>
      </c>
      <c r="H10" s="12">
        <v>0.88770000000000004</v>
      </c>
      <c r="I10" s="12">
        <f t="shared" si="1"/>
        <v>-0.17185589763437173</v>
      </c>
      <c r="J10" s="13">
        <v>0.24067769899999999</v>
      </c>
      <c r="K10" t="b">
        <v>0</v>
      </c>
      <c r="L10" s="12">
        <v>1.1361000000000001</v>
      </c>
      <c r="M10" s="12">
        <f t="shared" si="2"/>
        <v>0.18408982705612631</v>
      </c>
      <c r="N10" s="13">
        <v>7.7012269999999997E-3</v>
      </c>
      <c r="O10" t="b">
        <v>1</v>
      </c>
      <c r="P10" s="12">
        <v>0.98819999999999997</v>
      </c>
      <c r="Q10" s="12">
        <f t="shared" si="3"/>
        <v>-1.7125039101938438E-2</v>
      </c>
      <c r="R10" s="13">
        <v>0.50731528699999995</v>
      </c>
      <c r="S10" t="b">
        <v>0</v>
      </c>
      <c r="T10" t="s">
        <v>190</v>
      </c>
    </row>
    <row r="11" spans="1:20" x14ac:dyDescent="0.2">
      <c r="A11" t="s">
        <v>191</v>
      </c>
      <c r="B11" t="s">
        <v>192</v>
      </c>
      <c r="C11" t="s">
        <v>90</v>
      </c>
      <c r="D11" s="12">
        <v>0.58699999999999997</v>
      </c>
      <c r="E11" s="12">
        <f t="shared" si="0"/>
        <v>-0.76856759155203502</v>
      </c>
      <c r="F11" s="13">
        <v>1.4752200000000001E-11</v>
      </c>
      <c r="G11" t="b">
        <v>1</v>
      </c>
      <c r="H11" s="12">
        <v>0.43619999999999998</v>
      </c>
      <c r="I11" s="12">
        <f t="shared" si="1"/>
        <v>-1.1969383249086989</v>
      </c>
      <c r="J11" s="13">
        <v>1.7201180000000001E-3</v>
      </c>
      <c r="K11" t="b">
        <v>1</v>
      </c>
      <c r="L11" s="12">
        <v>0.90710000000000002</v>
      </c>
      <c r="M11" s="12">
        <f t="shared" si="2"/>
        <v>-0.14066649060373157</v>
      </c>
      <c r="N11" s="13">
        <v>0.217277366</v>
      </c>
      <c r="O11" t="b">
        <v>0</v>
      </c>
      <c r="P11" s="12">
        <v>0.95309999999999995</v>
      </c>
      <c r="Q11" s="12">
        <f t="shared" si="3"/>
        <v>-6.930050411480064E-2</v>
      </c>
      <c r="R11" s="13">
        <v>0.50731528699999995</v>
      </c>
      <c r="S11" t="b">
        <v>0</v>
      </c>
      <c r="T11" t="s">
        <v>193</v>
      </c>
    </row>
    <row r="12" spans="1:20" x14ac:dyDescent="0.2">
      <c r="A12" t="s">
        <v>194</v>
      </c>
      <c r="B12" t="s">
        <v>195</v>
      </c>
      <c r="C12" t="s">
        <v>95</v>
      </c>
      <c r="D12" s="12">
        <v>1.369</v>
      </c>
      <c r="E12" s="12">
        <f t="shared" si="0"/>
        <v>0.45312244659581252</v>
      </c>
      <c r="F12" s="13">
        <v>0.45066005999999997</v>
      </c>
      <c r="G12" t="b">
        <v>0</v>
      </c>
      <c r="H12" s="12">
        <v>0.49419999999999997</v>
      </c>
      <c r="I12" s="12">
        <f t="shared" si="1"/>
        <v>-1.0168330842206652</v>
      </c>
      <c r="J12" s="13">
        <v>1.9758176999999998E-2</v>
      </c>
      <c r="K12" t="b">
        <v>1</v>
      </c>
      <c r="L12" s="12">
        <v>0.21790000000000001</v>
      </c>
      <c r="M12" s="12">
        <f t="shared" si="2"/>
        <v>-2.1982618984335422</v>
      </c>
      <c r="N12" s="13">
        <v>2.16648E-4</v>
      </c>
      <c r="O12" t="b">
        <v>1</v>
      </c>
      <c r="P12" s="12">
        <v>0.54969999999999997</v>
      </c>
      <c r="Q12" s="12">
        <f t="shared" si="3"/>
        <v>-0.86328361551168808</v>
      </c>
      <c r="R12" s="13">
        <v>0.39595828500000002</v>
      </c>
      <c r="S12" t="b">
        <v>0</v>
      </c>
      <c r="T12" t="s">
        <v>196</v>
      </c>
    </row>
    <row r="13" spans="1:20" x14ac:dyDescent="0.2">
      <c r="A13" t="s">
        <v>197</v>
      </c>
      <c r="B13" t="s">
        <v>198</v>
      </c>
      <c r="C13" t="s">
        <v>100</v>
      </c>
      <c r="D13" s="12">
        <v>0.65449999999999997</v>
      </c>
      <c r="E13" s="12">
        <f t="shared" si="0"/>
        <v>-0.61153490271684641</v>
      </c>
      <c r="F13" s="13">
        <v>3.3987499999999998E-10</v>
      </c>
      <c r="G13" t="b">
        <v>1</v>
      </c>
      <c r="H13" s="12">
        <v>0.69650000000000001</v>
      </c>
      <c r="I13" s="12">
        <f t="shared" si="1"/>
        <v>-0.52180474206083416</v>
      </c>
      <c r="J13" s="13">
        <v>7.3273932E-2</v>
      </c>
      <c r="K13" t="b">
        <v>0</v>
      </c>
      <c r="L13" s="12">
        <v>0.92520000000000002</v>
      </c>
      <c r="M13" s="12">
        <f t="shared" si="2"/>
        <v>-0.11216282891325889</v>
      </c>
      <c r="N13" s="13">
        <v>0.20264847</v>
      </c>
      <c r="O13" t="b">
        <v>0</v>
      </c>
      <c r="P13" s="12">
        <v>0.92290000000000005</v>
      </c>
      <c r="Q13" s="12">
        <f t="shared" si="3"/>
        <v>-0.1157537604723288</v>
      </c>
      <c r="R13" s="13">
        <v>0.50731528699999995</v>
      </c>
      <c r="S13" t="b">
        <v>0</v>
      </c>
      <c r="T13" t="s">
        <v>199</v>
      </c>
    </row>
    <row r="14" spans="1:20" x14ac:dyDescent="0.2">
      <c r="A14" t="s">
        <v>200</v>
      </c>
      <c r="B14" t="s">
        <v>201</v>
      </c>
      <c r="C14" t="s">
        <v>105</v>
      </c>
      <c r="D14" s="12">
        <v>0.82930000000000004</v>
      </c>
      <c r="E14" s="12">
        <f t="shared" si="0"/>
        <v>-0.27003400255307203</v>
      </c>
      <c r="F14" s="13">
        <v>0.37720325900000001</v>
      </c>
      <c r="G14" t="b">
        <v>0</v>
      </c>
      <c r="H14" s="12">
        <v>0.52769999999999995</v>
      </c>
      <c r="I14" s="12">
        <f t="shared" si="1"/>
        <v>-0.92221011135633235</v>
      </c>
      <c r="J14" s="13">
        <v>2.2889461999999999E-2</v>
      </c>
      <c r="K14" t="b">
        <v>1</v>
      </c>
      <c r="L14" s="12">
        <v>0.87109999999999999</v>
      </c>
      <c r="M14" s="12">
        <f t="shared" si="2"/>
        <v>-0.1990897489416481</v>
      </c>
      <c r="N14" s="13">
        <v>0.27222940400000001</v>
      </c>
      <c r="O14" t="b">
        <v>0</v>
      </c>
      <c r="P14" s="12">
        <v>0.85119999999999996</v>
      </c>
      <c r="Q14" s="12">
        <f t="shared" si="3"/>
        <v>-0.23242994404825987</v>
      </c>
      <c r="R14" s="13">
        <v>0.108772805</v>
      </c>
      <c r="S14" t="b">
        <v>0</v>
      </c>
      <c r="T14" t="s">
        <v>202</v>
      </c>
    </row>
    <row r="15" spans="1:20" x14ac:dyDescent="0.2">
      <c r="A15" t="s">
        <v>203</v>
      </c>
      <c r="B15" t="s">
        <v>204</v>
      </c>
      <c r="C15" t="s">
        <v>110</v>
      </c>
      <c r="D15" s="12">
        <v>1.0406</v>
      </c>
      <c r="E15" s="12">
        <f t="shared" si="0"/>
        <v>5.7415612427243023E-2</v>
      </c>
      <c r="F15" s="13">
        <v>0.27129896599999997</v>
      </c>
      <c r="G15" t="b">
        <v>0</v>
      </c>
      <c r="H15" s="12">
        <v>1.1147</v>
      </c>
      <c r="I15" s="12">
        <f t="shared" si="1"/>
        <v>0.1566554888468597</v>
      </c>
      <c r="J15" s="13">
        <v>0.20475207000000001</v>
      </c>
      <c r="K15" t="b">
        <v>0</v>
      </c>
      <c r="L15" s="12">
        <v>0.88139999999999996</v>
      </c>
      <c r="M15" s="12">
        <f t="shared" si="2"/>
        <v>-0.18213119827201343</v>
      </c>
      <c r="N15" s="13">
        <v>9.2503244999999998E-2</v>
      </c>
      <c r="O15" t="b">
        <v>0</v>
      </c>
      <c r="P15" s="12">
        <v>0.98819999999999997</v>
      </c>
      <c r="Q15" s="12">
        <f t="shared" si="3"/>
        <v>-1.7125039101938438E-2</v>
      </c>
      <c r="R15" s="13">
        <v>0.50731528699999995</v>
      </c>
      <c r="S15" t="b">
        <v>0</v>
      </c>
      <c r="T15" t="s">
        <v>205</v>
      </c>
    </row>
    <row r="16" spans="1:20" x14ac:dyDescent="0.2">
      <c r="A16" t="s">
        <v>206</v>
      </c>
      <c r="B16" t="s">
        <v>207</v>
      </c>
      <c r="C16" t="s">
        <v>115</v>
      </c>
      <c r="D16" s="12">
        <v>0.75849999999999995</v>
      </c>
      <c r="E16" s="12">
        <f t="shared" si="0"/>
        <v>-0.3987789144150537</v>
      </c>
      <c r="F16" s="13">
        <v>3.078594E-3</v>
      </c>
      <c r="G16" t="b">
        <v>1</v>
      </c>
      <c r="H16" s="12">
        <v>0.56479999999999997</v>
      </c>
      <c r="I16" s="12">
        <f t="shared" si="1"/>
        <v>-0.82418800627826927</v>
      </c>
      <c r="J16" s="13">
        <v>1.6988900000000001E-6</v>
      </c>
      <c r="K16" t="b">
        <v>1</v>
      </c>
      <c r="L16" s="12">
        <v>0.73650000000000004</v>
      </c>
      <c r="M16" s="12">
        <f t="shared" si="2"/>
        <v>-0.4412425696262377</v>
      </c>
      <c r="N16" s="13">
        <v>2.5054090000000001E-3</v>
      </c>
      <c r="O16" t="b">
        <v>1</v>
      </c>
      <c r="P16" s="12">
        <v>0.89</v>
      </c>
      <c r="Q16" s="12">
        <f t="shared" si="3"/>
        <v>-0.16812275880832692</v>
      </c>
      <c r="R16" s="13">
        <v>0.14201280399999999</v>
      </c>
      <c r="S16" t="b">
        <v>0</v>
      </c>
      <c r="T16" t="s">
        <v>208</v>
      </c>
    </row>
    <row r="17" spans="1:20" x14ac:dyDescent="0.2">
      <c r="A17" t="s">
        <v>209</v>
      </c>
      <c r="B17" t="s">
        <v>210</v>
      </c>
      <c r="C17" t="s">
        <v>211</v>
      </c>
      <c r="D17" s="12">
        <v>0.76919999999999999</v>
      </c>
      <c r="E17" s="12">
        <f t="shared" si="0"/>
        <v>-0.37856933220955219</v>
      </c>
      <c r="F17" s="13">
        <v>9.1419600000000006E-9</v>
      </c>
      <c r="G17" t="b">
        <v>1</v>
      </c>
      <c r="H17" s="12">
        <v>0.86699999999999999</v>
      </c>
      <c r="I17" s="12">
        <f t="shared" si="1"/>
        <v>-0.20589610144025206</v>
      </c>
      <c r="J17" s="13">
        <v>5.1057342999999998E-2</v>
      </c>
      <c r="K17" t="b">
        <v>0</v>
      </c>
      <c r="L17" s="12">
        <v>0.8639</v>
      </c>
      <c r="M17" s="12">
        <f t="shared" si="2"/>
        <v>-0.21106377075517266</v>
      </c>
      <c r="N17" s="13">
        <v>1.4599709000000001E-2</v>
      </c>
      <c r="O17" t="b">
        <v>1</v>
      </c>
      <c r="P17" s="12">
        <v>0.9194</v>
      </c>
      <c r="Q17" s="12">
        <f t="shared" si="3"/>
        <v>-0.12123542873264555</v>
      </c>
      <c r="R17" s="13">
        <v>8.8998484000000003E-2</v>
      </c>
      <c r="S17" t="b">
        <v>0</v>
      </c>
      <c r="T17" t="s">
        <v>212</v>
      </c>
    </row>
    <row r="18" spans="1:20" x14ac:dyDescent="0.2">
      <c r="A18" t="s">
        <v>213</v>
      </c>
      <c r="B18" t="s">
        <v>214</v>
      </c>
      <c r="C18" t="s">
        <v>125</v>
      </c>
      <c r="D18" s="12">
        <v>0.90510000000000002</v>
      </c>
      <c r="E18" s="12">
        <f t="shared" si="0"/>
        <v>-0.14385089768159096</v>
      </c>
      <c r="F18" s="13">
        <v>0.45636154899999998</v>
      </c>
      <c r="G18" t="b">
        <v>0</v>
      </c>
      <c r="H18" s="12">
        <v>0.73809999999999998</v>
      </c>
      <c r="I18" s="12">
        <f t="shared" si="1"/>
        <v>-0.43811180471196864</v>
      </c>
      <c r="J18" s="13">
        <v>3.9367828000000001E-2</v>
      </c>
      <c r="K18" t="b">
        <v>1</v>
      </c>
      <c r="L18" s="12">
        <v>1.0674999999999999</v>
      </c>
      <c r="M18" s="12">
        <f t="shared" si="2"/>
        <v>9.4236069845765533E-2</v>
      </c>
      <c r="N18" s="13">
        <v>0.40980354400000002</v>
      </c>
      <c r="O18" t="b">
        <v>0</v>
      </c>
      <c r="P18" s="12">
        <v>0.90749999999999997</v>
      </c>
      <c r="Q18" s="12">
        <f t="shared" si="3"/>
        <v>-0.14003045177897405</v>
      </c>
      <c r="R18" s="13">
        <v>0.50731528699999995</v>
      </c>
      <c r="S18" t="b">
        <v>0</v>
      </c>
      <c r="T18" t="s">
        <v>215</v>
      </c>
    </row>
    <row r="19" spans="1:20" x14ac:dyDescent="0.2">
      <c r="A19" t="s">
        <v>216</v>
      </c>
      <c r="B19" t="s">
        <v>217</v>
      </c>
      <c r="C19" t="s">
        <v>130</v>
      </c>
      <c r="D19" s="12" t="s">
        <v>218</v>
      </c>
      <c r="E19" s="12" t="e">
        <f t="shared" si="0"/>
        <v>#VALUE!</v>
      </c>
      <c r="F19" s="13" t="s">
        <v>218</v>
      </c>
      <c r="G19" t="s">
        <v>218</v>
      </c>
      <c r="H19" s="12" t="s">
        <v>218</v>
      </c>
      <c r="I19" s="12" t="e">
        <f t="shared" si="1"/>
        <v>#VALUE!</v>
      </c>
      <c r="J19" s="13" t="s">
        <v>218</v>
      </c>
      <c r="K19" t="s">
        <v>218</v>
      </c>
      <c r="L19" s="12">
        <v>1.1213</v>
      </c>
      <c r="M19" s="12">
        <f t="shared" si="2"/>
        <v>0.16517231793716666</v>
      </c>
      <c r="N19" s="13">
        <v>0.31047637</v>
      </c>
      <c r="O19" t="b">
        <v>0</v>
      </c>
      <c r="P19" s="12">
        <v>0.94810000000000005</v>
      </c>
      <c r="Q19" s="12">
        <f t="shared" si="3"/>
        <v>-7.6888860768603282E-2</v>
      </c>
      <c r="R19" s="13">
        <v>0.50731528699999995</v>
      </c>
      <c r="S19" t="b">
        <v>0</v>
      </c>
      <c r="T19" t="s">
        <v>218</v>
      </c>
    </row>
    <row r="20" spans="1:20" x14ac:dyDescent="0.2">
      <c r="A20" t="s">
        <v>219</v>
      </c>
      <c r="B20" t="s">
        <v>220</v>
      </c>
      <c r="C20" t="s">
        <v>134</v>
      </c>
      <c r="D20" s="12">
        <v>1.0415000000000001</v>
      </c>
      <c r="E20" s="12">
        <f t="shared" si="0"/>
        <v>5.8662839378559886E-2</v>
      </c>
      <c r="F20" s="13">
        <v>0.28255723999999999</v>
      </c>
      <c r="G20" t="b">
        <v>0</v>
      </c>
      <c r="H20" s="12">
        <v>1.0952999999999999</v>
      </c>
      <c r="I20" s="12">
        <f t="shared" si="1"/>
        <v>0.13132607460659126</v>
      </c>
      <c r="J20" s="13">
        <v>0.21383012700000001</v>
      </c>
      <c r="K20" t="b">
        <v>0</v>
      </c>
      <c r="L20" s="12">
        <v>0.93640000000000001</v>
      </c>
      <c r="M20" s="12">
        <f t="shared" si="2"/>
        <v>-9.4803160437436612E-2</v>
      </c>
      <c r="N20" s="13">
        <v>0.29015073000000002</v>
      </c>
      <c r="O20" t="b">
        <v>0</v>
      </c>
      <c r="P20" s="12">
        <v>0.90349999999999997</v>
      </c>
      <c r="Q20" s="12">
        <f t="shared" si="3"/>
        <v>-0.14640349379748749</v>
      </c>
      <c r="R20" s="13">
        <v>0.34586052699999997</v>
      </c>
      <c r="S20" t="b">
        <v>0</v>
      </c>
      <c r="T20" t="s">
        <v>221</v>
      </c>
    </row>
  </sheetData>
  <conditionalFormatting sqref="E2">
    <cfRule type="colorScale" priority="684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3">
    <cfRule type="colorScale" priority="648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4">
    <cfRule type="colorScale" priority="612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5">
    <cfRule type="colorScale" priority="576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6">
    <cfRule type="colorScale" priority="540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7">
    <cfRule type="colorScale" priority="504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8">
    <cfRule type="colorScale" priority="468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9">
    <cfRule type="colorScale" priority="432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0">
    <cfRule type="colorScale" priority="396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1">
    <cfRule type="colorScale" priority="360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2">
    <cfRule type="colorScale" priority="324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3">
    <cfRule type="colorScale" priority="288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4">
    <cfRule type="colorScale" priority="252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5">
    <cfRule type="colorScale" priority="216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6">
    <cfRule type="colorScale" priority="180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7">
    <cfRule type="colorScale" priority="144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8">
    <cfRule type="colorScale" priority="108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19">
    <cfRule type="colorScale" priority="72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E20">
    <cfRule type="colorScale" priority="36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F2">
    <cfRule type="iconSet" priority="675">
      <iconSet reverse="1">
        <cfvo type="percent" val="0"/>
        <cfvo type="num" val="0.05"/>
        <cfvo type="num" val="0.1"/>
      </iconSet>
    </cfRule>
  </conditionalFormatting>
  <conditionalFormatting sqref="F3">
    <cfRule type="iconSet" priority="639">
      <iconSet reverse="1">
        <cfvo type="percent" val="0"/>
        <cfvo type="num" val="0.05"/>
        <cfvo type="num" val="0.1"/>
      </iconSet>
    </cfRule>
  </conditionalFormatting>
  <conditionalFormatting sqref="F4">
    <cfRule type="iconSet" priority="603">
      <iconSet reverse="1">
        <cfvo type="percent" val="0"/>
        <cfvo type="num" val="0.05"/>
        <cfvo type="num" val="0.1"/>
      </iconSet>
    </cfRule>
  </conditionalFormatting>
  <conditionalFormatting sqref="F5">
    <cfRule type="iconSet" priority="567">
      <iconSet reverse="1">
        <cfvo type="percent" val="0"/>
        <cfvo type="num" val="0.05"/>
        <cfvo type="num" val="0.1"/>
      </iconSet>
    </cfRule>
  </conditionalFormatting>
  <conditionalFormatting sqref="F6">
    <cfRule type="iconSet" priority="531">
      <iconSet reverse="1">
        <cfvo type="percent" val="0"/>
        <cfvo type="num" val="0.05"/>
        <cfvo type="num" val="0.1"/>
      </iconSet>
    </cfRule>
  </conditionalFormatting>
  <conditionalFormatting sqref="F7">
    <cfRule type="iconSet" priority="495">
      <iconSet reverse="1">
        <cfvo type="percent" val="0"/>
        <cfvo type="num" val="0.05"/>
        <cfvo type="num" val="0.1"/>
      </iconSet>
    </cfRule>
  </conditionalFormatting>
  <conditionalFormatting sqref="F8">
    <cfRule type="iconSet" priority="459">
      <iconSet reverse="1">
        <cfvo type="percent" val="0"/>
        <cfvo type="num" val="0.05"/>
        <cfvo type="num" val="0.1"/>
      </iconSet>
    </cfRule>
  </conditionalFormatting>
  <conditionalFormatting sqref="F9">
    <cfRule type="iconSet" priority="423">
      <iconSet reverse="1">
        <cfvo type="percent" val="0"/>
        <cfvo type="num" val="0.05"/>
        <cfvo type="num" val="0.1"/>
      </iconSet>
    </cfRule>
  </conditionalFormatting>
  <conditionalFormatting sqref="F10">
    <cfRule type="iconSet" priority="387">
      <iconSet reverse="1">
        <cfvo type="percent" val="0"/>
        <cfvo type="num" val="0.05"/>
        <cfvo type="num" val="0.1"/>
      </iconSet>
    </cfRule>
  </conditionalFormatting>
  <conditionalFormatting sqref="F11">
    <cfRule type="iconSet" priority="351">
      <iconSet reverse="1">
        <cfvo type="percent" val="0"/>
        <cfvo type="num" val="0.05"/>
        <cfvo type="num" val="0.1"/>
      </iconSet>
    </cfRule>
  </conditionalFormatting>
  <conditionalFormatting sqref="F12">
    <cfRule type="iconSet" priority="315">
      <iconSet reverse="1">
        <cfvo type="percent" val="0"/>
        <cfvo type="num" val="0.05"/>
        <cfvo type="num" val="0.1"/>
      </iconSet>
    </cfRule>
  </conditionalFormatting>
  <conditionalFormatting sqref="F13">
    <cfRule type="iconSet" priority="279">
      <iconSet reverse="1">
        <cfvo type="percent" val="0"/>
        <cfvo type="num" val="0.05"/>
        <cfvo type="num" val="0.1"/>
      </iconSet>
    </cfRule>
  </conditionalFormatting>
  <conditionalFormatting sqref="F14">
    <cfRule type="iconSet" priority="243">
      <iconSet reverse="1">
        <cfvo type="percent" val="0"/>
        <cfvo type="num" val="0.05"/>
        <cfvo type="num" val="0.1"/>
      </iconSet>
    </cfRule>
  </conditionalFormatting>
  <conditionalFormatting sqref="F15">
    <cfRule type="iconSet" priority="207">
      <iconSet reverse="1">
        <cfvo type="percent" val="0"/>
        <cfvo type="num" val="0.05"/>
        <cfvo type="num" val="0.1"/>
      </iconSet>
    </cfRule>
  </conditionalFormatting>
  <conditionalFormatting sqref="F16">
    <cfRule type="iconSet" priority="171">
      <iconSet reverse="1">
        <cfvo type="percent" val="0"/>
        <cfvo type="num" val="0.05"/>
        <cfvo type="num" val="0.1"/>
      </iconSet>
    </cfRule>
  </conditionalFormatting>
  <conditionalFormatting sqref="F17">
    <cfRule type="iconSet" priority="135">
      <iconSet reverse="1">
        <cfvo type="percent" val="0"/>
        <cfvo type="num" val="0.05"/>
        <cfvo type="num" val="0.1"/>
      </iconSet>
    </cfRule>
  </conditionalFormatting>
  <conditionalFormatting sqref="F18">
    <cfRule type="iconSet" priority="99">
      <iconSet reverse="1">
        <cfvo type="percent" val="0"/>
        <cfvo type="num" val="0.05"/>
        <cfvo type="num" val="0.1"/>
      </iconSet>
    </cfRule>
  </conditionalFormatting>
  <conditionalFormatting sqref="F19">
    <cfRule type="iconSet" priority="63">
      <iconSet reverse="1">
        <cfvo type="percent" val="0"/>
        <cfvo type="num" val="0.05"/>
        <cfvo type="num" val="0.1"/>
      </iconSet>
    </cfRule>
  </conditionalFormatting>
  <conditionalFormatting sqref="F20">
    <cfRule type="iconSet" priority="27">
      <iconSet reverse="1">
        <cfvo type="percent" val="0"/>
        <cfvo type="num" val="0.05"/>
        <cfvo type="num" val="0.1"/>
      </iconSet>
    </cfRule>
  </conditionalFormatting>
  <conditionalFormatting sqref="G2">
    <cfRule type="iconSet" priority="666">
      <iconSet>
        <cfvo type="percent" val="0"/>
        <cfvo type="percent" val="33"/>
        <cfvo type="percent" val="67"/>
      </iconSet>
    </cfRule>
  </conditionalFormatting>
  <conditionalFormatting sqref="G2:G20">
    <cfRule type="cellIs" dxfId="3" priority="17" operator="equal">
      <formula>TRUE</formula>
    </cfRule>
  </conditionalFormatting>
  <conditionalFormatting sqref="G3">
    <cfRule type="iconSet" priority="630">
      <iconSet>
        <cfvo type="percent" val="0"/>
        <cfvo type="percent" val="33"/>
        <cfvo type="percent" val="67"/>
      </iconSet>
    </cfRule>
  </conditionalFormatting>
  <conditionalFormatting sqref="G4">
    <cfRule type="iconSet" priority="594">
      <iconSet>
        <cfvo type="percent" val="0"/>
        <cfvo type="percent" val="33"/>
        <cfvo type="percent" val="67"/>
      </iconSet>
    </cfRule>
  </conditionalFormatting>
  <conditionalFormatting sqref="G5">
    <cfRule type="iconSet" priority="558">
      <iconSet>
        <cfvo type="percent" val="0"/>
        <cfvo type="percent" val="33"/>
        <cfvo type="percent" val="67"/>
      </iconSet>
    </cfRule>
  </conditionalFormatting>
  <conditionalFormatting sqref="G6">
    <cfRule type="iconSet" priority="522">
      <iconSet>
        <cfvo type="percent" val="0"/>
        <cfvo type="percent" val="33"/>
        <cfvo type="percent" val="67"/>
      </iconSet>
    </cfRule>
  </conditionalFormatting>
  <conditionalFormatting sqref="G7">
    <cfRule type="iconSet" priority="486">
      <iconSet>
        <cfvo type="percent" val="0"/>
        <cfvo type="percent" val="33"/>
        <cfvo type="percent" val="67"/>
      </iconSet>
    </cfRule>
  </conditionalFormatting>
  <conditionalFormatting sqref="G8">
    <cfRule type="iconSet" priority="450">
      <iconSet>
        <cfvo type="percent" val="0"/>
        <cfvo type="percent" val="33"/>
        <cfvo type="percent" val="67"/>
      </iconSet>
    </cfRule>
  </conditionalFormatting>
  <conditionalFormatting sqref="G9">
    <cfRule type="iconSet" priority="414">
      <iconSet>
        <cfvo type="percent" val="0"/>
        <cfvo type="percent" val="33"/>
        <cfvo type="percent" val="67"/>
      </iconSet>
    </cfRule>
  </conditionalFormatting>
  <conditionalFormatting sqref="G10">
    <cfRule type="iconSet" priority="378">
      <iconSet>
        <cfvo type="percent" val="0"/>
        <cfvo type="percent" val="33"/>
        <cfvo type="percent" val="67"/>
      </iconSet>
    </cfRule>
  </conditionalFormatting>
  <conditionalFormatting sqref="G11">
    <cfRule type="iconSet" priority="342">
      <iconSet>
        <cfvo type="percent" val="0"/>
        <cfvo type="percent" val="33"/>
        <cfvo type="percent" val="67"/>
      </iconSet>
    </cfRule>
  </conditionalFormatting>
  <conditionalFormatting sqref="G12">
    <cfRule type="iconSet" priority="306">
      <iconSet>
        <cfvo type="percent" val="0"/>
        <cfvo type="percent" val="33"/>
        <cfvo type="percent" val="67"/>
      </iconSet>
    </cfRule>
  </conditionalFormatting>
  <conditionalFormatting sqref="G13">
    <cfRule type="iconSet" priority="270">
      <iconSet>
        <cfvo type="percent" val="0"/>
        <cfvo type="percent" val="33"/>
        <cfvo type="percent" val="67"/>
      </iconSet>
    </cfRule>
  </conditionalFormatting>
  <conditionalFormatting sqref="G14">
    <cfRule type="iconSet" priority="234">
      <iconSet>
        <cfvo type="percent" val="0"/>
        <cfvo type="percent" val="33"/>
        <cfvo type="percent" val="67"/>
      </iconSet>
    </cfRule>
  </conditionalFormatting>
  <conditionalFormatting sqref="G15">
    <cfRule type="iconSet" priority="198">
      <iconSet>
        <cfvo type="percent" val="0"/>
        <cfvo type="percent" val="33"/>
        <cfvo type="percent" val="67"/>
      </iconSet>
    </cfRule>
  </conditionalFormatting>
  <conditionalFormatting sqref="G16">
    <cfRule type="iconSet" priority="162">
      <iconSet>
        <cfvo type="percent" val="0"/>
        <cfvo type="percent" val="33"/>
        <cfvo type="percent" val="67"/>
      </iconSet>
    </cfRule>
  </conditionalFormatting>
  <conditionalFormatting sqref="G17">
    <cfRule type="iconSet" priority="126">
      <iconSet>
        <cfvo type="percent" val="0"/>
        <cfvo type="percent" val="33"/>
        <cfvo type="percent" val="67"/>
      </iconSet>
    </cfRule>
  </conditionalFormatting>
  <conditionalFormatting sqref="G18">
    <cfRule type="iconSet" priority="90">
      <iconSet>
        <cfvo type="percent" val="0"/>
        <cfvo type="percent" val="33"/>
        <cfvo type="percent" val="67"/>
      </iconSet>
    </cfRule>
  </conditionalFormatting>
  <conditionalFormatting sqref="G19">
    <cfRule type="iconSet" priority="54">
      <iconSet>
        <cfvo type="percent" val="0"/>
        <cfvo type="percent" val="33"/>
        <cfvo type="percent" val="67"/>
      </iconSet>
    </cfRule>
  </conditionalFormatting>
  <conditionalFormatting sqref="G20">
    <cfRule type="iconSet" priority="18">
      <iconSet>
        <cfvo type="percent" val="0"/>
        <cfvo type="percent" val="33"/>
        <cfvo type="percent" val="67"/>
      </iconSet>
    </cfRule>
  </conditionalFormatting>
  <conditionalFormatting sqref="I2">
    <cfRule type="colorScale" priority="683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3">
    <cfRule type="colorScale" priority="647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4">
    <cfRule type="colorScale" priority="611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5">
    <cfRule type="colorScale" priority="575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6">
    <cfRule type="colorScale" priority="539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7">
    <cfRule type="colorScale" priority="503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8">
    <cfRule type="colorScale" priority="467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9">
    <cfRule type="colorScale" priority="431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0">
    <cfRule type="colorScale" priority="395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1">
    <cfRule type="colorScale" priority="359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2">
    <cfRule type="colorScale" priority="323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3">
    <cfRule type="colorScale" priority="287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4">
    <cfRule type="colorScale" priority="251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5">
    <cfRule type="colorScale" priority="215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6">
    <cfRule type="colorScale" priority="179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7">
    <cfRule type="colorScale" priority="143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8">
    <cfRule type="colorScale" priority="107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19">
    <cfRule type="colorScale" priority="71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I20">
    <cfRule type="colorScale" priority="35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J2">
    <cfRule type="iconSet" priority="674">
      <iconSet reverse="1">
        <cfvo type="percent" val="0"/>
        <cfvo type="num" val="0.05"/>
        <cfvo type="num" val="0.1"/>
      </iconSet>
    </cfRule>
  </conditionalFormatting>
  <conditionalFormatting sqref="J3">
    <cfRule type="iconSet" priority="638">
      <iconSet reverse="1">
        <cfvo type="percent" val="0"/>
        <cfvo type="num" val="0.05"/>
        <cfvo type="num" val="0.1"/>
      </iconSet>
    </cfRule>
  </conditionalFormatting>
  <conditionalFormatting sqref="J4">
    <cfRule type="iconSet" priority="602">
      <iconSet reverse="1">
        <cfvo type="percent" val="0"/>
        <cfvo type="num" val="0.05"/>
        <cfvo type="num" val="0.1"/>
      </iconSet>
    </cfRule>
  </conditionalFormatting>
  <conditionalFormatting sqref="J5">
    <cfRule type="iconSet" priority="566">
      <iconSet reverse="1">
        <cfvo type="percent" val="0"/>
        <cfvo type="num" val="0.05"/>
        <cfvo type="num" val="0.1"/>
      </iconSet>
    </cfRule>
  </conditionalFormatting>
  <conditionalFormatting sqref="J6">
    <cfRule type="iconSet" priority="530">
      <iconSet reverse="1">
        <cfvo type="percent" val="0"/>
        <cfvo type="num" val="0.05"/>
        <cfvo type="num" val="0.1"/>
      </iconSet>
    </cfRule>
  </conditionalFormatting>
  <conditionalFormatting sqref="J7">
    <cfRule type="iconSet" priority="494">
      <iconSet reverse="1">
        <cfvo type="percent" val="0"/>
        <cfvo type="num" val="0.05"/>
        <cfvo type="num" val="0.1"/>
      </iconSet>
    </cfRule>
  </conditionalFormatting>
  <conditionalFormatting sqref="J8">
    <cfRule type="iconSet" priority="458">
      <iconSet reverse="1">
        <cfvo type="percent" val="0"/>
        <cfvo type="num" val="0.05"/>
        <cfvo type="num" val="0.1"/>
      </iconSet>
    </cfRule>
  </conditionalFormatting>
  <conditionalFormatting sqref="J9">
    <cfRule type="iconSet" priority="422">
      <iconSet reverse="1">
        <cfvo type="percent" val="0"/>
        <cfvo type="num" val="0.05"/>
        <cfvo type="num" val="0.1"/>
      </iconSet>
    </cfRule>
  </conditionalFormatting>
  <conditionalFormatting sqref="J10">
    <cfRule type="iconSet" priority="386">
      <iconSet reverse="1">
        <cfvo type="percent" val="0"/>
        <cfvo type="num" val="0.05"/>
        <cfvo type="num" val="0.1"/>
      </iconSet>
    </cfRule>
  </conditionalFormatting>
  <conditionalFormatting sqref="J11">
    <cfRule type="iconSet" priority="350">
      <iconSet reverse="1">
        <cfvo type="percent" val="0"/>
        <cfvo type="num" val="0.05"/>
        <cfvo type="num" val="0.1"/>
      </iconSet>
    </cfRule>
  </conditionalFormatting>
  <conditionalFormatting sqref="J12">
    <cfRule type="iconSet" priority="314">
      <iconSet reverse="1">
        <cfvo type="percent" val="0"/>
        <cfvo type="num" val="0.05"/>
        <cfvo type="num" val="0.1"/>
      </iconSet>
    </cfRule>
  </conditionalFormatting>
  <conditionalFormatting sqref="J13">
    <cfRule type="iconSet" priority="278">
      <iconSet reverse="1">
        <cfvo type="percent" val="0"/>
        <cfvo type="num" val="0.05"/>
        <cfvo type="num" val="0.1"/>
      </iconSet>
    </cfRule>
  </conditionalFormatting>
  <conditionalFormatting sqref="J14">
    <cfRule type="iconSet" priority="242">
      <iconSet reverse="1">
        <cfvo type="percent" val="0"/>
        <cfvo type="num" val="0.05"/>
        <cfvo type="num" val="0.1"/>
      </iconSet>
    </cfRule>
  </conditionalFormatting>
  <conditionalFormatting sqref="J15">
    <cfRule type="iconSet" priority="206">
      <iconSet reverse="1">
        <cfvo type="percent" val="0"/>
        <cfvo type="num" val="0.05"/>
        <cfvo type="num" val="0.1"/>
      </iconSet>
    </cfRule>
  </conditionalFormatting>
  <conditionalFormatting sqref="J16">
    <cfRule type="iconSet" priority="170">
      <iconSet reverse="1">
        <cfvo type="percent" val="0"/>
        <cfvo type="num" val="0.05"/>
        <cfvo type="num" val="0.1"/>
      </iconSet>
    </cfRule>
  </conditionalFormatting>
  <conditionalFormatting sqref="J17">
    <cfRule type="iconSet" priority="134">
      <iconSet reverse="1">
        <cfvo type="percent" val="0"/>
        <cfvo type="num" val="0.05"/>
        <cfvo type="num" val="0.1"/>
      </iconSet>
    </cfRule>
  </conditionalFormatting>
  <conditionalFormatting sqref="J18">
    <cfRule type="iconSet" priority="98">
      <iconSet reverse="1">
        <cfvo type="percent" val="0"/>
        <cfvo type="num" val="0.05"/>
        <cfvo type="num" val="0.1"/>
      </iconSet>
    </cfRule>
  </conditionalFormatting>
  <conditionalFormatting sqref="J19">
    <cfRule type="iconSet" priority="62">
      <iconSet reverse="1">
        <cfvo type="percent" val="0"/>
        <cfvo type="num" val="0.05"/>
        <cfvo type="num" val="0.1"/>
      </iconSet>
    </cfRule>
  </conditionalFormatting>
  <conditionalFormatting sqref="J20">
    <cfRule type="iconSet" priority="26">
      <iconSet reverse="1">
        <cfvo type="percent" val="0"/>
        <cfvo type="num" val="0.05"/>
        <cfvo type="num" val="0.1"/>
      </iconSet>
    </cfRule>
  </conditionalFormatting>
  <conditionalFormatting sqref="K2">
    <cfRule type="iconSet" priority="664">
      <iconSet>
        <cfvo type="percent" val="0"/>
        <cfvo type="percent" val="33"/>
        <cfvo type="percent" val="67"/>
      </iconSet>
    </cfRule>
  </conditionalFormatting>
  <conditionalFormatting sqref="K2:K20">
    <cfRule type="cellIs" dxfId="2" priority="15" operator="equal">
      <formula>TRUE</formula>
    </cfRule>
  </conditionalFormatting>
  <conditionalFormatting sqref="K3">
    <cfRule type="iconSet" priority="628">
      <iconSet>
        <cfvo type="percent" val="0"/>
        <cfvo type="percent" val="33"/>
        <cfvo type="percent" val="67"/>
      </iconSet>
    </cfRule>
  </conditionalFormatting>
  <conditionalFormatting sqref="K4">
    <cfRule type="iconSet" priority="592">
      <iconSet>
        <cfvo type="percent" val="0"/>
        <cfvo type="percent" val="33"/>
        <cfvo type="percent" val="67"/>
      </iconSet>
    </cfRule>
  </conditionalFormatting>
  <conditionalFormatting sqref="K5">
    <cfRule type="iconSet" priority="556">
      <iconSet>
        <cfvo type="percent" val="0"/>
        <cfvo type="percent" val="33"/>
        <cfvo type="percent" val="67"/>
      </iconSet>
    </cfRule>
  </conditionalFormatting>
  <conditionalFormatting sqref="K6">
    <cfRule type="iconSet" priority="520">
      <iconSet>
        <cfvo type="percent" val="0"/>
        <cfvo type="percent" val="33"/>
        <cfvo type="percent" val="67"/>
      </iconSet>
    </cfRule>
  </conditionalFormatting>
  <conditionalFormatting sqref="K7">
    <cfRule type="iconSet" priority="484">
      <iconSet>
        <cfvo type="percent" val="0"/>
        <cfvo type="percent" val="33"/>
        <cfvo type="percent" val="67"/>
      </iconSet>
    </cfRule>
  </conditionalFormatting>
  <conditionalFormatting sqref="K8">
    <cfRule type="iconSet" priority="448">
      <iconSet>
        <cfvo type="percent" val="0"/>
        <cfvo type="percent" val="33"/>
        <cfvo type="percent" val="67"/>
      </iconSet>
    </cfRule>
  </conditionalFormatting>
  <conditionalFormatting sqref="K9">
    <cfRule type="iconSet" priority="412">
      <iconSet>
        <cfvo type="percent" val="0"/>
        <cfvo type="percent" val="33"/>
        <cfvo type="percent" val="67"/>
      </iconSet>
    </cfRule>
  </conditionalFormatting>
  <conditionalFormatting sqref="K10">
    <cfRule type="iconSet" priority="376">
      <iconSet>
        <cfvo type="percent" val="0"/>
        <cfvo type="percent" val="33"/>
        <cfvo type="percent" val="67"/>
      </iconSet>
    </cfRule>
  </conditionalFormatting>
  <conditionalFormatting sqref="K11">
    <cfRule type="iconSet" priority="340">
      <iconSet>
        <cfvo type="percent" val="0"/>
        <cfvo type="percent" val="33"/>
        <cfvo type="percent" val="67"/>
      </iconSet>
    </cfRule>
  </conditionalFormatting>
  <conditionalFormatting sqref="K12">
    <cfRule type="iconSet" priority="304">
      <iconSet>
        <cfvo type="percent" val="0"/>
        <cfvo type="percent" val="33"/>
        <cfvo type="percent" val="67"/>
      </iconSet>
    </cfRule>
  </conditionalFormatting>
  <conditionalFormatting sqref="K13">
    <cfRule type="iconSet" priority="268">
      <iconSet>
        <cfvo type="percent" val="0"/>
        <cfvo type="percent" val="33"/>
        <cfvo type="percent" val="67"/>
      </iconSet>
    </cfRule>
  </conditionalFormatting>
  <conditionalFormatting sqref="K14">
    <cfRule type="iconSet" priority="232">
      <iconSet>
        <cfvo type="percent" val="0"/>
        <cfvo type="percent" val="33"/>
        <cfvo type="percent" val="67"/>
      </iconSet>
    </cfRule>
  </conditionalFormatting>
  <conditionalFormatting sqref="K15">
    <cfRule type="iconSet" priority="196">
      <iconSet>
        <cfvo type="percent" val="0"/>
        <cfvo type="percent" val="33"/>
        <cfvo type="percent" val="67"/>
      </iconSet>
    </cfRule>
  </conditionalFormatting>
  <conditionalFormatting sqref="K16">
    <cfRule type="iconSet" priority="160">
      <iconSet>
        <cfvo type="percent" val="0"/>
        <cfvo type="percent" val="33"/>
        <cfvo type="percent" val="67"/>
      </iconSet>
    </cfRule>
  </conditionalFormatting>
  <conditionalFormatting sqref="K17">
    <cfRule type="iconSet" priority="124">
      <iconSet>
        <cfvo type="percent" val="0"/>
        <cfvo type="percent" val="33"/>
        <cfvo type="percent" val="67"/>
      </iconSet>
    </cfRule>
  </conditionalFormatting>
  <conditionalFormatting sqref="K18">
    <cfRule type="iconSet" priority="88">
      <iconSet>
        <cfvo type="percent" val="0"/>
        <cfvo type="percent" val="33"/>
        <cfvo type="percent" val="67"/>
      </iconSet>
    </cfRule>
  </conditionalFormatting>
  <conditionalFormatting sqref="K19">
    <cfRule type="iconSet" priority="52">
      <iconSet>
        <cfvo type="percent" val="0"/>
        <cfvo type="percent" val="33"/>
        <cfvo type="percent" val="67"/>
      </iconSet>
    </cfRule>
  </conditionalFormatting>
  <conditionalFormatting sqref="K20">
    <cfRule type="iconSet" priority="16">
      <iconSet>
        <cfvo type="percent" val="0"/>
        <cfvo type="percent" val="33"/>
        <cfvo type="percent" val="67"/>
      </iconSet>
    </cfRule>
  </conditionalFormatting>
  <conditionalFormatting sqref="M2">
    <cfRule type="colorScale" priority="681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3">
    <cfRule type="colorScale" priority="645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4">
    <cfRule type="colorScale" priority="609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5">
    <cfRule type="colorScale" priority="573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6">
    <cfRule type="colorScale" priority="537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7">
    <cfRule type="colorScale" priority="501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8">
    <cfRule type="colorScale" priority="465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9">
    <cfRule type="colorScale" priority="429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0">
    <cfRule type="colorScale" priority="393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1">
    <cfRule type="colorScale" priority="357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2">
    <cfRule type="colorScale" priority="321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3">
    <cfRule type="colorScale" priority="285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4">
    <cfRule type="colorScale" priority="249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5">
    <cfRule type="colorScale" priority="213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6">
    <cfRule type="colorScale" priority="177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7">
    <cfRule type="colorScale" priority="141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8">
    <cfRule type="colorScale" priority="105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19">
    <cfRule type="colorScale" priority="69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M20">
    <cfRule type="colorScale" priority="33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N2">
    <cfRule type="iconSet" priority="672">
      <iconSet reverse="1">
        <cfvo type="percent" val="0"/>
        <cfvo type="num" val="0.05"/>
        <cfvo type="num" val="0.1"/>
      </iconSet>
    </cfRule>
  </conditionalFormatting>
  <conditionalFormatting sqref="N3">
    <cfRule type="iconSet" priority="636">
      <iconSet reverse="1">
        <cfvo type="percent" val="0"/>
        <cfvo type="num" val="0.05"/>
        <cfvo type="num" val="0.1"/>
      </iconSet>
    </cfRule>
  </conditionalFormatting>
  <conditionalFormatting sqref="N4">
    <cfRule type="iconSet" priority="600">
      <iconSet reverse="1">
        <cfvo type="percent" val="0"/>
        <cfvo type="num" val="0.05"/>
        <cfvo type="num" val="0.1"/>
      </iconSet>
    </cfRule>
  </conditionalFormatting>
  <conditionalFormatting sqref="N5">
    <cfRule type="iconSet" priority="564">
      <iconSet reverse="1">
        <cfvo type="percent" val="0"/>
        <cfvo type="num" val="0.05"/>
        <cfvo type="num" val="0.1"/>
      </iconSet>
    </cfRule>
  </conditionalFormatting>
  <conditionalFormatting sqref="N6">
    <cfRule type="iconSet" priority="528">
      <iconSet reverse="1">
        <cfvo type="percent" val="0"/>
        <cfvo type="num" val="0.05"/>
        <cfvo type="num" val="0.1"/>
      </iconSet>
    </cfRule>
  </conditionalFormatting>
  <conditionalFormatting sqref="N7">
    <cfRule type="iconSet" priority="492">
      <iconSet reverse="1">
        <cfvo type="percent" val="0"/>
        <cfvo type="num" val="0.05"/>
        <cfvo type="num" val="0.1"/>
      </iconSet>
    </cfRule>
  </conditionalFormatting>
  <conditionalFormatting sqref="N8">
    <cfRule type="iconSet" priority="456">
      <iconSet reverse="1">
        <cfvo type="percent" val="0"/>
        <cfvo type="num" val="0.05"/>
        <cfvo type="num" val="0.1"/>
      </iconSet>
    </cfRule>
  </conditionalFormatting>
  <conditionalFormatting sqref="N9">
    <cfRule type="iconSet" priority="420">
      <iconSet reverse="1">
        <cfvo type="percent" val="0"/>
        <cfvo type="num" val="0.05"/>
        <cfvo type="num" val="0.1"/>
      </iconSet>
    </cfRule>
  </conditionalFormatting>
  <conditionalFormatting sqref="N10">
    <cfRule type="iconSet" priority="384">
      <iconSet reverse="1">
        <cfvo type="percent" val="0"/>
        <cfvo type="num" val="0.05"/>
        <cfvo type="num" val="0.1"/>
      </iconSet>
    </cfRule>
  </conditionalFormatting>
  <conditionalFormatting sqref="N11">
    <cfRule type="iconSet" priority="348">
      <iconSet reverse="1">
        <cfvo type="percent" val="0"/>
        <cfvo type="num" val="0.05"/>
        <cfvo type="num" val="0.1"/>
      </iconSet>
    </cfRule>
  </conditionalFormatting>
  <conditionalFormatting sqref="N12">
    <cfRule type="iconSet" priority="312">
      <iconSet reverse="1">
        <cfvo type="percent" val="0"/>
        <cfvo type="num" val="0.05"/>
        <cfvo type="num" val="0.1"/>
      </iconSet>
    </cfRule>
  </conditionalFormatting>
  <conditionalFormatting sqref="N13">
    <cfRule type="iconSet" priority="276">
      <iconSet reverse="1">
        <cfvo type="percent" val="0"/>
        <cfvo type="num" val="0.05"/>
        <cfvo type="num" val="0.1"/>
      </iconSet>
    </cfRule>
  </conditionalFormatting>
  <conditionalFormatting sqref="N14">
    <cfRule type="iconSet" priority="240">
      <iconSet reverse="1">
        <cfvo type="percent" val="0"/>
        <cfvo type="num" val="0.05"/>
        <cfvo type="num" val="0.1"/>
      </iconSet>
    </cfRule>
  </conditionalFormatting>
  <conditionalFormatting sqref="N15">
    <cfRule type="iconSet" priority="204">
      <iconSet reverse="1">
        <cfvo type="percent" val="0"/>
        <cfvo type="num" val="0.05"/>
        <cfvo type="num" val="0.1"/>
      </iconSet>
    </cfRule>
  </conditionalFormatting>
  <conditionalFormatting sqref="N16">
    <cfRule type="iconSet" priority="168">
      <iconSet reverse="1">
        <cfvo type="percent" val="0"/>
        <cfvo type="num" val="0.05"/>
        <cfvo type="num" val="0.1"/>
      </iconSet>
    </cfRule>
  </conditionalFormatting>
  <conditionalFormatting sqref="N17">
    <cfRule type="iconSet" priority="132">
      <iconSet reverse="1">
        <cfvo type="percent" val="0"/>
        <cfvo type="num" val="0.05"/>
        <cfvo type="num" val="0.1"/>
      </iconSet>
    </cfRule>
  </conditionalFormatting>
  <conditionalFormatting sqref="N18">
    <cfRule type="iconSet" priority="96">
      <iconSet reverse="1">
        <cfvo type="percent" val="0"/>
        <cfvo type="num" val="0.05"/>
        <cfvo type="num" val="0.1"/>
      </iconSet>
    </cfRule>
  </conditionalFormatting>
  <conditionalFormatting sqref="N19">
    <cfRule type="iconSet" priority="60">
      <iconSet reverse="1">
        <cfvo type="percent" val="0"/>
        <cfvo type="num" val="0.05"/>
        <cfvo type="num" val="0.1"/>
      </iconSet>
    </cfRule>
  </conditionalFormatting>
  <conditionalFormatting sqref="N20">
    <cfRule type="iconSet" priority="24">
      <iconSet reverse="1">
        <cfvo type="percent" val="0"/>
        <cfvo type="num" val="0.05"/>
        <cfvo type="num" val="0.1"/>
      </iconSet>
    </cfRule>
  </conditionalFormatting>
  <conditionalFormatting sqref="O2">
    <cfRule type="iconSet" priority="660">
      <iconSet>
        <cfvo type="percent" val="0"/>
        <cfvo type="percent" val="33"/>
        <cfvo type="percent" val="67"/>
      </iconSet>
    </cfRule>
  </conditionalFormatting>
  <conditionalFormatting sqref="O2:O20">
    <cfRule type="cellIs" dxfId="1" priority="11" operator="equal">
      <formula>TRUE</formula>
    </cfRule>
  </conditionalFormatting>
  <conditionalFormatting sqref="O3">
    <cfRule type="iconSet" priority="624">
      <iconSet>
        <cfvo type="percent" val="0"/>
        <cfvo type="percent" val="33"/>
        <cfvo type="percent" val="67"/>
      </iconSet>
    </cfRule>
  </conditionalFormatting>
  <conditionalFormatting sqref="O4">
    <cfRule type="iconSet" priority="588">
      <iconSet>
        <cfvo type="percent" val="0"/>
        <cfvo type="percent" val="33"/>
        <cfvo type="percent" val="67"/>
      </iconSet>
    </cfRule>
  </conditionalFormatting>
  <conditionalFormatting sqref="O5">
    <cfRule type="iconSet" priority="552">
      <iconSet>
        <cfvo type="percent" val="0"/>
        <cfvo type="percent" val="33"/>
        <cfvo type="percent" val="67"/>
      </iconSet>
    </cfRule>
  </conditionalFormatting>
  <conditionalFormatting sqref="O6">
    <cfRule type="iconSet" priority="516">
      <iconSet>
        <cfvo type="percent" val="0"/>
        <cfvo type="percent" val="33"/>
        <cfvo type="percent" val="67"/>
      </iconSet>
    </cfRule>
  </conditionalFormatting>
  <conditionalFormatting sqref="O7">
    <cfRule type="iconSet" priority="480">
      <iconSet>
        <cfvo type="percent" val="0"/>
        <cfvo type="percent" val="33"/>
        <cfvo type="percent" val="67"/>
      </iconSet>
    </cfRule>
  </conditionalFormatting>
  <conditionalFormatting sqref="O8">
    <cfRule type="iconSet" priority="444">
      <iconSet>
        <cfvo type="percent" val="0"/>
        <cfvo type="percent" val="33"/>
        <cfvo type="percent" val="67"/>
      </iconSet>
    </cfRule>
  </conditionalFormatting>
  <conditionalFormatting sqref="O9">
    <cfRule type="iconSet" priority="408">
      <iconSet>
        <cfvo type="percent" val="0"/>
        <cfvo type="percent" val="33"/>
        <cfvo type="percent" val="67"/>
      </iconSet>
    </cfRule>
  </conditionalFormatting>
  <conditionalFormatting sqref="O10">
    <cfRule type="iconSet" priority="372">
      <iconSet>
        <cfvo type="percent" val="0"/>
        <cfvo type="percent" val="33"/>
        <cfvo type="percent" val="67"/>
      </iconSet>
    </cfRule>
  </conditionalFormatting>
  <conditionalFormatting sqref="O11">
    <cfRule type="iconSet" priority="336">
      <iconSet>
        <cfvo type="percent" val="0"/>
        <cfvo type="percent" val="33"/>
        <cfvo type="percent" val="67"/>
      </iconSet>
    </cfRule>
  </conditionalFormatting>
  <conditionalFormatting sqref="O12">
    <cfRule type="iconSet" priority="300">
      <iconSet>
        <cfvo type="percent" val="0"/>
        <cfvo type="percent" val="33"/>
        <cfvo type="percent" val="67"/>
      </iconSet>
    </cfRule>
  </conditionalFormatting>
  <conditionalFormatting sqref="O13">
    <cfRule type="iconSet" priority="264">
      <iconSet>
        <cfvo type="percent" val="0"/>
        <cfvo type="percent" val="33"/>
        <cfvo type="percent" val="67"/>
      </iconSet>
    </cfRule>
  </conditionalFormatting>
  <conditionalFormatting sqref="O14">
    <cfRule type="iconSet" priority="228">
      <iconSet>
        <cfvo type="percent" val="0"/>
        <cfvo type="percent" val="33"/>
        <cfvo type="percent" val="67"/>
      </iconSet>
    </cfRule>
  </conditionalFormatting>
  <conditionalFormatting sqref="O15">
    <cfRule type="iconSet" priority="192">
      <iconSet>
        <cfvo type="percent" val="0"/>
        <cfvo type="percent" val="33"/>
        <cfvo type="percent" val="67"/>
      </iconSet>
    </cfRule>
  </conditionalFormatting>
  <conditionalFormatting sqref="O16">
    <cfRule type="iconSet" priority="156">
      <iconSet>
        <cfvo type="percent" val="0"/>
        <cfvo type="percent" val="33"/>
        <cfvo type="percent" val="67"/>
      </iconSet>
    </cfRule>
  </conditionalFormatting>
  <conditionalFormatting sqref="O17">
    <cfRule type="iconSet" priority="120">
      <iconSet>
        <cfvo type="percent" val="0"/>
        <cfvo type="percent" val="33"/>
        <cfvo type="percent" val="67"/>
      </iconSet>
    </cfRule>
  </conditionalFormatting>
  <conditionalFormatting sqref="O18">
    <cfRule type="iconSet" priority="84">
      <iconSet>
        <cfvo type="percent" val="0"/>
        <cfvo type="percent" val="33"/>
        <cfvo type="percent" val="67"/>
      </iconSet>
    </cfRule>
  </conditionalFormatting>
  <conditionalFormatting sqref="O19">
    <cfRule type="iconSet" priority="48">
      <iconSet>
        <cfvo type="percent" val="0"/>
        <cfvo type="percent" val="33"/>
        <cfvo type="percent" val="67"/>
      </iconSet>
    </cfRule>
  </conditionalFormatting>
  <conditionalFormatting sqref="O20">
    <cfRule type="iconSet" priority="12">
      <iconSet>
        <cfvo type="percent" val="0"/>
        <cfvo type="percent" val="33"/>
        <cfvo type="percent" val="67"/>
      </iconSet>
    </cfRule>
  </conditionalFormatting>
  <conditionalFormatting sqref="Q2">
    <cfRule type="colorScale" priority="680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3">
    <cfRule type="colorScale" priority="644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4">
    <cfRule type="colorScale" priority="608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5">
    <cfRule type="colorScale" priority="572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6">
    <cfRule type="colorScale" priority="536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7">
    <cfRule type="colorScale" priority="500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8">
    <cfRule type="colorScale" priority="464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9">
    <cfRule type="colorScale" priority="428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0">
    <cfRule type="colorScale" priority="392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1">
    <cfRule type="colorScale" priority="356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2">
    <cfRule type="colorScale" priority="320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3">
    <cfRule type="colorScale" priority="284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4">
    <cfRule type="colorScale" priority="248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5">
    <cfRule type="colorScale" priority="212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6">
    <cfRule type="colorScale" priority="176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7">
    <cfRule type="colorScale" priority="140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8">
    <cfRule type="colorScale" priority="104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19">
    <cfRule type="colorScale" priority="68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Q20">
    <cfRule type="colorScale" priority="32">
      <colorScale>
        <cfvo type="num" val="-2"/>
        <cfvo type="num" val="0"/>
        <cfvo type="num" val="2"/>
        <color theme="9"/>
        <color rgb="FFFFEB84"/>
        <color rgb="FFFF0000"/>
      </colorScale>
    </cfRule>
  </conditionalFormatting>
  <conditionalFormatting sqref="R2">
    <cfRule type="iconSet" priority="671">
      <iconSet reverse="1">
        <cfvo type="percent" val="0"/>
        <cfvo type="num" val="0.05"/>
        <cfvo type="num" val="0.1"/>
      </iconSet>
    </cfRule>
  </conditionalFormatting>
  <conditionalFormatting sqref="R3">
    <cfRule type="iconSet" priority="635">
      <iconSet reverse="1">
        <cfvo type="percent" val="0"/>
        <cfvo type="num" val="0.05"/>
        <cfvo type="num" val="0.1"/>
      </iconSet>
    </cfRule>
  </conditionalFormatting>
  <conditionalFormatting sqref="R4">
    <cfRule type="iconSet" priority="599">
      <iconSet reverse="1">
        <cfvo type="percent" val="0"/>
        <cfvo type="num" val="0.05"/>
        <cfvo type="num" val="0.1"/>
      </iconSet>
    </cfRule>
  </conditionalFormatting>
  <conditionalFormatting sqref="R5">
    <cfRule type="iconSet" priority="563">
      <iconSet reverse="1">
        <cfvo type="percent" val="0"/>
        <cfvo type="num" val="0.05"/>
        <cfvo type="num" val="0.1"/>
      </iconSet>
    </cfRule>
  </conditionalFormatting>
  <conditionalFormatting sqref="R6">
    <cfRule type="iconSet" priority="527">
      <iconSet reverse="1">
        <cfvo type="percent" val="0"/>
        <cfvo type="num" val="0.05"/>
        <cfvo type="num" val="0.1"/>
      </iconSet>
    </cfRule>
  </conditionalFormatting>
  <conditionalFormatting sqref="R7">
    <cfRule type="iconSet" priority="491">
      <iconSet reverse="1">
        <cfvo type="percent" val="0"/>
        <cfvo type="num" val="0.05"/>
        <cfvo type="num" val="0.1"/>
      </iconSet>
    </cfRule>
  </conditionalFormatting>
  <conditionalFormatting sqref="R8">
    <cfRule type="iconSet" priority="455">
      <iconSet reverse="1">
        <cfvo type="percent" val="0"/>
        <cfvo type="num" val="0.05"/>
        <cfvo type="num" val="0.1"/>
      </iconSet>
    </cfRule>
  </conditionalFormatting>
  <conditionalFormatting sqref="R9">
    <cfRule type="iconSet" priority="419">
      <iconSet reverse="1">
        <cfvo type="percent" val="0"/>
        <cfvo type="num" val="0.05"/>
        <cfvo type="num" val="0.1"/>
      </iconSet>
    </cfRule>
  </conditionalFormatting>
  <conditionalFormatting sqref="R10">
    <cfRule type="iconSet" priority="383">
      <iconSet reverse="1">
        <cfvo type="percent" val="0"/>
        <cfvo type="num" val="0.05"/>
        <cfvo type="num" val="0.1"/>
      </iconSet>
    </cfRule>
  </conditionalFormatting>
  <conditionalFormatting sqref="R11">
    <cfRule type="iconSet" priority="347">
      <iconSet reverse="1">
        <cfvo type="percent" val="0"/>
        <cfvo type="num" val="0.05"/>
        <cfvo type="num" val="0.1"/>
      </iconSet>
    </cfRule>
  </conditionalFormatting>
  <conditionalFormatting sqref="R12">
    <cfRule type="iconSet" priority="311">
      <iconSet reverse="1">
        <cfvo type="percent" val="0"/>
        <cfvo type="num" val="0.05"/>
        <cfvo type="num" val="0.1"/>
      </iconSet>
    </cfRule>
  </conditionalFormatting>
  <conditionalFormatting sqref="R13">
    <cfRule type="iconSet" priority="275">
      <iconSet reverse="1">
        <cfvo type="percent" val="0"/>
        <cfvo type="num" val="0.05"/>
        <cfvo type="num" val="0.1"/>
      </iconSet>
    </cfRule>
  </conditionalFormatting>
  <conditionalFormatting sqref="R14">
    <cfRule type="iconSet" priority="239">
      <iconSet reverse="1">
        <cfvo type="percent" val="0"/>
        <cfvo type="num" val="0.05"/>
        <cfvo type="num" val="0.1"/>
      </iconSet>
    </cfRule>
  </conditionalFormatting>
  <conditionalFormatting sqref="R15">
    <cfRule type="iconSet" priority="203">
      <iconSet reverse="1">
        <cfvo type="percent" val="0"/>
        <cfvo type="num" val="0.05"/>
        <cfvo type="num" val="0.1"/>
      </iconSet>
    </cfRule>
  </conditionalFormatting>
  <conditionalFormatting sqref="R16">
    <cfRule type="iconSet" priority="167">
      <iconSet reverse="1">
        <cfvo type="percent" val="0"/>
        <cfvo type="num" val="0.05"/>
        <cfvo type="num" val="0.1"/>
      </iconSet>
    </cfRule>
  </conditionalFormatting>
  <conditionalFormatting sqref="R17">
    <cfRule type="iconSet" priority="131">
      <iconSet reverse="1">
        <cfvo type="percent" val="0"/>
        <cfvo type="num" val="0.05"/>
        <cfvo type="num" val="0.1"/>
      </iconSet>
    </cfRule>
  </conditionalFormatting>
  <conditionalFormatting sqref="R18">
    <cfRule type="iconSet" priority="95">
      <iconSet reverse="1">
        <cfvo type="percent" val="0"/>
        <cfvo type="num" val="0.05"/>
        <cfvo type="num" val="0.1"/>
      </iconSet>
    </cfRule>
  </conditionalFormatting>
  <conditionalFormatting sqref="R19">
    <cfRule type="iconSet" priority="59">
      <iconSet reverse="1">
        <cfvo type="percent" val="0"/>
        <cfvo type="num" val="0.05"/>
        <cfvo type="num" val="0.1"/>
      </iconSet>
    </cfRule>
  </conditionalFormatting>
  <conditionalFormatting sqref="R20">
    <cfRule type="iconSet" priority="23">
      <iconSet reverse="1">
        <cfvo type="percent" val="0"/>
        <cfvo type="num" val="0.05"/>
        <cfvo type="num" val="0.1"/>
      </iconSet>
    </cfRule>
  </conditionalFormatting>
  <conditionalFormatting sqref="S2">
    <cfRule type="iconSet" priority="658">
      <iconSet>
        <cfvo type="percent" val="0"/>
        <cfvo type="percent" val="33"/>
        <cfvo type="percent" val="67"/>
      </iconSet>
    </cfRule>
  </conditionalFormatting>
  <conditionalFormatting sqref="S2:S20">
    <cfRule type="cellIs" dxfId="0" priority="9" operator="equal">
      <formula>TRUE</formula>
    </cfRule>
  </conditionalFormatting>
  <conditionalFormatting sqref="S3">
    <cfRule type="iconSet" priority="622">
      <iconSet>
        <cfvo type="percent" val="0"/>
        <cfvo type="percent" val="33"/>
        <cfvo type="percent" val="67"/>
      </iconSet>
    </cfRule>
  </conditionalFormatting>
  <conditionalFormatting sqref="S4">
    <cfRule type="iconSet" priority="586">
      <iconSet>
        <cfvo type="percent" val="0"/>
        <cfvo type="percent" val="33"/>
        <cfvo type="percent" val="67"/>
      </iconSet>
    </cfRule>
  </conditionalFormatting>
  <conditionalFormatting sqref="S5">
    <cfRule type="iconSet" priority="550">
      <iconSet>
        <cfvo type="percent" val="0"/>
        <cfvo type="percent" val="33"/>
        <cfvo type="percent" val="67"/>
      </iconSet>
    </cfRule>
  </conditionalFormatting>
  <conditionalFormatting sqref="S6">
    <cfRule type="iconSet" priority="514">
      <iconSet>
        <cfvo type="percent" val="0"/>
        <cfvo type="percent" val="33"/>
        <cfvo type="percent" val="67"/>
      </iconSet>
    </cfRule>
  </conditionalFormatting>
  <conditionalFormatting sqref="S7">
    <cfRule type="iconSet" priority="478">
      <iconSet>
        <cfvo type="percent" val="0"/>
        <cfvo type="percent" val="33"/>
        <cfvo type="percent" val="67"/>
      </iconSet>
    </cfRule>
  </conditionalFormatting>
  <conditionalFormatting sqref="S8">
    <cfRule type="iconSet" priority="442">
      <iconSet>
        <cfvo type="percent" val="0"/>
        <cfvo type="percent" val="33"/>
        <cfvo type="percent" val="67"/>
      </iconSet>
    </cfRule>
  </conditionalFormatting>
  <conditionalFormatting sqref="S9">
    <cfRule type="iconSet" priority="406">
      <iconSet>
        <cfvo type="percent" val="0"/>
        <cfvo type="percent" val="33"/>
        <cfvo type="percent" val="67"/>
      </iconSet>
    </cfRule>
  </conditionalFormatting>
  <conditionalFormatting sqref="S10">
    <cfRule type="iconSet" priority="370">
      <iconSet>
        <cfvo type="percent" val="0"/>
        <cfvo type="percent" val="33"/>
        <cfvo type="percent" val="67"/>
      </iconSet>
    </cfRule>
  </conditionalFormatting>
  <conditionalFormatting sqref="S11">
    <cfRule type="iconSet" priority="334">
      <iconSet>
        <cfvo type="percent" val="0"/>
        <cfvo type="percent" val="33"/>
        <cfvo type="percent" val="67"/>
      </iconSet>
    </cfRule>
  </conditionalFormatting>
  <conditionalFormatting sqref="S12">
    <cfRule type="iconSet" priority="298">
      <iconSet>
        <cfvo type="percent" val="0"/>
        <cfvo type="percent" val="33"/>
        <cfvo type="percent" val="67"/>
      </iconSet>
    </cfRule>
  </conditionalFormatting>
  <conditionalFormatting sqref="S13">
    <cfRule type="iconSet" priority="262">
      <iconSet>
        <cfvo type="percent" val="0"/>
        <cfvo type="percent" val="33"/>
        <cfvo type="percent" val="67"/>
      </iconSet>
    </cfRule>
  </conditionalFormatting>
  <conditionalFormatting sqref="S14">
    <cfRule type="iconSet" priority="226">
      <iconSet>
        <cfvo type="percent" val="0"/>
        <cfvo type="percent" val="33"/>
        <cfvo type="percent" val="67"/>
      </iconSet>
    </cfRule>
  </conditionalFormatting>
  <conditionalFormatting sqref="S15">
    <cfRule type="iconSet" priority="190">
      <iconSet>
        <cfvo type="percent" val="0"/>
        <cfvo type="percent" val="33"/>
        <cfvo type="percent" val="67"/>
      </iconSet>
    </cfRule>
  </conditionalFormatting>
  <conditionalFormatting sqref="S16">
    <cfRule type="iconSet" priority="154">
      <iconSet>
        <cfvo type="percent" val="0"/>
        <cfvo type="percent" val="33"/>
        <cfvo type="percent" val="67"/>
      </iconSet>
    </cfRule>
  </conditionalFormatting>
  <conditionalFormatting sqref="S17">
    <cfRule type="iconSet" priority="118">
      <iconSet>
        <cfvo type="percent" val="0"/>
        <cfvo type="percent" val="33"/>
        <cfvo type="percent" val="67"/>
      </iconSet>
    </cfRule>
  </conditionalFormatting>
  <conditionalFormatting sqref="S18">
    <cfRule type="iconSet" priority="82">
      <iconSet>
        <cfvo type="percent" val="0"/>
        <cfvo type="percent" val="33"/>
        <cfvo type="percent" val="67"/>
      </iconSet>
    </cfRule>
  </conditionalFormatting>
  <conditionalFormatting sqref="S19">
    <cfRule type="iconSet" priority="46">
      <iconSet>
        <cfvo type="percent" val="0"/>
        <cfvo type="percent" val="33"/>
        <cfvo type="percent" val="67"/>
      </iconSet>
    </cfRule>
  </conditionalFormatting>
  <conditionalFormatting sqref="S20">
    <cfRule type="iconSet" priority="10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RNA</vt:lpstr>
      <vt:lpstr>Protein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Zsofia Keszei</dc:creator>
  <cp:lastModifiedBy>Zsofia Keszei</cp:lastModifiedBy>
  <dcterms:created xsi:type="dcterms:W3CDTF">2025-03-25T21:44:13Z</dcterms:created>
  <dcterms:modified xsi:type="dcterms:W3CDTF">2025-03-30T00:30:06Z</dcterms:modified>
</cp:coreProperties>
</file>