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rhon/Documents/Reproductive_Outcomes/MAles/"/>
    </mc:Choice>
  </mc:AlternateContent>
  <xr:revisionPtr revIDLastSave="0" documentId="13_ncr:1_{BD945EAE-8B30-8B44-B3B9-87C40BEF8B43}" xr6:coauthVersionLast="47" xr6:coauthVersionMax="47" xr10:uidLastSave="{00000000-0000-0000-0000-000000000000}"/>
  <bookViews>
    <workbookView xWindow="12900" yWindow="880" windowWidth="26740" windowHeight="25040" firstSheet="27" activeTab="39" xr2:uid="{380F5F45-3F86-0744-AEB0-F026782950C4}"/>
  </bookViews>
  <sheets>
    <sheet name="Fig. 1B" sheetId="1" r:id="rId1"/>
    <sheet name="Fig. 1C" sheetId="2" r:id="rId2"/>
    <sheet name="Fig. 1D" sheetId="3" r:id="rId3"/>
    <sheet name="Fig. 1E" sheetId="4" r:id="rId4"/>
    <sheet name="Fig. 1F" sheetId="5" r:id="rId5"/>
    <sheet name="Fig. 2C" sheetId="7" r:id="rId6"/>
    <sheet name="Fig. 2D" sheetId="8" r:id="rId7"/>
    <sheet name="Fig. 2E" sheetId="9" r:id="rId8"/>
    <sheet name="Fig. 2F" sheetId="10" r:id="rId9"/>
    <sheet name="Fig. 2G" sheetId="11" r:id="rId10"/>
    <sheet name="Fig. 2H" sheetId="12" r:id="rId11"/>
    <sheet name="Fig. 3A" sheetId="13" r:id="rId12"/>
    <sheet name="Fig. 3B" sheetId="14" r:id="rId13"/>
    <sheet name="Fig. 3C" sheetId="15" r:id="rId14"/>
    <sheet name="Fig. 3D" sheetId="16" r:id="rId15"/>
    <sheet name="Fig. 5B" sheetId="17" r:id="rId16"/>
    <sheet name="Fig. 5C" sheetId="18" r:id="rId17"/>
    <sheet name="Fig. 5D" sheetId="19" r:id="rId18"/>
    <sheet name="Fig. 5E" sheetId="20" r:id="rId19"/>
    <sheet name="Fig. 5F" sheetId="21" r:id="rId20"/>
    <sheet name="Fig. 5G" sheetId="22" r:id="rId21"/>
    <sheet name="Fig. 5H" sheetId="23" r:id="rId22"/>
    <sheet name="Fig. 6B" sheetId="48" r:id="rId23"/>
    <sheet name="Fig. 6C" sheetId="49" r:id="rId24"/>
    <sheet name="Fig. 6E" sheetId="50" r:id="rId25"/>
    <sheet name="Fig. 6F" sheetId="51" r:id="rId26"/>
    <sheet name="Fig. 6H" sheetId="52" r:id="rId27"/>
    <sheet name="Fig. 6J" sheetId="53" r:id="rId28"/>
    <sheet name="Fig. 7A" sheetId="24" r:id="rId29"/>
    <sheet name="Fig. 7B" sheetId="25" r:id="rId30"/>
    <sheet name="Fig. 7C" sheetId="26" r:id="rId31"/>
    <sheet name="Fig. 7D" sheetId="27" r:id="rId32"/>
    <sheet name="Fig. 7E" sheetId="28" r:id="rId33"/>
    <sheet name="Fig. 7F" sheetId="29" r:id="rId34"/>
    <sheet name="Fig. 7M" sheetId="30" r:id="rId35"/>
    <sheet name="Fig. 8A" sheetId="31" r:id="rId36"/>
    <sheet name="Fig. 8B" sheetId="32" r:id="rId37"/>
    <sheet name="Fig. 8C" sheetId="33" r:id="rId38"/>
    <sheet name="Fig. 8D" sheetId="34" r:id="rId39"/>
    <sheet name="Fig. 8E" sheetId="35" r:id="rId40"/>
    <sheet name="Fig. 8F" sheetId="36" r:id="rId41"/>
    <sheet name="Fig. 8M" sheetId="37" r:id="rId42"/>
    <sheet name="Supp. Fig. 1A" sheetId="40" r:id="rId43"/>
    <sheet name="Supp. Fig. 1B" sheetId="41" r:id="rId44"/>
    <sheet name="Supp. Fig. 1D" sheetId="42" r:id="rId45"/>
    <sheet name="Supp. Fig. 1E" sheetId="43" r:id="rId46"/>
    <sheet name="Supp. Fig. 2B" sheetId="56" r:id="rId47"/>
    <sheet name="Supp. Fig. 2D" sheetId="57" r:id="rId4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8" l="1"/>
  <c r="I5" i="8"/>
  <c r="I4" i="8"/>
  <c r="I9" i="7"/>
  <c r="I8" i="7"/>
  <c r="I5" i="7"/>
  <c r="I4" i="7"/>
  <c r="I9" i="5"/>
  <c r="I8" i="5"/>
  <c r="I5" i="5"/>
  <c r="I4" i="5"/>
</calcChain>
</file>

<file path=xl/sharedStrings.xml><?xml version="1.0" encoding="utf-8"?>
<sst xmlns="http://schemas.openxmlformats.org/spreadsheetml/2006/main" count="711" uniqueCount="93">
  <si>
    <t>12-weeks</t>
  </si>
  <si>
    <t>39-weeks</t>
  </si>
  <si>
    <t>Natural</t>
  </si>
  <si>
    <t>IVF</t>
  </si>
  <si>
    <t>Figure 1B: Body weight</t>
  </si>
  <si>
    <t>Mean</t>
  </si>
  <si>
    <t>SEM</t>
    <phoneticPr fontId="0"/>
  </si>
  <si>
    <t>SD</t>
    <phoneticPr fontId="0"/>
  </si>
  <si>
    <t>39weeks</t>
  </si>
  <si>
    <t>12weeks</t>
  </si>
  <si>
    <t>Figure 1C: Testicular Weight</t>
  </si>
  <si>
    <t>SEM</t>
  </si>
  <si>
    <t>SD</t>
  </si>
  <si>
    <t>Figure 1D: Testicular weight to body weight ratio</t>
  </si>
  <si>
    <t>Figure 1E: Testosterone</t>
  </si>
  <si>
    <t>Figure 1F: AR protein levels relative to GAPDH</t>
  </si>
  <si>
    <t>Figure 2C: Seminiferous Tubule cross-sectional area</t>
  </si>
  <si>
    <t>Figure 2D: Height of the seminiferous epithelium</t>
  </si>
  <si>
    <t>Figure 2F: Seminiferous epithelium are in each tubule</t>
  </si>
  <si>
    <t>Figure 2G: %Area with positive staining (PR)</t>
  </si>
  <si>
    <t>Figure 2H: %Area with positive staining (TC)</t>
  </si>
  <si>
    <t>Figure 2E: Area of the lumen of the seminiferous tubule</t>
  </si>
  <si>
    <t>Figure 3A: Sperm count</t>
  </si>
  <si>
    <t>E18.5</t>
  </si>
  <si>
    <t>%normal</t>
  </si>
  <si>
    <t>%head</t>
  </si>
  <si>
    <t>%tail</t>
  </si>
  <si>
    <t>%mid-piece</t>
  </si>
  <si>
    <t>Figure 3B: %Sperm-12weeks</t>
  </si>
  <si>
    <t>Figure 3C: Testicular global DNA methylation (%)</t>
  </si>
  <si>
    <t>Figure 3D: Sperm global DNA methylation (%)</t>
  </si>
  <si>
    <t>Figure 5B: Total number of pups</t>
  </si>
  <si>
    <t>Figure 5C: Placental weight F2 males</t>
  </si>
  <si>
    <t>Figure 5D: Fetal weight F2 males</t>
  </si>
  <si>
    <t>Figure 5F: Fetal weight F2 females</t>
  </si>
  <si>
    <t>Figure 5E: Placental weight F2 females</t>
  </si>
  <si>
    <t>Figure 5G: Fetal weight to placental weight ratio F2 males</t>
  </si>
  <si>
    <t>Figure 5H: Fetal weight to placental weight ratio F2 females</t>
  </si>
  <si>
    <t>Number of litters</t>
  </si>
  <si>
    <t>Total pups</t>
  </si>
  <si>
    <t>3weeks</t>
  </si>
  <si>
    <t>4weeks</t>
  </si>
  <si>
    <t>5weeks</t>
  </si>
  <si>
    <t>6weeks</t>
  </si>
  <si>
    <t>7weeks</t>
  </si>
  <si>
    <t>8weeks</t>
  </si>
  <si>
    <t>9weeks</t>
  </si>
  <si>
    <t>10weeks</t>
  </si>
  <si>
    <t>11weeks</t>
  </si>
  <si>
    <t>Cholesterol</t>
  </si>
  <si>
    <t>HDL</t>
  </si>
  <si>
    <t>LDL/VLDL</t>
  </si>
  <si>
    <t>Brain</t>
  </si>
  <si>
    <t>Heart</t>
  </si>
  <si>
    <t>Lungs</t>
  </si>
  <si>
    <t>Pancreas</t>
  </si>
  <si>
    <t>Spleen</t>
  </si>
  <si>
    <t>Kidney</t>
  </si>
  <si>
    <t>Testis</t>
  </si>
  <si>
    <r>
      <t xml:space="preserve">Supplemental Figure 1A: </t>
    </r>
    <r>
      <rPr>
        <i/>
        <sz val="12"/>
        <color theme="1"/>
        <rFont val="Aptos Narrow"/>
        <scheme val="minor"/>
      </rPr>
      <t xml:space="preserve">Vcam1 </t>
    </r>
    <r>
      <rPr>
        <sz val="12"/>
        <color theme="1"/>
        <rFont val="Aptos Narrow"/>
        <scheme val="minor"/>
      </rPr>
      <t>expression</t>
    </r>
  </si>
  <si>
    <r>
      <t xml:space="preserve">Supplemental Figure 1A: </t>
    </r>
    <r>
      <rPr>
        <sz val="12"/>
        <color theme="1"/>
        <rFont val="Aptos Narrow"/>
        <scheme val="minor"/>
      </rPr>
      <t>VCAM1 protein levels</t>
    </r>
  </si>
  <si>
    <r>
      <t xml:space="preserve">Supplemental Figure 1A: </t>
    </r>
    <r>
      <rPr>
        <i/>
        <sz val="12"/>
        <color rgb="FF000000"/>
        <rFont val="Aptos Narrow"/>
        <scheme val="minor"/>
      </rPr>
      <t xml:space="preserve">Col1a1 </t>
    </r>
    <r>
      <rPr>
        <sz val="12"/>
        <color rgb="FF000000"/>
        <rFont val="Aptos Narrow"/>
        <scheme val="minor"/>
      </rPr>
      <t>expression</t>
    </r>
  </si>
  <si>
    <r>
      <t xml:space="preserve">Supplemental Figure 1A: </t>
    </r>
    <r>
      <rPr>
        <sz val="12"/>
        <color rgb="FF000000"/>
        <rFont val="Aptos Narrow"/>
        <scheme val="minor"/>
      </rPr>
      <t>COL1A1</t>
    </r>
    <r>
      <rPr>
        <i/>
        <sz val="12"/>
        <color rgb="FF000000"/>
        <rFont val="Aptos Narrow"/>
        <scheme val="minor"/>
      </rPr>
      <t xml:space="preserve"> </t>
    </r>
    <r>
      <rPr>
        <sz val="12"/>
        <color rgb="FF000000"/>
        <rFont val="Aptos Narrow"/>
        <scheme val="minor"/>
      </rPr>
      <t>expression</t>
    </r>
  </si>
  <si>
    <t>12 weeks</t>
  </si>
  <si>
    <t>39 weeks</t>
  </si>
  <si>
    <t>Figure 7A: Body weight F2 males</t>
  </si>
  <si>
    <t>Figure 8M: %Global DNA methylation ovaries F2 males</t>
  </si>
  <si>
    <t>Figure 8F: Organ weight to body weight ratio F2 females</t>
  </si>
  <si>
    <t>Figure 8E: Cholesterol F2 females</t>
  </si>
  <si>
    <t>Figure 8D: Triglycerides F2 females</t>
  </si>
  <si>
    <t>Figure 8C: Insulin F2 females</t>
  </si>
  <si>
    <t>Figure 8B: Glucose F2 females</t>
  </si>
  <si>
    <t>Figure 8A: Body weight F2 females</t>
  </si>
  <si>
    <t>Figure 7M: %Global DNA methylation testes F2 males</t>
  </si>
  <si>
    <t>Figure 7F: Organ weight to Body weighr ratio F2 males</t>
  </si>
  <si>
    <t>Figure 7E: Cholesterol F2 males</t>
  </si>
  <si>
    <t>Figure 7D: Triglycerides F2 males</t>
  </si>
  <si>
    <t>Figure 7C: Insulin F2 males</t>
  </si>
  <si>
    <t>Figure 7B: Glucose F2 males</t>
  </si>
  <si>
    <t>Figure 6B: %labyrinth zone/total placenta area - males</t>
  </si>
  <si>
    <t>Figure 6C: %Junctional zone/total placenta area - males</t>
  </si>
  <si>
    <t>Figure 6B: %labyrinth zone/total placenta area - females</t>
  </si>
  <si>
    <t>Figure 7F: %Junctionzal zone/total placenta area - males</t>
  </si>
  <si>
    <t>Figure 6H: Quantification of E18.5 fetal endothelial cell positive staining as a percentage of total labyrinth - males</t>
  </si>
  <si>
    <t>Figure 6J: Quantification of E18.5 fetal endothelial cell positive staining as a percentage of total labyrinth - females</t>
  </si>
  <si>
    <t>Natural </t>
  </si>
  <si>
    <t>1week</t>
  </si>
  <si>
    <t>2weeks</t>
  </si>
  <si>
    <t>Supplemental Figure 2B: Average number of spermatogonia, spermatocytes and round spermatids in stage II-III and stage VI-VIII combined seminiferous tubules of Natural and IVF testes at 12 weeks through immunohistochemistry of whole testis, and (B) by direct counting.</t>
  </si>
  <si>
    <t>Supplemental Figure 2D: Average number of spermatogonia, spermatocytes and round spermatids in stage II-III and stage VI-VIII combined seminiferous tubules of Natural and IVF testes at 39 weeks through immunohistochemistry of whole testis, and (B) by direct counting.</t>
  </si>
  <si>
    <t>Spermatogonia</t>
  </si>
  <si>
    <t>Spermatocytes</t>
  </si>
  <si>
    <t>Round Spermatids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</si>
</sst>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13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charset val="128"/>
      <scheme val="minor"/>
    </font>
    <font>
      <sz val="12"/>
      <color theme="1"/>
      <name val="Aptos Narrow"/>
      <family val="3"/>
      <charset val="128"/>
      <scheme val="minor"/>
    </font>
    <font>
      <sz val="11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Narrow"/>
      <family val="3"/>
      <charset val="128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9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18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標準 2 5" xfId="1" xr:uid="{012AD93A-3FA2-F540-85C4-1F343100E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87C2-85E3-924F-9BF9-F3B0EC654D51}">
  <dimension ref="A1:K22"/>
  <sheetViews>
    <sheetView workbookViewId="0">
      <selection activeCell="H3" sqref="H3:K9"/>
    </sheetView>
  </sheetViews>
  <sheetFormatPr baseColWidth="10" defaultRowHeight="16" x14ac:dyDescent="0.2"/>
  <cols>
    <col min="1" max="1" width="19.33203125" bestFit="1" customWidth="1"/>
    <col min="4" max="4" width="3.33203125" customWidth="1"/>
  </cols>
  <sheetData>
    <row r="1" spans="1:11" x14ac:dyDescent="0.2">
      <c r="A1" t="s">
        <v>4</v>
      </c>
    </row>
    <row r="3" spans="1:11" x14ac:dyDescent="0.2">
      <c r="B3" s="58" t="s">
        <v>0</v>
      </c>
      <c r="C3" s="59"/>
      <c r="E3" s="58" t="s">
        <v>1</v>
      </c>
      <c r="F3" s="59"/>
      <c r="H3" s="7" t="s">
        <v>9</v>
      </c>
      <c r="I3" s="7" t="s">
        <v>5</v>
      </c>
      <c r="J3" s="7" t="s">
        <v>6</v>
      </c>
      <c r="K3" s="7" t="s">
        <v>7</v>
      </c>
    </row>
    <row r="4" spans="1:11" x14ac:dyDescent="0.2">
      <c r="B4" s="3" t="s">
        <v>2</v>
      </c>
      <c r="C4" s="3" t="s">
        <v>3</v>
      </c>
      <c r="D4" s="5"/>
      <c r="E4" s="3" t="s">
        <v>2</v>
      </c>
      <c r="F4" s="3" t="s">
        <v>3</v>
      </c>
      <c r="H4" s="8" t="s">
        <v>2</v>
      </c>
      <c r="I4" s="23">
        <v>31.164999999999999</v>
      </c>
      <c r="J4" s="23">
        <v>1.1194673832775199</v>
      </c>
      <c r="K4" s="23">
        <v>3.5400666974256598</v>
      </c>
    </row>
    <row r="5" spans="1:11" x14ac:dyDescent="0.2">
      <c r="B5" s="6">
        <v>30.68</v>
      </c>
      <c r="C5" s="6">
        <v>33.92</v>
      </c>
      <c r="D5" s="5"/>
      <c r="E5" s="6">
        <v>42.02</v>
      </c>
      <c r="F5" s="6">
        <v>35.630000000000003</v>
      </c>
      <c r="H5" s="8" t="s">
        <v>3</v>
      </c>
      <c r="I5" s="23">
        <v>34.686666666666703</v>
      </c>
      <c r="J5" s="23">
        <v>0.72330610198706202</v>
      </c>
      <c r="K5" s="23">
        <v>2.5056058361323701</v>
      </c>
    </row>
    <row r="6" spans="1:11" x14ac:dyDescent="0.2">
      <c r="B6" s="6">
        <v>33.58</v>
      </c>
      <c r="C6" s="6">
        <v>34.659999999999997</v>
      </c>
      <c r="D6" s="5"/>
      <c r="E6" s="6">
        <v>44.52</v>
      </c>
      <c r="F6" s="6">
        <v>57.16</v>
      </c>
      <c r="H6" s="5"/>
      <c r="I6" s="5"/>
      <c r="J6" s="5"/>
      <c r="K6" s="5"/>
    </row>
    <row r="7" spans="1:11" x14ac:dyDescent="0.2">
      <c r="B7" s="6">
        <v>25.7</v>
      </c>
      <c r="C7" s="6">
        <v>36.18</v>
      </c>
      <c r="D7" s="5"/>
      <c r="E7" s="6">
        <v>34.4</v>
      </c>
      <c r="F7" s="6">
        <v>42.08</v>
      </c>
      <c r="H7" s="7" t="s">
        <v>8</v>
      </c>
      <c r="I7" s="7" t="s">
        <v>5</v>
      </c>
      <c r="J7" s="7" t="s">
        <v>6</v>
      </c>
      <c r="K7" s="7" t="s">
        <v>7</v>
      </c>
    </row>
    <row r="8" spans="1:11" x14ac:dyDescent="0.2">
      <c r="B8" s="6">
        <v>28.89</v>
      </c>
      <c r="C8" s="6">
        <v>35.18</v>
      </c>
      <c r="D8" s="5"/>
      <c r="E8" s="6">
        <v>42.2</v>
      </c>
      <c r="F8" s="6">
        <v>38.72</v>
      </c>
      <c r="H8" s="8" t="s">
        <v>2</v>
      </c>
      <c r="I8" s="23">
        <v>42.628333333333302</v>
      </c>
      <c r="J8" s="23">
        <v>1.2044172697184099</v>
      </c>
      <c r="K8" s="23">
        <v>4.1722238093313599</v>
      </c>
    </row>
    <row r="9" spans="1:11" x14ac:dyDescent="0.2">
      <c r="B9" s="6">
        <v>35.4</v>
      </c>
      <c r="C9" s="6">
        <v>38.4</v>
      </c>
      <c r="D9" s="5"/>
      <c r="E9" s="6">
        <v>42.4</v>
      </c>
      <c r="F9" s="6">
        <v>46.85</v>
      </c>
      <c r="H9" s="8" t="s">
        <v>3</v>
      </c>
      <c r="I9" s="23">
        <v>46.467222222222198</v>
      </c>
      <c r="J9" s="23">
        <v>1.4592436499004799</v>
      </c>
      <c r="K9" s="23">
        <v>6.19104648148822</v>
      </c>
    </row>
    <row r="10" spans="1:11" x14ac:dyDescent="0.2">
      <c r="B10" s="6">
        <v>29.9</v>
      </c>
      <c r="C10" s="6">
        <v>32.299999999999997</v>
      </c>
      <c r="D10" s="5"/>
      <c r="E10" s="6">
        <v>44.3</v>
      </c>
      <c r="F10" s="6">
        <v>49.83</v>
      </c>
    </row>
    <row r="11" spans="1:11" x14ac:dyDescent="0.2">
      <c r="B11" s="6">
        <v>36.299999999999997</v>
      </c>
      <c r="C11" s="6">
        <v>31.6</v>
      </c>
      <c r="D11" s="5"/>
      <c r="E11" s="6">
        <v>39.380000000000003</v>
      </c>
      <c r="F11" s="6">
        <v>41.92</v>
      </c>
    </row>
    <row r="12" spans="1:11" x14ac:dyDescent="0.2">
      <c r="B12" s="6">
        <v>28.5</v>
      </c>
      <c r="C12" s="6">
        <v>36.1</v>
      </c>
      <c r="D12" s="5"/>
      <c r="E12" s="6">
        <v>44.62</v>
      </c>
      <c r="F12" s="6">
        <v>35.020000000000003</v>
      </c>
    </row>
    <row r="13" spans="1:11" x14ac:dyDescent="0.2">
      <c r="B13" s="6">
        <v>34.4</v>
      </c>
      <c r="C13" s="6">
        <v>29.5</v>
      </c>
      <c r="D13" s="5"/>
      <c r="E13" s="6">
        <v>37.799999999999997</v>
      </c>
      <c r="F13" s="6">
        <v>53.83</v>
      </c>
    </row>
    <row r="14" spans="1:11" x14ac:dyDescent="0.2">
      <c r="B14" s="6">
        <v>28.3</v>
      </c>
      <c r="C14" s="6">
        <v>36.1</v>
      </c>
      <c r="D14" s="5"/>
      <c r="E14" s="6">
        <v>42.5</v>
      </c>
      <c r="F14" s="6">
        <v>53.8</v>
      </c>
    </row>
    <row r="15" spans="1:11" x14ac:dyDescent="0.2">
      <c r="B15" s="3"/>
      <c r="C15" s="6">
        <v>37.1</v>
      </c>
      <c r="D15" s="5"/>
      <c r="E15" s="6">
        <v>45.4</v>
      </c>
      <c r="F15" s="6">
        <v>46.17</v>
      </c>
    </row>
    <row r="16" spans="1:11" x14ac:dyDescent="0.2">
      <c r="B16" s="3"/>
      <c r="C16" s="6">
        <v>35.200000000000003</v>
      </c>
      <c r="D16" s="5"/>
      <c r="E16" s="6">
        <v>46</v>
      </c>
      <c r="F16" s="6">
        <v>51.8</v>
      </c>
    </row>
    <row r="17" spans="2:6" x14ac:dyDescent="0.2">
      <c r="B17" s="5"/>
      <c r="C17" s="5"/>
      <c r="D17" s="5"/>
      <c r="E17" s="6"/>
      <c r="F17" s="6">
        <v>49</v>
      </c>
    </row>
    <row r="18" spans="2:6" x14ac:dyDescent="0.2">
      <c r="B18" s="5"/>
      <c r="C18" s="5"/>
      <c r="D18" s="5"/>
      <c r="E18" s="6"/>
      <c r="F18" s="6">
        <v>49.4</v>
      </c>
    </row>
    <row r="19" spans="2:6" x14ac:dyDescent="0.2">
      <c r="B19" s="5"/>
      <c r="C19" s="5"/>
      <c r="D19" s="5"/>
      <c r="E19" s="6"/>
      <c r="F19" s="6">
        <v>42.2</v>
      </c>
    </row>
    <row r="20" spans="2:6" x14ac:dyDescent="0.2">
      <c r="B20" s="5"/>
      <c r="C20" s="5"/>
      <c r="D20" s="5"/>
      <c r="E20" s="6"/>
      <c r="F20" s="6">
        <v>46.6</v>
      </c>
    </row>
    <row r="21" spans="2:6" x14ac:dyDescent="0.2">
      <c r="B21" s="5"/>
      <c r="C21" s="5"/>
      <c r="D21" s="5"/>
      <c r="E21" s="6"/>
      <c r="F21" s="6">
        <v>49.1</v>
      </c>
    </row>
    <row r="22" spans="2:6" x14ac:dyDescent="0.2">
      <c r="B22" s="5"/>
      <c r="C22" s="5"/>
      <c r="D22" s="5"/>
      <c r="E22" s="6"/>
      <c r="F22" s="6">
        <v>47.3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5F88-F357-0742-AB5F-81ED475C7B31}">
  <dimension ref="A1:K12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19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v>20.087499999999999</v>
      </c>
      <c r="J4" s="21">
        <v>0.67093684501598205</v>
      </c>
      <c r="K4" s="21">
        <v>1.89769597143484</v>
      </c>
    </row>
    <row r="5" spans="1:11" x14ac:dyDescent="0.2">
      <c r="B5" s="21">
        <v>19.5</v>
      </c>
      <c r="C5" s="20">
        <v>21.2</v>
      </c>
      <c r="D5" s="10"/>
      <c r="E5" s="21">
        <v>22.253502999999998</v>
      </c>
      <c r="F5" s="21">
        <v>51.575783000000001</v>
      </c>
      <c r="G5" s="9"/>
      <c r="H5" s="24" t="s">
        <v>3</v>
      </c>
      <c r="I5" s="21">
        <v>20.675000000000001</v>
      </c>
      <c r="J5" s="21">
        <v>1.2029353978616499</v>
      </c>
      <c r="K5" s="21">
        <v>3.40241510862925</v>
      </c>
    </row>
    <row r="6" spans="1:11" x14ac:dyDescent="0.2">
      <c r="B6" s="21">
        <v>19</v>
      </c>
      <c r="C6" s="20">
        <v>18.2</v>
      </c>
      <c r="D6" s="10"/>
      <c r="E6" s="21">
        <v>19.915641699999998</v>
      </c>
      <c r="F6" s="21">
        <v>23.3616907</v>
      </c>
      <c r="G6" s="9"/>
      <c r="H6" s="10"/>
      <c r="I6" s="10"/>
      <c r="J6" s="10"/>
      <c r="K6" s="10"/>
    </row>
    <row r="7" spans="1:11" x14ac:dyDescent="0.2">
      <c r="B7" s="21">
        <v>20.2</v>
      </c>
      <c r="C7" s="20">
        <v>22.2</v>
      </c>
      <c r="D7" s="10"/>
      <c r="E7" s="21">
        <v>24.203503000000001</v>
      </c>
      <c r="F7" s="21">
        <v>40.093913999999998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1">
        <v>17.399999999999999</v>
      </c>
      <c r="C8" s="20">
        <v>16.399999999999999</v>
      </c>
      <c r="D8" s="10"/>
      <c r="E8" s="21">
        <v>18.113503000000001</v>
      </c>
      <c r="F8" s="21">
        <v>37.561031800000002</v>
      </c>
      <c r="G8" s="9"/>
      <c r="H8" s="24" t="s">
        <v>2</v>
      </c>
      <c r="I8" s="21">
        <v>21.3341302625</v>
      </c>
      <c r="J8" s="21">
        <v>0.78364644548112306</v>
      </c>
      <c r="K8" s="21">
        <v>2.21648686260975</v>
      </c>
    </row>
    <row r="9" spans="1:11" x14ac:dyDescent="0.2">
      <c r="B9" s="21">
        <v>20.399999999999999</v>
      </c>
      <c r="C9" s="20">
        <v>16.600000000000001</v>
      </c>
      <c r="D9" s="10"/>
      <c r="E9" s="21">
        <v>19.915641699999998</v>
      </c>
      <c r="F9" s="21">
        <v>26.460850099999998</v>
      </c>
      <c r="G9" s="9"/>
      <c r="H9" s="24" t="s">
        <v>3</v>
      </c>
      <c r="I9" s="21">
        <v>37.984967325</v>
      </c>
      <c r="J9" s="21">
        <v>3.3226098488523599</v>
      </c>
      <c r="K9" s="21">
        <v>9.3977598214428593</v>
      </c>
    </row>
    <row r="10" spans="1:11" x14ac:dyDescent="0.2">
      <c r="B10" s="21">
        <v>18.899999999999999</v>
      </c>
      <c r="C10" s="20">
        <v>22.2</v>
      </c>
      <c r="D10" s="10"/>
      <c r="E10" s="21">
        <v>19.915641699999998</v>
      </c>
      <c r="F10" s="21">
        <v>45.183914000000001</v>
      </c>
      <c r="G10" s="9"/>
    </row>
    <row r="11" spans="1:11" x14ac:dyDescent="0.2">
      <c r="B11" s="21">
        <v>23.6</v>
      </c>
      <c r="C11" s="20">
        <v>26.4</v>
      </c>
      <c r="D11" s="10"/>
      <c r="E11" s="21">
        <v>24.203503000000001</v>
      </c>
      <c r="F11" s="21">
        <v>36.380842999999999</v>
      </c>
      <c r="G11" s="9"/>
      <c r="H11" s="9"/>
      <c r="I11" s="9"/>
      <c r="J11" s="9"/>
      <c r="K11" s="9"/>
    </row>
    <row r="12" spans="1:11" x14ac:dyDescent="0.2">
      <c r="B12" s="21">
        <v>21.7</v>
      </c>
      <c r="C12" s="20">
        <v>22.2</v>
      </c>
      <c r="D12" s="10"/>
      <c r="E12" s="21">
        <v>22.152104999999999</v>
      </c>
      <c r="F12" s="21">
        <v>43.261712000000003</v>
      </c>
      <c r="G12" s="9"/>
      <c r="H12" s="9"/>
      <c r="I12" s="9"/>
      <c r="J12" s="9"/>
      <c r="K12" s="9"/>
    </row>
  </sheetData>
  <mergeCells count="2">
    <mergeCell ref="B3:C3"/>
    <mergeCell ref="E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F731-7A89-904C-964C-98D383B06CFF}">
  <dimension ref="A1:K23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20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v>6.7315714285714296</v>
      </c>
      <c r="J4" s="21">
        <v>0.23634295673296199</v>
      </c>
      <c r="K4" s="21">
        <v>0.625304687637117</v>
      </c>
    </row>
    <row r="5" spans="1:11" x14ac:dyDescent="0.2">
      <c r="B5" s="21">
        <v>7.758</v>
      </c>
      <c r="C5" s="21">
        <v>10.394</v>
      </c>
      <c r="D5" s="10"/>
      <c r="E5" s="21">
        <v>7.4329999999999998</v>
      </c>
      <c r="F5" s="21">
        <v>12.113</v>
      </c>
      <c r="G5" s="9"/>
      <c r="H5" s="24" t="s">
        <v>3</v>
      </c>
      <c r="I5" s="21">
        <v>7.0418124999999998</v>
      </c>
      <c r="J5" s="21">
        <v>0.54128499505393202</v>
      </c>
      <c r="K5" s="21">
        <v>1.5309851622286501</v>
      </c>
    </row>
    <row r="6" spans="1:11" x14ac:dyDescent="0.2">
      <c r="B6" s="21">
        <v>6.6390000000000002</v>
      </c>
      <c r="C6" s="21">
        <v>5.9880000000000004</v>
      </c>
      <c r="D6" s="10"/>
      <c r="E6" s="21">
        <v>9.5169999999999995</v>
      </c>
      <c r="F6" s="21">
        <v>10.361000000000001</v>
      </c>
      <c r="G6" s="9"/>
      <c r="H6" s="10"/>
      <c r="I6" s="10"/>
      <c r="J6" s="10"/>
      <c r="K6" s="10"/>
    </row>
    <row r="7" spans="1:11" x14ac:dyDescent="0.2">
      <c r="B7" s="21">
        <v>5.8730000000000002</v>
      </c>
      <c r="C7" s="21">
        <v>6.6550000000000002</v>
      </c>
      <c r="D7" s="10"/>
      <c r="E7" s="21">
        <v>9.0860000000000003</v>
      </c>
      <c r="F7" s="21">
        <v>13.728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1">
        <v>6.8449999999999998</v>
      </c>
      <c r="C8" s="21">
        <v>5.7774999999999999</v>
      </c>
      <c r="D8" s="10"/>
      <c r="E8" s="21">
        <v>12.509</v>
      </c>
      <c r="F8" s="21">
        <v>12.477</v>
      </c>
      <c r="G8" s="9"/>
      <c r="H8" s="24" t="s">
        <v>2</v>
      </c>
      <c r="I8" s="21">
        <v>9.1915714285714305</v>
      </c>
      <c r="J8" s="21">
        <v>0.67004558683374205</v>
      </c>
      <c r="K8" s="21">
        <v>1.7727739898384201</v>
      </c>
    </row>
    <row r="9" spans="1:11" x14ac:dyDescent="0.2">
      <c r="B9" s="21">
        <v>6.3970000000000002</v>
      </c>
      <c r="C9" s="21">
        <v>8.0350000000000001</v>
      </c>
      <c r="D9" s="10"/>
      <c r="E9" s="21">
        <v>7.1</v>
      </c>
      <c r="F9" s="21">
        <v>9.3320000000000007</v>
      </c>
      <c r="G9" s="9"/>
      <c r="H9" s="24" t="s">
        <v>3</v>
      </c>
      <c r="I9" s="21">
        <v>12.836625</v>
      </c>
      <c r="J9" s="21">
        <v>0.98758381086475</v>
      </c>
      <c r="K9" s="21">
        <v>2.79330883861007</v>
      </c>
    </row>
    <row r="10" spans="1:11" x14ac:dyDescent="0.2">
      <c r="B10" s="21">
        <v>6.351</v>
      </c>
      <c r="C10" s="21">
        <v>6.3570000000000002</v>
      </c>
      <c r="D10" s="10"/>
      <c r="E10" s="21">
        <v>9.6780000000000008</v>
      </c>
      <c r="F10" s="21">
        <v>17.420000000000002</v>
      </c>
      <c r="G10" s="9"/>
    </row>
    <row r="11" spans="1:11" x14ac:dyDescent="0.2">
      <c r="B11" s="21">
        <v>7.258</v>
      </c>
      <c r="C11" s="21">
        <v>7.0110000000000001</v>
      </c>
      <c r="D11" s="10"/>
      <c r="E11" s="21">
        <v>9.0180000000000007</v>
      </c>
      <c r="F11" s="21">
        <v>11.132</v>
      </c>
      <c r="G11" s="9"/>
      <c r="H11" s="9"/>
      <c r="I11" s="9"/>
      <c r="J11" s="9"/>
      <c r="K11" s="9"/>
    </row>
    <row r="12" spans="1:11" x14ac:dyDescent="0.2">
      <c r="B12" s="21"/>
      <c r="C12" s="21">
        <v>6.117</v>
      </c>
      <c r="D12" s="10"/>
      <c r="E12" s="21"/>
      <c r="F12" s="21">
        <v>16.13</v>
      </c>
      <c r="G12" s="9"/>
      <c r="H12" s="9"/>
      <c r="I12" s="9"/>
      <c r="J12" s="9"/>
      <c r="K12" s="9"/>
    </row>
    <row r="18" spans="2:3" x14ac:dyDescent="0.2">
      <c r="B18" s="1"/>
      <c r="C18" s="1"/>
    </row>
    <row r="19" spans="2:3" x14ac:dyDescent="0.2">
      <c r="B19" s="1"/>
      <c r="C19" s="1"/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  <row r="23" spans="2:3" x14ac:dyDescent="0.2">
      <c r="B23" s="1"/>
      <c r="C23" s="1"/>
    </row>
  </sheetData>
  <mergeCells count="2">
    <mergeCell ref="B3:C3"/>
    <mergeCell ref="E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22C5-AAF0-3E46-8BF8-A5FDE60F7637}">
  <dimension ref="A1:H26"/>
  <sheetViews>
    <sheetView workbookViewId="0">
      <selection activeCell="E3" sqref="E3:H5"/>
    </sheetView>
  </sheetViews>
  <sheetFormatPr baseColWidth="10" defaultRowHeight="16" x14ac:dyDescent="0.2"/>
  <sheetData>
    <row r="1" spans="1:8" x14ac:dyDescent="0.2">
      <c r="A1" t="s">
        <v>22</v>
      </c>
    </row>
    <row r="3" spans="1:8" x14ac:dyDescent="0.2">
      <c r="B3" s="61" t="s">
        <v>0</v>
      </c>
      <c r="C3" s="62"/>
      <c r="E3" s="24" t="s">
        <v>9</v>
      </c>
      <c r="F3" s="24" t="s">
        <v>5</v>
      </c>
      <c r="G3" s="24" t="s">
        <v>11</v>
      </c>
      <c r="H3" s="24" t="s">
        <v>12</v>
      </c>
    </row>
    <row r="4" spans="1:8" x14ac:dyDescent="0.2">
      <c r="B4" s="11" t="s">
        <v>2</v>
      </c>
      <c r="C4" s="12" t="s">
        <v>3</v>
      </c>
      <c r="E4" s="24" t="s">
        <v>2</v>
      </c>
      <c r="F4" s="31">
        <v>30081250</v>
      </c>
      <c r="G4" s="31">
        <v>480507.31189620198</v>
      </c>
      <c r="H4" s="31">
        <v>1359079.9146060999</v>
      </c>
    </row>
    <row r="5" spans="1:8" x14ac:dyDescent="0.2">
      <c r="B5" s="20">
        <v>30500000</v>
      </c>
      <c r="C5" s="20">
        <v>30800000</v>
      </c>
      <c r="E5" s="24" t="s">
        <v>3</v>
      </c>
      <c r="F5" s="31">
        <v>29075000</v>
      </c>
      <c r="G5" s="31">
        <v>1033328.53301496</v>
      </c>
      <c r="H5" s="31">
        <v>2922694.4515537098</v>
      </c>
    </row>
    <row r="6" spans="1:8" x14ac:dyDescent="0.2">
      <c r="B6" s="20">
        <v>27500000</v>
      </c>
      <c r="C6" s="20">
        <v>30600000</v>
      </c>
    </row>
    <row r="7" spans="1:8" x14ac:dyDescent="0.2">
      <c r="B7" s="20">
        <v>31600000</v>
      </c>
      <c r="C7" s="20">
        <v>31900000</v>
      </c>
    </row>
    <row r="8" spans="1:8" x14ac:dyDescent="0.2">
      <c r="B8" s="20">
        <v>30700000</v>
      </c>
      <c r="C8" s="20">
        <v>23800000</v>
      </c>
    </row>
    <row r="9" spans="1:8" x14ac:dyDescent="0.2">
      <c r="B9" s="20">
        <v>31600000</v>
      </c>
      <c r="C9" s="20">
        <v>27500000</v>
      </c>
    </row>
    <row r="10" spans="1:8" x14ac:dyDescent="0.2">
      <c r="B10" s="20">
        <v>29800000</v>
      </c>
      <c r="C10" s="20">
        <v>26300000</v>
      </c>
    </row>
    <row r="11" spans="1:8" x14ac:dyDescent="0.2">
      <c r="B11" s="20">
        <v>29100000</v>
      </c>
      <c r="C11" s="20">
        <v>31900000</v>
      </c>
    </row>
    <row r="12" spans="1:8" x14ac:dyDescent="0.2">
      <c r="B12" s="20">
        <v>29850000</v>
      </c>
      <c r="C12" s="20">
        <v>29800000</v>
      </c>
      <c r="H12" s="1"/>
    </row>
    <row r="25" spans="2:2" x14ac:dyDescent="0.2">
      <c r="B25" s="1"/>
    </row>
    <row r="26" spans="2:2" x14ac:dyDescent="0.2">
      <c r="B26" s="1"/>
    </row>
  </sheetData>
  <mergeCells count="1">
    <mergeCell ref="B3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CFEB-FD7E-4643-908D-569D0AF374F7}">
  <dimension ref="A1:R34"/>
  <sheetViews>
    <sheetView workbookViewId="0">
      <selection activeCell="A2" sqref="A2"/>
    </sheetView>
  </sheetViews>
  <sheetFormatPr baseColWidth="10" defaultRowHeight="16" x14ac:dyDescent="0.2"/>
  <cols>
    <col min="3" max="18" width="6.6640625" customWidth="1"/>
  </cols>
  <sheetData>
    <row r="1" spans="1:18" x14ac:dyDescent="0.2">
      <c r="A1" t="s">
        <v>28</v>
      </c>
    </row>
    <row r="2" spans="1:18" ht="17" thickBot="1" x14ac:dyDescent="0.25"/>
    <row r="3" spans="1:18" ht="17" thickBot="1" x14ac:dyDescent="0.25">
      <c r="C3" s="66" t="s">
        <v>2</v>
      </c>
      <c r="D3" s="67"/>
      <c r="E3" s="67"/>
      <c r="F3" s="67"/>
      <c r="G3" s="67"/>
      <c r="H3" s="67"/>
      <c r="I3" s="67"/>
      <c r="J3" s="68"/>
      <c r="K3" s="63" t="s">
        <v>3</v>
      </c>
      <c r="L3" s="64"/>
      <c r="M3" s="64"/>
      <c r="N3" s="64"/>
      <c r="O3" s="64"/>
      <c r="P3" s="64"/>
      <c r="Q3" s="64"/>
      <c r="R3" s="65"/>
    </row>
    <row r="4" spans="1:18" x14ac:dyDescent="0.2">
      <c r="B4" s="41" t="s">
        <v>24</v>
      </c>
      <c r="C4" s="45">
        <v>84</v>
      </c>
      <c r="D4" s="21">
        <v>85</v>
      </c>
      <c r="E4" s="21">
        <v>86</v>
      </c>
      <c r="F4" s="21">
        <v>84</v>
      </c>
      <c r="G4" s="21">
        <v>84</v>
      </c>
      <c r="H4" s="21">
        <v>83</v>
      </c>
      <c r="I4" s="21">
        <v>85</v>
      </c>
      <c r="J4" s="46">
        <v>84</v>
      </c>
      <c r="K4" s="45">
        <v>65</v>
      </c>
      <c r="L4" s="21">
        <v>81</v>
      </c>
      <c r="M4" s="21">
        <v>76</v>
      </c>
      <c r="N4" s="21">
        <v>70</v>
      </c>
      <c r="O4" s="21">
        <v>73</v>
      </c>
      <c r="P4" s="21">
        <v>76</v>
      </c>
      <c r="Q4" s="21">
        <v>70</v>
      </c>
      <c r="R4" s="46">
        <v>73</v>
      </c>
    </row>
    <row r="5" spans="1:18" x14ac:dyDescent="0.2">
      <c r="B5" s="42" t="s">
        <v>25</v>
      </c>
      <c r="C5" s="45">
        <v>6</v>
      </c>
      <c r="D5" s="21">
        <v>5</v>
      </c>
      <c r="E5" s="21">
        <v>6</v>
      </c>
      <c r="F5" s="21">
        <v>6</v>
      </c>
      <c r="G5" s="21">
        <v>5</v>
      </c>
      <c r="H5" s="21">
        <v>6</v>
      </c>
      <c r="I5" s="21">
        <v>6</v>
      </c>
      <c r="J5" s="46">
        <v>6</v>
      </c>
      <c r="K5" s="45">
        <v>10</v>
      </c>
      <c r="L5" s="21">
        <v>6</v>
      </c>
      <c r="M5" s="21">
        <v>8</v>
      </c>
      <c r="N5" s="21">
        <v>13</v>
      </c>
      <c r="O5" s="21">
        <v>11</v>
      </c>
      <c r="P5" s="21">
        <v>9</v>
      </c>
      <c r="Q5" s="21">
        <v>13</v>
      </c>
      <c r="R5" s="46">
        <v>11</v>
      </c>
    </row>
    <row r="6" spans="1:18" x14ac:dyDescent="0.2">
      <c r="B6" s="42" t="s">
        <v>26</v>
      </c>
      <c r="C6" s="45">
        <v>6</v>
      </c>
      <c r="D6" s="21">
        <v>6</v>
      </c>
      <c r="E6" s="21">
        <v>4</v>
      </c>
      <c r="F6" s="21">
        <v>6</v>
      </c>
      <c r="G6" s="21">
        <v>5</v>
      </c>
      <c r="H6" s="21">
        <v>4</v>
      </c>
      <c r="I6" s="21">
        <v>5</v>
      </c>
      <c r="J6" s="46">
        <v>6</v>
      </c>
      <c r="K6" s="45">
        <v>14</v>
      </c>
      <c r="L6" s="21">
        <v>6</v>
      </c>
      <c r="M6" s="21">
        <v>9</v>
      </c>
      <c r="N6" s="21">
        <v>10</v>
      </c>
      <c r="O6" s="21">
        <v>12</v>
      </c>
      <c r="P6" s="21">
        <v>8</v>
      </c>
      <c r="Q6" s="21">
        <v>10</v>
      </c>
      <c r="R6" s="46">
        <v>12</v>
      </c>
    </row>
    <row r="7" spans="1:18" ht="17" thickBot="1" x14ac:dyDescent="0.25">
      <c r="B7" s="43" t="s">
        <v>27</v>
      </c>
      <c r="C7" s="47">
        <v>4</v>
      </c>
      <c r="D7" s="48">
        <v>4</v>
      </c>
      <c r="E7" s="48">
        <v>4</v>
      </c>
      <c r="F7" s="48">
        <v>4</v>
      </c>
      <c r="G7" s="48">
        <v>6</v>
      </c>
      <c r="H7" s="48">
        <v>5</v>
      </c>
      <c r="I7" s="48">
        <v>4</v>
      </c>
      <c r="J7" s="49">
        <v>4</v>
      </c>
      <c r="K7" s="47">
        <v>11</v>
      </c>
      <c r="L7" s="48">
        <v>7</v>
      </c>
      <c r="M7" s="48">
        <v>7</v>
      </c>
      <c r="N7" s="48">
        <v>7</v>
      </c>
      <c r="O7" s="48">
        <v>10</v>
      </c>
      <c r="P7" s="48">
        <v>7</v>
      </c>
      <c r="Q7" s="48">
        <v>7</v>
      </c>
      <c r="R7" s="49">
        <v>10</v>
      </c>
    </row>
    <row r="10" spans="1:18" x14ac:dyDescent="0.2">
      <c r="B10" s="70" t="s">
        <v>2</v>
      </c>
      <c r="C10" s="71"/>
      <c r="D10" s="71"/>
      <c r="E10" s="72"/>
    </row>
    <row r="11" spans="1:18" x14ac:dyDescent="0.2">
      <c r="B11" s="2"/>
      <c r="C11" s="24" t="s">
        <v>5</v>
      </c>
      <c r="D11" s="24" t="s">
        <v>11</v>
      </c>
      <c r="E11" s="24" t="s">
        <v>12</v>
      </c>
      <c r="F11" s="44"/>
    </row>
    <row r="12" spans="1:18" x14ac:dyDescent="0.2">
      <c r="B12" s="20" t="s">
        <v>24</v>
      </c>
      <c r="C12" s="21">
        <v>84.375</v>
      </c>
      <c r="D12" s="21">
        <v>0.32389923477173299</v>
      </c>
      <c r="E12" s="21">
        <v>0.916125381312904</v>
      </c>
    </row>
    <row r="13" spans="1:18" x14ac:dyDescent="0.2">
      <c r="B13" s="20" t="s">
        <v>25</v>
      </c>
      <c r="C13" s="21">
        <v>5.75</v>
      </c>
      <c r="D13" s="21">
        <v>0.16366341767699399</v>
      </c>
      <c r="E13" s="21">
        <v>0.46291004988627599</v>
      </c>
    </row>
    <row r="14" spans="1:18" x14ac:dyDescent="0.2">
      <c r="B14" s="20" t="s">
        <v>26</v>
      </c>
      <c r="C14" s="21">
        <v>5.25</v>
      </c>
      <c r="D14" s="21">
        <v>0.31339158526400401</v>
      </c>
      <c r="E14" s="21">
        <v>0.88640526042791801</v>
      </c>
    </row>
    <row r="15" spans="1:18" x14ac:dyDescent="0.2">
      <c r="B15" s="20" t="s">
        <v>27</v>
      </c>
      <c r="C15" s="21">
        <v>4.375</v>
      </c>
      <c r="D15" s="21">
        <v>0.26305214040457597</v>
      </c>
      <c r="E15" s="21">
        <v>0.74402380914284505</v>
      </c>
    </row>
    <row r="17" spans="2:5" x14ac:dyDescent="0.2">
      <c r="B17" s="58" t="s">
        <v>3</v>
      </c>
      <c r="C17" s="69"/>
      <c r="D17" s="69"/>
      <c r="E17" s="59"/>
    </row>
    <row r="18" spans="2:5" x14ac:dyDescent="0.2">
      <c r="B18" s="2"/>
      <c r="C18" s="24" t="s">
        <v>5</v>
      </c>
      <c r="D18" s="24" t="s">
        <v>11</v>
      </c>
      <c r="E18" s="24" t="s">
        <v>12</v>
      </c>
    </row>
    <row r="19" spans="2:5" x14ac:dyDescent="0.2">
      <c r="B19" s="20" t="s">
        <v>24</v>
      </c>
      <c r="C19" s="21">
        <v>73</v>
      </c>
      <c r="D19" s="21">
        <v>1.7113069358158499</v>
      </c>
      <c r="E19" s="21">
        <v>4.8403069560278302</v>
      </c>
    </row>
    <row r="20" spans="2:5" x14ac:dyDescent="0.2">
      <c r="B20" s="20" t="s">
        <v>25</v>
      </c>
      <c r="C20" s="21">
        <v>10.125</v>
      </c>
      <c r="D20" s="21">
        <v>0.854348122421835</v>
      </c>
      <c r="E20" s="21">
        <v>2.4164614034339</v>
      </c>
    </row>
    <row r="21" spans="2:5" x14ac:dyDescent="0.2">
      <c r="B21" s="20" t="s">
        <v>26</v>
      </c>
      <c r="C21" s="21">
        <v>10.125</v>
      </c>
      <c r="D21" s="21">
        <v>0.89517556139244903</v>
      </c>
      <c r="E21" s="21">
        <v>2.5319388392522999</v>
      </c>
    </row>
    <row r="22" spans="2:5" x14ac:dyDescent="0.2">
      <c r="B22" s="20" t="s">
        <v>27</v>
      </c>
      <c r="C22" s="21">
        <v>8.25</v>
      </c>
      <c r="D22" s="21">
        <v>0.61961969903205205</v>
      </c>
      <c r="E22" s="21">
        <v>1.75254916376933</v>
      </c>
    </row>
    <row r="23" spans="2:5" x14ac:dyDescent="0.2">
      <c r="B23" s="1"/>
      <c r="C23" s="1"/>
      <c r="D23" s="1"/>
      <c r="E23" s="1"/>
    </row>
    <row r="24" spans="2:5" x14ac:dyDescent="0.2">
      <c r="B24" s="1"/>
      <c r="C24" s="1"/>
      <c r="D24" s="1"/>
      <c r="E24" s="1"/>
    </row>
    <row r="25" spans="2:5" x14ac:dyDescent="0.2">
      <c r="B25" s="1"/>
      <c r="C25" s="1"/>
      <c r="D25" s="1"/>
      <c r="E25" s="1"/>
    </row>
    <row r="26" spans="2:5" x14ac:dyDescent="0.2">
      <c r="B26" s="1"/>
      <c r="C26" s="1"/>
      <c r="D26" s="1"/>
      <c r="E26" s="1"/>
    </row>
    <row r="27" spans="2:5" x14ac:dyDescent="0.2">
      <c r="B27" s="1"/>
      <c r="C27" s="1"/>
      <c r="D27" s="1"/>
      <c r="E27" s="1"/>
    </row>
    <row r="28" spans="2:5" x14ac:dyDescent="0.2">
      <c r="B28" s="1"/>
      <c r="C28" s="1"/>
      <c r="D28" s="1"/>
      <c r="E28" s="1"/>
    </row>
    <row r="29" spans="2:5" x14ac:dyDescent="0.2">
      <c r="B29" s="1"/>
      <c r="C29" s="1"/>
      <c r="D29" s="1"/>
      <c r="E29" s="1"/>
    </row>
    <row r="30" spans="2:5" x14ac:dyDescent="0.2">
      <c r="B30" s="1"/>
      <c r="C30" s="1"/>
      <c r="D30" s="1"/>
      <c r="E30" s="1"/>
    </row>
    <row r="31" spans="2:5" x14ac:dyDescent="0.2">
      <c r="B31" s="1"/>
      <c r="C31" s="1"/>
      <c r="D31" s="1"/>
      <c r="E31" s="1"/>
    </row>
    <row r="32" spans="2:5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</sheetData>
  <mergeCells count="4">
    <mergeCell ref="K3:R3"/>
    <mergeCell ref="C3:J3"/>
    <mergeCell ref="B17:E17"/>
    <mergeCell ref="B10:E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2AA9-7B68-DE45-8CC2-A8E06B71C8E5}">
  <dimension ref="A1:N35"/>
  <sheetViews>
    <sheetView workbookViewId="0">
      <selection activeCell="A2" sqref="A2"/>
    </sheetView>
  </sheetViews>
  <sheetFormatPr baseColWidth="10" defaultRowHeight="16" x14ac:dyDescent="0.2"/>
  <sheetData>
    <row r="1" spans="1:14" x14ac:dyDescent="0.2">
      <c r="A1" t="s">
        <v>29</v>
      </c>
    </row>
    <row r="3" spans="1:14" x14ac:dyDescent="0.2">
      <c r="B3" s="61" t="s">
        <v>23</v>
      </c>
      <c r="C3" s="62"/>
      <c r="D3" s="9"/>
      <c r="E3" s="61" t="s">
        <v>0</v>
      </c>
      <c r="F3" s="62"/>
      <c r="G3" s="9"/>
      <c r="H3" s="61" t="s">
        <v>1</v>
      </c>
      <c r="I3" s="62"/>
      <c r="J3" s="9"/>
      <c r="K3" s="24" t="s">
        <v>23</v>
      </c>
      <c r="L3" s="24" t="s">
        <v>5</v>
      </c>
      <c r="M3" s="24" t="s">
        <v>11</v>
      </c>
      <c r="N3" s="24" t="s">
        <v>12</v>
      </c>
    </row>
    <row r="4" spans="1:14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10"/>
      <c r="H4" s="11" t="s">
        <v>2</v>
      </c>
      <c r="I4" s="12" t="s">
        <v>3</v>
      </c>
      <c r="J4" s="9"/>
      <c r="K4" s="24" t="s">
        <v>2</v>
      </c>
      <c r="L4" s="21">
        <v>68.59</v>
      </c>
      <c r="M4" s="21">
        <v>0.58146367040426505</v>
      </c>
      <c r="N4" s="21">
        <v>1.83874957511892</v>
      </c>
    </row>
    <row r="5" spans="1:14" x14ac:dyDescent="0.2">
      <c r="B5" s="21">
        <v>70</v>
      </c>
      <c r="C5" s="21">
        <v>62</v>
      </c>
      <c r="D5" s="10"/>
      <c r="E5" s="21">
        <v>70.19</v>
      </c>
      <c r="F5" s="21">
        <v>71.040000000000006</v>
      </c>
      <c r="G5" s="10"/>
      <c r="H5" s="21">
        <v>70.8</v>
      </c>
      <c r="I5" s="21">
        <v>61.6</v>
      </c>
      <c r="J5" s="9"/>
      <c r="K5" s="24" t="s">
        <v>3</v>
      </c>
      <c r="L5" s="21">
        <v>59.71</v>
      </c>
      <c r="M5" s="21">
        <v>0.97678042568429901</v>
      </c>
      <c r="N5" s="21">
        <v>3.0888509190312199</v>
      </c>
    </row>
    <row r="6" spans="1:14" x14ac:dyDescent="0.2">
      <c r="B6" s="21">
        <v>68.900000000000006</v>
      </c>
      <c r="C6" s="21">
        <v>58.7</v>
      </c>
      <c r="D6" s="10"/>
      <c r="E6" s="21">
        <v>73.87</v>
      </c>
      <c r="F6" s="21">
        <v>70.760000000000005</v>
      </c>
      <c r="G6" s="10"/>
      <c r="H6" s="21">
        <v>69</v>
      </c>
      <c r="I6" s="21">
        <v>69.599999999999994</v>
      </c>
      <c r="J6" s="9"/>
      <c r="K6" s="10"/>
      <c r="L6" s="10"/>
      <c r="M6" s="10"/>
      <c r="N6" s="10"/>
    </row>
    <row r="7" spans="1:14" x14ac:dyDescent="0.2">
      <c r="B7" s="21">
        <v>65.8</v>
      </c>
      <c r="C7" s="21">
        <v>59.3</v>
      </c>
      <c r="D7" s="10"/>
      <c r="E7" s="21">
        <v>69.86</v>
      </c>
      <c r="F7" s="21">
        <v>70.36</v>
      </c>
      <c r="G7" s="10"/>
      <c r="H7" s="21">
        <v>73.8</v>
      </c>
      <c r="I7" s="21">
        <v>56.6</v>
      </c>
      <c r="J7" s="9"/>
      <c r="K7" s="24" t="s">
        <v>9</v>
      </c>
      <c r="L7" s="24" t="s">
        <v>5</v>
      </c>
      <c r="M7" s="24" t="s">
        <v>11</v>
      </c>
      <c r="N7" s="24" t="s">
        <v>12</v>
      </c>
    </row>
    <row r="8" spans="1:14" x14ac:dyDescent="0.2">
      <c r="B8" s="21">
        <v>69.5</v>
      </c>
      <c r="C8" s="21">
        <v>64.7</v>
      </c>
      <c r="D8" s="10"/>
      <c r="E8" s="21">
        <v>71.78</v>
      </c>
      <c r="F8" s="21">
        <v>69.92</v>
      </c>
      <c r="G8" s="10"/>
      <c r="H8" s="21">
        <v>69.8</v>
      </c>
      <c r="I8" s="21">
        <v>61.7</v>
      </c>
      <c r="J8" s="9"/>
      <c r="K8" s="24" t="s">
        <v>2</v>
      </c>
      <c r="L8" s="21">
        <v>71.322999999999993</v>
      </c>
      <c r="M8" s="21">
        <v>1.19433854310893</v>
      </c>
      <c r="N8" s="21">
        <v>3.7768300935514101</v>
      </c>
    </row>
    <row r="9" spans="1:14" x14ac:dyDescent="0.2">
      <c r="B9" s="21">
        <v>68.8</v>
      </c>
      <c r="C9" s="21">
        <v>62.5</v>
      </c>
      <c r="D9" s="10"/>
      <c r="E9" s="21">
        <v>64.06</v>
      </c>
      <c r="F9" s="21">
        <v>67.23</v>
      </c>
      <c r="G9" s="10"/>
      <c r="H9" s="21">
        <v>68.099999999999994</v>
      </c>
      <c r="I9" s="21">
        <v>73.400000000000006</v>
      </c>
      <c r="J9" s="9"/>
      <c r="K9" s="24" t="s">
        <v>3</v>
      </c>
      <c r="L9" s="21">
        <v>66.142307692307696</v>
      </c>
      <c r="M9" s="21">
        <v>1.4514953182071</v>
      </c>
      <c r="N9" s="21">
        <v>5.2334407958916103</v>
      </c>
    </row>
    <row r="10" spans="1:14" x14ac:dyDescent="0.2">
      <c r="B10" s="21">
        <v>71.8</v>
      </c>
      <c r="C10" s="21">
        <v>58.1</v>
      </c>
      <c r="D10" s="10"/>
      <c r="E10" s="21">
        <v>71.78</v>
      </c>
      <c r="F10" s="21">
        <v>69.790000000000006</v>
      </c>
      <c r="G10" s="10"/>
      <c r="H10" s="21">
        <v>66.8</v>
      </c>
      <c r="I10" s="21">
        <v>66.3</v>
      </c>
      <c r="J10" s="9"/>
      <c r="K10" s="10"/>
      <c r="L10" s="10"/>
      <c r="M10" s="10"/>
      <c r="N10" s="10"/>
    </row>
    <row r="11" spans="1:14" x14ac:dyDescent="0.2">
      <c r="B11" s="21">
        <v>66.8</v>
      </c>
      <c r="C11" s="21">
        <v>55.6</v>
      </c>
      <c r="D11" s="10"/>
      <c r="E11" s="21">
        <v>68.459999999999994</v>
      </c>
      <c r="F11" s="21">
        <v>72.28</v>
      </c>
      <c r="G11" s="10"/>
      <c r="H11" s="21">
        <v>71.099999999999994</v>
      </c>
      <c r="I11" s="21">
        <v>61.6</v>
      </c>
      <c r="J11" s="9"/>
      <c r="K11" s="24" t="s">
        <v>8</v>
      </c>
      <c r="L11" s="24" t="s">
        <v>5</v>
      </c>
      <c r="M11" s="24" t="s">
        <v>11</v>
      </c>
      <c r="N11" s="24" t="s">
        <v>12</v>
      </c>
    </row>
    <row r="12" spans="1:14" x14ac:dyDescent="0.2">
      <c r="B12" s="21">
        <v>69.2</v>
      </c>
      <c r="C12" s="21">
        <v>62.5</v>
      </c>
      <c r="D12" s="10"/>
      <c r="E12" s="21">
        <v>76.59</v>
      </c>
      <c r="F12" s="21">
        <v>63.87</v>
      </c>
      <c r="G12" s="10"/>
      <c r="H12" s="21">
        <v>73.3</v>
      </c>
      <c r="I12" s="21">
        <v>69.599999999999994</v>
      </c>
      <c r="J12" s="9"/>
      <c r="K12" s="24" t="s">
        <v>2</v>
      </c>
      <c r="L12" s="21">
        <v>70.577777777777797</v>
      </c>
      <c r="M12" s="21">
        <v>0.79333644568328199</v>
      </c>
      <c r="N12" s="21">
        <v>2.3800093370498501</v>
      </c>
    </row>
    <row r="13" spans="1:14" x14ac:dyDescent="0.2">
      <c r="B13" s="21">
        <v>66.2</v>
      </c>
      <c r="C13" s="21">
        <v>58.1</v>
      </c>
      <c r="E13" s="21">
        <v>70.05</v>
      </c>
      <c r="F13" s="21">
        <v>60.18</v>
      </c>
      <c r="H13" s="21">
        <v>72.5</v>
      </c>
      <c r="I13" s="21">
        <v>66.599999999999994</v>
      </c>
      <c r="K13" s="24" t="s">
        <v>3</v>
      </c>
      <c r="L13" s="21">
        <v>64.866666666666703</v>
      </c>
      <c r="M13" s="21">
        <v>1.6936303724201001</v>
      </c>
      <c r="N13" s="21">
        <v>5.8669077085468198</v>
      </c>
    </row>
    <row r="14" spans="1:14" x14ac:dyDescent="0.2">
      <c r="B14" s="21">
        <v>68.900000000000006</v>
      </c>
      <c r="C14" s="21">
        <v>55.6</v>
      </c>
      <c r="E14" s="21">
        <v>76.59</v>
      </c>
      <c r="F14" s="21">
        <v>65.760000000000005</v>
      </c>
      <c r="H14" s="21">
        <v>71.3</v>
      </c>
      <c r="I14" s="21">
        <v>61.7</v>
      </c>
    </row>
    <row r="15" spans="1:14" x14ac:dyDescent="0.2">
      <c r="E15" s="33"/>
      <c r="F15" s="21">
        <v>63.79</v>
      </c>
      <c r="H15" s="33"/>
      <c r="I15" s="21">
        <v>73.400000000000006</v>
      </c>
    </row>
    <row r="16" spans="1:14" x14ac:dyDescent="0.2">
      <c r="E16" s="33"/>
      <c r="F16" s="21">
        <v>56.69</v>
      </c>
      <c r="H16" s="33"/>
      <c r="I16" s="21">
        <v>56.3</v>
      </c>
    </row>
    <row r="17" spans="2:9" x14ac:dyDescent="0.2">
      <c r="E17" s="33"/>
      <c r="F17" s="21">
        <v>58.18</v>
      </c>
      <c r="H17" s="33"/>
      <c r="I17" s="21">
        <v>58.2</v>
      </c>
    </row>
    <row r="21" spans="2:9" x14ac:dyDescent="0.2">
      <c r="B21" s="1"/>
      <c r="C21" s="1"/>
      <c r="D21" s="1"/>
    </row>
    <row r="32" spans="2:9" x14ac:dyDescent="0.2">
      <c r="B32" s="1"/>
    </row>
    <row r="33" spans="2:4" x14ac:dyDescent="0.2">
      <c r="B33" s="1"/>
    </row>
    <row r="34" spans="2:4" x14ac:dyDescent="0.2">
      <c r="B34" s="1"/>
      <c r="D34" s="1"/>
    </row>
    <row r="35" spans="2:4" x14ac:dyDescent="0.2">
      <c r="B35" s="1"/>
      <c r="C35" s="1"/>
      <c r="D35" s="1"/>
    </row>
  </sheetData>
  <mergeCells count="3">
    <mergeCell ref="B3:C3"/>
    <mergeCell ref="E3:F3"/>
    <mergeCell ref="H3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FB7E-7405-B94B-BD39-2C938CE422BE}">
  <dimension ref="A1:K26"/>
  <sheetViews>
    <sheetView workbookViewId="0">
      <selection activeCell="H3" sqref="H3:K5"/>
    </sheetView>
  </sheetViews>
  <sheetFormatPr baseColWidth="10" defaultRowHeight="16" x14ac:dyDescent="0.2"/>
  <sheetData>
    <row r="1" spans="1:11" x14ac:dyDescent="0.2">
      <c r="A1" t="s">
        <v>30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v>77.575000000000003</v>
      </c>
      <c r="J4" s="21">
        <v>1.2169560973417</v>
      </c>
      <c r="K4" s="21">
        <v>3.4420716353465299</v>
      </c>
    </row>
    <row r="5" spans="1:11" x14ac:dyDescent="0.2">
      <c r="B5" s="21">
        <v>80.900000000000006</v>
      </c>
      <c r="C5" s="21">
        <v>80.2</v>
      </c>
      <c r="D5" s="10"/>
      <c r="E5" s="21">
        <v>70.599999999999994</v>
      </c>
      <c r="F5" s="21">
        <v>77.599999999999994</v>
      </c>
      <c r="G5" s="9"/>
      <c r="H5" s="24" t="s">
        <v>3</v>
      </c>
      <c r="I5" s="21">
        <v>66.962500000000006</v>
      </c>
      <c r="J5" s="21">
        <v>1.33830082834274</v>
      </c>
      <c r="K5" s="21">
        <v>3.7852863639548899</v>
      </c>
    </row>
    <row r="6" spans="1:11" x14ac:dyDescent="0.2">
      <c r="B6" s="21">
        <v>73.900000000000006</v>
      </c>
      <c r="C6" s="21">
        <v>82.7</v>
      </c>
      <c r="D6" s="10"/>
      <c r="E6" s="21">
        <v>65.2</v>
      </c>
      <c r="F6" s="21">
        <v>74.2</v>
      </c>
      <c r="G6" s="9"/>
      <c r="H6" s="10"/>
      <c r="I6" s="10"/>
      <c r="J6" s="10"/>
      <c r="K6" s="10"/>
    </row>
    <row r="7" spans="1:11" x14ac:dyDescent="0.2">
      <c r="B7" s="21">
        <v>74.3</v>
      </c>
      <c r="C7" s="21">
        <v>80.599999999999994</v>
      </c>
      <c r="D7" s="10"/>
      <c r="E7" s="21">
        <v>61.5</v>
      </c>
      <c r="F7" s="21">
        <v>71.5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1">
        <v>81</v>
      </c>
      <c r="C8" s="21">
        <v>78.900000000000006</v>
      </c>
      <c r="D8" s="10"/>
      <c r="E8" s="21">
        <v>67.7</v>
      </c>
      <c r="F8" s="21">
        <v>72.2</v>
      </c>
      <c r="G8" s="9"/>
      <c r="H8" s="24" t="s">
        <v>2</v>
      </c>
      <c r="I8" s="21">
        <v>78.112499999999997</v>
      </c>
      <c r="J8" s="21">
        <v>1.3040373433522301</v>
      </c>
      <c r="K8" s="21">
        <v>3.6883745936194101</v>
      </c>
    </row>
    <row r="9" spans="1:11" x14ac:dyDescent="0.2">
      <c r="B9" s="21">
        <v>74.099999999999994</v>
      </c>
      <c r="C9" s="21">
        <v>72.8</v>
      </c>
      <c r="D9" s="10"/>
      <c r="E9" s="21">
        <v>73</v>
      </c>
      <c r="F9" s="21">
        <v>66.900000000000006</v>
      </c>
      <c r="G9" s="9"/>
      <c r="H9" s="24" t="s">
        <v>3</v>
      </c>
      <c r="I9" s="21">
        <v>72.075000000000003</v>
      </c>
      <c r="J9" s="21">
        <v>1.2597831446040899</v>
      </c>
      <c r="K9" s="21">
        <v>3.5632048174962598</v>
      </c>
    </row>
    <row r="10" spans="1:11" x14ac:dyDescent="0.2">
      <c r="B10" s="21">
        <v>82.2</v>
      </c>
      <c r="C10" s="21">
        <v>72.3</v>
      </c>
      <c r="D10" s="10"/>
      <c r="E10" s="21">
        <v>63.7</v>
      </c>
      <c r="F10" s="21">
        <v>73.7</v>
      </c>
      <c r="G10" s="9"/>
    </row>
    <row r="11" spans="1:11" x14ac:dyDescent="0.2">
      <c r="B11" s="21">
        <v>76.099999999999994</v>
      </c>
      <c r="C11" s="21">
        <v>78.3</v>
      </c>
      <c r="D11" s="10"/>
      <c r="E11" s="21">
        <v>68.8</v>
      </c>
      <c r="F11" s="21">
        <v>67.3</v>
      </c>
      <c r="G11" s="9"/>
      <c r="H11" s="10"/>
      <c r="I11" s="10"/>
      <c r="J11" s="10"/>
      <c r="K11" s="10"/>
    </row>
    <row r="12" spans="1:11" x14ac:dyDescent="0.2">
      <c r="B12" s="21">
        <v>78.099999999999994</v>
      </c>
      <c r="C12" s="21">
        <v>79.099999999999994</v>
      </c>
      <c r="D12" s="10"/>
      <c r="E12" s="21">
        <v>65.2</v>
      </c>
      <c r="F12" s="21">
        <v>73.2</v>
      </c>
      <c r="G12" s="9"/>
    </row>
    <row r="15" spans="1:11" x14ac:dyDescent="0.2">
      <c r="C15" s="1"/>
      <c r="D15" s="1"/>
    </row>
    <row r="16" spans="1:11" x14ac:dyDescent="0.2">
      <c r="C16" s="1"/>
      <c r="D16" s="1"/>
    </row>
    <row r="17" spans="2:4" x14ac:dyDescent="0.2">
      <c r="C17" s="1"/>
      <c r="D17" s="1"/>
    </row>
    <row r="18" spans="2:4" x14ac:dyDescent="0.2">
      <c r="C18" s="1"/>
      <c r="D18" s="1"/>
    </row>
    <row r="19" spans="2:4" x14ac:dyDescent="0.2">
      <c r="C19" s="1"/>
      <c r="D19" s="1"/>
    </row>
    <row r="20" spans="2:4" x14ac:dyDescent="0.2">
      <c r="C20" s="1"/>
      <c r="D20" s="1"/>
    </row>
    <row r="21" spans="2:4" x14ac:dyDescent="0.2">
      <c r="C21" s="1"/>
      <c r="D21" s="1"/>
    </row>
    <row r="25" spans="2:4" x14ac:dyDescent="0.2">
      <c r="B25" s="1"/>
      <c r="C25" s="1"/>
    </row>
    <row r="26" spans="2:4" x14ac:dyDescent="0.2">
      <c r="B26" s="1"/>
      <c r="C26" s="1"/>
    </row>
  </sheetData>
  <mergeCells count="2">
    <mergeCell ref="B3:C3"/>
    <mergeCell ref="E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EE538-E995-B141-8603-8DC35D7D8170}">
  <dimension ref="A1:U16"/>
  <sheetViews>
    <sheetView zoomScale="89" workbookViewId="0">
      <selection activeCell="M13" sqref="M13"/>
    </sheetView>
  </sheetViews>
  <sheetFormatPr baseColWidth="10" defaultRowHeight="16" x14ac:dyDescent="0.2"/>
  <cols>
    <col min="2" max="2" width="14.6640625" bestFit="1" customWidth="1"/>
  </cols>
  <sheetData>
    <row r="1" spans="1:21" x14ac:dyDescent="0.2">
      <c r="A1" t="s">
        <v>31</v>
      </c>
    </row>
    <row r="2" spans="1:21" ht="17" thickBot="1" x14ac:dyDescent="0.25"/>
    <row r="3" spans="1:21" x14ac:dyDescent="0.2">
      <c r="B3" s="50" t="s">
        <v>38</v>
      </c>
      <c r="C3" s="64" t="s">
        <v>2</v>
      </c>
      <c r="D3" s="64"/>
      <c r="E3" s="64"/>
      <c r="F3" s="64"/>
      <c r="G3" s="64"/>
      <c r="H3" s="64"/>
      <c r="I3" s="64"/>
      <c r="J3" s="64"/>
      <c r="K3" s="51" t="s">
        <v>39</v>
      </c>
      <c r="M3" s="63" t="s">
        <v>3</v>
      </c>
      <c r="N3" s="64"/>
      <c r="O3" s="64"/>
      <c r="P3" s="64"/>
      <c r="Q3" s="64"/>
      <c r="R3" s="64"/>
      <c r="S3" s="64"/>
      <c r="T3" s="64"/>
      <c r="U3" s="40" t="s">
        <v>39</v>
      </c>
    </row>
    <row r="4" spans="1:21" x14ac:dyDescent="0.2">
      <c r="B4" s="35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36">
        <v>0</v>
      </c>
      <c r="M4" s="35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36">
        <v>0</v>
      </c>
    </row>
    <row r="5" spans="1:21" x14ac:dyDescent="0.2">
      <c r="B5" s="35">
        <v>1</v>
      </c>
      <c r="C5" s="20">
        <v>11</v>
      </c>
      <c r="D5" s="20">
        <v>13</v>
      </c>
      <c r="E5" s="20">
        <v>13</v>
      </c>
      <c r="F5" s="20">
        <v>11</v>
      </c>
      <c r="G5" s="20">
        <v>12</v>
      </c>
      <c r="H5" s="20">
        <v>11</v>
      </c>
      <c r="I5" s="20">
        <v>12</v>
      </c>
      <c r="J5" s="20">
        <v>13</v>
      </c>
      <c r="K5" s="36">
        <v>96</v>
      </c>
      <c r="M5" s="35">
        <v>12</v>
      </c>
      <c r="N5" s="20">
        <v>12</v>
      </c>
      <c r="O5" s="20">
        <v>12</v>
      </c>
      <c r="P5" s="20">
        <v>11</v>
      </c>
      <c r="Q5" s="20">
        <v>6</v>
      </c>
      <c r="R5" s="20">
        <v>8</v>
      </c>
      <c r="S5" s="20">
        <v>7</v>
      </c>
      <c r="T5" s="20">
        <v>6</v>
      </c>
      <c r="U5" s="36">
        <v>74</v>
      </c>
    </row>
    <row r="6" spans="1:21" x14ac:dyDescent="0.2">
      <c r="B6" s="35">
        <v>2</v>
      </c>
      <c r="C6" s="20">
        <v>12</v>
      </c>
      <c r="D6" s="20">
        <v>12</v>
      </c>
      <c r="E6" s="20">
        <v>14</v>
      </c>
      <c r="F6" s="20">
        <v>11</v>
      </c>
      <c r="G6" s="20">
        <v>14</v>
      </c>
      <c r="H6" s="20">
        <v>13</v>
      </c>
      <c r="I6" s="20">
        <v>12</v>
      </c>
      <c r="J6" s="20">
        <v>12</v>
      </c>
      <c r="K6" s="36">
        <v>196</v>
      </c>
      <c r="M6" s="35">
        <v>7</v>
      </c>
      <c r="N6" s="20">
        <v>2</v>
      </c>
      <c r="O6" s="20">
        <v>7</v>
      </c>
      <c r="P6" s="20">
        <v>11</v>
      </c>
      <c r="Q6" s="20">
        <v>12</v>
      </c>
      <c r="R6" s="20">
        <v>11</v>
      </c>
      <c r="S6" s="20">
        <v>10</v>
      </c>
      <c r="T6" s="20">
        <v>8</v>
      </c>
      <c r="U6" s="36">
        <v>142</v>
      </c>
    </row>
    <row r="7" spans="1:21" x14ac:dyDescent="0.2">
      <c r="B7" s="35">
        <v>3</v>
      </c>
      <c r="C7" s="20">
        <v>11</v>
      </c>
      <c r="D7" s="20">
        <v>12</v>
      </c>
      <c r="E7" s="20">
        <v>14</v>
      </c>
      <c r="F7" s="20">
        <v>14</v>
      </c>
      <c r="G7" s="20">
        <v>12</v>
      </c>
      <c r="H7" s="20">
        <v>13</v>
      </c>
      <c r="I7" s="20">
        <v>14</v>
      </c>
      <c r="J7" s="20">
        <v>14</v>
      </c>
      <c r="K7" s="36">
        <v>300</v>
      </c>
      <c r="M7" s="35">
        <v>13</v>
      </c>
      <c r="N7" s="20">
        <v>7</v>
      </c>
      <c r="O7" s="20">
        <v>11</v>
      </c>
      <c r="P7" s="20">
        <v>10</v>
      </c>
      <c r="Q7" s="20">
        <v>10</v>
      </c>
      <c r="R7" s="20">
        <v>12</v>
      </c>
      <c r="S7" s="20">
        <v>11</v>
      </c>
      <c r="T7" s="20">
        <v>10</v>
      </c>
      <c r="U7" s="36">
        <v>226</v>
      </c>
    </row>
    <row r="8" spans="1:21" ht="17" thickBot="1" x14ac:dyDescent="0.25">
      <c r="B8" s="37">
        <v>4</v>
      </c>
      <c r="C8" s="38">
        <v>13</v>
      </c>
      <c r="D8" s="38">
        <v>13</v>
      </c>
      <c r="E8" s="38">
        <v>12</v>
      </c>
      <c r="F8" s="38">
        <v>12</v>
      </c>
      <c r="G8" s="38">
        <v>11</v>
      </c>
      <c r="H8" s="38">
        <v>13</v>
      </c>
      <c r="I8" s="38">
        <v>14</v>
      </c>
      <c r="J8" s="38">
        <v>15</v>
      </c>
      <c r="K8" s="39">
        <v>403</v>
      </c>
      <c r="M8" s="37">
        <v>12</v>
      </c>
      <c r="N8" s="38">
        <v>11</v>
      </c>
      <c r="O8" s="38">
        <v>10</v>
      </c>
      <c r="P8" s="38">
        <v>9</v>
      </c>
      <c r="Q8" s="38">
        <v>11</v>
      </c>
      <c r="R8" s="38">
        <v>10</v>
      </c>
      <c r="S8" s="38">
        <v>10</v>
      </c>
      <c r="T8" s="38">
        <v>9</v>
      </c>
      <c r="U8" s="39">
        <v>308</v>
      </c>
    </row>
    <row r="11" spans="1:21" x14ac:dyDescent="0.2">
      <c r="C11" s="5"/>
      <c r="D11" s="58" t="s">
        <v>2</v>
      </c>
      <c r="E11" s="69"/>
      <c r="F11" s="59"/>
      <c r="G11" s="73" t="s">
        <v>3</v>
      </c>
      <c r="H11" s="73"/>
      <c r="I11" s="73"/>
    </row>
    <row r="12" spans="1:21" x14ac:dyDescent="0.2">
      <c r="C12" s="5"/>
      <c r="D12" s="3" t="s">
        <v>5</v>
      </c>
      <c r="E12" s="3" t="s">
        <v>11</v>
      </c>
      <c r="F12" s="3" t="s">
        <v>12</v>
      </c>
      <c r="G12" s="3" t="s">
        <v>5</v>
      </c>
      <c r="H12" s="3" t="s">
        <v>11</v>
      </c>
      <c r="I12" s="3" t="s">
        <v>12</v>
      </c>
    </row>
    <row r="13" spans="1:21" x14ac:dyDescent="0.2">
      <c r="C13" s="20">
        <v>1</v>
      </c>
      <c r="D13" s="21">
        <v>12</v>
      </c>
      <c r="E13" s="21">
        <v>0.32732683535398899</v>
      </c>
      <c r="F13" s="21">
        <v>0.92582009977255098</v>
      </c>
      <c r="G13" s="21">
        <v>9.25</v>
      </c>
      <c r="H13" s="21">
        <v>0.97742372738600103</v>
      </c>
      <c r="I13" s="21">
        <v>2.7645717829090901</v>
      </c>
    </row>
    <row r="14" spans="1:21" x14ac:dyDescent="0.2">
      <c r="C14" s="20">
        <v>2</v>
      </c>
      <c r="D14" s="21">
        <v>12.5</v>
      </c>
      <c r="E14" s="21">
        <v>0.37796447300922698</v>
      </c>
      <c r="F14" s="21">
        <v>1.0690449676497</v>
      </c>
      <c r="G14" s="21">
        <v>8.5</v>
      </c>
      <c r="H14" s="21">
        <v>1.1495340671022201</v>
      </c>
      <c r="I14" s="21">
        <v>3.2513733362117301</v>
      </c>
    </row>
    <row r="15" spans="1:21" x14ac:dyDescent="0.2">
      <c r="C15" s="20">
        <v>3</v>
      </c>
      <c r="D15" s="21">
        <v>13</v>
      </c>
      <c r="E15" s="21">
        <v>0.42257712736425801</v>
      </c>
      <c r="F15" s="21">
        <v>1.19522860933439</v>
      </c>
      <c r="G15" s="21">
        <v>10.5</v>
      </c>
      <c r="H15" s="21">
        <v>0.62678317052800903</v>
      </c>
      <c r="I15" s="21">
        <v>1.77281052085584</v>
      </c>
    </row>
    <row r="16" spans="1:21" x14ac:dyDescent="0.2">
      <c r="C16" s="20">
        <v>4</v>
      </c>
      <c r="D16" s="21">
        <v>12.875</v>
      </c>
      <c r="E16" s="21">
        <v>0.44067723854475199</v>
      </c>
      <c r="F16" s="21">
        <v>1.24642345475822</v>
      </c>
      <c r="G16" s="21">
        <v>10.25</v>
      </c>
      <c r="H16" s="21">
        <v>0.36596252735570001</v>
      </c>
      <c r="I16" s="21">
        <v>1.03509833901353</v>
      </c>
    </row>
  </sheetData>
  <mergeCells count="4">
    <mergeCell ref="C3:J3"/>
    <mergeCell ref="M3:T3"/>
    <mergeCell ref="D11:F11"/>
    <mergeCell ref="G11:I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0425-9F69-5041-A5FD-D4F263F4850F}">
  <dimension ref="A1:H27"/>
  <sheetViews>
    <sheetView workbookViewId="0">
      <selection activeCell="B3" sqref="B3:H27"/>
    </sheetView>
  </sheetViews>
  <sheetFormatPr baseColWidth="10" defaultRowHeight="16" x14ac:dyDescent="0.2"/>
  <sheetData>
    <row r="1" spans="1:8" x14ac:dyDescent="0.2">
      <c r="A1" s="9" t="s">
        <v>32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9">
        <v>9.5399999999999999E-2</v>
      </c>
      <c r="C4" s="29">
        <v>9.2100000000000001E-2</v>
      </c>
      <c r="E4" s="24" t="s">
        <v>2</v>
      </c>
      <c r="F4" s="29">
        <v>0.106</v>
      </c>
      <c r="G4" s="29">
        <v>3.5000000000000001E-3</v>
      </c>
      <c r="H4" s="29">
        <v>1.5699999999999999E-2</v>
      </c>
    </row>
    <row r="5" spans="1:8" x14ac:dyDescent="0.2">
      <c r="B5" s="29">
        <v>0.1086</v>
      </c>
      <c r="C5" s="29">
        <v>9.4700000000000006E-2</v>
      </c>
      <c r="E5" s="24" t="s">
        <v>3</v>
      </c>
      <c r="F5" s="29">
        <v>0.106</v>
      </c>
      <c r="G5" s="29">
        <v>3.6099999999999999E-3</v>
      </c>
      <c r="H5" s="29">
        <v>1.77E-2</v>
      </c>
    </row>
    <row r="6" spans="1:8" x14ac:dyDescent="0.2">
      <c r="B6" s="29">
        <v>0.1173</v>
      </c>
      <c r="C6" s="29">
        <v>0.1072</v>
      </c>
    </row>
    <row r="7" spans="1:8" x14ac:dyDescent="0.2">
      <c r="B7" s="29">
        <v>0.12039999999999999</v>
      </c>
      <c r="C7" s="29">
        <v>8.5800000000000001E-2</v>
      </c>
    </row>
    <row r="8" spans="1:8" x14ac:dyDescent="0.2">
      <c r="B8" s="29">
        <v>0.121</v>
      </c>
      <c r="C8" s="29">
        <v>0.1061</v>
      </c>
    </row>
    <row r="9" spans="1:8" x14ac:dyDescent="0.2">
      <c r="B9" s="29">
        <v>0.1135</v>
      </c>
      <c r="C9" s="29">
        <v>0.10979999999999999</v>
      </c>
    </row>
    <row r="10" spans="1:8" x14ac:dyDescent="0.2">
      <c r="B10" s="29">
        <v>0.1125</v>
      </c>
      <c r="C10" s="29">
        <v>0.15160000000000001</v>
      </c>
    </row>
    <row r="11" spans="1:8" x14ac:dyDescent="0.2">
      <c r="B11" s="29">
        <v>0.11899999999999999</v>
      </c>
      <c r="C11" s="29">
        <v>7.8600000000000003E-2</v>
      </c>
      <c r="F11" s="1"/>
    </row>
    <row r="12" spans="1:8" x14ac:dyDescent="0.2">
      <c r="B12" s="29">
        <v>0.1052</v>
      </c>
      <c r="C12" s="29">
        <v>0.10059999999999999</v>
      </c>
      <c r="F12" s="1"/>
    </row>
    <row r="13" spans="1:8" x14ac:dyDescent="0.2">
      <c r="B13" s="29">
        <v>0.1449</v>
      </c>
      <c r="C13" s="29">
        <v>9.6799999999999997E-2</v>
      </c>
      <c r="F13" s="1"/>
    </row>
    <row r="14" spans="1:8" x14ac:dyDescent="0.2">
      <c r="B14" s="29">
        <v>0.10580000000000001</v>
      </c>
      <c r="C14" s="29">
        <v>6.8699999999999997E-2</v>
      </c>
    </row>
    <row r="15" spans="1:8" x14ac:dyDescent="0.2">
      <c r="B15" s="29">
        <v>0.121</v>
      </c>
      <c r="C15" s="29">
        <v>0.10829999999999999</v>
      </c>
    </row>
    <row r="16" spans="1:8" x14ac:dyDescent="0.2">
      <c r="B16" s="29">
        <v>7.7799999999999994E-2</v>
      </c>
      <c r="C16" s="29">
        <v>9.11E-2</v>
      </c>
    </row>
    <row r="17" spans="2:3" x14ac:dyDescent="0.2">
      <c r="B17" s="29">
        <v>0.1041</v>
      </c>
      <c r="C17" s="29">
        <v>0.13500000000000001</v>
      </c>
    </row>
    <row r="18" spans="2:3" x14ac:dyDescent="0.2">
      <c r="B18" s="29">
        <v>9.98E-2</v>
      </c>
      <c r="C18" s="29">
        <v>0.1048</v>
      </c>
    </row>
    <row r="19" spans="2:3" x14ac:dyDescent="0.2">
      <c r="B19" s="29">
        <v>8.5999999999999993E-2</v>
      </c>
      <c r="C19" s="29">
        <v>0.1048</v>
      </c>
    </row>
    <row r="20" spans="2:3" x14ac:dyDescent="0.2">
      <c r="B20" s="29">
        <v>0.10100000000000001</v>
      </c>
      <c r="C20" s="29">
        <v>0.125</v>
      </c>
    </row>
    <row r="21" spans="2:3" x14ac:dyDescent="0.2">
      <c r="B21" s="29">
        <v>8.6999999999999994E-2</v>
      </c>
      <c r="C21" s="29">
        <v>0.113</v>
      </c>
    </row>
    <row r="22" spans="2:3" x14ac:dyDescent="0.2">
      <c r="B22" s="29">
        <v>9.0999999999999998E-2</v>
      </c>
      <c r="C22" s="29">
        <v>0.1192</v>
      </c>
    </row>
    <row r="23" spans="2:3" x14ac:dyDescent="0.2">
      <c r="B23" s="29">
        <v>9.4399999999999998E-2</v>
      </c>
      <c r="C23" s="29">
        <v>0.1047</v>
      </c>
    </row>
    <row r="24" spans="2:3" x14ac:dyDescent="0.2">
      <c r="B24" s="29"/>
      <c r="C24" s="29">
        <v>0.1056</v>
      </c>
    </row>
    <row r="25" spans="2:3" x14ac:dyDescent="0.2">
      <c r="B25" s="29"/>
      <c r="C25" s="29">
        <v>0.1084</v>
      </c>
    </row>
    <row r="26" spans="2:3" x14ac:dyDescent="0.2">
      <c r="B26" s="29"/>
      <c r="C26" s="29">
        <v>0.1157</v>
      </c>
    </row>
    <row r="27" spans="2:3" x14ac:dyDescent="0.2">
      <c r="B27" s="29"/>
      <c r="C27" s="29">
        <v>0.12520000000000001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3AB5-E908-254F-B37C-0FD647C01EEC}">
  <dimension ref="A1:H27"/>
  <sheetViews>
    <sheetView workbookViewId="0">
      <selection activeCell="B3" sqref="B3:H27"/>
    </sheetView>
  </sheetViews>
  <sheetFormatPr baseColWidth="10" defaultRowHeight="16" x14ac:dyDescent="0.2"/>
  <sheetData>
    <row r="1" spans="1:8" x14ac:dyDescent="0.2">
      <c r="A1" s="9" t="s">
        <v>33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9">
        <v>1.3337000000000001</v>
      </c>
      <c r="C4" s="29">
        <v>1.252</v>
      </c>
      <c r="E4" s="24" t="s">
        <v>2</v>
      </c>
      <c r="F4" s="29">
        <v>1.4550000000000001</v>
      </c>
      <c r="G4" s="29">
        <v>2.8219999999999999E-2</v>
      </c>
      <c r="H4" s="29">
        <v>0.12620000000000001</v>
      </c>
    </row>
    <row r="5" spans="1:8" x14ac:dyDescent="0.2">
      <c r="B5" s="29">
        <v>1.4016999999999999</v>
      </c>
      <c r="C5" s="29">
        <v>1.1621999999999999</v>
      </c>
      <c r="E5" s="24" t="s">
        <v>3</v>
      </c>
      <c r="F5" s="29">
        <v>1.224</v>
      </c>
      <c r="G5" s="29">
        <v>4.836E-2</v>
      </c>
      <c r="H5" s="29">
        <v>0.2369</v>
      </c>
    </row>
    <row r="6" spans="1:8" x14ac:dyDescent="0.2">
      <c r="B6" s="29">
        <v>1.3465</v>
      </c>
      <c r="C6" s="29">
        <v>1.3078000000000001</v>
      </c>
    </row>
    <row r="7" spans="1:8" x14ac:dyDescent="0.2">
      <c r="B7" s="29">
        <v>1.2572000000000001</v>
      </c>
      <c r="C7" s="29">
        <v>1.2218</v>
      </c>
    </row>
    <row r="8" spans="1:8" x14ac:dyDescent="0.2">
      <c r="B8" s="29">
        <v>1.321</v>
      </c>
      <c r="C8" s="29">
        <v>1.3328</v>
      </c>
    </row>
    <row r="9" spans="1:8" x14ac:dyDescent="0.2">
      <c r="B9" s="29">
        <v>1.4086000000000001</v>
      </c>
      <c r="C9" s="29">
        <v>1.2245999999999999</v>
      </c>
    </row>
    <row r="10" spans="1:8" x14ac:dyDescent="0.2">
      <c r="B10" s="29">
        <v>1.2629999999999999</v>
      </c>
      <c r="C10" s="29">
        <v>1.048</v>
      </c>
    </row>
    <row r="11" spans="1:8" x14ac:dyDescent="0.2">
      <c r="B11" s="29">
        <v>1.3942000000000001</v>
      </c>
      <c r="C11" s="29">
        <v>0.90180000000000005</v>
      </c>
      <c r="F11" s="1"/>
    </row>
    <row r="12" spans="1:8" x14ac:dyDescent="0.2">
      <c r="B12" s="29">
        <v>1.4005000000000001</v>
      </c>
      <c r="C12" s="29">
        <v>0.93869999999999998</v>
      </c>
      <c r="F12" s="1"/>
    </row>
    <row r="13" spans="1:8" x14ac:dyDescent="0.2">
      <c r="B13" s="29">
        <v>1.5823</v>
      </c>
      <c r="C13" s="29">
        <v>0.62160000000000004</v>
      </c>
      <c r="F13" s="1"/>
    </row>
    <row r="14" spans="1:8" x14ac:dyDescent="0.2">
      <c r="B14" s="29">
        <v>1.4762999999999999</v>
      </c>
      <c r="C14" s="29">
        <v>0.82489999999999997</v>
      </c>
      <c r="F14" s="1"/>
    </row>
    <row r="15" spans="1:8" x14ac:dyDescent="0.2">
      <c r="B15" s="29">
        <v>1.4926999999999999</v>
      </c>
      <c r="C15" s="29">
        <v>0.98770000000000002</v>
      </c>
      <c r="F15" s="1"/>
    </row>
    <row r="16" spans="1:8" x14ac:dyDescent="0.2">
      <c r="B16" s="29">
        <v>1.4115</v>
      </c>
      <c r="C16" s="29">
        <v>1.0707</v>
      </c>
    </row>
    <row r="17" spans="2:3" x14ac:dyDescent="0.2">
      <c r="B17" s="29">
        <v>1.4047000000000001</v>
      </c>
      <c r="C17" s="29">
        <v>1.3923000000000001</v>
      </c>
    </row>
    <row r="18" spans="2:3" x14ac:dyDescent="0.2">
      <c r="B18" s="29">
        <v>1.4681</v>
      </c>
      <c r="C18" s="29">
        <v>1.5128999999999999</v>
      </c>
    </row>
    <row r="19" spans="2:3" x14ac:dyDescent="0.2">
      <c r="B19" s="29">
        <v>1.6273</v>
      </c>
      <c r="C19" s="29">
        <v>1.3886000000000001</v>
      </c>
    </row>
    <row r="20" spans="2:3" x14ac:dyDescent="0.2">
      <c r="B20" s="29">
        <v>1.6382000000000001</v>
      </c>
      <c r="C20" s="29">
        <v>1.4579</v>
      </c>
    </row>
    <row r="21" spans="2:3" x14ac:dyDescent="0.2">
      <c r="B21" s="29">
        <v>1.6178999999999999</v>
      </c>
      <c r="C21" s="29">
        <v>1.4494</v>
      </c>
    </row>
    <row r="22" spans="2:3" x14ac:dyDescent="0.2">
      <c r="B22" s="29">
        <v>1.6417999999999999</v>
      </c>
      <c r="C22" s="29">
        <v>1.3424</v>
      </c>
    </row>
    <row r="23" spans="2:3" x14ac:dyDescent="0.2">
      <c r="B23" s="29">
        <v>1.6073999999999999</v>
      </c>
      <c r="C23" s="29">
        <v>1.2371000000000001</v>
      </c>
    </row>
    <row r="24" spans="2:3" x14ac:dyDescent="0.2">
      <c r="B24" s="29"/>
      <c r="C24" s="29">
        <v>1.4742999999999999</v>
      </c>
    </row>
    <row r="25" spans="2:3" x14ac:dyDescent="0.2">
      <c r="B25" s="29"/>
      <c r="C25" s="29">
        <v>1.5330999999999999</v>
      </c>
    </row>
    <row r="26" spans="2:3" x14ac:dyDescent="0.2">
      <c r="B26" s="29"/>
      <c r="C26" s="29">
        <v>1.3248</v>
      </c>
    </row>
    <row r="27" spans="2:3" x14ac:dyDescent="0.2">
      <c r="B27" s="29"/>
      <c r="C27" s="29">
        <v>1.3746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F8C5-8D29-C343-A139-FF9598D3CAE5}">
  <dimension ref="A1:H28"/>
  <sheetViews>
    <sheetView workbookViewId="0">
      <selection activeCell="B3" sqref="B3:H29"/>
    </sheetView>
  </sheetViews>
  <sheetFormatPr baseColWidth="10" defaultRowHeight="16" x14ac:dyDescent="0.2"/>
  <sheetData>
    <row r="1" spans="1:8" x14ac:dyDescent="0.2">
      <c r="A1" s="9" t="s">
        <v>35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9">
        <v>0.11310000000000001</v>
      </c>
      <c r="C4" s="29">
        <v>9.64E-2</v>
      </c>
      <c r="E4" s="24" t="s">
        <v>2</v>
      </c>
      <c r="F4" s="29">
        <v>0.1038</v>
      </c>
      <c r="G4" s="29">
        <v>2.1919999999999999E-3</v>
      </c>
      <c r="H4" s="29">
        <v>1.0959999999999999E-2</v>
      </c>
    </row>
    <row r="5" spans="1:8" x14ac:dyDescent="0.2">
      <c r="B5" s="29">
        <v>0.10349999999999999</v>
      </c>
      <c r="C5" s="29">
        <v>8.6800000000000002E-2</v>
      </c>
      <c r="E5" s="24" t="s">
        <v>3</v>
      </c>
      <c r="F5" s="29">
        <v>9.6060000000000006E-2</v>
      </c>
      <c r="G5" s="29">
        <v>3.1110000000000001E-3</v>
      </c>
      <c r="H5" s="29">
        <v>1.4250000000000001E-2</v>
      </c>
    </row>
    <row r="6" spans="1:8" x14ac:dyDescent="0.2">
      <c r="B6" s="29">
        <v>0.1353</v>
      </c>
      <c r="C6" s="29">
        <v>8.3199999999999996E-2</v>
      </c>
    </row>
    <row r="7" spans="1:8" x14ac:dyDescent="0.2">
      <c r="B7" s="29">
        <v>0.1046</v>
      </c>
      <c r="C7" s="29">
        <v>8.3000000000000004E-2</v>
      </c>
    </row>
    <row r="8" spans="1:8" x14ac:dyDescent="0.2">
      <c r="B8" s="29">
        <v>0.105</v>
      </c>
      <c r="C8" s="29">
        <v>0.1007</v>
      </c>
    </row>
    <row r="9" spans="1:8" x14ac:dyDescent="0.2">
      <c r="B9" s="29">
        <v>0.121</v>
      </c>
      <c r="C9" s="29">
        <v>8.4099999999999994E-2</v>
      </c>
    </row>
    <row r="10" spans="1:8" x14ac:dyDescent="0.2">
      <c r="B10" s="29">
        <v>0.1076</v>
      </c>
      <c r="C10" s="29">
        <v>0.1018</v>
      </c>
    </row>
    <row r="11" spans="1:8" x14ac:dyDescent="0.2">
      <c r="B11" s="29">
        <v>0.10299999999999999</v>
      </c>
      <c r="C11" s="29">
        <v>8.4400000000000003E-2</v>
      </c>
      <c r="E11" s="1"/>
      <c r="F11" s="1"/>
    </row>
    <row r="12" spans="1:8" x14ac:dyDescent="0.2">
      <c r="B12" s="29">
        <v>0.1125</v>
      </c>
      <c r="C12" s="29">
        <v>8.9899999999999994E-2</v>
      </c>
      <c r="E12" s="1"/>
      <c r="F12" s="1"/>
    </row>
    <row r="13" spans="1:8" x14ac:dyDescent="0.2">
      <c r="B13" s="29">
        <v>0.11849999999999999</v>
      </c>
      <c r="C13" s="29">
        <v>8.2500000000000004E-2</v>
      </c>
      <c r="E13" s="1"/>
      <c r="F13" s="1"/>
    </row>
    <row r="14" spans="1:8" x14ac:dyDescent="0.2">
      <c r="B14" s="29">
        <v>0.10340000000000001</v>
      </c>
      <c r="C14" s="29">
        <v>0.1195</v>
      </c>
      <c r="F14" s="1"/>
    </row>
    <row r="15" spans="1:8" x14ac:dyDescent="0.2">
      <c r="B15" s="29">
        <v>0.10630000000000001</v>
      </c>
      <c r="C15" s="29">
        <v>8.2799999999999999E-2</v>
      </c>
      <c r="F15" s="1"/>
    </row>
    <row r="16" spans="1:8" x14ac:dyDescent="0.2">
      <c r="B16" s="29">
        <v>0.11269999999999999</v>
      </c>
      <c r="C16" s="29">
        <v>8.8599999999999998E-2</v>
      </c>
    </row>
    <row r="17" spans="2:3" x14ac:dyDescent="0.2">
      <c r="B17" s="29">
        <v>9.7900000000000001E-2</v>
      </c>
      <c r="C17" s="29">
        <v>8.8800000000000004E-2</v>
      </c>
    </row>
    <row r="18" spans="2:3" x14ac:dyDescent="0.2">
      <c r="B18" s="29">
        <v>0.1101</v>
      </c>
      <c r="C18" s="29">
        <v>9.1700000000000004E-2</v>
      </c>
    </row>
    <row r="19" spans="2:3" x14ac:dyDescent="0.2">
      <c r="B19" s="29">
        <v>9.2399999999999996E-2</v>
      </c>
      <c r="C19" s="29">
        <v>0.1004</v>
      </c>
    </row>
    <row r="20" spans="2:3" x14ac:dyDescent="0.2">
      <c r="B20" s="29">
        <v>9.6600000000000005E-2</v>
      </c>
      <c r="C20" s="29">
        <v>8.43E-2</v>
      </c>
    </row>
    <row r="21" spans="2:3" x14ac:dyDescent="0.2">
      <c r="B21" s="29">
        <v>9.1600000000000001E-2</v>
      </c>
      <c r="C21" s="29">
        <v>0.10639999999999999</v>
      </c>
    </row>
    <row r="22" spans="2:3" x14ac:dyDescent="0.2">
      <c r="B22" s="29">
        <v>9.2499999999999999E-2</v>
      </c>
      <c r="C22" s="29">
        <v>0.13059999999999999</v>
      </c>
    </row>
    <row r="23" spans="2:3" x14ac:dyDescent="0.2">
      <c r="B23" s="29">
        <v>9.4299999999999995E-2</v>
      </c>
      <c r="C23" s="29">
        <v>0.114</v>
      </c>
    </row>
    <row r="24" spans="2:3" x14ac:dyDescent="0.2">
      <c r="B24" s="29">
        <v>9.1800000000000007E-2</v>
      </c>
      <c r="C24" s="29">
        <v>0.1174</v>
      </c>
    </row>
    <row r="25" spans="2:3" x14ac:dyDescent="0.2">
      <c r="B25" s="29">
        <v>8.9300000000000004E-2</v>
      </c>
      <c r="C25" s="29"/>
    </row>
    <row r="26" spans="2:3" x14ac:dyDescent="0.2">
      <c r="B26" s="29">
        <v>9.7000000000000003E-2</v>
      </c>
      <c r="C26" s="29"/>
    </row>
    <row r="27" spans="2:3" x14ac:dyDescent="0.2">
      <c r="B27" s="29">
        <v>9.7000000000000003E-2</v>
      </c>
      <c r="C27" s="29"/>
    </row>
    <row r="28" spans="2:3" x14ac:dyDescent="0.2">
      <c r="B28" s="29">
        <v>9.7100000000000006E-2</v>
      </c>
      <c r="C2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8162-FF4C-B94D-B2F2-9D353E71574E}">
  <dimension ref="A1:K21"/>
  <sheetViews>
    <sheetView workbookViewId="0">
      <selection activeCell="H3" sqref="H3:K9"/>
    </sheetView>
  </sheetViews>
  <sheetFormatPr baseColWidth="10" defaultRowHeight="16" x14ac:dyDescent="0.2"/>
  <cols>
    <col min="1" max="1" width="24" bestFit="1" customWidth="1"/>
  </cols>
  <sheetData>
    <row r="1" spans="1:11" x14ac:dyDescent="0.2">
      <c r="A1" t="s">
        <v>10</v>
      </c>
    </row>
    <row r="3" spans="1:11" x14ac:dyDescent="0.2">
      <c r="B3" s="58" t="s">
        <v>0</v>
      </c>
      <c r="C3" s="59"/>
      <c r="E3" s="58" t="s">
        <v>1</v>
      </c>
      <c r="F3" s="59"/>
      <c r="H3" s="7" t="s">
        <v>9</v>
      </c>
      <c r="I3" s="7" t="s">
        <v>5</v>
      </c>
      <c r="J3" s="7" t="s">
        <v>6</v>
      </c>
      <c r="K3" s="7" t="s">
        <v>7</v>
      </c>
    </row>
    <row r="4" spans="1:11" x14ac:dyDescent="0.2">
      <c r="B4" s="3" t="s">
        <v>2</v>
      </c>
      <c r="C4" s="3" t="s">
        <v>3</v>
      </c>
      <c r="D4" s="5"/>
      <c r="E4" s="3" t="s">
        <v>2</v>
      </c>
      <c r="F4" s="3" t="s">
        <v>3</v>
      </c>
      <c r="H4" s="8" t="s">
        <v>2</v>
      </c>
      <c r="I4" s="29">
        <v>0.11310000000000001</v>
      </c>
      <c r="J4" s="29">
        <v>4.1286599924592196E-3</v>
      </c>
      <c r="K4" s="29">
        <v>1.23859799773777E-2</v>
      </c>
    </row>
    <row r="5" spans="1:11" x14ac:dyDescent="0.2">
      <c r="B5" s="13">
        <v>0.1094</v>
      </c>
      <c r="C5" s="13">
        <v>9.7699999999999995E-2</v>
      </c>
      <c r="D5" s="16"/>
      <c r="E5" s="13">
        <v>0.11459999999999999</v>
      </c>
      <c r="F5" s="13">
        <v>0.105</v>
      </c>
      <c r="H5" s="8" t="s">
        <v>3</v>
      </c>
      <c r="I5" s="29">
        <v>0.12685833333333299</v>
      </c>
      <c r="J5" s="29">
        <v>3.7202651081270398E-3</v>
      </c>
      <c r="K5" s="29">
        <v>1.2887376369803499E-2</v>
      </c>
    </row>
    <row r="6" spans="1:11" x14ac:dyDescent="0.2">
      <c r="B6" s="13">
        <v>0.1052</v>
      </c>
      <c r="C6" s="13">
        <v>0.1212</v>
      </c>
      <c r="D6" s="16"/>
      <c r="E6" s="13">
        <v>0.1123</v>
      </c>
      <c r="F6" s="13">
        <v>0.161</v>
      </c>
      <c r="H6" s="5"/>
      <c r="I6" s="16"/>
      <c r="J6" s="16"/>
      <c r="K6" s="16"/>
    </row>
    <row r="7" spans="1:11" x14ac:dyDescent="0.2">
      <c r="B7" s="13">
        <v>9.6699999999999994E-2</v>
      </c>
      <c r="C7" s="13">
        <v>0.13569999999999999</v>
      </c>
      <c r="D7" s="16"/>
      <c r="E7" s="13">
        <v>0.1113</v>
      </c>
      <c r="F7" s="13">
        <v>0.11799999999999999</v>
      </c>
      <c r="H7" s="7" t="s">
        <v>8</v>
      </c>
      <c r="I7" s="30" t="s">
        <v>5</v>
      </c>
      <c r="J7" s="30" t="s">
        <v>6</v>
      </c>
      <c r="K7" s="30" t="s">
        <v>7</v>
      </c>
    </row>
    <row r="8" spans="1:11" x14ac:dyDescent="0.2">
      <c r="B8" s="13">
        <v>0.104</v>
      </c>
      <c r="C8" s="13">
        <v>0.13489999999999999</v>
      </c>
      <c r="D8" s="16"/>
      <c r="E8" s="13">
        <v>0.12570000000000001</v>
      </c>
      <c r="F8" s="13">
        <v>0.13700000000000001</v>
      </c>
      <c r="H8" s="8" t="s">
        <v>2</v>
      </c>
      <c r="I8" s="29">
        <v>0.11945</v>
      </c>
      <c r="J8" s="13">
        <v>4.1369638259198902E-3</v>
      </c>
      <c r="K8" s="29">
        <v>1.43308630711355E-2</v>
      </c>
    </row>
    <row r="9" spans="1:11" x14ac:dyDescent="0.2">
      <c r="B9" s="13">
        <v>0.1135</v>
      </c>
      <c r="C9" s="13">
        <v>0.1404</v>
      </c>
      <c r="D9" s="16"/>
      <c r="E9" s="13">
        <v>0.1399</v>
      </c>
      <c r="F9" s="13">
        <v>0.13400000000000001</v>
      </c>
      <c r="H9" s="8" t="s">
        <v>3</v>
      </c>
      <c r="I9" s="29">
        <v>0.14199999999999999</v>
      </c>
      <c r="J9" s="29">
        <v>4.2573465914816002E-3</v>
      </c>
      <c r="K9" s="29">
        <v>1.7553489681541998E-2</v>
      </c>
    </row>
    <row r="10" spans="1:11" x14ac:dyDescent="0.2">
      <c r="B10" s="13">
        <v>0.10920000000000001</v>
      </c>
      <c r="C10" s="13">
        <v>0.1227</v>
      </c>
      <c r="D10" s="16"/>
      <c r="E10" s="13">
        <v>0.10299999999999999</v>
      </c>
      <c r="F10" s="13">
        <v>0.14199999999999999</v>
      </c>
    </row>
    <row r="11" spans="1:11" x14ac:dyDescent="0.2">
      <c r="B11" s="13">
        <v>0.13500000000000001</v>
      </c>
      <c r="C11" s="13">
        <v>0.1195</v>
      </c>
      <c r="D11" s="16"/>
      <c r="E11" s="13">
        <v>0.15129999999999999</v>
      </c>
      <c r="F11" s="13">
        <v>0.123</v>
      </c>
    </row>
    <row r="12" spans="1:11" x14ac:dyDescent="0.2">
      <c r="B12" s="13">
        <v>0.1144</v>
      </c>
      <c r="C12" s="13">
        <v>0.1173</v>
      </c>
      <c r="D12" s="16"/>
      <c r="E12" s="13">
        <v>0.1014</v>
      </c>
      <c r="F12" s="13">
        <v>0.128</v>
      </c>
    </row>
    <row r="13" spans="1:11" x14ac:dyDescent="0.2">
      <c r="B13" s="13">
        <v>0.1305</v>
      </c>
      <c r="C13" s="13">
        <v>0.1235</v>
      </c>
      <c r="D13" s="16"/>
      <c r="E13" s="13">
        <v>0.1148</v>
      </c>
      <c r="F13" s="13">
        <v>0.17199999999999999</v>
      </c>
    </row>
    <row r="14" spans="1:11" x14ac:dyDescent="0.2">
      <c r="B14" s="13"/>
      <c r="C14" s="13">
        <v>0.1273</v>
      </c>
      <c r="D14" s="16"/>
      <c r="E14" s="13">
        <v>0.1171</v>
      </c>
      <c r="F14" s="13">
        <v>0.151</v>
      </c>
    </row>
    <row r="15" spans="1:11" x14ac:dyDescent="0.2">
      <c r="B15" s="13"/>
      <c r="C15" s="13">
        <v>0.14560000000000001</v>
      </c>
      <c r="D15" s="16"/>
      <c r="E15" s="13">
        <v>0.11799999999999999</v>
      </c>
      <c r="F15" s="13">
        <v>0.13400000000000001</v>
      </c>
    </row>
    <row r="16" spans="1:11" x14ac:dyDescent="0.2">
      <c r="B16" s="13"/>
      <c r="C16" s="13">
        <v>0.13650000000000001</v>
      </c>
      <c r="D16" s="16"/>
      <c r="E16" s="13">
        <v>0.124</v>
      </c>
      <c r="F16" s="13">
        <v>0.151</v>
      </c>
    </row>
    <row r="17" spans="2:6" x14ac:dyDescent="0.2">
      <c r="B17" s="16"/>
      <c r="C17" s="16"/>
      <c r="D17" s="16"/>
      <c r="E17" s="13"/>
      <c r="F17" s="13">
        <v>0.155</v>
      </c>
    </row>
    <row r="18" spans="2:6" x14ac:dyDescent="0.2">
      <c r="B18" s="16"/>
      <c r="C18" s="16"/>
      <c r="D18" s="16"/>
      <c r="E18" s="13"/>
      <c r="F18" s="13">
        <v>0.14199999999999999</v>
      </c>
    </row>
    <row r="19" spans="2:6" x14ac:dyDescent="0.2">
      <c r="B19" s="16"/>
      <c r="C19" s="16"/>
      <c r="D19" s="16"/>
      <c r="E19" s="13"/>
      <c r="F19" s="13">
        <v>0.14899999999999999</v>
      </c>
    </row>
    <row r="20" spans="2:6" x14ac:dyDescent="0.2">
      <c r="B20" s="16"/>
      <c r="C20" s="16"/>
      <c r="D20" s="16"/>
      <c r="E20" s="13"/>
      <c r="F20" s="13">
        <v>0.14499999999999999</v>
      </c>
    </row>
    <row r="21" spans="2:6" x14ac:dyDescent="0.2">
      <c r="B21" s="16"/>
      <c r="C21" s="16"/>
      <c r="D21" s="16"/>
      <c r="E21" s="13"/>
      <c r="F21" s="13">
        <v>0.16700000000000001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10DA-02B0-4946-9FEB-9550398D4C37}">
  <dimension ref="A1:H28"/>
  <sheetViews>
    <sheetView workbookViewId="0">
      <selection activeCell="B3" sqref="B3:H28"/>
    </sheetView>
  </sheetViews>
  <sheetFormatPr baseColWidth="10" defaultRowHeight="16" x14ac:dyDescent="0.2"/>
  <sheetData>
    <row r="1" spans="1:8" x14ac:dyDescent="0.2">
      <c r="A1" s="9" t="s">
        <v>34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9">
        <v>1.3257000000000001</v>
      </c>
      <c r="C4" s="29">
        <v>1.2783</v>
      </c>
      <c r="E4" s="24" t="s">
        <v>2</v>
      </c>
      <c r="F4" s="29">
        <v>1.4059999999999999</v>
      </c>
      <c r="G4" s="29">
        <v>2.0049999999999998E-2</v>
      </c>
      <c r="H4" s="29">
        <v>0.1002</v>
      </c>
    </row>
    <row r="5" spans="1:8" x14ac:dyDescent="0.2">
      <c r="B5" s="29">
        <v>1.3758999999999999</v>
      </c>
      <c r="C5" s="29">
        <v>1.2475000000000001</v>
      </c>
      <c r="E5" s="24" t="s">
        <v>3</v>
      </c>
      <c r="F5" s="29">
        <v>1.1439999999999999</v>
      </c>
      <c r="G5" s="29">
        <v>4.87E-2</v>
      </c>
      <c r="H5" s="29">
        <v>0.22320000000000001</v>
      </c>
    </row>
    <row r="6" spans="1:8" x14ac:dyDescent="0.2">
      <c r="B6" s="29">
        <v>1.375</v>
      </c>
      <c r="C6" s="29">
        <v>0.96679999999999999</v>
      </c>
    </row>
    <row r="7" spans="1:8" x14ac:dyDescent="0.2">
      <c r="B7" s="29">
        <v>1.3312999999999999</v>
      </c>
      <c r="C7" s="29">
        <v>1.1830000000000001</v>
      </c>
    </row>
    <row r="8" spans="1:8" x14ac:dyDescent="0.2">
      <c r="B8" s="29">
        <v>1.3740000000000001</v>
      </c>
      <c r="C8" s="29">
        <v>1.3198000000000001</v>
      </c>
    </row>
    <row r="9" spans="1:8" x14ac:dyDescent="0.2">
      <c r="B9" s="29">
        <v>1.3202</v>
      </c>
      <c r="C9" s="29">
        <v>1.1614</v>
      </c>
    </row>
    <row r="10" spans="1:8" x14ac:dyDescent="0.2">
      <c r="B10" s="29">
        <v>1.3773</v>
      </c>
      <c r="C10" s="29">
        <v>1.2172000000000001</v>
      </c>
      <c r="F10" s="1"/>
      <c r="H10" s="1"/>
    </row>
    <row r="11" spans="1:8" x14ac:dyDescent="0.2">
      <c r="B11" s="29">
        <v>1.3445</v>
      </c>
      <c r="C11" s="29">
        <v>0.71440000000000003</v>
      </c>
      <c r="E11" s="1"/>
      <c r="F11" s="1"/>
      <c r="H11" s="1"/>
    </row>
    <row r="12" spans="1:8" x14ac:dyDescent="0.2">
      <c r="B12" s="29">
        <v>1.3919999999999999</v>
      </c>
      <c r="C12" s="29">
        <v>1.1963999999999999</v>
      </c>
      <c r="E12" s="1"/>
      <c r="F12" s="1"/>
      <c r="H12" s="1"/>
    </row>
    <row r="13" spans="1:8" x14ac:dyDescent="0.2">
      <c r="B13" s="29">
        <v>1.2864</v>
      </c>
      <c r="C13" s="29">
        <v>1.0589999999999999</v>
      </c>
      <c r="E13" s="1"/>
      <c r="F13" s="1"/>
    </row>
    <row r="14" spans="1:8" x14ac:dyDescent="0.2">
      <c r="B14" s="29">
        <v>1.3649</v>
      </c>
      <c r="C14" s="29">
        <v>1.026</v>
      </c>
      <c r="F14" s="1"/>
    </row>
    <row r="15" spans="1:8" x14ac:dyDescent="0.2">
      <c r="B15" s="29">
        <v>1.2259</v>
      </c>
      <c r="C15" s="29">
        <v>0.92700000000000005</v>
      </c>
      <c r="F15" s="1"/>
    </row>
    <row r="16" spans="1:8" x14ac:dyDescent="0.2">
      <c r="B16" s="29">
        <v>1.3108</v>
      </c>
      <c r="C16" s="29">
        <v>0.93879999999999997</v>
      </c>
    </row>
    <row r="17" spans="2:3" x14ac:dyDescent="0.2">
      <c r="B17" s="29">
        <v>1.3675999999999999</v>
      </c>
      <c r="C17" s="29">
        <v>1.022</v>
      </c>
    </row>
    <row r="18" spans="2:3" x14ac:dyDescent="0.2">
      <c r="B18" s="29">
        <v>1.2588999999999999</v>
      </c>
      <c r="C18" s="29">
        <v>0.99770000000000003</v>
      </c>
    </row>
    <row r="19" spans="2:3" x14ac:dyDescent="0.2">
      <c r="B19" s="29">
        <v>1.5664</v>
      </c>
      <c r="C19" s="29">
        <v>0.97909999999999997</v>
      </c>
    </row>
    <row r="20" spans="2:3" x14ac:dyDescent="0.2">
      <c r="B20" s="29">
        <v>1.5541</v>
      </c>
      <c r="C20" s="29">
        <v>0.87070000000000003</v>
      </c>
    </row>
    <row r="21" spans="2:3" x14ac:dyDescent="0.2">
      <c r="B21" s="29">
        <v>1.5169999999999999</v>
      </c>
      <c r="C21" s="29">
        <v>1.4129</v>
      </c>
    </row>
    <row r="22" spans="2:3" x14ac:dyDescent="0.2">
      <c r="B22" s="29">
        <v>1.5082</v>
      </c>
      <c r="C22" s="29">
        <v>1.4730000000000001</v>
      </c>
    </row>
    <row r="23" spans="2:3" x14ac:dyDescent="0.2">
      <c r="B23" s="29">
        <v>1.5319</v>
      </c>
      <c r="C23" s="29">
        <v>1.5227999999999999</v>
      </c>
    </row>
    <row r="24" spans="2:3" x14ac:dyDescent="0.2">
      <c r="B24" s="29">
        <v>1.4428000000000001</v>
      </c>
      <c r="C24" s="29">
        <v>1.5156000000000001</v>
      </c>
    </row>
    <row r="25" spans="2:3" x14ac:dyDescent="0.2">
      <c r="B25" s="29">
        <v>1.5429999999999999</v>
      </c>
      <c r="C25" s="29"/>
    </row>
    <row r="26" spans="2:3" x14ac:dyDescent="0.2">
      <c r="B26" s="29">
        <v>1.4952000000000001</v>
      </c>
      <c r="C26" s="29"/>
    </row>
    <row r="27" spans="2:3" x14ac:dyDescent="0.2">
      <c r="B27" s="29">
        <v>1.5425</v>
      </c>
      <c r="C27" s="29"/>
    </row>
    <row r="28" spans="2:3" x14ac:dyDescent="0.2">
      <c r="B28" s="29">
        <v>1.4285000000000001</v>
      </c>
      <c r="C28" s="2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2375-AC33-B44E-A283-5F030B5A1453}">
  <dimension ref="A1:H27"/>
  <sheetViews>
    <sheetView workbookViewId="0">
      <selection activeCell="B3" sqref="B3:H27"/>
    </sheetView>
  </sheetViews>
  <sheetFormatPr baseColWidth="10" defaultRowHeight="16" x14ac:dyDescent="0.2"/>
  <sheetData>
    <row r="1" spans="1:8" x14ac:dyDescent="0.2">
      <c r="A1" s="9" t="s">
        <v>36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9">
        <v>13.98</v>
      </c>
      <c r="C4" s="29">
        <v>13.59</v>
      </c>
      <c r="E4" s="24" t="s">
        <v>2</v>
      </c>
      <c r="F4" s="29">
        <v>14.04</v>
      </c>
      <c r="G4" s="29">
        <v>0.63139999999999996</v>
      </c>
      <c r="H4" s="29">
        <v>2.8239999999999998</v>
      </c>
    </row>
    <row r="5" spans="1:8" x14ac:dyDescent="0.2">
      <c r="B5" s="29">
        <v>12.91</v>
      </c>
      <c r="C5" s="29">
        <v>12.27</v>
      </c>
      <c r="E5" s="24" t="s">
        <v>3</v>
      </c>
      <c r="F5" s="29">
        <v>11.63</v>
      </c>
      <c r="G5" s="29">
        <v>0.42509999999999998</v>
      </c>
      <c r="H5" s="29">
        <v>2.0819999999999999</v>
      </c>
    </row>
    <row r="6" spans="1:8" x14ac:dyDescent="0.2">
      <c r="B6" s="29">
        <v>11.48</v>
      </c>
      <c r="C6" s="29">
        <v>12.2</v>
      </c>
    </row>
    <row r="7" spans="1:8" x14ac:dyDescent="0.2">
      <c r="B7" s="29">
        <v>10.44</v>
      </c>
      <c r="C7" s="29">
        <v>14.24</v>
      </c>
    </row>
    <row r="8" spans="1:8" x14ac:dyDescent="0.2">
      <c r="B8" s="29">
        <v>10.92</v>
      </c>
      <c r="C8" s="29">
        <v>12.56</v>
      </c>
    </row>
    <row r="9" spans="1:8" x14ac:dyDescent="0.2">
      <c r="B9" s="29">
        <v>12.41</v>
      </c>
      <c r="C9" s="29">
        <v>11.15</v>
      </c>
    </row>
    <row r="10" spans="1:8" x14ac:dyDescent="0.2">
      <c r="B10" s="29">
        <v>11.23</v>
      </c>
      <c r="C10" s="29">
        <v>6.91</v>
      </c>
      <c r="E10" s="1"/>
      <c r="F10" s="1"/>
      <c r="G10" s="1"/>
    </row>
    <row r="11" spans="1:8" x14ac:dyDescent="0.2">
      <c r="B11" s="29">
        <v>11.72</v>
      </c>
      <c r="C11" s="29">
        <v>11.47</v>
      </c>
      <c r="E11" s="1"/>
      <c r="F11" s="1"/>
      <c r="G11" s="1"/>
    </row>
    <row r="12" spans="1:8" x14ac:dyDescent="0.2">
      <c r="B12" s="29">
        <v>13.31</v>
      </c>
      <c r="C12" s="29">
        <v>9.33</v>
      </c>
      <c r="E12" s="1"/>
      <c r="F12" s="1"/>
      <c r="G12" s="1"/>
    </row>
    <row r="13" spans="1:8" x14ac:dyDescent="0.2">
      <c r="B13" s="29">
        <v>10.92</v>
      </c>
      <c r="C13" s="29">
        <v>6.42</v>
      </c>
      <c r="E13" s="1"/>
      <c r="F13" s="1"/>
    </row>
    <row r="14" spans="1:8" x14ac:dyDescent="0.2">
      <c r="B14" s="29">
        <v>13.95</v>
      </c>
      <c r="C14" s="29">
        <v>12.01</v>
      </c>
      <c r="F14" s="1"/>
    </row>
    <row r="15" spans="1:8" x14ac:dyDescent="0.2">
      <c r="B15" s="29">
        <v>12.34</v>
      </c>
      <c r="C15" s="29">
        <v>9.1199999999999992</v>
      </c>
      <c r="F15" s="1"/>
    </row>
    <row r="16" spans="1:8" x14ac:dyDescent="0.2">
      <c r="B16" s="29">
        <v>18.14</v>
      </c>
      <c r="C16" s="29">
        <v>11.75</v>
      </c>
    </row>
    <row r="17" spans="2:3" x14ac:dyDescent="0.2">
      <c r="B17" s="29">
        <v>13.49</v>
      </c>
      <c r="C17" s="29">
        <v>10.31</v>
      </c>
    </row>
    <row r="18" spans="2:3" x14ac:dyDescent="0.2">
      <c r="B18" s="29">
        <v>14.71</v>
      </c>
      <c r="C18" s="29">
        <v>14.44</v>
      </c>
    </row>
    <row r="19" spans="2:3" x14ac:dyDescent="0.2">
      <c r="B19" s="29">
        <v>18.920000000000002</v>
      </c>
      <c r="C19" s="29">
        <v>13.25</v>
      </c>
    </row>
    <row r="20" spans="2:3" x14ac:dyDescent="0.2">
      <c r="B20" s="29">
        <v>16.22</v>
      </c>
      <c r="C20" s="29">
        <v>11.66</v>
      </c>
    </row>
    <row r="21" spans="2:3" x14ac:dyDescent="0.2">
      <c r="B21" s="29">
        <v>18.600000000000001</v>
      </c>
      <c r="C21" s="29">
        <v>12.83</v>
      </c>
    </row>
    <row r="22" spans="2:3" x14ac:dyDescent="0.2">
      <c r="B22" s="29">
        <v>18.04</v>
      </c>
      <c r="C22" s="29">
        <v>11.26</v>
      </c>
    </row>
    <row r="23" spans="2:3" x14ac:dyDescent="0.2">
      <c r="B23" s="29">
        <v>17.03</v>
      </c>
      <c r="C23" s="29">
        <v>11.82</v>
      </c>
    </row>
    <row r="24" spans="2:3" x14ac:dyDescent="0.2">
      <c r="B24" s="29"/>
      <c r="C24" s="29">
        <v>13.96</v>
      </c>
    </row>
    <row r="25" spans="2:3" x14ac:dyDescent="0.2">
      <c r="B25" s="29"/>
      <c r="C25" s="29">
        <v>14.14</v>
      </c>
    </row>
    <row r="26" spans="2:3" x14ac:dyDescent="0.2">
      <c r="B26" s="29"/>
      <c r="C26" s="29">
        <v>11.45</v>
      </c>
    </row>
    <row r="27" spans="2:3" x14ac:dyDescent="0.2">
      <c r="B27" s="29"/>
      <c r="C27" s="29">
        <v>10.98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28F-E224-3344-9A36-7F22018DED18}">
  <dimension ref="A1:H28"/>
  <sheetViews>
    <sheetView workbookViewId="0">
      <selection activeCell="E3" sqref="E3:H5"/>
    </sheetView>
  </sheetViews>
  <sheetFormatPr baseColWidth="10" defaultRowHeight="16" x14ac:dyDescent="0.2"/>
  <sheetData>
    <row r="1" spans="1:8" x14ac:dyDescent="0.2">
      <c r="A1" s="9" t="s">
        <v>37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3">
        <v>11.72</v>
      </c>
      <c r="C4" s="23">
        <v>13.26</v>
      </c>
      <c r="E4" s="24" t="s">
        <v>2</v>
      </c>
      <c r="F4" s="23">
        <v>13.82</v>
      </c>
      <c r="G4" s="23">
        <v>0.4481</v>
      </c>
      <c r="H4" s="23">
        <v>2.2410000000000001</v>
      </c>
    </row>
    <row r="5" spans="1:8" x14ac:dyDescent="0.2">
      <c r="B5" s="23">
        <v>13.29</v>
      </c>
      <c r="C5" s="23">
        <v>14.37</v>
      </c>
      <c r="E5" s="24" t="s">
        <v>3</v>
      </c>
      <c r="F5" s="23">
        <v>11.94</v>
      </c>
      <c r="G5" s="23">
        <v>0.37859999999999999</v>
      </c>
      <c r="H5" s="23">
        <v>1.7350000000000001</v>
      </c>
    </row>
    <row r="6" spans="1:8" x14ac:dyDescent="0.2">
      <c r="B6" s="23">
        <v>10.16</v>
      </c>
      <c r="C6" s="23">
        <v>11.62</v>
      </c>
    </row>
    <row r="7" spans="1:8" x14ac:dyDescent="0.2">
      <c r="B7" s="23">
        <v>12.73</v>
      </c>
      <c r="C7" s="23">
        <v>14.25</v>
      </c>
    </row>
    <row r="8" spans="1:8" x14ac:dyDescent="0.2">
      <c r="B8" s="23">
        <v>13.09</v>
      </c>
      <c r="C8" s="23">
        <v>13.11</v>
      </c>
    </row>
    <row r="9" spans="1:8" x14ac:dyDescent="0.2">
      <c r="B9" s="23">
        <v>10.91</v>
      </c>
      <c r="C9" s="23">
        <v>13.81</v>
      </c>
    </row>
    <row r="10" spans="1:8" x14ac:dyDescent="0.2">
      <c r="B10" s="23">
        <v>12.8</v>
      </c>
      <c r="C10" s="23">
        <v>11.96</v>
      </c>
      <c r="F10" s="1"/>
      <c r="G10" s="1"/>
    </row>
    <row r="11" spans="1:8" x14ac:dyDescent="0.2">
      <c r="B11" s="23">
        <v>13.05</v>
      </c>
      <c r="C11" s="23">
        <v>8.4600000000000009</v>
      </c>
      <c r="E11" s="1"/>
      <c r="F11" s="1"/>
      <c r="G11" s="1"/>
    </row>
    <row r="12" spans="1:8" x14ac:dyDescent="0.2">
      <c r="B12" s="23">
        <v>12.37</v>
      </c>
      <c r="C12" s="23">
        <v>13.31</v>
      </c>
      <c r="E12" s="1"/>
      <c r="F12" s="1"/>
      <c r="G12" s="1"/>
    </row>
    <row r="13" spans="1:8" x14ac:dyDescent="0.2">
      <c r="B13" s="23">
        <v>10.86</v>
      </c>
      <c r="C13" s="23">
        <v>12.84</v>
      </c>
      <c r="E13" s="1"/>
      <c r="F13" s="1"/>
    </row>
    <row r="14" spans="1:8" x14ac:dyDescent="0.2">
      <c r="B14" s="23">
        <v>13.2</v>
      </c>
      <c r="C14" s="23">
        <v>8.59</v>
      </c>
      <c r="F14" s="1"/>
    </row>
    <row r="15" spans="1:8" x14ac:dyDescent="0.2">
      <c r="B15" s="23">
        <v>11.53</v>
      </c>
      <c r="C15" s="23">
        <v>11.2</v>
      </c>
      <c r="F15" s="1"/>
      <c r="H15" s="1"/>
    </row>
    <row r="16" spans="1:8" x14ac:dyDescent="0.2">
      <c r="B16" s="23">
        <v>11.63</v>
      </c>
      <c r="C16" s="23">
        <v>10.6</v>
      </c>
      <c r="F16" s="1"/>
      <c r="H16" s="1"/>
    </row>
    <row r="17" spans="2:8" x14ac:dyDescent="0.2">
      <c r="B17" s="23">
        <v>13.97</v>
      </c>
      <c r="C17" s="23">
        <v>11.51</v>
      </c>
      <c r="F17" s="1"/>
      <c r="H17" s="1"/>
    </row>
    <row r="18" spans="2:8" x14ac:dyDescent="0.2">
      <c r="B18" s="23">
        <v>11.43</v>
      </c>
      <c r="C18" s="23">
        <v>10.88</v>
      </c>
    </row>
    <row r="19" spans="2:8" x14ac:dyDescent="0.2">
      <c r="B19" s="23">
        <v>16.95</v>
      </c>
      <c r="C19" s="23">
        <v>9.75</v>
      </c>
    </row>
    <row r="20" spans="2:8" x14ac:dyDescent="0.2">
      <c r="B20" s="23">
        <v>16.09</v>
      </c>
      <c r="C20" s="23">
        <v>10.33</v>
      </c>
    </row>
    <row r="21" spans="2:8" x14ac:dyDescent="0.2">
      <c r="B21" s="23">
        <v>16.559999999999999</v>
      </c>
      <c r="C21" s="23">
        <v>13.28</v>
      </c>
    </row>
    <row r="22" spans="2:8" x14ac:dyDescent="0.2">
      <c r="B22" s="23">
        <v>16.3</v>
      </c>
      <c r="C22" s="23">
        <v>11.28</v>
      </c>
    </row>
    <row r="23" spans="2:8" x14ac:dyDescent="0.2">
      <c r="B23" s="23">
        <v>16.239999999999998</v>
      </c>
      <c r="C23" s="23">
        <v>13.36</v>
      </c>
    </row>
    <row r="24" spans="2:8" x14ac:dyDescent="0.2">
      <c r="B24" s="23">
        <v>15.72</v>
      </c>
      <c r="C24" s="23">
        <v>12.91</v>
      </c>
    </row>
    <row r="25" spans="2:8" x14ac:dyDescent="0.2">
      <c r="B25" s="23">
        <v>17.28</v>
      </c>
      <c r="C25" s="23"/>
    </row>
    <row r="26" spans="2:8" x14ac:dyDescent="0.2">
      <c r="B26" s="23">
        <v>15.41</v>
      </c>
      <c r="C26" s="23"/>
    </row>
    <row r="27" spans="2:8" x14ac:dyDescent="0.2">
      <c r="B27" s="23">
        <v>15.9</v>
      </c>
      <c r="C27" s="23"/>
    </row>
    <row r="28" spans="2:8" x14ac:dyDescent="0.2">
      <c r="B28" s="23">
        <v>16.399999999999999</v>
      </c>
      <c r="C28" s="2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7BD2-6FBF-8E47-AE05-D147F1BA0368}">
  <dimension ref="A1:H14"/>
  <sheetViews>
    <sheetView workbookViewId="0">
      <selection activeCell="E14" sqref="E14"/>
    </sheetView>
  </sheetViews>
  <sheetFormatPr baseColWidth="10" defaultRowHeight="16" x14ac:dyDescent="0.2"/>
  <sheetData>
    <row r="1" spans="1:8" x14ac:dyDescent="0.2">
      <c r="A1" t="s">
        <v>79</v>
      </c>
    </row>
    <row r="2" spans="1:8" x14ac:dyDescent="0.2">
      <c r="A2" s="9"/>
    </row>
    <row r="4" spans="1:8" x14ac:dyDescent="0.2">
      <c r="B4" s="20" t="s">
        <v>2</v>
      </c>
      <c r="C4" s="20" t="s">
        <v>3</v>
      </c>
      <c r="E4" s="24"/>
      <c r="F4" s="24" t="s">
        <v>5</v>
      </c>
      <c r="G4" s="24" t="s">
        <v>12</v>
      </c>
      <c r="H4" s="24" t="s">
        <v>11</v>
      </c>
    </row>
    <row r="5" spans="1:8" x14ac:dyDescent="0.2">
      <c r="B5" s="20">
        <v>75.8</v>
      </c>
      <c r="C5" s="20">
        <v>78.8</v>
      </c>
      <c r="E5" s="24" t="s">
        <v>2</v>
      </c>
      <c r="F5" s="20">
        <v>75.400000000000006</v>
      </c>
      <c r="G5" s="20">
        <v>2.0870000000000002</v>
      </c>
      <c r="H5" s="20">
        <v>0.66</v>
      </c>
    </row>
    <row r="6" spans="1:8" x14ac:dyDescent="0.2">
      <c r="B6" s="20">
        <v>74</v>
      </c>
      <c r="C6" s="20">
        <v>76.8</v>
      </c>
      <c r="E6" s="24" t="s">
        <v>3</v>
      </c>
      <c r="F6" s="20">
        <v>70.81</v>
      </c>
      <c r="G6" s="20">
        <v>4.6180000000000003</v>
      </c>
      <c r="H6" s="20">
        <v>1.46</v>
      </c>
    </row>
    <row r="7" spans="1:8" x14ac:dyDescent="0.2">
      <c r="B7" s="20">
        <v>76.8</v>
      </c>
      <c r="C7" s="20">
        <v>73.400000000000006</v>
      </c>
    </row>
    <row r="8" spans="1:8" x14ac:dyDescent="0.2">
      <c r="B8" s="20">
        <v>73</v>
      </c>
      <c r="C8" s="20">
        <v>71.900000000000006</v>
      </c>
    </row>
    <row r="9" spans="1:8" x14ac:dyDescent="0.2">
      <c r="B9" s="20">
        <v>76.8</v>
      </c>
      <c r="C9" s="20">
        <v>65.599999999999994</v>
      </c>
    </row>
    <row r="10" spans="1:8" x14ac:dyDescent="0.2">
      <c r="B10" s="20">
        <v>76</v>
      </c>
      <c r="C10" s="20">
        <v>66.599999999999994</v>
      </c>
      <c r="E10" s="1"/>
      <c r="F10" s="1"/>
    </row>
    <row r="11" spans="1:8" x14ac:dyDescent="0.2">
      <c r="B11" s="20">
        <v>74</v>
      </c>
      <c r="C11" s="20">
        <v>71.900000000000006</v>
      </c>
      <c r="E11" s="1"/>
      <c r="F11" s="1"/>
    </row>
    <row r="12" spans="1:8" x14ac:dyDescent="0.2">
      <c r="B12" s="20">
        <v>76.8</v>
      </c>
      <c r="C12" s="20">
        <v>65.599999999999994</v>
      </c>
      <c r="E12" s="1"/>
      <c r="F12" s="1"/>
    </row>
    <row r="13" spans="1:8" x14ac:dyDescent="0.2">
      <c r="B13" s="20">
        <v>72</v>
      </c>
      <c r="C13" s="20">
        <v>69.900000000000006</v>
      </c>
    </row>
    <row r="14" spans="1:8" x14ac:dyDescent="0.2">
      <c r="B14" s="20">
        <v>78.8</v>
      </c>
      <c r="C14" s="20">
        <v>67.599999999999994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0A03-08B4-304D-BEB2-6AE493263E16}">
  <dimension ref="A1:H13"/>
  <sheetViews>
    <sheetView workbookViewId="0">
      <selection activeCell="A2" sqref="A2:XFD2"/>
    </sheetView>
  </sheetViews>
  <sheetFormatPr baseColWidth="10" defaultRowHeight="16" x14ac:dyDescent="0.2"/>
  <sheetData>
    <row r="1" spans="1:8" x14ac:dyDescent="0.2">
      <c r="A1" t="s">
        <v>80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12</v>
      </c>
      <c r="H3" s="24" t="s">
        <v>11</v>
      </c>
    </row>
    <row r="4" spans="1:8" x14ac:dyDescent="0.2">
      <c r="B4" s="20">
        <v>24.2</v>
      </c>
      <c r="C4" s="20">
        <v>21.2</v>
      </c>
      <c r="E4" s="24" t="s">
        <v>2</v>
      </c>
      <c r="F4" s="20">
        <v>24.6</v>
      </c>
      <c r="G4" s="20">
        <v>2.0870000000000002</v>
      </c>
      <c r="H4" s="20">
        <v>0.66</v>
      </c>
    </row>
    <row r="5" spans="1:8" x14ac:dyDescent="0.2">
      <c r="B5" s="20">
        <v>26</v>
      </c>
      <c r="C5" s="20">
        <v>23.2</v>
      </c>
      <c r="E5" s="24" t="s">
        <v>3</v>
      </c>
      <c r="F5" s="20">
        <v>29.19</v>
      </c>
      <c r="G5" s="20">
        <v>4.6180000000000003</v>
      </c>
      <c r="H5" s="20">
        <v>1.46</v>
      </c>
    </row>
    <row r="6" spans="1:8" x14ac:dyDescent="0.2">
      <c r="B6" s="20">
        <v>23.2</v>
      </c>
      <c r="C6" s="20">
        <v>26.6</v>
      </c>
    </row>
    <row r="7" spans="1:8" x14ac:dyDescent="0.2">
      <c r="B7" s="20">
        <v>27</v>
      </c>
      <c r="C7" s="20">
        <v>28.1</v>
      </c>
    </row>
    <row r="8" spans="1:8" x14ac:dyDescent="0.2">
      <c r="B8" s="20">
        <v>23.2</v>
      </c>
      <c r="C8" s="20">
        <v>34.4</v>
      </c>
    </row>
    <row r="9" spans="1:8" x14ac:dyDescent="0.2">
      <c r="B9" s="20">
        <v>24</v>
      </c>
      <c r="C9" s="20">
        <v>33.4</v>
      </c>
    </row>
    <row r="10" spans="1:8" x14ac:dyDescent="0.2">
      <c r="B10" s="20">
        <v>26</v>
      </c>
      <c r="C10" s="20">
        <v>28.1</v>
      </c>
    </row>
    <row r="11" spans="1:8" x14ac:dyDescent="0.2">
      <c r="B11" s="20">
        <v>23.2</v>
      </c>
      <c r="C11" s="20">
        <v>34.4</v>
      </c>
    </row>
    <row r="12" spans="1:8" x14ac:dyDescent="0.2">
      <c r="B12" s="20">
        <v>28</v>
      </c>
      <c r="C12" s="20">
        <v>30.1</v>
      </c>
    </row>
    <row r="13" spans="1:8" x14ac:dyDescent="0.2">
      <c r="B13" s="20">
        <v>21.2</v>
      </c>
      <c r="C13" s="20">
        <v>32.4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FEE65-5687-B244-96BA-9BEA0B7A6076}">
  <dimension ref="A1:H13"/>
  <sheetViews>
    <sheetView workbookViewId="0">
      <selection activeCell="J10" sqref="J10"/>
    </sheetView>
  </sheetViews>
  <sheetFormatPr baseColWidth="10" defaultRowHeight="16" x14ac:dyDescent="0.2"/>
  <sheetData>
    <row r="1" spans="1:8" x14ac:dyDescent="0.2">
      <c r="A1" t="s">
        <v>81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12</v>
      </c>
      <c r="H3" s="24" t="s">
        <v>11</v>
      </c>
    </row>
    <row r="4" spans="1:8" x14ac:dyDescent="0.2">
      <c r="B4" s="20">
        <v>80.099999999999994</v>
      </c>
      <c r="C4" s="20">
        <v>80.599999999999994</v>
      </c>
      <c r="E4" s="24" t="s">
        <v>2</v>
      </c>
      <c r="F4" s="21">
        <v>80.05</v>
      </c>
      <c r="G4" s="21">
        <v>1.966</v>
      </c>
      <c r="H4" s="21">
        <v>0.62170000000000003</v>
      </c>
    </row>
    <row r="5" spans="1:8" x14ac:dyDescent="0.2">
      <c r="B5" s="20">
        <v>80.8</v>
      </c>
      <c r="C5" s="20">
        <v>79.8</v>
      </c>
      <c r="E5" s="24" t="s">
        <v>3</v>
      </c>
      <c r="F5" s="21">
        <v>74.67</v>
      </c>
      <c r="G5" s="21">
        <v>5.16</v>
      </c>
      <c r="H5" s="21">
        <v>1.6319999999999999</v>
      </c>
    </row>
    <row r="6" spans="1:8" x14ac:dyDescent="0.2">
      <c r="B6" s="20">
        <v>79.099999999999994</v>
      </c>
      <c r="C6" s="20">
        <v>80.5</v>
      </c>
    </row>
    <row r="7" spans="1:8" x14ac:dyDescent="0.2">
      <c r="B7" s="20">
        <v>81.8</v>
      </c>
      <c r="C7" s="20">
        <v>80.099999999999994</v>
      </c>
    </row>
    <row r="8" spans="1:8" x14ac:dyDescent="0.2">
      <c r="B8" s="20">
        <v>80.8</v>
      </c>
      <c r="C8" s="20">
        <v>67.8</v>
      </c>
    </row>
    <row r="9" spans="1:8" x14ac:dyDescent="0.2">
      <c r="B9" s="20">
        <v>75</v>
      </c>
      <c r="C9" s="20">
        <v>69</v>
      </c>
    </row>
    <row r="10" spans="1:8" x14ac:dyDescent="0.2">
      <c r="B10" s="20">
        <v>80.099999999999994</v>
      </c>
      <c r="C10" s="20">
        <v>72.900000000000006</v>
      </c>
    </row>
    <row r="11" spans="1:8" x14ac:dyDescent="0.2">
      <c r="B11" s="20">
        <v>81.8</v>
      </c>
      <c r="C11" s="20">
        <v>74.5</v>
      </c>
    </row>
    <row r="12" spans="1:8" x14ac:dyDescent="0.2">
      <c r="B12" s="20">
        <v>81.099999999999994</v>
      </c>
      <c r="C12" s="20">
        <v>69.900000000000006</v>
      </c>
    </row>
    <row r="13" spans="1:8" x14ac:dyDescent="0.2">
      <c r="B13" s="20">
        <v>79.900000000000006</v>
      </c>
      <c r="C13" s="20">
        <v>71.599999999999994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AC13-864A-144E-BD4F-5859FA9F9DED}">
  <dimension ref="A1:H13"/>
  <sheetViews>
    <sheetView workbookViewId="0">
      <selection activeCell="H5" sqref="E3:H5"/>
    </sheetView>
  </sheetViews>
  <sheetFormatPr baseColWidth="10" defaultRowHeight="16" x14ac:dyDescent="0.2"/>
  <sheetData>
    <row r="1" spans="1:8" x14ac:dyDescent="0.2">
      <c r="A1" s="9" t="s">
        <v>82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12</v>
      </c>
      <c r="H3" s="24" t="s">
        <v>11</v>
      </c>
    </row>
    <row r="4" spans="1:8" x14ac:dyDescent="0.2">
      <c r="B4" s="20">
        <v>19.899999999999999</v>
      </c>
      <c r="C4" s="20">
        <v>19.399999999999999</v>
      </c>
      <c r="E4" s="24" t="s">
        <v>2</v>
      </c>
      <c r="F4" s="21">
        <v>20.05</v>
      </c>
      <c r="G4" s="21">
        <v>1.9319999999999999</v>
      </c>
      <c r="H4" s="21">
        <v>0.6109</v>
      </c>
    </row>
    <row r="5" spans="1:8" x14ac:dyDescent="0.2">
      <c r="B5" s="20">
        <v>19.2</v>
      </c>
      <c r="C5" s="20">
        <v>20.2</v>
      </c>
      <c r="E5" s="24" t="s">
        <v>3</v>
      </c>
      <c r="F5" s="21">
        <v>25.33</v>
      </c>
      <c r="G5" s="21">
        <v>5.16</v>
      </c>
      <c r="H5" s="21">
        <v>1.6319999999999999</v>
      </c>
    </row>
    <row r="6" spans="1:8" x14ac:dyDescent="0.2">
      <c r="B6" s="20">
        <v>20.9</v>
      </c>
      <c r="C6" s="20">
        <v>19.5</v>
      </c>
    </row>
    <row r="7" spans="1:8" x14ac:dyDescent="0.2">
      <c r="B7" s="20">
        <v>18.2</v>
      </c>
      <c r="C7" s="20">
        <v>19.899999999999999</v>
      </c>
    </row>
    <row r="8" spans="1:8" x14ac:dyDescent="0.2">
      <c r="B8" s="20">
        <v>19.2</v>
      </c>
      <c r="C8" s="20">
        <v>32.200000000000003</v>
      </c>
    </row>
    <row r="9" spans="1:8" x14ac:dyDescent="0.2">
      <c r="B9" s="20">
        <v>25</v>
      </c>
      <c r="C9" s="20">
        <v>31</v>
      </c>
    </row>
    <row r="10" spans="1:8" x14ac:dyDescent="0.2">
      <c r="B10" s="20">
        <v>19.899999999999999</v>
      </c>
      <c r="C10" s="20">
        <v>27.1</v>
      </c>
    </row>
    <row r="11" spans="1:8" x14ac:dyDescent="0.2">
      <c r="B11" s="20">
        <v>18.2</v>
      </c>
      <c r="C11" s="20">
        <v>25.5</v>
      </c>
    </row>
    <row r="12" spans="1:8" x14ac:dyDescent="0.2">
      <c r="B12" s="20">
        <v>19.899999999999999</v>
      </c>
      <c r="C12" s="20">
        <v>30.1</v>
      </c>
    </row>
    <row r="13" spans="1:8" x14ac:dyDescent="0.2">
      <c r="B13" s="20">
        <v>20.100000000000001</v>
      </c>
      <c r="C13" s="20">
        <v>28.4</v>
      </c>
      <c r="F13" s="1"/>
      <c r="G13" s="1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2712-69A7-884D-8FD0-5B47DE545F63}">
  <dimension ref="A1:H14"/>
  <sheetViews>
    <sheetView workbookViewId="0">
      <selection activeCell="E3" sqref="E3:H5"/>
    </sheetView>
  </sheetViews>
  <sheetFormatPr baseColWidth="10" defaultRowHeight="16" x14ac:dyDescent="0.2"/>
  <sheetData>
    <row r="1" spans="1:8" x14ac:dyDescent="0.2">
      <c r="A1" s="9" t="s">
        <v>83</v>
      </c>
    </row>
    <row r="3" spans="1:8" x14ac:dyDescent="0.2">
      <c r="B3" s="20" t="s">
        <v>85</v>
      </c>
      <c r="C3" s="20" t="s">
        <v>3</v>
      </c>
      <c r="E3" s="55"/>
      <c r="F3" s="55" t="s">
        <v>5</v>
      </c>
      <c r="G3" s="55" t="s">
        <v>12</v>
      </c>
      <c r="H3" s="55" t="s">
        <v>11</v>
      </c>
    </row>
    <row r="4" spans="1:8" x14ac:dyDescent="0.2">
      <c r="B4" s="20">
        <v>0.17899999999999999</v>
      </c>
      <c r="C4" s="20">
        <v>0.26300000000000001</v>
      </c>
      <c r="E4" s="55" t="s">
        <v>2</v>
      </c>
      <c r="F4" s="29">
        <v>0.1986</v>
      </c>
      <c r="G4" s="29">
        <v>1.9369999999999998E-2</v>
      </c>
      <c r="H4" s="29">
        <v>6.8479999999999999E-3</v>
      </c>
    </row>
    <row r="5" spans="1:8" x14ac:dyDescent="0.2">
      <c r="B5" s="20">
        <v>0.20200000000000001</v>
      </c>
      <c r="C5" s="20">
        <v>0.248</v>
      </c>
      <c r="E5" s="55" t="s">
        <v>3</v>
      </c>
      <c r="F5" s="29">
        <v>0.22900000000000001</v>
      </c>
      <c r="G5" s="29">
        <v>3.2689999999999997E-2</v>
      </c>
      <c r="H5" s="29">
        <v>1.034E-2</v>
      </c>
    </row>
    <row r="6" spans="1:8" x14ac:dyDescent="0.2">
      <c r="B6" s="20">
        <v>0.17</v>
      </c>
      <c r="C6" s="20">
        <v>0.28799999999999998</v>
      </c>
    </row>
    <row r="7" spans="1:8" x14ac:dyDescent="0.2">
      <c r="B7" s="20">
        <v>0.186</v>
      </c>
      <c r="C7" s="20">
        <v>0.186</v>
      </c>
    </row>
    <row r="8" spans="1:8" x14ac:dyDescent="0.2">
      <c r="B8" s="20">
        <v>0.22700000000000001</v>
      </c>
      <c r="C8" s="20">
        <v>0.20799999999999999</v>
      </c>
    </row>
    <row r="9" spans="1:8" x14ac:dyDescent="0.2">
      <c r="B9" s="20">
        <v>0.19900000000000001</v>
      </c>
      <c r="C9" s="20">
        <v>0.23499999999999999</v>
      </c>
    </row>
    <row r="10" spans="1:8" x14ac:dyDescent="0.2">
      <c r="B10" s="20">
        <v>0.217</v>
      </c>
      <c r="C10" s="20">
        <v>0.19800000000000001</v>
      </c>
    </row>
    <row r="11" spans="1:8" x14ac:dyDescent="0.2">
      <c r="B11" s="20">
        <v>0.20899999999999999</v>
      </c>
      <c r="C11" s="20">
        <v>0.22</v>
      </c>
    </row>
    <row r="12" spans="1:8" x14ac:dyDescent="0.2">
      <c r="B12" s="20"/>
      <c r="C12" s="20">
        <v>0.246</v>
      </c>
      <c r="E12" s="54"/>
      <c r="F12" s="52"/>
      <c r="G12" s="52"/>
    </row>
    <row r="13" spans="1:8" x14ac:dyDescent="0.2">
      <c r="B13" s="20"/>
      <c r="C13" s="20">
        <v>0.19800000000000001</v>
      </c>
      <c r="E13" s="54"/>
      <c r="F13" s="52"/>
      <c r="G13" s="52"/>
    </row>
    <row r="14" spans="1:8" x14ac:dyDescent="0.2">
      <c r="E14" s="54"/>
      <c r="F14" s="52"/>
      <c r="G14" s="5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D896C-26C3-7E40-883C-C271D5745C53}">
  <dimension ref="A1:H16"/>
  <sheetViews>
    <sheetView workbookViewId="0">
      <selection activeCell="J17" sqref="J17"/>
    </sheetView>
  </sheetViews>
  <sheetFormatPr baseColWidth="10" defaultRowHeight="16" x14ac:dyDescent="0.2"/>
  <sheetData>
    <row r="1" spans="1:8" x14ac:dyDescent="0.2">
      <c r="A1" s="9" t="s">
        <v>84</v>
      </c>
    </row>
    <row r="3" spans="1:8" x14ac:dyDescent="0.2">
      <c r="B3" s="20" t="s">
        <v>85</v>
      </c>
      <c r="C3" s="20" t="s">
        <v>3</v>
      </c>
      <c r="E3" s="55"/>
      <c r="F3" s="55" t="s">
        <v>5</v>
      </c>
      <c r="G3" s="55" t="s">
        <v>12</v>
      </c>
      <c r="H3" s="55" t="s">
        <v>11</v>
      </c>
    </row>
    <row r="4" spans="1:8" x14ac:dyDescent="0.2">
      <c r="B4" s="20">
        <v>0.16700000000000001</v>
      </c>
      <c r="C4" s="20">
        <v>0.16200000000000001</v>
      </c>
      <c r="E4" s="55" t="s">
        <v>2</v>
      </c>
      <c r="F4" s="29">
        <v>0.16569999999999999</v>
      </c>
      <c r="G4" s="29">
        <v>1.1639999999999999E-2</v>
      </c>
      <c r="H4" s="29">
        <v>4.7520000000000001E-3</v>
      </c>
    </row>
    <row r="5" spans="1:8" x14ac:dyDescent="0.2">
      <c r="B5" s="20">
        <v>0.161</v>
      </c>
      <c r="C5" s="20">
        <v>0.218</v>
      </c>
      <c r="E5" s="55" t="s">
        <v>3</v>
      </c>
      <c r="F5" s="29">
        <v>0.20480000000000001</v>
      </c>
      <c r="G5" s="29">
        <v>3.2849999999999997E-2</v>
      </c>
      <c r="H5" s="29">
        <v>1.1610000000000001E-2</v>
      </c>
    </row>
    <row r="6" spans="1:8" x14ac:dyDescent="0.2">
      <c r="B6" s="20">
        <v>0.17699999999999999</v>
      </c>
      <c r="C6" s="20">
        <v>0.245</v>
      </c>
    </row>
    <row r="7" spans="1:8" x14ac:dyDescent="0.2">
      <c r="B7" s="20">
        <v>0.151</v>
      </c>
      <c r="C7" s="20">
        <v>0.251</v>
      </c>
    </row>
    <row r="8" spans="1:8" x14ac:dyDescent="0.2">
      <c r="B8" s="20">
        <v>0.157</v>
      </c>
      <c r="C8" s="20">
        <v>0.214</v>
      </c>
    </row>
    <row r="9" spans="1:8" x14ac:dyDescent="0.2">
      <c r="B9" s="20">
        <v>0.18099999999999999</v>
      </c>
      <c r="C9" s="20">
        <v>0.182</v>
      </c>
    </row>
    <row r="10" spans="1:8" x14ac:dyDescent="0.2">
      <c r="B10" s="20"/>
      <c r="C10" s="20">
        <v>0.19400000000000001</v>
      </c>
    </row>
    <row r="11" spans="1:8" x14ac:dyDescent="0.2">
      <c r="B11" s="20"/>
      <c r="C11" s="20">
        <v>0.17199999999999999</v>
      </c>
    </row>
    <row r="14" spans="1:8" x14ac:dyDescent="0.2">
      <c r="F14" s="52"/>
      <c r="G14" s="52"/>
    </row>
    <row r="15" spans="1:8" x14ac:dyDescent="0.2">
      <c r="F15" s="52"/>
      <c r="G15" s="52"/>
    </row>
    <row r="16" spans="1:8" x14ac:dyDescent="0.2">
      <c r="F16" s="52"/>
      <c r="G16" s="5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83E5-CFDC-8447-BE69-A44507470973}">
  <dimension ref="A1:AB49"/>
  <sheetViews>
    <sheetView workbookViewId="0">
      <selection activeCell="C4" sqref="C4:D4"/>
    </sheetView>
  </sheetViews>
  <sheetFormatPr baseColWidth="10" defaultRowHeight="16" x14ac:dyDescent="0.2"/>
  <cols>
    <col min="2" max="2" width="5.6640625" bestFit="1" customWidth="1"/>
    <col min="3" max="4" width="8" bestFit="1" customWidth="1"/>
    <col min="15" max="15" width="6.83203125" customWidth="1"/>
    <col min="16" max="16" width="5.6640625" bestFit="1" customWidth="1"/>
    <col min="17" max="18" width="8" bestFit="1" customWidth="1"/>
  </cols>
  <sheetData>
    <row r="1" spans="1:28" x14ac:dyDescent="0.2">
      <c r="A1" s="9" t="s">
        <v>65</v>
      </c>
    </row>
    <row r="3" spans="1:28" x14ac:dyDescent="0.2">
      <c r="C3" s="74" t="s">
        <v>2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Q3" s="74" t="s">
        <v>3</v>
      </c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x14ac:dyDescent="0.2">
      <c r="C4" s="20" t="s">
        <v>86</v>
      </c>
      <c r="D4" s="20" t="s">
        <v>87</v>
      </c>
      <c r="E4" s="20" t="s">
        <v>40</v>
      </c>
      <c r="F4" s="20" t="s">
        <v>41</v>
      </c>
      <c r="G4" s="20" t="s">
        <v>42</v>
      </c>
      <c r="H4" s="20" t="s">
        <v>43</v>
      </c>
      <c r="I4" s="20" t="s">
        <v>44</v>
      </c>
      <c r="J4" s="20" t="s">
        <v>45</v>
      </c>
      <c r="K4" s="20" t="s">
        <v>46</v>
      </c>
      <c r="L4" s="20" t="s">
        <v>47</v>
      </c>
      <c r="M4" s="20" t="s">
        <v>48</v>
      </c>
      <c r="N4" s="20" t="s">
        <v>9</v>
      </c>
      <c r="Q4" s="20" t="s">
        <v>86</v>
      </c>
      <c r="R4" s="20" t="s">
        <v>87</v>
      </c>
      <c r="S4" s="20" t="s">
        <v>40</v>
      </c>
      <c r="T4" s="20" t="s">
        <v>41</v>
      </c>
      <c r="U4" s="20" t="s">
        <v>42</v>
      </c>
      <c r="V4" s="20" t="s">
        <v>43</v>
      </c>
      <c r="W4" s="20" t="s">
        <v>44</v>
      </c>
      <c r="X4" s="20" t="s">
        <v>45</v>
      </c>
      <c r="Y4" s="20" t="s">
        <v>46</v>
      </c>
      <c r="Z4" s="20" t="s">
        <v>47</v>
      </c>
      <c r="AA4" s="20" t="s">
        <v>48</v>
      </c>
      <c r="AB4" s="20" t="s">
        <v>9</v>
      </c>
    </row>
    <row r="5" spans="1:28" x14ac:dyDescent="0.2">
      <c r="B5" s="3">
        <v>1</v>
      </c>
      <c r="C5" s="33">
        <v>4.92</v>
      </c>
      <c r="D5" s="33">
        <v>7.05</v>
      </c>
      <c r="E5" s="21">
        <v>11.55</v>
      </c>
      <c r="F5" s="21">
        <v>18.7</v>
      </c>
      <c r="G5" s="21">
        <v>24.7</v>
      </c>
      <c r="H5" s="21">
        <v>28.8</v>
      </c>
      <c r="I5" s="21">
        <v>29.2</v>
      </c>
      <c r="J5" s="21">
        <v>30.2</v>
      </c>
      <c r="K5" s="21">
        <v>32.049999999999997</v>
      </c>
      <c r="L5" s="21">
        <v>33.5</v>
      </c>
      <c r="M5" s="21">
        <v>34.200000000000003</v>
      </c>
      <c r="N5" s="21">
        <v>35.200000000000003</v>
      </c>
      <c r="P5" s="3">
        <v>1</v>
      </c>
      <c r="Q5" s="3">
        <v>5.53</v>
      </c>
      <c r="R5" s="3">
        <v>9.1300000000000008</v>
      </c>
      <c r="S5" s="21">
        <v>13.2</v>
      </c>
      <c r="T5" s="21">
        <v>20.65</v>
      </c>
      <c r="U5" s="21">
        <v>25.91</v>
      </c>
      <c r="V5" s="21">
        <v>28.74</v>
      </c>
      <c r="W5" s="21">
        <v>31.24</v>
      </c>
      <c r="X5" s="21">
        <v>32.6</v>
      </c>
      <c r="Y5" s="21">
        <v>33.56</v>
      </c>
      <c r="Z5" s="21">
        <v>34.299999999999997</v>
      </c>
      <c r="AA5" s="21">
        <v>35.15</v>
      </c>
      <c r="AB5" s="21">
        <v>35.700000000000003</v>
      </c>
    </row>
    <row r="6" spans="1:28" x14ac:dyDescent="0.2">
      <c r="B6" s="3">
        <v>2</v>
      </c>
      <c r="C6" s="33">
        <v>3.87</v>
      </c>
      <c r="D6" s="33">
        <v>7</v>
      </c>
      <c r="E6" s="21">
        <v>12.51</v>
      </c>
      <c r="F6" s="21">
        <v>18.32</v>
      </c>
      <c r="G6" s="21">
        <v>23.32</v>
      </c>
      <c r="H6" s="21">
        <v>26.1</v>
      </c>
      <c r="I6" s="21">
        <v>28.8</v>
      </c>
      <c r="J6" s="21">
        <v>29.06</v>
      </c>
      <c r="K6" s="21">
        <v>30.6</v>
      </c>
      <c r="L6" s="21">
        <v>32.799999999999997</v>
      </c>
      <c r="M6" s="21">
        <v>33.799999999999997</v>
      </c>
      <c r="N6" s="21">
        <v>34.200000000000003</v>
      </c>
      <c r="P6" s="3">
        <v>2</v>
      </c>
      <c r="Q6" s="21">
        <v>5.47</v>
      </c>
      <c r="R6" s="21">
        <v>9.07</v>
      </c>
      <c r="S6" s="21">
        <v>14.22</v>
      </c>
      <c r="T6" s="21">
        <v>22.33</v>
      </c>
      <c r="U6" s="21">
        <v>26.33</v>
      </c>
      <c r="V6" s="21">
        <v>28.2</v>
      </c>
      <c r="W6" s="21">
        <v>30.11</v>
      </c>
      <c r="X6" s="21">
        <v>32.479999999999997</v>
      </c>
      <c r="Y6" s="21">
        <v>33.700000000000003</v>
      </c>
      <c r="Z6" s="21">
        <v>34.86</v>
      </c>
      <c r="AA6" s="21">
        <v>35.64</v>
      </c>
      <c r="AB6" s="21">
        <v>35.299999999999997</v>
      </c>
    </row>
    <row r="7" spans="1:28" x14ac:dyDescent="0.2">
      <c r="B7" s="3">
        <v>3</v>
      </c>
      <c r="C7" s="33">
        <v>4.88</v>
      </c>
      <c r="D7" s="33">
        <v>7.01</v>
      </c>
      <c r="E7" s="21">
        <v>11.32</v>
      </c>
      <c r="F7" s="21">
        <v>18.420000000000002</v>
      </c>
      <c r="G7" s="21">
        <v>23.42</v>
      </c>
      <c r="H7" s="21">
        <v>26.51</v>
      </c>
      <c r="I7" s="21">
        <v>28.8</v>
      </c>
      <c r="J7" s="21">
        <v>30.95</v>
      </c>
      <c r="K7" s="21">
        <v>31.75</v>
      </c>
      <c r="L7" s="21">
        <v>33.4</v>
      </c>
      <c r="M7" s="21">
        <v>34.4</v>
      </c>
      <c r="N7" s="21">
        <v>35.299999999999997</v>
      </c>
      <c r="P7" s="3">
        <v>3</v>
      </c>
      <c r="Q7" s="21">
        <v>4.96</v>
      </c>
      <c r="R7" s="21">
        <v>8.56</v>
      </c>
      <c r="S7" s="21">
        <v>13.6</v>
      </c>
      <c r="T7" s="21">
        <v>20.45</v>
      </c>
      <c r="U7" s="21">
        <v>24.75</v>
      </c>
      <c r="V7" s="21">
        <v>27.03</v>
      </c>
      <c r="W7" s="21">
        <v>30.08</v>
      </c>
      <c r="X7" s="21">
        <v>31.7</v>
      </c>
      <c r="Y7" s="21">
        <v>32.11</v>
      </c>
      <c r="Z7" s="21">
        <v>33.22</v>
      </c>
      <c r="AA7" s="21">
        <v>34.6</v>
      </c>
      <c r="AB7" s="21">
        <v>35.1</v>
      </c>
    </row>
    <row r="8" spans="1:28" x14ac:dyDescent="0.2">
      <c r="B8" s="3">
        <v>4</v>
      </c>
      <c r="C8" s="33">
        <v>3.93</v>
      </c>
      <c r="D8" s="33">
        <v>7.06</v>
      </c>
      <c r="E8" s="21">
        <v>11.4</v>
      </c>
      <c r="F8" s="21">
        <v>17.89</v>
      </c>
      <c r="G8" s="21">
        <v>22.89</v>
      </c>
      <c r="H8" s="21">
        <v>26.52</v>
      </c>
      <c r="I8" s="21">
        <v>27.65</v>
      </c>
      <c r="J8" s="21">
        <v>28.8</v>
      </c>
      <c r="K8" s="21">
        <v>28.8</v>
      </c>
      <c r="L8" s="21">
        <v>29.6</v>
      </c>
      <c r="M8" s="21">
        <v>30.6</v>
      </c>
      <c r="N8" s="21">
        <v>31.6</v>
      </c>
      <c r="P8" s="3">
        <v>4</v>
      </c>
      <c r="Q8" s="21">
        <v>5.45</v>
      </c>
      <c r="R8" s="21">
        <v>9.0500000000000007</v>
      </c>
      <c r="S8" s="21">
        <v>14.86</v>
      </c>
      <c r="T8" s="21">
        <v>22.51</v>
      </c>
      <c r="U8" s="21">
        <v>26.91</v>
      </c>
      <c r="V8" s="21">
        <v>29.68</v>
      </c>
      <c r="W8" s="21">
        <v>32.5</v>
      </c>
      <c r="X8" s="21">
        <v>33</v>
      </c>
      <c r="Y8" s="21">
        <v>34</v>
      </c>
      <c r="Z8" s="21">
        <v>35.6</v>
      </c>
      <c r="AA8" s="21">
        <v>35.6</v>
      </c>
      <c r="AB8" s="21">
        <v>35.799999999999997</v>
      </c>
    </row>
    <row r="9" spans="1:28" x14ac:dyDescent="0.2">
      <c r="B9" s="3">
        <v>5</v>
      </c>
      <c r="C9" s="33">
        <v>4.93</v>
      </c>
      <c r="D9" s="33">
        <v>7.06</v>
      </c>
      <c r="E9" s="21">
        <v>10.220000000000001</v>
      </c>
      <c r="F9" s="21">
        <v>16.059999999999999</v>
      </c>
      <c r="G9" s="21">
        <v>21.06</v>
      </c>
      <c r="H9" s="21">
        <v>25.07</v>
      </c>
      <c r="I9" s="21">
        <v>28.8</v>
      </c>
      <c r="J9" s="21">
        <v>29.2</v>
      </c>
      <c r="K9" s="21">
        <v>30.6</v>
      </c>
      <c r="L9" s="21">
        <v>31.9</v>
      </c>
      <c r="M9" s="21">
        <v>32.9</v>
      </c>
      <c r="N9" s="21">
        <v>33.9</v>
      </c>
      <c r="P9" s="3">
        <v>5</v>
      </c>
      <c r="Q9" s="21">
        <v>5.5</v>
      </c>
      <c r="R9" s="21">
        <v>9.1</v>
      </c>
      <c r="S9" s="21">
        <v>13.86</v>
      </c>
      <c r="T9" s="21">
        <v>24.07</v>
      </c>
      <c r="U9" s="21">
        <v>28.64</v>
      </c>
      <c r="V9" s="21">
        <v>31.81</v>
      </c>
      <c r="W9" s="21">
        <v>34.299999999999997</v>
      </c>
      <c r="X9" s="21">
        <v>34.520000000000003</v>
      </c>
      <c r="Y9" s="21">
        <v>35.299999999999997</v>
      </c>
      <c r="Z9" s="21">
        <v>35.96</v>
      </c>
      <c r="AA9" s="21">
        <v>36.049999999999997</v>
      </c>
      <c r="AB9" s="21">
        <v>35.9</v>
      </c>
    </row>
    <row r="10" spans="1:28" x14ac:dyDescent="0.2">
      <c r="B10" s="3">
        <v>6</v>
      </c>
      <c r="C10" s="33">
        <v>4.88</v>
      </c>
      <c r="D10" s="33">
        <v>7.01</v>
      </c>
      <c r="E10" s="21">
        <v>11.4</v>
      </c>
      <c r="F10" s="21">
        <v>17.89</v>
      </c>
      <c r="G10" s="21">
        <v>22.89</v>
      </c>
      <c r="H10" s="21">
        <v>26.52</v>
      </c>
      <c r="I10" s="21">
        <v>27.65</v>
      </c>
      <c r="J10" s="21">
        <v>28.8</v>
      </c>
      <c r="K10" s="21">
        <v>28.8</v>
      </c>
      <c r="L10" s="21">
        <v>29.6</v>
      </c>
      <c r="M10" s="21">
        <v>30.6</v>
      </c>
      <c r="N10" s="21">
        <v>31.6</v>
      </c>
      <c r="P10" s="3">
        <v>6</v>
      </c>
      <c r="Q10" s="21">
        <v>5.22</v>
      </c>
      <c r="R10" s="21">
        <v>8.82</v>
      </c>
      <c r="S10" s="21">
        <v>15.43</v>
      </c>
      <c r="T10" s="21">
        <v>26.63</v>
      </c>
      <c r="U10" s="21">
        <v>29.01</v>
      </c>
      <c r="V10" s="21">
        <v>34.06</v>
      </c>
      <c r="W10" s="21">
        <v>36.4</v>
      </c>
      <c r="X10" s="21">
        <v>37.6</v>
      </c>
      <c r="Y10" s="21">
        <v>38</v>
      </c>
      <c r="Z10" s="21">
        <v>40</v>
      </c>
      <c r="AA10" s="21">
        <v>40.53</v>
      </c>
      <c r="AB10" s="21">
        <v>40.700000000000003</v>
      </c>
    </row>
    <row r="11" spans="1:28" x14ac:dyDescent="0.2">
      <c r="B11" s="3">
        <v>7</v>
      </c>
      <c r="C11" s="33">
        <v>3.78</v>
      </c>
      <c r="D11" s="33">
        <v>6.91</v>
      </c>
      <c r="E11" s="21">
        <v>10.4</v>
      </c>
      <c r="F11" s="21">
        <v>16.89</v>
      </c>
      <c r="G11" s="21">
        <v>21.89</v>
      </c>
      <c r="H11" s="21">
        <v>24.52</v>
      </c>
      <c r="I11" s="21">
        <v>25.65</v>
      </c>
      <c r="J11" s="21">
        <v>26.8</v>
      </c>
      <c r="K11" s="21">
        <v>27.8</v>
      </c>
      <c r="L11" s="21">
        <v>28.6</v>
      </c>
      <c r="M11" s="21">
        <v>29.6</v>
      </c>
      <c r="N11" s="21">
        <v>30.6</v>
      </c>
      <c r="P11" s="3">
        <v>7</v>
      </c>
      <c r="Q11" s="21">
        <v>5.43</v>
      </c>
      <c r="R11" s="21">
        <v>9.0299999999999994</v>
      </c>
      <c r="S11" s="21">
        <v>16.190000000000001</v>
      </c>
      <c r="T11" s="21">
        <v>27.07</v>
      </c>
      <c r="U11" s="21">
        <v>27.8</v>
      </c>
      <c r="V11" s="21">
        <v>30.96</v>
      </c>
      <c r="W11" s="21">
        <v>33.21</v>
      </c>
      <c r="X11" s="21">
        <v>34.9</v>
      </c>
      <c r="Y11" s="21">
        <v>36.200000000000003</v>
      </c>
      <c r="Z11" s="21">
        <v>37</v>
      </c>
      <c r="AA11" s="21">
        <v>38.5</v>
      </c>
      <c r="AB11" s="21">
        <v>39.29</v>
      </c>
    </row>
    <row r="12" spans="1:28" x14ac:dyDescent="0.2">
      <c r="B12" s="3">
        <v>8</v>
      </c>
      <c r="C12" s="33">
        <v>3.86</v>
      </c>
      <c r="D12" s="33">
        <v>6.99</v>
      </c>
      <c r="E12" s="21">
        <v>10.4</v>
      </c>
      <c r="F12" s="21">
        <v>16.89</v>
      </c>
      <c r="G12" s="21">
        <v>21.89</v>
      </c>
      <c r="H12" s="21">
        <v>24.52</v>
      </c>
      <c r="I12" s="21">
        <v>25.65</v>
      </c>
      <c r="J12" s="21">
        <v>26.8</v>
      </c>
      <c r="K12" s="21">
        <v>27.8</v>
      </c>
      <c r="L12" s="21">
        <v>28.6</v>
      </c>
      <c r="M12" s="21">
        <v>29.6</v>
      </c>
      <c r="N12" s="21">
        <v>30.6</v>
      </c>
      <c r="P12" s="3">
        <v>8</v>
      </c>
      <c r="Q12" s="21">
        <v>5.57</v>
      </c>
      <c r="R12" s="21">
        <v>9.17</v>
      </c>
      <c r="S12" s="21">
        <v>16.440000000000001</v>
      </c>
      <c r="T12" s="21">
        <v>26.47</v>
      </c>
      <c r="U12" s="21">
        <v>26.36</v>
      </c>
      <c r="V12" s="21">
        <v>30.1</v>
      </c>
      <c r="W12" s="21">
        <v>31.6</v>
      </c>
      <c r="X12" s="21">
        <v>33.03</v>
      </c>
      <c r="Y12" s="21">
        <v>35</v>
      </c>
      <c r="Z12" s="21">
        <v>36.299999999999997</v>
      </c>
      <c r="AA12" s="21">
        <v>36.1</v>
      </c>
      <c r="AB12" s="21">
        <v>36.22</v>
      </c>
    </row>
    <row r="13" spans="1:28" x14ac:dyDescent="0.2">
      <c r="B13" s="3">
        <v>9</v>
      </c>
      <c r="C13" s="33">
        <v>4.92</v>
      </c>
      <c r="D13" s="33">
        <v>7.05</v>
      </c>
      <c r="E13" s="21">
        <v>11.86</v>
      </c>
      <c r="F13" s="21">
        <v>20.78</v>
      </c>
      <c r="G13" s="21">
        <v>27.59</v>
      </c>
      <c r="H13" s="21">
        <v>29.3</v>
      </c>
      <c r="I13" s="21">
        <v>30.41</v>
      </c>
      <c r="J13" s="21">
        <v>31.55</v>
      </c>
      <c r="K13" s="21">
        <v>32.18</v>
      </c>
      <c r="L13" s="21">
        <v>32.79</v>
      </c>
      <c r="M13" s="21">
        <v>33.6</v>
      </c>
      <c r="N13" s="21">
        <v>34.1</v>
      </c>
      <c r="P13" s="3">
        <v>9</v>
      </c>
      <c r="Q13" s="21">
        <v>5.41</v>
      </c>
      <c r="R13" s="21">
        <v>9.01</v>
      </c>
      <c r="S13" s="21">
        <v>14.72</v>
      </c>
      <c r="T13" s="21">
        <v>25.4</v>
      </c>
      <c r="U13" s="21">
        <v>25.75</v>
      </c>
      <c r="V13" s="21">
        <v>30.03</v>
      </c>
      <c r="W13" s="21">
        <v>33.15</v>
      </c>
      <c r="X13" s="21">
        <v>33.86</v>
      </c>
      <c r="Y13" s="21">
        <v>35.5</v>
      </c>
      <c r="Z13" s="21">
        <v>36.44</v>
      </c>
      <c r="AA13" s="21">
        <v>37.1</v>
      </c>
      <c r="AB13" s="21">
        <v>37.729999999999997</v>
      </c>
    </row>
    <row r="14" spans="1:28" x14ac:dyDescent="0.2">
      <c r="B14" s="3">
        <v>10</v>
      </c>
      <c r="C14" s="33">
        <v>4.8099999999999996</v>
      </c>
      <c r="D14" s="33">
        <v>6.94</v>
      </c>
      <c r="E14" s="21">
        <v>12.2</v>
      </c>
      <c r="F14" s="21">
        <v>21.38</v>
      </c>
      <c r="G14" s="21">
        <v>26.06</v>
      </c>
      <c r="H14" s="21">
        <v>27.68</v>
      </c>
      <c r="I14" s="21">
        <v>28.51</v>
      </c>
      <c r="J14" s="21">
        <v>29.85</v>
      </c>
      <c r="K14" s="21">
        <v>30.95</v>
      </c>
      <c r="L14" s="21">
        <v>31.6</v>
      </c>
      <c r="M14" s="21">
        <v>32.6</v>
      </c>
      <c r="N14" s="21">
        <v>33.1</v>
      </c>
      <c r="P14" s="3">
        <v>10</v>
      </c>
      <c r="Q14" s="21">
        <v>5.23</v>
      </c>
      <c r="R14" s="21">
        <v>8.83</v>
      </c>
      <c r="S14" s="21">
        <v>14.82</v>
      </c>
      <c r="T14" s="21">
        <v>26</v>
      </c>
      <c r="U14" s="21">
        <v>29.22</v>
      </c>
      <c r="V14" s="21">
        <v>32.1</v>
      </c>
      <c r="W14" s="21">
        <v>34.700000000000003</v>
      </c>
      <c r="X14" s="21">
        <v>35.299999999999997</v>
      </c>
      <c r="Y14" s="21">
        <v>36</v>
      </c>
      <c r="Z14" s="21">
        <v>37.31</v>
      </c>
      <c r="AA14" s="21">
        <v>38</v>
      </c>
      <c r="AB14" s="21">
        <v>38.6</v>
      </c>
    </row>
    <row r="15" spans="1:28" x14ac:dyDescent="0.2">
      <c r="B15" s="3">
        <v>11</v>
      </c>
      <c r="C15" s="33">
        <v>3.93</v>
      </c>
      <c r="D15" s="33">
        <v>7.06</v>
      </c>
      <c r="E15" s="21">
        <v>11.8</v>
      </c>
      <c r="F15" s="21">
        <v>21</v>
      </c>
      <c r="G15" s="21">
        <v>28.3</v>
      </c>
      <c r="H15" s="21">
        <v>29.54</v>
      </c>
      <c r="I15" s="21">
        <v>29.73</v>
      </c>
      <c r="J15" s="21">
        <v>31</v>
      </c>
      <c r="K15" s="21">
        <v>32.64</v>
      </c>
      <c r="L15" s="21">
        <v>33.78</v>
      </c>
      <c r="M15" s="21">
        <v>34</v>
      </c>
      <c r="N15" s="21">
        <v>35.6</v>
      </c>
      <c r="P15" s="3">
        <v>11</v>
      </c>
      <c r="Q15" s="21">
        <v>5.12</v>
      </c>
      <c r="R15" s="21">
        <v>8.7200000000000006</v>
      </c>
      <c r="S15" s="21">
        <v>15.04</v>
      </c>
      <c r="T15" s="21">
        <v>25.32</v>
      </c>
      <c r="U15" s="21">
        <v>29</v>
      </c>
      <c r="V15" s="21">
        <v>31.9</v>
      </c>
      <c r="W15" s="21">
        <v>32.770000000000003</v>
      </c>
      <c r="X15" s="21">
        <v>33.700000000000003</v>
      </c>
      <c r="Y15" s="21">
        <v>35.200000000000003</v>
      </c>
      <c r="Z15" s="21">
        <v>36.11</v>
      </c>
      <c r="AA15" s="21">
        <v>37.299999999999997</v>
      </c>
      <c r="AB15" s="21">
        <v>36.729999999999997</v>
      </c>
    </row>
    <row r="16" spans="1:28" x14ac:dyDescent="0.2">
      <c r="B16" s="3">
        <v>12</v>
      </c>
      <c r="C16" s="33">
        <v>5.89</v>
      </c>
      <c r="D16" s="33">
        <v>7.02</v>
      </c>
      <c r="E16" s="21">
        <v>12.5</v>
      </c>
      <c r="F16" s="21">
        <v>21.3</v>
      </c>
      <c r="G16" s="21">
        <v>26.44</v>
      </c>
      <c r="H16" s="21">
        <v>28.8</v>
      </c>
      <c r="I16" s="21">
        <v>29.12</v>
      </c>
      <c r="J16" s="21">
        <v>31.2</v>
      </c>
      <c r="K16" s="21">
        <v>32.6</v>
      </c>
      <c r="L16" s="21">
        <v>31.9</v>
      </c>
      <c r="M16" s="21">
        <v>33.5</v>
      </c>
      <c r="N16" s="21">
        <v>34.6</v>
      </c>
      <c r="P16" s="3">
        <v>12</v>
      </c>
      <c r="Q16" s="21">
        <v>5.31</v>
      </c>
      <c r="R16" s="21">
        <v>8.91</v>
      </c>
      <c r="S16" s="21">
        <v>15.73</v>
      </c>
      <c r="T16" s="21">
        <v>25.9</v>
      </c>
      <c r="U16" s="21">
        <v>28.7</v>
      </c>
      <c r="V16" s="21">
        <v>31.3</v>
      </c>
      <c r="W16" s="21">
        <v>32.9</v>
      </c>
      <c r="X16" s="21">
        <v>34.9</v>
      </c>
      <c r="Y16" s="21">
        <v>35.4</v>
      </c>
      <c r="Z16" s="21">
        <v>36.54</v>
      </c>
      <c r="AA16" s="21">
        <v>37</v>
      </c>
      <c r="AB16" s="21">
        <v>37</v>
      </c>
    </row>
    <row r="17" spans="2:28" x14ac:dyDescent="0.2">
      <c r="B17" s="3">
        <v>13</v>
      </c>
      <c r="C17" s="33">
        <v>4.9400000000000004</v>
      </c>
      <c r="D17" s="33">
        <v>7.07</v>
      </c>
      <c r="E17" s="21">
        <v>11.63</v>
      </c>
      <c r="F17" s="21">
        <v>19.46</v>
      </c>
      <c r="G17" s="21">
        <v>25.43</v>
      </c>
      <c r="H17" s="21">
        <v>26.8</v>
      </c>
      <c r="I17" s="21">
        <v>27</v>
      </c>
      <c r="J17" s="21">
        <v>27.7</v>
      </c>
      <c r="K17" s="21">
        <v>28.16</v>
      </c>
      <c r="L17" s="21">
        <v>27.5</v>
      </c>
      <c r="M17" s="21">
        <v>29.7</v>
      </c>
      <c r="N17" s="21">
        <v>30.1</v>
      </c>
      <c r="P17" s="3">
        <v>13</v>
      </c>
      <c r="Q17" s="21">
        <v>5.28</v>
      </c>
      <c r="R17" s="21">
        <v>8.8800000000000008</v>
      </c>
      <c r="S17" s="21">
        <v>14.4</v>
      </c>
      <c r="T17" s="21">
        <v>23.91</v>
      </c>
      <c r="U17" s="21">
        <v>26.2</v>
      </c>
      <c r="V17" s="21">
        <v>27.76</v>
      </c>
      <c r="W17" s="21">
        <v>29.1</v>
      </c>
      <c r="X17" s="21">
        <v>30.69</v>
      </c>
      <c r="Y17" s="21">
        <v>30.5</v>
      </c>
      <c r="Z17" s="21">
        <v>31</v>
      </c>
      <c r="AA17" s="21">
        <v>31.5</v>
      </c>
      <c r="AB17" s="21">
        <v>32</v>
      </c>
    </row>
    <row r="18" spans="2:28" x14ac:dyDescent="0.2">
      <c r="B18" s="3">
        <v>14</v>
      </c>
      <c r="C18" s="33">
        <v>5.84</v>
      </c>
      <c r="D18" s="33">
        <v>6.97</v>
      </c>
      <c r="E18" s="21">
        <v>10.89</v>
      </c>
      <c r="F18" s="21">
        <v>21.25</v>
      </c>
      <c r="G18" s="21">
        <v>25.4</v>
      </c>
      <c r="H18" s="21">
        <v>28.24</v>
      </c>
      <c r="I18" s="21">
        <v>31.48</v>
      </c>
      <c r="J18" s="21">
        <v>32.1</v>
      </c>
      <c r="K18" s="21">
        <v>33.4</v>
      </c>
      <c r="L18" s="21">
        <v>34.6</v>
      </c>
      <c r="M18" s="21">
        <v>35.200000000000003</v>
      </c>
      <c r="N18" s="21">
        <v>36.200000000000003</v>
      </c>
      <c r="P18" s="3">
        <v>14</v>
      </c>
      <c r="Q18" s="21">
        <v>5.18</v>
      </c>
      <c r="R18" s="21">
        <v>8.7799999999999994</v>
      </c>
      <c r="S18" s="21">
        <v>14.4</v>
      </c>
      <c r="T18" s="21">
        <v>23.91</v>
      </c>
      <c r="U18" s="21">
        <v>26.2</v>
      </c>
      <c r="V18" s="21">
        <v>27.76</v>
      </c>
      <c r="W18" s="21">
        <v>29.1</v>
      </c>
      <c r="X18" s="21">
        <v>30.69</v>
      </c>
      <c r="Y18" s="21">
        <v>31.5</v>
      </c>
      <c r="Z18" s="21">
        <v>33.799999999999997</v>
      </c>
      <c r="AA18" s="21">
        <v>34.299999999999997</v>
      </c>
      <c r="AB18" s="21">
        <v>35.130000000000003</v>
      </c>
    </row>
    <row r="19" spans="2:28" x14ac:dyDescent="0.2">
      <c r="B19" s="3">
        <v>15</v>
      </c>
      <c r="C19" s="33">
        <v>4.91</v>
      </c>
      <c r="D19" s="33">
        <v>7.04</v>
      </c>
      <c r="E19" s="21">
        <v>11.5</v>
      </c>
      <c r="F19" s="21">
        <v>21.83</v>
      </c>
      <c r="G19" s="21">
        <v>26.5</v>
      </c>
      <c r="H19" s="21">
        <v>28.05</v>
      </c>
      <c r="I19" s="21">
        <v>30.8</v>
      </c>
      <c r="J19" s="21">
        <v>32.9</v>
      </c>
      <c r="K19" s="21">
        <v>33.5</v>
      </c>
      <c r="L19" s="21">
        <v>34.799999999999997</v>
      </c>
      <c r="M19" s="21">
        <v>35.5</v>
      </c>
      <c r="N19" s="21">
        <v>36.6</v>
      </c>
      <c r="P19" s="3">
        <v>15</v>
      </c>
      <c r="Q19" s="21">
        <v>5.19</v>
      </c>
      <c r="R19" s="21">
        <v>8.7899999999999991</v>
      </c>
      <c r="S19" s="21">
        <v>13.34</v>
      </c>
      <c r="T19" s="21">
        <v>20.09</v>
      </c>
      <c r="U19" s="21">
        <v>22.8</v>
      </c>
      <c r="V19" s="21">
        <v>25.01</v>
      </c>
      <c r="W19" s="21">
        <v>26.9</v>
      </c>
      <c r="X19" s="21">
        <v>28.1</v>
      </c>
      <c r="Y19" s="21">
        <v>30.8</v>
      </c>
      <c r="Z19" s="21">
        <v>30</v>
      </c>
      <c r="AA19" s="21">
        <v>29.11</v>
      </c>
      <c r="AB19" s="21">
        <v>30.06</v>
      </c>
    </row>
    <row r="20" spans="2:28" x14ac:dyDescent="0.2">
      <c r="B20" s="3">
        <v>16</v>
      </c>
      <c r="C20" s="33">
        <v>4.93</v>
      </c>
      <c r="D20" s="33">
        <v>7.06</v>
      </c>
      <c r="E20" s="21">
        <v>10.7</v>
      </c>
      <c r="F20" s="21">
        <v>21.44</v>
      </c>
      <c r="G20" s="21">
        <v>27</v>
      </c>
      <c r="H20" s="21">
        <v>30.05</v>
      </c>
      <c r="I20" s="21">
        <v>33.799999999999997</v>
      </c>
      <c r="J20" s="21">
        <v>34.4</v>
      </c>
      <c r="K20" s="21">
        <v>34.299999999999997</v>
      </c>
      <c r="L20" s="21">
        <v>35.6</v>
      </c>
      <c r="M20" s="21">
        <v>36.75</v>
      </c>
      <c r="N20" s="21">
        <v>37</v>
      </c>
      <c r="P20" s="3">
        <v>16</v>
      </c>
      <c r="Q20" s="21">
        <v>5.27</v>
      </c>
      <c r="R20" s="21">
        <v>8.8699999999999992</v>
      </c>
      <c r="S20" s="21">
        <v>12.38</v>
      </c>
      <c r="T20" s="21">
        <v>20.399999999999999</v>
      </c>
      <c r="U20" s="21">
        <v>23.02</v>
      </c>
      <c r="V20" s="21">
        <v>26.2</v>
      </c>
      <c r="W20" s="21">
        <v>27.2</v>
      </c>
      <c r="X20" s="21">
        <v>29.7</v>
      </c>
      <c r="Y20" s="21">
        <v>30.18</v>
      </c>
      <c r="Z20" s="21">
        <v>31.14</v>
      </c>
      <c r="AA20" s="21">
        <v>31.85</v>
      </c>
      <c r="AB20" s="21">
        <v>33</v>
      </c>
    </row>
    <row r="21" spans="2:28" x14ac:dyDescent="0.2">
      <c r="B21" s="3">
        <v>17</v>
      </c>
      <c r="C21" s="33">
        <v>4.8899999999999997</v>
      </c>
      <c r="D21" s="33">
        <v>7.02</v>
      </c>
      <c r="E21" s="21">
        <v>11.3</v>
      </c>
      <c r="F21" s="21">
        <v>21.72</v>
      </c>
      <c r="G21" s="21">
        <v>25.7</v>
      </c>
      <c r="H21" s="21">
        <v>28.62</v>
      </c>
      <c r="I21" s="21">
        <v>30.26</v>
      </c>
      <c r="J21" s="21">
        <v>32</v>
      </c>
      <c r="K21" s="21">
        <v>33.5</v>
      </c>
      <c r="L21" s="21">
        <v>34.700000000000003</v>
      </c>
      <c r="M21" s="21">
        <v>35.200000000000003</v>
      </c>
      <c r="N21" s="21">
        <v>36.020000000000003</v>
      </c>
      <c r="P21" s="3">
        <v>17</v>
      </c>
      <c r="Q21" s="21">
        <v>5.25</v>
      </c>
      <c r="R21" s="21">
        <v>8.85</v>
      </c>
      <c r="S21" s="21">
        <v>18.64</v>
      </c>
      <c r="T21" s="21">
        <v>20.49</v>
      </c>
      <c r="U21" s="21">
        <v>25.63</v>
      </c>
      <c r="V21" s="21">
        <v>29.19</v>
      </c>
      <c r="W21" s="21">
        <v>31.17</v>
      </c>
      <c r="X21" s="21">
        <v>32</v>
      </c>
      <c r="Y21" s="21">
        <v>33.72</v>
      </c>
      <c r="Z21" s="21">
        <v>34.1</v>
      </c>
      <c r="AA21" s="21">
        <v>34.65</v>
      </c>
      <c r="AB21" s="21">
        <v>35.56</v>
      </c>
    </row>
    <row r="22" spans="2:28" x14ac:dyDescent="0.2">
      <c r="B22" s="3">
        <v>18</v>
      </c>
      <c r="C22" s="33">
        <v>4.9400000000000004</v>
      </c>
      <c r="D22" s="33">
        <v>7.07</v>
      </c>
      <c r="E22" s="21">
        <v>11.07</v>
      </c>
      <c r="F22" s="21">
        <v>22.09</v>
      </c>
      <c r="G22" s="21">
        <v>25.4</v>
      </c>
      <c r="H22" s="21">
        <v>27.74</v>
      </c>
      <c r="I22" s="21">
        <v>30.4</v>
      </c>
      <c r="J22" s="21">
        <v>31</v>
      </c>
      <c r="K22" s="21">
        <v>33</v>
      </c>
      <c r="L22" s="21">
        <v>34.01</v>
      </c>
      <c r="M22" s="21">
        <v>35.5</v>
      </c>
      <c r="N22" s="21">
        <v>36.619999999999997</v>
      </c>
      <c r="P22" s="3">
        <v>18</v>
      </c>
      <c r="Q22" s="21">
        <v>5.72</v>
      </c>
      <c r="R22" s="21">
        <v>9.32</v>
      </c>
      <c r="S22" s="21">
        <v>19.97</v>
      </c>
      <c r="T22" s="21">
        <v>23</v>
      </c>
      <c r="U22" s="21">
        <v>26.2</v>
      </c>
      <c r="V22" s="21">
        <v>27.9</v>
      </c>
      <c r="W22" s="21">
        <v>28.3</v>
      </c>
      <c r="X22" s="21">
        <v>29.19</v>
      </c>
      <c r="Y22" s="21">
        <v>29.92</v>
      </c>
      <c r="Z22" s="21">
        <v>30</v>
      </c>
      <c r="AA22" s="21">
        <v>30.12</v>
      </c>
      <c r="AB22" s="21">
        <v>31.15</v>
      </c>
    </row>
    <row r="23" spans="2:28" x14ac:dyDescent="0.2">
      <c r="P23" s="3">
        <v>19</v>
      </c>
      <c r="Q23" s="21">
        <v>5.77</v>
      </c>
      <c r="R23" s="21">
        <v>9.3699999999999992</v>
      </c>
      <c r="S23" s="21">
        <v>16.489999999999998</v>
      </c>
      <c r="T23" s="21">
        <v>19.8</v>
      </c>
      <c r="U23" s="21">
        <v>25.2</v>
      </c>
      <c r="V23" s="21">
        <v>27.9</v>
      </c>
      <c r="W23" s="21">
        <v>28.9</v>
      </c>
      <c r="X23" s="21">
        <v>31.5</v>
      </c>
      <c r="Y23" s="21">
        <v>32.4</v>
      </c>
      <c r="Z23" s="21">
        <v>34.15</v>
      </c>
      <c r="AA23" s="21">
        <v>34.5</v>
      </c>
      <c r="AB23" s="21">
        <v>34.590000000000003</v>
      </c>
    </row>
    <row r="24" spans="2:28" x14ac:dyDescent="0.2">
      <c r="B24" s="3" t="s">
        <v>5</v>
      </c>
      <c r="C24" s="6">
        <v>4.7166666666666703</v>
      </c>
      <c r="D24" s="6">
        <v>7.0216666666666701</v>
      </c>
      <c r="E24" s="23">
        <v>11.369444444444399</v>
      </c>
      <c r="F24" s="23">
        <v>19.628333333333298</v>
      </c>
      <c r="G24" s="23">
        <v>24.7711111111111</v>
      </c>
      <c r="H24" s="23">
        <v>27.41</v>
      </c>
      <c r="I24" s="23">
        <v>29.094999999999999</v>
      </c>
      <c r="J24" s="23">
        <v>30.239444444444398</v>
      </c>
      <c r="K24" s="23">
        <v>31.246111111111102</v>
      </c>
      <c r="L24" s="23">
        <v>32.182222222222201</v>
      </c>
      <c r="M24" s="23">
        <v>33.1805555555556</v>
      </c>
      <c r="N24" s="23">
        <v>34.052222222222198</v>
      </c>
      <c r="P24" s="3">
        <v>20</v>
      </c>
      <c r="Q24" s="21">
        <v>5.77</v>
      </c>
      <c r="R24" s="21">
        <v>9.3699999999999992</v>
      </c>
      <c r="S24" s="21">
        <v>12.88</v>
      </c>
      <c r="T24" s="21">
        <v>21.8</v>
      </c>
      <c r="U24" s="21">
        <v>25.4</v>
      </c>
      <c r="V24" s="21">
        <v>27.3</v>
      </c>
      <c r="W24" s="21">
        <v>27.61</v>
      </c>
      <c r="X24" s="21">
        <v>28.6</v>
      </c>
      <c r="Y24" s="21">
        <v>30.59</v>
      </c>
      <c r="Z24" s="21">
        <v>31.1</v>
      </c>
      <c r="AA24" s="21">
        <v>32.200000000000003</v>
      </c>
      <c r="AB24" s="21">
        <v>33</v>
      </c>
    </row>
    <row r="25" spans="2:28" x14ac:dyDescent="0.2">
      <c r="B25" s="3" t="s">
        <v>11</v>
      </c>
      <c r="C25" s="6">
        <v>0.144902491442155</v>
      </c>
      <c r="D25" s="6">
        <v>1.0854052584925999E-2</v>
      </c>
      <c r="E25" s="23">
        <v>0.159555084475063</v>
      </c>
      <c r="F25" s="23">
        <v>0.47175188033680099</v>
      </c>
      <c r="G25" s="23">
        <v>0.49927390997555698</v>
      </c>
      <c r="H25" s="23">
        <v>0.39749789328171098</v>
      </c>
      <c r="I25" s="23">
        <v>0.47431081753844401</v>
      </c>
      <c r="J25" s="23">
        <v>0.48550591645878499</v>
      </c>
      <c r="K25" s="23">
        <v>0.50783028074842596</v>
      </c>
      <c r="L25" s="23">
        <v>0.57736416819547198</v>
      </c>
      <c r="M25" s="23">
        <v>0.53322822017009397</v>
      </c>
      <c r="N25" s="23">
        <v>0.53707544750325398</v>
      </c>
      <c r="P25" s="3">
        <v>21</v>
      </c>
      <c r="Q25" s="21">
        <v>5.66</v>
      </c>
      <c r="R25" s="21">
        <v>9.26</v>
      </c>
      <c r="S25" s="21">
        <v>10.34</v>
      </c>
      <c r="T25" s="21">
        <v>18.100000000000001</v>
      </c>
      <c r="U25" s="21">
        <v>23.7</v>
      </c>
      <c r="V25" s="21">
        <v>26.1</v>
      </c>
      <c r="W25" s="21">
        <v>27.15</v>
      </c>
      <c r="X25" s="21">
        <v>29</v>
      </c>
      <c r="Y25" s="21">
        <v>32.229999999999997</v>
      </c>
      <c r="Z25" s="21">
        <v>32</v>
      </c>
      <c r="AA25" s="21">
        <v>32.200000000000003</v>
      </c>
      <c r="AB25" s="21">
        <v>32.9</v>
      </c>
    </row>
    <row r="26" spans="2:28" x14ac:dyDescent="0.2">
      <c r="B26" s="3" t="s">
        <v>12</v>
      </c>
      <c r="C26" s="6">
        <v>0.61476920585744099</v>
      </c>
      <c r="D26" s="6">
        <v>4.6049845116939402E-2</v>
      </c>
      <c r="E26" s="23">
        <v>0.67693489323065803</v>
      </c>
      <c r="F26" s="23">
        <v>2.0014737217419398</v>
      </c>
      <c r="G26" s="23">
        <v>2.1182398044794302</v>
      </c>
      <c r="H26" s="23">
        <v>1.6864407350811901</v>
      </c>
      <c r="I26" s="23">
        <v>2.01233037282941</v>
      </c>
      <c r="J26" s="23">
        <v>2.0598271550051801</v>
      </c>
      <c r="K26" s="23">
        <v>2.1545414112544798</v>
      </c>
      <c r="L26" s="23">
        <v>2.4495487112708898</v>
      </c>
      <c r="M26" s="23">
        <v>2.2622957424138401</v>
      </c>
      <c r="N26" s="23">
        <v>2.2786181456300998</v>
      </c>
      <c r="P26" s="3">
        <v>22</v>
      </c>
      <c r="Q26" s="21">
        <v>5.31</v>
      </c>
      <c r="R26" s="21">
        <v>8.91</v>
      </c>
      <c r="S26" s="21">
        <v>11.09</v>
      </c>
      <c r="T26" s="21">
        <v>20.7</v>
      </c>
      <c r="U26" s="21">
        <v>25.78</v>
      </c>
      <c r="V26" s="21">
        <v>27.3</v>
      </c>
      <c r="W26" s="21">
        <v>28.4</v>
      </c>
      <c r="X26" s="21">
        <v>29.51</v>
      </c>
      <c r="Y26" s="21">
        <v>31.44</v>
      </c>
      <c r="Z26" s="21">
        <v>31.92</v>
      </c>
      <c r="AA26" s="21">
        <v>32.4</v>
      </c>
      <c r="AB26" s="21">
        <v>32.9</v>
      </c>
    </row>
    <row r="27" spans="2:28" x14ac:dyDescent="0.2">
      <c r="P27" s="3">
        <v>23</v>
      </c>
      <c r="Q27" s="21">
        <v>5.28</v>
      </c>
      <c r="R27" s="21">
        <v>8.8800000000000008</v>
      </c>
      <c r="S27" s="21">
        <v>11.7</v>
      </c>
      <c r="T27" s="21">
        <v>17.899999999999999</v>
      </c>
      <c r="U27" s="21">
        <v>23.71</v>
      </c>
      <c r="V27" s="21">
        <v>26.9</v>
      </c>
      <c r="W27" s="21">
        <v>28.43</v>
      </c>
      <c r="X27" s="21">
        <v>29.89</v>
      </c>
      <c r="Y27" s="21">
        <v>32.200000000000003</v>
      </c>
      <c r="Z27" s="21">
        <v>32.33</v>
      </c>
      <c r="AA27" s="21">
        <v>33</v>
      </c>
      <c r="AB27" s="21">
        <v>33.6</v>
      </c>
    </row>
    <row r="28" spans="2:28" x14ac:dyDescent="0.2">
      <c r="P28" s="3">
        <v>24</v>
      </c>
      <c r="Q28" s="21">
        <v>5.18</v>
      </c>
      <c r="R28" s="21">
        <v>8.7799999999999994</v>
      </c>
      <c r="S28" s="21">
        <v>11.2</v>
      </c>
      <c r="T28" s="21">
        <v>21.08</v>
      </c>
      <c r="U28" s="21">
        <v>26.23</v>
      </c>
      <c r="V28" s="21">
        <v>28.06</v>
      </c>
      <c r="W28" s="21">
        <v>29.36</v>
      </c>
      <c r="X28" s="21">
        <v>31</v>
      </c>
      <c r="Y28" s="21">
        <v>32.54</v>
      </c>
      <c r="Z28" s="21">
        <v>32.92</v>
      </c>
      <c r="AA28" s="21">
        <v>33.1</v>
      </c>
      <c r="AB28" s="21">
        <v>33.119999999999997</v>
      </c>
    </row>
    <row r="29" spans="2:28" x14ac:dyDescent="0.2">
      <c r="P29" s="3">
        <v>25</v>
      </c>
      <c r="Q29" s="21">
        <v>5.19</v>
      </c>
      <c r="R29" s="21">
        <v>8.7899999999999991</v>
      </c>
      <c r="S29" s="21">
        <v>13.1</v>
      </c>
      <c r="T29" s="21">
        <v>24.36</v>
      </c>
      <c r="U29" s="21">
        <v>29.16</v>
      </c>
      <c r="V29" s="21">
        <v>31.74</v>
      </c>
      <c r="W29" s="21">
        <v>32.9</v>
      </c>
      <c r="X29" s="21">
        <v>34.1</v>
      </c>
      <c r="Y29" s="21">
        <v>34.5</v>
      </c>
      <c r="Z29" s="21">
        <v>35.03</v>
      </c>
      <c r="AA29" s="21">
        <v>36.6</v>
      </c>
      <c r="AB29" s="21">
        <v>37.200000000000003</v>
      </c>
    </row>
    <row r="30" spans="2:28" x14ac:dyDescent="0.2">
      <c r="P30" s="3">
        <v>26</v>
      </c>
      <c r="Q30" s="21">
        <v>5.27</v>
      </c>
      <c r="R30" s="21">
        <v>8.8699999999999992</v>
      </c>
      <c r="S30" s="21">
        <v>14.75</v>
      </c>
      <c r="T30" s="21">
        <v>27.31</v>
      </c>
      <c r="U30" s="21">
        <v>30.86</v>
      </c>
      <c r="V30" s="21">
        <v>33.1</v>
      </c>
      <c r="W30" s="21">
        <v>34.700000000000003</v>
      </c>
      <c r="X30" s="21">
        <v>35.6</v>
      </c>
      <c r="Y30" s="21">
        <v>37.299999999999997</v>
      </c>
      <c r="Z30" s="21">
        <v>38.04</v>
      </c>
      <c r="AA30" s="21">
        <v>38.799999999999997</v>
      </c>
      <c r="AB30" s="21">
        <v>40.31</v>
      </c>
    </row>
    <row r="31" spans="2:28" x14ac:dyDescent="0.2">
      <c r="P31" s="3">
        <v>27</v>
      </c>
      <c r="Q31" s="21">
        <v>5.72</v>
      </c>
      <c r="R31" s="21">
        <v>9.32</v>
      </c>
      <c r="S31" s="21">
        <v>14.6</v>
      </c>
      <c r="T31" s="21">
        <v>24.72</v>
      </c>
      <c r="U31" s="21">
        <v>28.33</v>
      </c>
      <c r="V31" s="21">
        <v>30.02</v>
      </c>
      <c r="W31" s="21">
        <v>31.7</v>
      </c>
      <c r="X31" s="21">
        <v>32.9</v>
      </c>
      <c r="Y31" s="21">
        <v>34.5</v>
      </c>
      <c r="Z31" s="21">
        <v>35.5</v>
      </c>
      <c r="AA31" s="21">
        <v>36.5</v>
      </c>
      <c r="AB31" s="21">
        <v>38.1</v>
      </c>
    </row>
    <row r="32" spans="2:28" x14ac:dyDescent="0.2">
      <c r="E32" s="1"/>
      <c r="F32" s="1"/>
      <c r="P32" s="3">
        <v>28</v>
      </c>
      <c r="Q32" s="21">
        <v>5.77</v>
      </c>
      <c r="R32" s="21">
        <v>9.3699999999999992</v>
      </c>
      <c r="S32" s="21">
        <v>14.38</v>
      </c>
      <c r="T32" s="21">
        <v>26.98</v>
      </c>
      <c r="U32" s="21">
        <v>33.020000000000003</v>
      </c>
      <c r="V32" s="21">
        <v>33.5</v>
      </c>
      <c r="W32" s="21">
        <v>33.700000000000003</v>
      </c>
      <c r="X32" s="21">
        <v>35.01</v>
      </c>
      <c r="Y32" s="21">
        <v>36.4</v>
      </c>
      <c r="Z32" s="21">
        <v>37.020000000000003</v>
      </c>
      <c r="AA32" s="21">
        <v>37.5</v>
      </c>
      <c r="AB32" s="21">
        <v>39.049999999999997</v>
      </c>
    </row>
    <row r="33" spans="2:28" x14ac:dyDescent="0.2">
      <c r="E33" s="1"/>
      <c r="F33" s="1"/>
      <c r="P33" s="3">
        <v>29</v>
      </c>
      <c r="Q33" s="21">
        <v>5.77</v>
      </c>
      <c r="R33" s="21">
        <v>9.3699999999999992</v>
      </c>
      <c r="S33" s="21">
        <v>16.25</v>
      </c>
      <c r="T33" s="21">
        <v>28.3</v>
      </c>
      <c r="U33" s="21">
        <v>33.450000000000003</v>
      </c>
      <c r="V33" s="21">
        <v>33.71</v>
      </c>
      <c r="W33" s="21">
        <v>34.6</v>
      </c>
      <c r="X33" s="21">
        <v>35.130000000000003</v>
      </c>
      <c r="Y33" s="21">
        <v>36.5</v>
      </c>
      <c r="Z33" s="21">
        <v>37.1</v>
      </c>
      <c r="AA33" s="21">
        <v>40.200000000000003</v>
      </c>
      <c r="AB33" s="21">
        <v>42.1</v>
      </c>
    </row>
    <row r="34" spans="2:28" x14ac:dyDescent="0.2">
      <c r="E34" s="1"/>
      <c r="F34" s="1"/>
    </row>
    <row r="35" spans="2:28" x14ac:dyDescent="0.2">
      <c r="E35" s="1"/>
      <c r="F35" s="1"/>
      <c r="P35" s="3" t="s">
        <v>5</v>
      </c>
      <c r="Q35" s="23">
        <v>5.40620689655172</v>
      </c>
      <c r="R35" s="23">
        <v>9.0062068965517206</v>
      </c>
      <c r="S35" s="23">
        <v>14.4144827586207</v>
      </c>
      <c r="T35" s="23">
        <v>23.298275862069001</v>
      </c>
      <c r="U35" s="23">
        <v>27.0093103448276</v>
      </c>
      <c r="V35" s="23">
        <v>29.4951724137931</v>
      </c>
      <c r="W35" s="23">
        <v>31.109655172413799</v>
      </c>
      <c r="X35" s="23">
        <v>32.420689655172403</v>
      </c>
      <c r="Y35" s="23">
        <v>33.696206896551701</v>
      </c>
      <c r="Z35" s="23">
        <v>34.51</v>
      </c>
      <c r="AA35" s="23">
        <v>35.1758620689655</v>
      </c>
      <c r="AB35" s="23">
        <v>35.787586206896499</v>
      </c>
    </row>
    <row r="36" spans="2:28" x14ac:dyDescent="0.2">
      <c r="E36" s="1"/>
      <c r="F36" s="1"/>
      <c r="P36" s="3" t="s">
        <v>11</v>
      </c>
      <c r="Q36" s="23">
        <v>4.30185370546355E-2</v>
      </c>
      <c r="R36" s="23">
        <v>4.30185370546355E-2</v>
      </c>
      <c r="S36" s="23">
        <v>0.39176171071455401</v>
      </c>
      <c r="T36" s="23">
        <v>0.54681029143487503</v>
      </c>
      <c r="U36" s="23">
        <v>0.48868349610775602</v>
      </c>
      <c r="V36" s="23">
        <v>0.46744974722393201</v>
      </c>
      <c r="W36" s="23">
        <v>0.501911244376122</v>
      </c>
      <c r="X36" s="23">
        <v>0.45850794940073403</v>
      </c>
      <c r="Y36" s="23">
        <v>0.42557217751418303</v>
      </c>
      <c r="Z36" s="23">
        <v>0.47951484102019298</v>
      </c>
      <c r="AA36" s="23">
        <v>0.53455716151450805</v>
      </c>
      <c r="AB36" s="23">
        <v>0.54855108189787904</v>
      </c>
    </row>
    <row r="37" spans="2:28" x14ac:dyDescent="0.2">
      <c r="E37" s="1"/>
      <c r="F37" s="1"/>
      <c r="P37" s="3" t="s">
        <v>12</v>
      </c>
      <c r="Q37" s="23">
        <v>0.23166191180103499</v>
      </c>
      <c r="R37" s="23">
        <v>0.23166191180103499</v>
      </c>
      <c r="S37" s="23">
        <v>2.1097013773228301</v>
      </c>
      <c r="T37" s="23">
        <v>2.94466353761405</v>
      </c>
      <c r="U37" s="23">
        <v>2.6316411650669398</v>
      </c>
      <c r="V37" s="23">
        <v>2.5172939278542401</v>
      </c>
      <c r="W37" s="23">
        <v>2.7028747695193802</v>
      </c>
      <c r="X37" s="23">
        <v>2.4691408729042399</v>
      </c>
      <c r="Y37" s="23">
        <v>2.2917763132449802</v>
      </c>
      <c r="Z37" s="23">
        <v>2.5822664463606402</v>
      </c>
      <c r="AA37" s="23">
        <v>2.8786784135896499</v>
      </c>
      <c r="AB37" s="23">
        <v>2.9540379811520201</v>
      </c>
    </row>
    <row r="38" spans="2:28" x14ac:dyDescent="0.2">
      <c r="E38" s="1"/>
      <c r="F38" s="1"/>
    </row>
    <row r="39" spans="2:28" x14ac:dyDescent="0.2">
      <c r="B39" s="52"/>
      <c r="C39" s="52"/>
      <c r="D39" s="52"/>
      <c r="F39" s="52"/>
      <c r="G39" s="52"/>
      <c r="H39" s="52"/>
    </row>
    <row r="40" spans="2:28" x14ac:dyDescent="0.2">
      <c r="B40" s="52"/>
      <c r="C40" s="52"/>
      <c r="D40" s="52"/>
      <c r="F40" s="52"/>
      <c r="G40" s="52"/>
      <c r="H40" s="52"/>
    </row>
    <row r="41" spans="2:28" x14ac:dyDescent="0.2">
      <c r="E41" s="1"/>
      <c r="F41" s="1"/>
    </row>
    <row r="42" spans="2:28" x14ac:dyDescent="0.2">
      <c r="E42" s="1"/>
      <c r="F42" s="1"/>
    </row>
    <row r="43" spans="2:28" x14ac:dyDescent="0.2">
      <c r="B43" s="52"/>
      <c r="C43" s="52"/>
      <c r="F43" s="52"/>
      <c r="G43" s="52"/>
    </row>
    <row r="44" spans="2:28" x14ac:dyDescent="0.2">
      <c r="B44" s="52"/>
      <c r="C44" s="52"/>
      <c r="D44" s="52"/>
      <c r="E44" s="52"/>
      <c r="F44" s="52"/>
      <c r="G44" s="52"/>
      <c r="H44" s="52"/>
      <c r="I44" s="52"/>
    </row>
    <row r="45" spans="2:28" x14ac:dyDescent="0.2">
      <c r="B45" s="52"/>
      <c r="C45" s="52"/>
      <c r="F45" s="52"/>
      <c r="G45" s="52"/>
    </row>
    <row r="47" spans="2:28" x14ac:dyDescent="0.2">
      <c r="D47" s="52"/>
      <c r="E47" s="52"/>
    </row>
    <row r="48" spans="2:28" x14ac:dyDescent="0.2">
      <c r="D48" s="52"/>
      <c r="E48" s="52"/>
    </row>
    <row r="49" spans="4:5" x14ac:dyDescent="0.2">
      <c r="D49" s="52"/>
      <c r="E49" s="52"/>
    </row>
  </sheetData>
  <mergeCells count="2">
    <mergeCell ref="C3:N3"/>
    <mergeCell ref="Q3:A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AF1E-B4EB-BC41-85CD-80D4955BAE6D}">
  <dimension ref="A1:K21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9"/>
      <c r="B3" s="58" t="s">
        <v>0</v>
      </c>
      <c r="C3" s="59"/>
      <c r="E3" s="58" t="s">
        <v>1</v>
      </c>
      <c r="F3" s="59"/>
      <c r="H3" s="7" t="s">
        <v>9</v>
      </c>
      <c r="I3" s="7" t="s">
        <v>5</v>
      </c>
      <c r="J3" s="7" t="s">
        <v>6</v>
      </c>
      <c r="K3" s="7" t="s">
        <v>7</v>
      </c>
    </row>
    <row r="4" spans="1:11" x14ac:dyDescent="0.2">
      <c r="A4" s="9"/>
      <c r="B4" s="3" t="s">
        <v>2</v>
      </c>
      <c r="C4" s="3" t="s">
        <v>3</v>
      </c>
      <c r="D4" s="5"/>
      <c r="E4" s="3" t="s">
        <v>2</v>
      </c>
      <c r="F4" s="3" t="s">
        <v>3</v>
      </c>
      <c r="H4" s="8" t="s">
        <v>2</v>
      </c>
      <c r="I4" s="27">
        <v>3.6900000000000001E-3</v>
      </c>
      <c r="J4" s="27">
        <v>1.16856987619721E-4</v>
      </c>
      <c r="K4" s="27">
        <v>3.6953424138441601E-4</v>
      </c>
    </row>
    <row r="5" spans="1:11" x14ac:dyDescent="0.2">
      <c r="A5" s="9"/>
      <c r="B5" s="14">
        <v>3.5658409387222946E-3</v>
      </c>
      <c r="C5" s="14">
        <v>2.8803066037735845E-3</v>
      </c>
      <c r="D5" s="15"/>
      <c r="E5" s="14">
        <v>2.7272727272727271E-3</v>
      </c>
      <c r="F5" s="14">
        <v>2.949761436991299E-3</v>
      </c>
      <c r="H5" s="8" t="s">
        <v>3</v>
      </c>
      <c r="I5" s="27">
        <v>3.6666666666666701E-3</v>
      </c>
      <c r="J5" s="27">
        <v>1.00252207210141E-4</v>
      </c>
      <c r="K5" s="27">
        <v>3.4728383291777402E-4</v>
      </c>
    </row>
    <row r="6" spans="1:11" x14ac:dyDescent="0.2">
      <c r="A6" s="9"/>
      <c r="B6" s="14">
        <v>3.1328171530673023E-3</v>
      </c>
      <c r="C6" s="14">
        <v>3.4968263127524526E-3</v>
      </c>
      <c r="D6" s="15"/>
      <c r="E6" s="14">
        <v>2.522461814914645E-3</v>
      </c>
      <c r="F6" s="14">
        <v>2.8201539538138562E-3</v>
      </c>
      <c r="H6" s="5"/>
      <c r="I6" s="15"/>
      <c r="J6" s="15"/>
      <c r="K6" s="15"/>
    </row>
    <row r="7" spans="1:11" x14ac:dyDescent="0.2">
      <c r="A7" s="9"/>
      <c r="B7" s="14">
        <v>3.762645914396887E-3</v>
      </c>
      <c r="C7" s="14">
        <v>3.7506909894969593E-3</v>
      </c>
      <c r="D7" s="15"/>
      <c r="E7" s="14">
        <v>3.2354651162790696E-3</v>
      </c>
      <c r="F7" s="14">
        <v>2.8041825095057034E-3</v>
      </c>
      <c r="H7" s="7" t="s">
        <v>8</v>
      </c>
      <c r="I7" s="28" t="s">
        <v>5</v>
      </c>
      <c r="J7" s="28" t="s">
        <v>6</v>
      </c>
      <c r="K7" s="28" t="s">
        <v>7</v>
      </c>
    </row>
    <row r="8" spans="1:11" x14ac:dyDescent="0.2">
      <c r="A8" s="9"/>
      <c r="B8" s="14">
        <v>3.5998615437867771E-3</v>
      </c>
      <c r="C8" s="14">
        <v>3.834565093803297E-3</v>
      </c>
      <c r="D8" s="15"/>
      <c r="E8" s="14">
        <v>2.9786729857819907E-3</v>
      </c>
      <c r="F8" s="14">
        <v>3.538223140495868E-3</v>
      </c>
      <c r="H8" s="8" t="s">
        <v>2</v>
      </c>
      <c r="I8" s="27">
        <v>2.8181818181818199E-3</v>
      </c>
      <c r="J8" s="27">
        <v>1.11858824838342E-4</v>
      </c>
      <c r="K8" s="27">
        <v>3.70993751478867E-4</v>
      </c>
    </row>
    <row r="9" spans="1:11" x14ac:dyDescent="0.2">
      <c r="A9" s="9"/>
      <c r="B9" s="14">
        <v>3.2062146892655368E-3</v>
      </c>
      <c r="C9" s="14">
        <v>3.6562500000000002E-3</v>
      </c>
      <c r="D9" s="15"/>
      <c r="E9" s="14">
        <v>3.2995283018867924E-3</v>
      </c>
      <c r="F9" s="14">
        <v>2.8665955176093915E-3</v>
      </c>
      <c r="H9" s="8" t="s">
        <v>3</v>
      </c>
      <c r="I9" s="27">
        <v>3.0705882352941201E-3</v>
      </c>
      <c r="J9" s="27">
        <v>6.6843048102138304E-5</v>
      </c>
      <c r="K9" s="27">
        <v>2.7560094766335797E-4</v>
      </c>
    </row>
    <row r="10" spans="1:11" x14ac:dyDescent="0.2">
      <c r="A10" s="9"/>
      <c r="B10" s="14">
        <v>3.6521739130434788E-3</v>
      </c>
      <c r="C10" s="14">
        <v>3.7987616099071212E-3</v>
      </c>
      <c r="D10" s="15"/>
      <c r="E10" s="14">
        <v>2.3250564334085779E-3</v>
      </c>
      <c r="F10" s="14">
        <v>2.8577162351996789E-3</v>
      </c>
    </row>
    <row r="11" spans="1:11" x14ac:dyDescent="0.2">
      <c r="A11" s="9"/>
      <c r="B11" s="14">
        <v>3.7190082644628104E-3</v>
      </c>
      <c r="C11" s="14">
        <v>3.781645569620253E-3</v>
      </c>
      <c r="D11" s="15"/>
      <c r="E11" s="14">
        <v>3.3341797866937532E-3</v>
      </c>
      <c r="F11" s="14">
        <v>2.9413167938931299E-3</v>
      </c>
    </row>
    <row r="12" spans="1:11" x14ac:dyDescent="0.2">
      <c r="A12" s="9"/>
      <c r="B12" s="14">
        <v>4.014035087719298E-3</v>
      </c>
      <c r="C12" s="14">
        <v>3.2493074792243767E-3</v>
      </c>
      <c r="D12" s="15"/>
      <c r="E12" s="14">
        <v>2.2725235320484091E-3</v>
      </c>
      <c r="F12" s="14">
        <v>3.6407766990291259E-3</v>
      </c>
    </row>
    <row r="13" spans="1:11" x14ac:dyDescent="0.2">
      <c r="A13" s="9"/>
      <c r="B13" s="14">
        <v>3.7936046511627911E-3</v>
      </c>
      <c r="C13" s="14">
        <v>4.1864406779661013E-3</v>
      </c>
      <c r="D13" s="15"/>
      <c r="E13" s="14">
        <v>3.0370370370370373E-3</v>
      </c>
      <c r="F13" s="14">
        <v>3.1878134869032138E-3</v>
      </c>
    </row>
    <row r="14" spans="1:11" x14ac:dyDescent="0.2">
      <c r="A14" s="9"/>
      <c r="B14" s="14">
        <v>4.3957597173144873E-3</v>
      </c>
      <c r="C14" s="14">
        <v>3.5263157894736838E-3</v>
      </c>
      <c r="D14" s="15"/>
      <c r="E14" s="14">
        <v>2.7552941176470589E-3</v>
      </c>
      <c r="F14" s="14">
        <v>2.8048327137546471E-3</v>
      </c>
    </row>
    <row r="15" spans="1:11" x14ac:dyDescent="0.2">
      <c r="A15" s="9"/>
      <c r="B15" s="14"/>
      <c r="C15" s="14">
        <v>3.9245283018867925E-3</v>
      </c>
      <c r="D15" s="15"/>
      <c r="E15" s="14">
        <v>2.5991189427312777E-3</v>
      </c>
      <c r="F15" s="14">
        <v>2.9066493393978777E-3</v>
      </c>
    </row>
    <row r="16" spans="1:11" x14ac:dyDescent="0.2">
      <c r="A16" s="9"/>
      <c r="B16" s="14"/>
      <c r="C16" s="14">
        <v>3.8778409090909089E-3</v>
      </c>
      <c r="D16" s="15"/>
      <c r="E16" s="14"/>
      <c r="F16" s="14">
        <v>2.9150579150579153E-3</v>
      </c>
    </row>
    <row r="17" spans="1:6" x14ac:dyDescent="0.2">
      <c r="A17" s="9"/>
      <c r="B17" s="15"/>
      <c r="C17" s="15"/>
      <c r="D17" s="15"/>
      <c r="E17" s="14"/>
      <c r="F17" s="14">
        <v>3.1693877551020409E-3</v>
      </c>
    </row>
    <row r="18" spans="1:6" x14ac:dyDescent="0.2">
      <c r="A18" s="9"/>
      <c r="B18" s="15"/>
      <c r="C18" s="15"/>
      <c r="D18" s="15"/>
      <c r="E18" s="14"/>
      <c r="F18" s="14">
        <v>2.8663967611336034E-3</v>
      </c>
    </row>
    <row r="19" spans="1:6" x14ac:dyDescent="0.2">
      <c r="A19" s="9"/>
      <c r="B19" s="15"/>
      <c r="C19" s="15"/>
      <c r="D19" s="15"/>
      <c r="E19" s="14"/>
      <c r="F19" s="14">
        <v>3.5379146919431274E-3</v>
      </c>
    </row>
    <row r="20" spans="1:6" x14ac:dyDescent="0.2">
      <c r="A20" s="9"/>
      <c r="B20" s="15"/>
      <c r="C20" s="15"/>
      <c r="D20" s="15"/>
      <c r="E20" s="14"/>
      <c r="F20" s="14">
        <v>3.1115879828326177E-3</v>
      </c>
    </row>
    <row r="21" spans="1:6" x14ac:dyDescent="0.2">
      <c r="A21" s="9"/>
      <c r="B21" s="15"/>
      <c r="C21" s="15"/>
      <c r="D21" s="15"/>
      <c r="E21" s="14"/>
      <c r="F21" s="14">
        <v>3.3910386965376781E-3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C1F9-98FD-BF4D-9073-A67A15FAF1A2}">
  <dimension ref="A1:H32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78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0">
        <v>131</v>
      </c>
      <c r="C4" s="20">
        <v>195</v>
      </c>
      <c r="E4" s="24" t="s">
        <v>2</v>
      </c>
      <c r="F4" s="31">
        <v>132.30000000000001</v>
      </c>
      <c r="G4" s="31">
        <v>2.8109999999999999</v>
      </c>
      <c r="H4" s="31">
        <v>11.93</v>
      </c>
    </row>
    <row r="5" spans="1:8" x14ac:dyDescent="0.2">
      <c r="B5" s="20">
        <v>145</v>
      </c>
      <c r="C5" s="20">
        <v>165</v>
      </c>
      <c r="E5" s="24" t="s">
        <v>3</v>
      </c>
      <c r="F5" s="31">
        <v>153.5</v>
      </c>
      <c r="G5" s="31">
        <v>6.05</v>
      </c>
      <c r="H5" s="31">
        <v>32.58</v>
      </c>
    </row>
    <row r="6" spans="1:8" x14ac:dyDescent="0.2">
      <c r="B6" s="20">
        <v>150</v>
      </c>
      <c r="C6" s="20">
        <v>211</v>
      </c>
    </row>
    <row r="7" spans="1:8" x14ac:dyDescent="0.2">
      <c r="B7" s="20">
        <v>142</v>
      </c>
      <c r="C7" s="20">
        <v>141</v>
      </c>
    </row>
    <row r="8" spans="1:8" x14ac:dyDescent="0.2">
      <c r="B8" s="20">
        <v>134</v>
      </c>
      <c r="C8" s="20">
        <v>139</v>
      </c>
    </row>
    <row r="9" spans="1:8" x14ac:dyDescent="0.2">
      <c r="B9" s="20">
        <v>125</v>
      </c>
      <c r="C9" s="20">
        <v>163</v>
      </c>
    </row>
    <row r="10" spans="1:8" x14ac:dyDescent="0.2">
      <c r="B10" s="20">
        <v>126</v>
      </c>
      <c r="C10" s="20">
        <v>157</v>
      </c>
      <c r="E10" s="1"/>
      <c r="F10" s="1"/>
    </row>
    <row r="11" spans="1:8" x14ac:dyDescent="0.2">
      <c r="B11" s="20">
        <v>120</v>
      </c>
      <c r="C11" s="20">
        <v>120</v>
      </c>
      <c r="E11" s="1"/>
      <c r="F11" s="1"/>
    </row>
    <row r="12" spans="1:8" x14ac:dyDescent="0.2">
      <c r="B12" s="20">
        <v>144</v>
      </c>
      <c r="C12" s="20">
        <v>124</v>
      </c>
      <c r="E12" s="1"/>
      <c r="F12" s="1"/>
    </row>
    <row r="13" spans="1:8" x14ac:dyDescent="0.2">
      <c r="B13" s="20">
        <v>132</v>
      </c>
      <c r="C13" s="20">
        <v>144</v>
      </c>
    </row>
    <row r="14" spans="1:8" x14ac:dyDescent="0.2">
      <c r="B14" s="20">
        <v>139</v>
      </c>
      <c r="C14" s="20">
        <v>156</v>
      </c>
    </row>
    <row r="15" spans="1:8" x14ac:dyDescent="0.2">
      <c r="B15" s="20">
        <v>114</v>
      </c>
      <c r="C15" s="20">
        <v>132</v>
      </c>
    </row>
    <row r="16" spans="1:8" x14ac:dyDescent="0.2">
      <c r="B16" s="20">
        <v>104</v>
      </c>
      <c r="C16" s="20">
        <v>152</v>
      </c>
    </row>
    <row r="17" spans="2:3" x14ac:dyDescent="0.2">
      <c r="B17" s="20">
        <v>137</v>
      </c>
      <c r="C17" s="20">
        <v>156</v>
      </c>
    </row>
    <row r="18" spans="2:3" x14ac:dyDescent="0.2">
      <c r="B18" s="20">
        <v>123</v>
      </c>
      <c r="C18" s="20">
        <v>122</v>
      </c>
    </row>
    <row r="19" spans="2:3" x14ac:dyDescent="0.2">
      <c r="B19" s="20">
        <v>140</v>
      </c>
      <c r="C19" s="20">
        <v>204</v>
      </c>
    </row>
    <row r="20" spans="2:3" x14ac:dyDescent="0.2">
      <c r="B20" s="20">
        <v>143</v>
      </c>
      <c r="C20" s="20">
        <v>182</v>
      </c>
    </row>
    <row r="21" spans="2:3" x14ac:dyDescent="0.2">
      <c r="B21" s="20">
        <v>133</v>
      </c>
      <c r="C21" s="20">
        <v>178</v>
      </c>
    </row>
    <row r="22" spans="2:3" x14ac:dyDescent="0.2">
      <c r="B22" s="20"/>
      <c r="C22" s="20">
        <v>137</v>
      </c>
    </row>
    <row r="23" spans="2:3" x14ac:dyDescent="0.2">
      <c r="B23" s="20"/>
      <c r="C23" s="20">
        <v>103</v>
      </c>
    </row>
    <row r="24" spans="2:3" x14ac:dyDescent="0.2">
      <c r="B24" s="20"/>
      <c r="C24" s="20">
        <v>131</v>
      </c>
    </row>
    <row r="25" spans="2:3" x14ac:dyDescent="0.2">
      <c r="B25" s="20"/>
      <c r="C25" s="20">
        <v>143</v>
      </c>
    </row>
    <row r="26" spans="2:3" x14ac:dyDescent="0.2">
      <c r="B26" s="20"/>
      <c r="C26" s="20">
        <v>130</v>
      </c>
    </row>
    <row r="27" spans="2:3" x14ac:dyDescent="0.2">
      <c r="B27" s="20"/>
      <c r="C27" s="20">
        <v>74</v>
      </c>
    </row>
    <row r="28" spans="2:3" x14ac:dyDescent="0.2">
      <c r="B28" s="20"/>
      <c r="C28" s="20">
        <v>150</v>
      </c>
    </row>
    <row r="29" spans="2:3" x14ac:dyDescent="0.2">
      <c r="B29" s="20"/>
      <c r="C29" s="20">
        <v>181</v>
      </c>
    </row>
    <row r="30" spans="2:3" x14ac:dyDescent="0.2">
      <c r="B30" s="20"/>
      <c r="C30" s="20">
        <v>164</v>
      </c>
    </row>
    <row r="31" spans="2:3" x14ac:dyDescent="0.2">
      <c r="B31" s="20"/>
      <c r="C31" s="20">
        <v>224</v>
      </c>
    </row>
    <row r="32" spans="2:3" x14ac:dyDescent="0.2">
      <c r="B32" s="20"/>
      <c r="C32" s="20">
        <v>174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1F8B-89EF-9B4F-B4A7-4D72323669A7}">
  <dimension ref="A1:H18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77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0">
        <v>1.02</v>
      </c>
      <c r="C4" s="20">
        <v>2.08</v>
      </c>
      <c r="E4" s="24" t="s">
        <v>2</v>
      </c>
      <c r="F4" s="23">
        <v>0.90100000000000002</v>
      </c>
      <c r="G4" s="23">
        <v>4.895E-2</v>
      </c>
      <c r="H4" s="23">
        <v>0.15479999999999999</v>
      </c>
    </row>
    <row r="5" spans="1:8" x14ac:dyDescent="0.2">
      <c r="B5" s="20">
        <v>0.91</v>
      </c>
      <c r="C5" s="20">
        <v>1.43</v>
      </c>
      <c r="E5" s="24" t="s">
        <v>3</v>
      </c>
      <c r="F5" s="23">
        <v>1822</v>
      </c>
      <c r="G5" s="23">
        <v>0.23</v>
      </c>
      <c r="H5" s="23">
        <v>0.87</v>
      </c>
    </row>
    <row r="6" spans="1:8" x14ac:dyDescent="0.2">
      <c r="B6" s="20">
        <v>0.76</v>
      </c>
      <c r="C6" s="20">
        <v>0.82</v>
      </c>
    </row>
    <row r="7" spans="1:8" x14ac:dyDescent="0.2">
      <c r="B7" s="20">
        <v>1.0900000000000001</v>
      </c>
      <c r="C7" s="20">
        <v>1.86</v>
      </c>
    </row>
    <row r="8" spans="1:8" x14ac:dyDescent="0.2">
      <c r="B8" s="20">
        <v>0.81</v>
      </c>
      <c r="C8" s="20">
        <v>1.78</v>
      </c>
    </row>
    <row r="9" spans="1:8" x14ac:dyDescent="0.2">
      <c r="B9" s="20">
        <v>0.72</v>
      </c>
      <c r="C9" s="20">
        <v>0.6</v>
      </c>
    </row>
    <row r="10" spans="1:8" x14ac:dyDescent="0.2">
      <c r="B10" s="20">
        <v>0.82</v>
      </c>
      <c r="C10" s="20">
        <v>0.89</v>
      </c>
      <c r="F10" s="1"/>
      <c r="H10" s="1"/>
    </row>
    <row r="11" spans="1:8" x14ac:dyDescent="0.2">
      <c r="B11" s="20">
        <v>0.78</v>
      </c>
      <c r="C11" s="20">
        <v>1.1299999999999999</v>
      </c>
      <c r="F11" s="1"/>
      <c r="H11" s="1"/>
    </row>
    <row r="12" spans="1:8" x14ac:dyDescent="0.2">
      <c r="B12" s="20">
        <v>1.19</v>
      </c>
      <c r="C12" s="20">
        <v>2.0299999999999998</v>
      </c>
      <c r="F12" s="1"/>
      <c r="H12" s="1"/>
    </row>
    <row r="13" spans="1:8" x14ac:dyDescent="0.2">
      <c r="B13" s="20">
        <v>0.91</v>
      </c>
      <c r="C13" s="20">
        <v>0.82</v>
      </c>
    </row>
    <row r="14" spans="1:8" x14ac:dyDescent="0.2">
      <c r="B14" s="20"/>
      <c r="C14" s="20">
        <v>3.19</v>
      </c>
    </row>
    <row r="15" spans="1:8" x14ac:dyDescent="0.2">
      <c r="B15" s="20"/>
      <c r="C15" s="23">
        <v>2.0939999999999999</v>
      </c>
    </row>
    <row r="16" spans="1:8" x14ac:dyDescent="0.2">
      <c r="B16" s="20"/>
      <c r="C16" s="20">
        <v>2.4700000000000002</v>
      </c>
    </row>
    <row r="17" spans="2:3" x14ac:dyDescent="0.2">
      <c r="B17" s="20"/>
      <c r="C17" s="20">
        <v>2.89</v>
      </c>
    </row>
    <row r="18" spans="2:3" x14ac:dyDescent="0.2">
      <c r="B18" s="20"/>
      <c r="C18" s="20">
        <v>3.25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55EA-F580-754A-AD1F-CF82EC57CF9D}">
  <dimension ref="A1:H18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76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0">
        <v>4.84</v>
      </c>
      <c r="C4" s="20">
        <v>18.87</v>
      </c>
      <c r="E4" s="24" t="s">
        <v>2</v>
      </c>
      <c r="F4" s="23">
        <v>5.0060000000000002</v>
      </c>
      <c r="G4" s="23">
        <v>0.45689999999999997</v>
      </c>
      <c r="H4" s="23">
        <v>1.4450000000000001</v>
      </c>
    </row>
    <row r="5" spans="1:8" x14ac:dyDescent="0.2">
      <c r="B5" s="20">
        <v>5.69</v>
      </c>
      <c r="C5" s="20">
        <v>7.09</v>
      </c>
      <c r="E5" s="24" t="s">
        <v>3</v>
      </c>
      <c r="F5" s="23">
        <v>7.5780000000000003</v>
      </c>
      <c r="G5" s="23">
        <v>0.93389999999999995</v>
      </c>
      <c r="H5" s="23">
        <v>3.617</v>
      </c>
    </row>
    <row r="6" spans="1:8" x14ac:dyDescent="0.2">
      <c r="B6" s="20">
        <v>7.49</v>
      </c>
      <c r="C6" s="20">
        <v>7.78</v>
      </c>
    </row>
    <row r="7" spans="1:8" x14ac:dyDescent="0.2">
      <c r="B7" s="20">
        <v>3.88</v>
      </c>
      <c r="C7" s="20">
        <v>3.47</v>
      </c>
    </row>
    <row r="8" spans="1:8" x14ac:dyDescent="0.2">
      <c r="B8" s="20">
        <v>3.73</v>
      </c>
      <c r="C8" s="20">
        <v>5.62</v>
      </c>
    </row>
    <row r="9" spans="1:8" x14ac:dyDescent="0.2">
      <c r="B9" s="20">
        <v>3.74</v>
      </c>
      <c r="C9" s="20">
        <v>4.71</v>
      </c>
      <c r="F9" s="1"/>
      <c r="H9" s="1"/>
    </row>
    <row r="10" spans="1:8" x14ac:dyDescent="0.2">
      <c r="B10" s="20">
        <v>6.39</v>
      </c>
      <c r="C10" s="20">
        <v>4.54</v>
      </c>
      <c r="F10" s="1"/>
      <c r="G10" s="1"/>
      <c r="H10" s="1"/>
    </row>
    <row r="11" spans="1:8" x14ac:dyDescent="0.2">
      <c r="B11" s="20">
        <v>6.59</v>
      </c>
      <c r="C11" s="20">
        <v>9.2899999999999991</v>
      </c>
      <c r="F11" s="1"/>
      <c r="G11" s="1"/>
      <c r="H11" s="1"/>
    </row>
    <row r="12" spans="1:8" x14ac:dyDescent="0.2">
      <c r="B12" s="20">
        <v>4.38</v>
      </c>
      <c r="C12" s="20">
        <v>8.7799999999999994</v>
      </c>
      <c r="F12" s="1"/>
      <c r="G12" s="1"/>
    </row>
    <row r="13" spans="1:8" x14ac:dyDescent="0.2">
      <c r="B13" s="20">
        <v>3.33</v>
      </c>
      <c r="C13" s="20">
        <v>5.67</v>
      </c>
    </row>
    <row r="14" spans="1:8" x14ac:dyDescent="0.2">
      <c r="B14" s="20"/>
      <c r="C14" s="20">
        <v>6.22</v>
      </c>
    </row>
    <row r="15" spans="1:8" x14ac:dyDescent="0.2">
      <c r="B15" s="20"/>
      <c r="C15" s="23">
        <v>6.21</v>
      </c>
    </row>
    <row r="16" spans="1:8" x14ac:dyDescent="0.2">
      <c r="B16" s="20"/>
      <c r="C16" s="20">
        <v>7.34</v>
      </c>
    </row>
    <row r="17" spans="2:3" x14ac:dyDescent="0.2">
      <c r="B17" s="20"/>
      <c r="C17" s="20">
        <v>8.2899999999999991</v>
      </c>
    </row>
    <row r="18" spans="2:3" x14ac:dyDescent="0.2">
      <c r="B18" s="20"/>
      <c r="C18" s="20">
        <v>9.7899999999999991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227E-798C-214D-A1A1-179F037FEFC9}">
  <dimension ref="A1:Q56"/>
  <sheetViews>
    <sheetView zoomScale="109" workbookViewId="0">
      <selection activeCell="I35" sqref="I35"/>
    </sheetView>
  </sheetViews>
  <sheetFormatPr baseColWidth="10" defaultRowHeight="16" x14ac:dyDescent="0.2"/>
  <cols>
    <col min="2" max="2" width="9.33203125" customWidth="1"/>
  </cols>
  <sheetData>
    <row r="1" spans="1:17" x14ac:dyDescent="0.2">
      <c r="A1" s="9" t="s">
        <v>75</v>
      </c>
    </row>
    <row r="3" spans="1:17" x14ac:dyDescent="0.2">
      <c r="B3" s="3"/>
      <c r="C3" s="76" t="s">
        <v>2</v>
      </c>
      <c r="D3" s="76"/>
      <c r="E3" s="76"/>
      <c r="F3" s="1"/>
      <c r="G3" s="19"/>
      <c r="H3" s="76" t="s">
        <v>3</v>
      </c>
      <c r="I3" s="76"/>
      <c r="J3" s="76"/>
      <c r="K3" s="1"/>
      <c r="L3" s="1"/>
      <c r="M3" s="1"/>
      <c r="N3" s="1"/>
      <c r="O3" s="1"/>
      <c r="P3" s="1"/>
      <c r="Q3" s="1"/>
    </row>
    <row r="4" spans="1:17" x14ac:dyDescent="0.2">
      <c r="B4" s="3"/>
      <c r="C4" s="20" t="s">
        <v>49</v>
      </c>
      <c r="D4" s="20" t="s">
        <v>50</v>
      </c>
      <c r="E4" s="20" t="s">
        <v>51</v>
      </c>
      <c r="G4" s="2"/>
      <c r="H4" s="20" t="s">
        <v>49</v>
      </c>
      <c r="I4" s="20" t="s">
        <v>50</v>
      </c>
      <c r="J4" s="20" t="s">
        <v>51</v>
      </c>
    </row>
    <row r="5" spans="1:17" x14ac:dyDescent="0.2">
      <c r="B5" s="3">
        <v>1</v>
      </c>
      <c r="C5" s="20">
        <v>98.9</v>
      </c>
      <c r="D5" s="20">
        <v>37.520000000000003</v>
      </c>
      <c r="E5" s="20">
        <v>14.22</v>
      </c>
      <c r="G5" s="3">
        <v>1</v>
      </c>
      <c r="H5" s="20">
        <v>87.3</v>
      </c>
      <c r="I5" s="20">
        <v>24.68</v>
      </c>
      <c r="J5" s="20">
        <v>22.19</v>
      </c>
    </row>
    <row r="6" spans="1:17" x14ac:dyDescent="0.2">
      <c r="B6" s="3">
        <v>2</v>
      </c>
      <c r="C6" s="20">
        <v>100.6</v>
      </c>
      <c r="D6" s="20">
        <v>30.23</v>
      </c>
      <c r="E6" s="20">
        <v>14.52</v>
      </c>
      <c r="G6" s="3">
        <v>2</v>
      </c>
      <c r="H6" s="20">
        <v>74.099999999999994</v>
      </c>
      <c r="I6" s="20">
        <v>32.4</v>
      </c>
      <c r="J6" s="20">
        <v>16.420000000000002</v>
      </c>
    </row>
    <row r="7" spans="1:17" x14ac:dyDescent="0.2">
      <c r="B7" s="3">
        <v>3</v>
      </c>
      <c r="C7" s="20">
        <v>100.6</v>
      </c>
      <c r="D7" s="20">
        <v>40.049999999999997</v>
      </c>
      <c r="E7" s="20">
        <v>15.92</v>
      </c>
      <c r="G7" s="3">
        <v>3</v>
      </c>
      <c r="H7" s="20">
        <v>94.9</v>
      </c>
      <c r="I7" s="20">
        <v>31.88</v>
      </c>
      <c r="J7" s="20">
        <v>15.73</v>
      </c>
    </row>
    <row r="8" spans="1:17" x14ac:dyDescent="0.2">
      <c r="B8" s="3">
        <v>4</v>
      </c>
      <c r="C8" s="20">
        <v>100.2</v>
      </c>
      <c r="D8" s="20">
        <v>35.39</v>
      </c>
      <c r="E8" s="20">
        <v>15.49</v>
      </c>
      <c r="G8" s="3">
        <v>4</v>
      </c>
      <c r="H8" s="20">
        <v>76.400000000000006</v>
      </c>
      <c r="I8" s="20">
        <v>35.840000000000003</v>
      </c>
      <c r="J8" s="20">
        <v>16.89</v>
      </c>
    </row>
    <row r="9" spans="1:17" x14ac:dyDescent="0.2">
      <c r="B9" s="3">
        <v>5</v>
      </c>
      <c r="C9" s="20">
        <v>99.3</v>
      </c>
      <c r="D9" s="20">
        <v>32.32</v>
      </c>
      <c r="E9" s="20">
        <v>16.48</v>
      </c>
      <c r="G9" s="3">
        <v>5</v>
      </c>
      <c r="H9" s="20">
        <v>83.2</v>
      </c>
      <c r="I9" s="20">
        <v>29.27</v>
      </c>
      <c r="J9" s="20">
        <v>23.35</v>
      </c>
    </row>
    <row r="10" spans="1:17" x14ac:dyDescent="0.2">
      <c r="B10" s="3">
        <v>6</v>
      </c>
      <c r="C10" s="20">
        <v>95.7</v>
      </c>
      <c r="D10" s="20">
        <v>32.99</v>
      </c>
      <c r="E10" s="20">
        <v>12.27</v>
      </c>
      <c r="G10" s="3">
        <v>6</v>
      </c>
      <c r="H10" s="20">
        <v>96.7</v>
      </c>
      <c r="I10" s="20">
        <v>30.81</v>
      </c>
      <c r="J10" s="20">
        <v>18.68</v>
      </c>
    </row>
    <row r="11" spans="1:17" x14ac:dyDescent="0.2">
      <c r="B11" s="3">
        <v>7</v>
      </c>
      <c r="C11" s="20">
        <v>93.3</v>
      </c>
      <c r="D11" s="20">
        <v>37.31</v>
      </c>
      <c r="E11" s="20">
        <v>12.59</v>
      </c>
      <c r="G11" s="3">
        <v>7</v>
      </c>
      <c r="H11" s="20">
        <v>85.6</v>
      </c>
      <c r="I11" s="20">
        <v>30.49</v>
      </c>
      <c r="J11" s="20">
        <v>16.5</v>
      </c>
    </row>
    <row r="12" spans="1:17" x14ac:dyDescent="0.2">
      <c r="B12" s="3">
        <v>8</v>
      </c>
      <c r="C12" s="20">
        <v>93.7</v>
      </c>
      <c r="D12" s="20">
        <v>34.869999999999997</v>
      </c>
      <c r="E12" s="20">
        <v>12.9</v>
      </c>
      <c r="G12" s="3">
        <v>8</v>
      </c>
      <c r="H12" s="20">
        <v>95.4</v>
      </c>
      <c r="I12" s="20">
        <v>28.38</v>
      </c>
      <c r="J12" s="20">
        <v>14.34</v>
      </c>
    </row>
    <row r="13" spans="1:17" x14ac:dyDescent="0.2">
      <c r="B13" s="3">
        <v>9</v>
      </c>
      <c r="C13" s="20">
        <v>95.7</v>
      </c>
      <c r="D13" s="20">
        <v>37.4</v>
      </c>
      <c r="E13" s="20">
        <v>14.33</v>
      </c>
      <c r="G13" s="3">
        <v>9</v>
      </c>
      <c r="H13" s="20">
        <v>96.2</v>
      </c>
      <c r="I13" s="20">
        <v>27.07</v>
      </c>
      <c r="J13" s="20">
        <v>15.17</v>
      </c>
    </row>
    <row r="14" spans="1:17" x14ac:dyDescent="0.2">
      <c r="B14" s="3">
        <v>10</v>
      </c>
      <c r="C14" s="20">
        <v>96.5</v>
      </c>
      <c r="D14" s="20">
        <v>36.49</v>
      </c>
      <c r="E14" s="20">
        <v>14.37</v>
      </c>
      <c r="G14" s="3">
        <v>10</v>
      </c>
      <c r="H14" s="20">
        <v>97.7</v>
      </c>
      <c r="I14" s="20">
        <v>21.05</v>
      </c>
      <c r="J14" s="20">
        <v>25.2</v>
      </c>
    </row>
    <row r="15" spans="1:17" x14ac:dyDescent="0.2">
      <c r="G15" s="3">
        <v>11</v>
      </c>
      <c r="H15" s="20">
        <v>96.4</v>
      </c>
      <c r="I15" s="20">
        <v>32.72</v>
      </c>
      <c r="J15" s="20">
        <v>17.5</v>
      </c>
    </row>
    <row r="16" spans="1:17" x14ac:dyDescent="0.2">
      <c r="B16" s="3" t="s">
        <v>5</v>
      </c>
      <c r="C16" s="23">
        <v>97.45</v>
      </c>
      <c r="D16" s="23">
        <v>35.457000000000001</v>
      </c>
      <c r="E16" s="23">
        <v>14.308999999999999</v>
      </c>
      <c r="G16" s="3">
        <v>12</v>
      </c>
      <c r="H16" s="20">
        <v>96.1</v>
      </c>
      <c r="I16" s="20">
        <v>29.2</v>
      </c>
      <c r="J16" s="20">
        <v>23.22</v>
      </c>
    </row>
    <row r="17" spans="2:14" x14ac:dyDescent="0.2">
      <c r="B17" s="3" t="s">
        <v>11</v>
      </c>
      <c r="C17" s="23">
        <v>0.88972530092782598</v>
      </c>
      <c r="D17" s="23">
        <v>0.92631294208095105</v>
      </c>
      <c r="E17" s="23">
        <v>0.44544222720547899</v>
      </c>
      <c r="G17" s="3">
        <v>13</v>
      </c>
      <c r="H17" s="20">
        <v>88.6</v>
      </c>
      <c r="I17" s="20">
        <v>36.479999999999997</v>
      </c>
      <c r="J17" s="20">
        <v>22.58</v>
      </c>
    </row>
    <row r="18" spans="2:14" x14ac:dyDescent="0.2">
      <c r="B18" s="3" t="s">
        <v>12</v>
      </c>
      <c r="C18" s="23">
        <v>2.8135584428106499</v>
      </c>
      <c r="D18" s="23">
        <v>2.9292587230674401</v>
      </c>
      <c r="E18" s="23">
        <v>1.4086120039875301</v>
      </c>
    </row>
    <row r="19" spans="2:14" x14ac:dyDescent="0.2">
      <c r="G19" s="3" t="s">
        <v>5</v>
      </c>
      <c r="H19" s="23">
        <v>89.892307692307696</v>
      </c>
      <c r="I19" s="23">
        <v>30.020769230769201</v>
      </c>
      <c r="J19" s="23">
        <v>19.059230769230801</v>
      </c>
    </row>
    <row r="20" spans="2:14" x14ac:dyDescent="0.2">
      <c r="G20" s="3" t="s">
        <v>11</v>
      </c>
      <c r="H20" s="23">
        <v>2.2452645763364898</v>
      </c>
      <c r="I20" s="23">
        <v>1.1725123483787201</v>
      </c>
      <c r="J20" s="23">
        <v>1.0281489849752901</v>
      </c>
    </row>
    <row r="21" spans="2:14" x14ac:dyDescent="0.2">
      <c r="G21" s="3" t="s">
        <v>12</v>
      </c>
      <c r="H21" s="23">
        <v>8.0954165569641496</v>
      </c>
      <c r="I21" s="23">
        <v>4.2275533931941904</v>
      </c>
      <c r="J21" s="23">
        <v>3.7070438841446598</v>
      </c>
    </row>
    <row r="23" spans="2:14" x14ac:dyDescent="0.2">
      <c r="B23" s="1"/>
    </row>
    <row r="24" spans="2:14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2:14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2:14" x14ac:dyDescent="0.2">
      <c r="B27" s="52"/>
      <c r="C27" s="52"/>
      <c r="G27" s="52"/>
      <c r="H27" s="52"/>
    </row>
    <row r="28" spans="2:14" x14ac:dyDescent="0.2">
      <c r="B28" s="52"/>
      <c r="C28" s="52"/>
      <c r="D28" s="52"/>
    </row>
    <row r="29" spans="2:14" x14ac:dyDescent="0.2">
      <c r="B29" s="52"/>
      <c r="C29" s="52"/>
      <c r="D29" s="52"/>
    </row>
    <row r="30" spans="2:14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2:14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14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2:11" x14ac:dyDescent="0.2">
      <c r="B33" s="52"/>
      <c r="C33" s="52"/>
      <c r="D33" s="52"/>
    </row>
    <row r="34" spans="2:11" x14ac:dyDescent="0.2">
      <c r="B34" s="52"/>
      <c r="C34" s="52"/>
      <c r="D34" s="52"/>
    </row>
    <row r="35" spans="2:11" x14ac:dyDescent="0.2">
      <c r="B35" s="52"/>
      <c r="C35" s="52"/>
      <c r="D35" s="52"/>
    </row>
    <row r="36" spans="2:11" x14ac:dyDescent="0.2">
      <c r="B36" s="52"/>
      <c r="C36" s="52"/>
      <c r="D36" s="52"/>
    </row>
    <row r="37" spans="2:11" x14ac:dyDescent="0.2">
      <c r="B37" s="52"/>
      <c r="C37" s="52"/>
      <c r="D37" s="52"/>
    </row>
    <row r="38" spans="2:1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2:1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2:1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2:11" x14ac:dyDescent="0.2">
      <c r="B41" s="52"/>
      <c r="C41" s="52"/>
      <c r="D41" s="52"/>
    </row>
    <row r="42" spans="2:11" x14ac:dyDescent="0.2">
      <c r="B42" s="52"/>
      <c r="C42" s="52"/>
      <c r="D42" s="52"/>
    </row>
    <row r="43" spans="2:11" x14ac:dyDescent="0.2">
      <c r="B43" s="52"/>
      <c r="C43" s="52"/>
      <c r="D43" s="52"/>
    </row>
    <row r="44" spans="2:11" x14ac:dyDescent="0.2">
      <c r="B44" s="52"/>
      <c r="C44" s="52"/>
      <c r="D44" s="52"/>
    </row>
    <row r="45" spans="2:11" x14ac:dyDescent="0.2">
      <c r="B45" s="52"/>
      <c r="C45" s="52"/>
      <c r="D45" s="52"/>
    </row>
    <row r="46" spans="2:11" x14ac:dyDescent="0.2">
      <c r="B46" s="52"/>
      <c r="C46" s="52"/>
      <c r="D46" s="52"/>
    </row>
    <row r="47" spans="2:11" x14ac:dyDescent="0.2">
      <c r="B47" s="52"/>
      <c r="C47" s="52"/>
      <c r="D47" s="52"/>
    </row>
    <row r="48" spans="2:11" x14ac:dyDescent="0.2">
      <c r="B48" s="52"/>
      <c r="C48" s="52"/>
      <c r="D48" s="52"/>
    </row>
    <row r="49" spans="2:4" x14ac:dyDescent="0.2">
      <c r="B49" s="52"/>
      <c r="C49" s="52"/>
      <c r="D49" s="52"/>
    </row>
    <row r="50" spans="2:4" x14ac:dyDescent="0.2">
      <c r="B50" s="52"/>
      <c r="C50" s="52"/>
      <c r="D50" s="52"/>
    </row>
    <row r="51" spans="2:4" x14ac:dyDescent="0.2">
      <c r="B51" s="52"/>
      <c r="C51" s="52"/>
      <c r="D51" s="52"/>
    </row>
    <row r="52" spans="2:4" x14ac:dyDescent="0.2">
      <c r="B52" s="52"/>
      <c r="C52" s="52"/>
      <c r="D52" s="52"/>
    </row>
    <row r="53" spans="2:4" x14ac:dyDescent="0.2">
      <c r="B53" s="52"/>
      <c r="C53" s="52"/>
      <c r="D53" s="52"/>
    </row>
    <row r="54" spans="2:4" x14ac:dyDescent="0.2">
      <c r="B54" s="52"/>
      <c r="C54" s="52"/>
      <c r="D54" s="52"/>
    </row>
    <row r="55" spans="2:4" x14ac:dyDescent="0.2">
      <c r="B55" s="52"/>
      <c r="C55" s="52"/>
      <c r="D55" s="52"/>
    </row>
    <row r="56" spans="2:4" x14ac:dyDescent="0.2">
      <c r="B56" s="52"/>
      <c r="C56" s="52"/>
      <c r="D56" s="52"/>
    </row>
  </sheetData>
  <mergeCells count="2">
    <mergeCell ref="C3:E3"/>
    <mergeCell ref="H3:J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F53B-6675-E342-AD30-4BC4E4BA574F}">
  <dimension ref="A1:R42"/>
  <sheetViews>
    <sheetView zoomScale="67" workbookViewId="0">
      <selection activeCell="A2" sqref="A2"/>
    </sheetView>
  </sheetViews>
  <sheetFormatPr baseColWidth="10" defaultRowHeight="16" x14ac:dyDescent="0.2"/>
  <cols>
    <col min="2" max="2" width="9.1640625" customWidth="1"/>
    <col min="11" max="11" width="9.6640625" customWidth="1"/>
  </cols>
  <sheetData>
    <row r="1" spans="1:18" x14ac:dyDescent="0.2">
      <c r="A1" s="9" t="s">
        <v>74</v>
      </c>
    </row>
    <row r="3" spans="1:18" x14ac:dyDescent="0.2">
      <c r="B3" s="76" t="s">
        <v>2</v>
      </c>
      <c r="C3" s="76"/>
      <c r="D3" s="76"/>
      <c r="E3" s="76"/>
      <c r="F3" s="76"/>
      <c r="G3" s="76"/>
      <c r="H3" s="76"/>
      <c r="I3" s="76"/>
      <c r="K3" s="76" t="s">
        <v>3</v>
      </c>
      <c r="L3" s="76"/>
      <c r="M3" s="76"/>
      <c r="N3" s="76"/>
      <c r="O3" s="76"/>
      <c r="P3" s="76"/>
      <c r="Q3" s="76"/>
      <c r="R3" s="76"/>
    </row>
    <row r="4" spans="1:18" x14ac:dyDescent="0.2">
      <c r="B4" s="3"/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  <c r="K4" s="3"/>
      <c r="L4" s="20" t="s">
        <v>52</v>
      </c>
      <c r="M4" s="20" t="s">
        <v>53</v>
      </c>
      <c r="N4" s="20" t="s">
        <v>54</v>
      </c>
      <c r="O4" s="20" t="s">
        <v>55</v>
      </c>
      <c r="P4" s="20" t="s">
        <v>56</v>
      </c>
      <c r="Q4" s="20" t="s">
        <v>57</v>
      </c>
      <c r="R4" s="20" t="s">
        <v>58</v>
      </c>
    </row>
    <row r="5" spans="1:18" x14ac:dyDescent="0.2">
      <c r="B5" s="3">
        <v>1</v>
      </c>
      <c r="C5" s="20">
        <v>1.2999999999999999E-2</v>
      </c>
      <c r="D5" s="20">
        <v>5.0000000000000001E-3</v>
      </c>
      <c r="E5" s="20">
        <v>6.0000000000000001E-3</v>
      </c>
      <c r="F5" s="20">
        <v>6.0000000000000001E-3</v>
      </c>
      <c r="G5" s="20">
        <v>4.0000000000000001E-3</v>
      </c>
      <c r="H5" s="20">
        <v>7.0000000000000001E-3</v>
      </c>
      <c r="I5" s="20">
        <v>4.0000000000000001E-3</v>
      </c>
      <c r="K5" s="20">
        <v>1</v>
      </c>
      <c r="L5" s="20">
        <v>1.0999999999999999E-2</v>
      </c>
      <c r="M5" s="20">
        <v>4.0000000000000001E-3</v>
      </c>
      <c r="N5" s="20">
        <v>6.0000000000000001E-3</v>
      </c>
      <c r="O5" s="20">
        <v>8.0000000000000002E-3</v>
      </c>
      <c r="P5" s="20">
        <v>4.0000000000000001E-3</v>
      </c>
      <c r="Q5" s="20">
        <v>7.0000000000000001E-3</v>
      </c>
      <c r="R5" s="20">
        <v>4.0000000000000001E-3</v>
      </c>
    </row>
    <row r="6" spans="1:18" x14ac:dyDescent="0.2">
      <c r="B6" s="3">
        <v>2</v>
      </c>
      <c r="C6" s="20">
        <v>1.4E-2</v>
      </c>
      <c r="D6" s="20">
        <v>5.0000000000000001E-3</v>
      </c>
      <c r="E6" s="20">
        <v>6.0000000000000001E-3</v>
      </c>
      <c r="F6" s="20">
        <v>6.0000000000000001E-3</v>
      </c>
      <c r="G6" s="20">
        <v>4.0000000000000001E-3</v>
      </c>
      <c r="H6" s="20">
        <v>7.0000000000000001E-3</v>
      </c>
      <c r="I6" s="20">
        <v>4.0000000000000001E-3</v>
      </c>
      <c r="K6" s="20">
        <v>2</v>
      </c>
      <c r="L6" s="20">
        <v>1.2E-2</v>
      </c>
      <c r="M6" s="20">
        <v>7.0000000000000001E-3</v>
      </c>
      <c r="N6" s="20">
        <v>6.0000000000000001E-3</v>
      </c>
      <c r="O6" s="20">
        <v>7.0000000000000001E-3</v>
      </c>
      <c r="P6" s="20">
        <v>3.0000000000000001E-3</v>
      </c>
      <c r="Q6" s="20">
        <v>8.0000000000000002E-3</v>
      </c>
      <c r="R6" s="20">
        <v>3.0000000000000001E-3</v>
      </c>
    </row>
    <row r="7" spans="1:18" x14ac:dyDescent="0.2">
      <c r="B7" s="3">
        <v>3</v>
      </c>
      <c r="C7" s="20">
        <v>1.2999999999999999E-2</v>
      </c>
      <c r="D7" s="20">
        <v>5.0000000000000001E-3</v>
      </c>
      <c r="E7" s="20">
        <v>5.0000000000000001E-3</v>
      </c>
      <c r="F7" s="20">
        <v>5.0000000000000001E-3</v>
      </c>
      <c r="G7" s="20">
        <v>3.0000000000000001E-3</v>
      </c>
      <c r="H7" s="20">
        <v>7.0000000000000001E-3</v>
      </c>
      <c r="I7" s="20">
        <v>5.0000000000000001E-3</v>
      </c>
      <c r="K7" s="20">
        <v>3</v>
      </c>
      <c r="L7" s="20">
        <v>1.0999999999999999E-2</v>
      </c>
      <c r="M7" s="20">
        <v>5.0000000000000001E-3</v>
      </c>
      <c r="N7" s="20">
        <v>5.0000000000000001E-3</v>
      </c>
      <c r="O7" s="20">
        <v>0.01</v>
      </c>
      <c r="P7" s="20">
        <v>4.0000000000000001E-3</v>
      </c>
      <c r="Q7" s="20">
        <v>7.0000000000000001E-3</v>
      </c>
      <c r="R7" s="20">
        <v>3.0000000000000001E-3</v>
      </c>
    </row>
    <row r="8" spans="1:18" x14ac:dyDescent="0.2">
      <c r="B8" s="3">
        <v>4</v>
      </c>
      <c r="C8" s="20">
        <v>1.4E-2</v>
      </c>
      <c r="D8" s="20">
        <v>5.0000000000000001E-3</v>
      </c>
      <c r="E8" s="20">
        <v>5.0000000000000001E-3</v>
      </c>
      <c r="F8" s="20">
        <v>6.0000000000000001E-3</v>
      </c>
      <c r="G8" s="20">
        <v>3.0000000000000001E-3</v>
      </c>
      <c r="H8" s="20">
        <v>7.0000000000000001E-3</v>
      </c>
      <c r="I8" s="20">
        <v>4.0000000000000001E-3</v>
      </c>
      <c r="K8" s="20">
        <v>4</v>
      </c>
      <c r="L8" s="20">
        <v>1.0999999999999999E-2</v>
      </c>
      <c r="M8" s="20">
        <v>6.0000000000000001E-3</v>
      </c>
      <c r="N8" s="20">
        <v>6.0000000000000001E-3</v>
      </c>
      <c r="O8" s="20">
        <v>0.01</v>
      </c>
      <c r="P8" s="20">
        <v>3.0000000000000001E-3</v>
      </c>
      <c r="Q8" s="20">
        <v>7.0000000000000001E-3</v>
      </c>
      <c r="R8" s="20">
        <v>4.0000000000000001E-3</v>
      </c>
    </row>
    <row r="9" spans="1:18" x14ac:dyDescent="0.2">
      <c r="B9" s="3">
        <v>5</v>
      </c>
      <c r="C9" s="20">
        <v>1.2999999999999999E-2</v>
      </c>
      <c r="D9" s="20">
        <v>5.0000000000000001E-3</v>
      </c>
      <c r="E9" s="20">
        <v>6.0000000000000001E-3</v>
      </c>
      <c r="F9" s="20">
        <v>6.0000000000000001E-3</v>
      </c>
      <c r="G9" s="20">
        <v>4.0000000000000001E-3</v>
      </c>
      <c r="H9" s="20">
        <v>7.0000000000000001E-3</v>
      </c>
      <c r="I9" s="20">
        <v>5.0000000000000001E-3</v>
      </c>
      <c r="K9" s="20">
        <v>5</v>
      </c>
      <c r="L9" s="20">
        <v>1.0999999999999999E-2</v>
      </c>
      <c r="M9" s="20">
        <v>5.0000000000000001E-3</v>
      </c>
      <c r="N9" s="20">
        <v>5.0000000000000001E-3</v>
      </c>
      <c r="O9" s="20">
        <v>1.0999999999999999E-2</v>
      </c>
      <c r="P9" s="20">
        <v>4.0000000000000001E-3</v>
      </c>
      <c r="Q9" s="20">
        <v>7.0000000000000001E-3</v>
      </c>
      <c r="R9" s="20">
        <v>3.0000000000000001E-3</v>
      </c>
    </row>
    <row r="10" spans="1:18" x14ac:dyDescent="0.2">
      <c r="B10" s="3">
        <v>6</v>
      </c>
      <c r="C10" s="20">
        <v>1.2999999999999999E-2</v>
      </c>
      <c r="D10" s="20">
        <v>5.0000000000000001E-3</v>
      </c>
      <c r="E10" s="20">
        <v>6.0000000000000001E-3</v>
      </c>
      <c r="F10" s="20">
        <v>6.0000000000000001E-3</v>
      </c>
      <c r="G10" s="20">
        <v>4.0000000000000001E-3</v>
      </c>
      <c r="H10" s="20">
        <v>7.0000000000000001E-3</v>
      </c>
      <c r="I10" s="20">
        <v>5.0000000000000001E-3</v>
      </c>
      <c r="K10" s="20">
        <v>6</v>
      </c>
      <c r="L10" s="20">
        <v>1.2E-2</v>
      </c>
      <c r="M10" s="20">
        <v>4.0000000000000001E-3</v>
      </c>
      <c r="N10" s="20">
        <v>6.0000000000000001E-3</v>
      </c>
      <c r="O10" s="20">
        <v>5.0000000000000001E-3</v>
      </c>
      <c r="P10" s="20">
        <v>3.0000000000000001E-3</v>
      </c>
      <c r="Q10" s="20">
        <v>7.0000000000000001E-3</v>
      </c>
      <c r="R10" s="20">
        <v>3.0000000000000001E-3</v>
      </c>
    </row>
    <row r="11" spans="1:18" x14ac:dyDescent="0.2">
      <c r="B11" s="3">
        <v>7</v>
      </c>
      <c r="C11" s="20">
        <v>1.4E-2</v>
      </c>
      <c r="D11" s="20">
        <v>5.0000000000000001E-3</v>
      </c>
      <c r="E11" s="20">
        <v>6.0000000000000001E-3</v>
      </c>
      <c r="F11" s="20">
        <v>6.0000000000000001E-3</v>
      </c>
      <c r="G11" s="20">
        <v>4.0000000000000001E-3</v>
      </c>
      <c r="H11" s="20">
        <v>7.0000000000000001E-3</v>
      </c>
      <c r="I11" s="20">
        <v>4.0000000000000001E-3</v>
      </c>
      <c r="K11" s="20">
        <v>7</v>
      </c>
      <c r="L11" s="20">
        <v>1.2E-2</v>
      </c>
      <c r="M11" s="20">
        <v>5.0000000000000001E-3</v>
      </c>
      <c r="N11" s="20">
        <v>6.0000000000000001E-3</v>
      </c>
      <c r="O11" s="20">
        <v>6.0000000000000001E-3</v>
      </c>
      <c r="P11" s="20">
        <v>3.0000000000000001E-3</v>
      </c>
      <c r="Q11" s="20">
        <v>8.0000000000000002E-3</v>
      </c>
      <c r="R11" s="20">
        <v>3.0000000000000001E-3</v>
      </c>
    </row>
    <row r="12" spans="1:18" x14ac:dyDescent="0.2">
      <c r="B12" s="3">
        <v>8</v>
      </c>
      <c r="C12" s="20">
        <v>1.2999999999999999E-2</v>
      </c>
      <c r="D12" s="20">
        <v>5.0000000000000001E-3</v>
      </c>
      <c r="E12" s="20">
        <v>5.0000000000000001E-3</v>
      </c>
      <c r="F12" s="20">
        <v>5.0000000000000001E-3</v>
      </c>
      <c r="G12" s="20">
        <v>3.0000000000000001E-3</v>
      </c>
      <c r="H12" s="20">
        <v>7.0000000000000001E-3</v>
      </c>
      <c r="I12" s="20">
        <v>5.0000000000000001E-3</v>
      </c>
      <c r="K12" s="20">
        <v>8</v>
      </c>
      <c r="L12" s="20">
        <v>1.2999999999999999E-2</v>
      </c>
      <c r="M12" s="20">
        <v>5.0000000000000001E-3</v>
      </c>
      <c r="N12" s="20">
        <v>5.0000000000000001E-3</v>
      </c>
      <c r="O12" s="20">
        <v>6.0000000000000001E-3</v>
      </c>
      <c r="P12" s="20">
        <v>3.0000000000000001E-3</v>
      </c>
      <c r="Q12" s="20">
        <v>7.0000000000000001E-3</v>
      </c>
      <c r="R12" s="20">
        <v>3.0000000000000001E-3</v>
      </c>
    </row>
    <row r="13" spans="1:18" x14ac:dyDescent="0.2">
      <c r="B13" s="3">
        <v>9</v>
      </c>
      <c r="C13" s="20">
        <v>1.4E-2</v>
      </c>
      <c r="D13" s="20">
        <v>5.0000000000000001E-3</v>
      </c>
      <c r="E13" s="20">
        <v>6.0000000000000001E-3</v>
      </c>
      <c r="F13" s="20">
        <v>6.0000000000000001E-3</v>
      </c>
      <c r="G13" s="20">
        <v>3.0000000000000001E-3</v>
      </c>
      <c r="H13" s="20">
        <v>8.9999999999999993E-3</v>
      </c>
      <c r="I13" s="20">
        <v>3.5999999999999999E-3</v>
      </c>
      <c r="K13" s="20">
        <v>9</v>
      </c>
      <c r="L13" s="20">
        <v>1.2999999999999999E-2</v>
      </c>
      <c r="M13" s="20">
        <v>5.0000000000000001E-3</v>
      </c>
      <c r="N13" s="20">
        <v>6.0000000000000001E-3</v>
      </c>
      <c r="O13" s="20">
        <v>5.0000000000000001E-3</v>
      </c>
      <c r="P13" s="20">
        <v>3.0000000000000001E-3</v>
      </c>
      <c r="Q13" s="20">
        <v>8.0000000000000002E-3</v>
      </c>
      <c r="R13" s="20">
        <v>3.0000000000000001E-3</v>
      </c>
    </row>
    <row r="14" spans="1:18" x14ac:dyDescent="0.2">
      <c r="B14" s="3">
        <v>10</v>
      </c>
      <c r="C14" s="20">
        <v>1.4999999999999999E-2</v>
      </c>
      <c r="D14" s="20">
        <v>5.0000000000000001E-3</v>
      </c>
      <c r="E14" s="20">
        <v>6.0000000000000001E-3</v>
      </c>
      <c r="F14" s="20">
        <v>6.0000000000000001E-3</v>
      </c>
      <c r="G14" s="20">
        <v>4.0000000000000001E-3</v>
      </c>
      <c r="H14" s="20">
        <v>0.01</v>
      </c>
      <c r="I14" s="20">
        <v>4.0000000000000001E-3</v>
      </c>
      <c r="K14" s="20">
        <v>10</v>
      </c>
      <c r="L14" s="20">
        <v>1.2E-2</v>
      </c>
      <c r="M14" s="20">
        <v>6.0000000000000001E-3</v>
      </c>
      <c r="N14" s="20">
        <v>5.0000000000000001E-3</v>
      </c>
      <c r="O14" s="20">
        <v>5.0000000000000001E-3</v>
      </c>
      <c r="P14" s="20">
        <v>4.0000000000000001E-3</v>
      </c>
      <c r="Q14" s="20">
        <v>8.0000000000000002E-3</v>
      </c>
      <c r="R14" s="20">
        <v>3.0000000000000001E-3</v>
      </c>
    </row>
    <row r="15" spans="1:18" x14ac:dyDescent="0.2">
      <c r="B15" s="3">
        <v>11</v>
      </c>
      <c r="C15" s="20">
        <v>1.2E-2</v>
      </c>
      <c r="D15" s="20">
        <v>5.0000000000000001E-3</v>
      </c>
      <c r="E15" s="20">
        <v>6.0000000000000001E-3</v>
      </c>
      <c r="F15" s="20">
        <v>5.0000000000000001E-3</v>
      </c>
      <c r="G15" s="20">
        <v>3.0000000000000001E-3</v>
      </c>
      <c r="H15" s="20">
        <v>6.0000000000000001E-3</v>
      </c>
      <c r="I15" s="20">
        <v>3.8E-3</v>
      </c>
      <c r="K15" s="20">
        <v>11</v>
      </c>
      <c r="L15" s="20">
        <v>1.2E-2</v>
      </c>
      <c r="M15" s="20">
        <v>6.0000000000000001E-3</v>
      </c>
      <c r="N15" s="20">
        <v>5.0000000000000001E-3</v>
      </c>
      <c r="O15" s="20">
        <v>6.0000000000000001E-3</v>
      </c>
      <c r="P15" s="20">
        <v>5.0000000000000001E-3</v>
      </c>
      <c r="Q15" s="20">
        <v>7.0000000000000001E-3</v>
      </c>
      <c r="R15" s="20">
        <v>3.0000000000000001E-3</v>
      </c>
    </row>
    <row r="16" spans="1:18" x14ac:dyDescent="0.2">
      <c r="B16" s="3">
        <v>12</v>
      </c>
      <c r="C16" s="20">
        <v>1.2E-2</v>
      </c>
      <c r="D16" s="20">
        <v>4.0000000000000001E-3</v>
      </c>
      <c r="E16" s="20">
        <v>6.0000000000000001E-3</v>
      </c>
      <c r="F16" s="20">
        <v>5.0000000000000001E-3</v>
      </c>
      <c r="G16" s="20">
        <v>3.0000000000000001E-3</v>
      </c>
      <c r="H16" s="20">
        <v>8.0000000000000002E-3</v>
      </c>
      <c r="I16" s="20">
        <v>4.3E-3</v>
      </c>
      <c r="K16" s="20">
        <v>12</v>
      </c>
      <c r="L16" s="20">
        <v>1.2999999999999999E-2</v>
      </c>
      <c r="M16" s="20">
        <v>5.0000000000000001E-3</v>
      </c>
      <c r="N16" s="20">
        <v>6.0000000000000001E-3</v>
      </c>
      <c r="O16" s="20">
        <v>5.0000000000000001E-3</v>
      </c>
      <c r="P16" s="20">
        <v>3.0000000000000001E-3</v>
      </c>
      <c r="Q16" s="20">
        <v>8.0000000000000002E-3</v>
      </c>
      <c r="R16" s="20">
        <v>3.0000000000000001E-3</v>
      </c>
    </row>
    <row r="17" spans="2:18" x14ac:dyDescent="0.2">
      <c r="B17" s="3">
        <v>13</v>
      </c>
      <c r="C17" s="20">
        <v>1.6E-2</v>
      </c>
      <c r="D17" s="20">
        <v>5.0000000000000001E-3</v>
      </c>
      <c r="E17" s="20">
        <v>5.0000000000000001E-3</v>
      </c>
      <c r="F17" s="20">
        <v>6.0000000000000001E-3</v>
      </c>
      <c r="G17" s="20">
        <v>3.0000000000000001E-3</v>
      </c>
      <c r="H17" s="20">
        <v>8.0000000000000002E-3</v>
      </c>
      <c r="I17" s="20">
        <v>4.1999999999999997E-3</v>
      </c>
      <c r="K17" s="20">
        <v>13</v>
      </c>
      <c r="L17" s="20">
        <v>1.4999999999999999E-2</v>
      </c>
      <c r="M17" s="20">
        <v>5.0000000000000001E-3</v>
      </c>
      <c r="N17" s="20">
        <v>5.0000000000000001E-3</v>
      </c>
      <c r="O17" s="20">
        <v>7.0000000000000001E-3</v>
      </c>
      <c r="P17" s="20">
        <v>4.0000000000000001E-3</v>
      </c>
      <c r="Q17" s="20">
        <v>8.0000000000000002E-3</v>
      </c>
      <c r="R17" s="20">
        <v>4.0000000000000001E-3</v>
      </c>
    </row>
    <row r="18" spans="2:18" x14ac:dyDescent="0.2">
      <c r="B18" s="3">
        <v>14</v>
      </c>
      <c r="C18" s="20">
        <v>1.4E-2</v>
      </c>
      <c r="D18" s="20">
        <v>5.0000000000000001E-3</v>
      </c>
      <c r="E18" s="20">
        <v>7.0000000000000001E-3</v>
      </c>
      <c r="F18" s="20">
        <v>6.0000000000000001E-3</v>
      </c>
      <c r="G18" s="20">
        <v>5.0000000000000001E-3</v>
      </c>
      <c r="H18" s="20">
        <v>7.0000000000000001E-3</v>
      </c>
      <c r="I18" s="20">
        <v>3.3999999999999998E-3</v>
      </c>
      <c r="K18" s="20">
        <v>14</v>
      </c>
      <c r="L18" s="20">
        <v>1.2E-2</v>
      </c>
      <c r="M18" s="20">
        <v>5.1999999999999998E-3</v>
      </c>
      <c r="N18" s="20">
        <v>6.1000000000000004E-3</v>
      </c>
      <c r="O18" s="20">
        <v>7.0000000000000001E-3</v>
      </c>
      <c r="P18" s="20">
        <v>3.0000000000000001E-3</v>
      </c>
      <c r="Q18" s="20">
        <v>7.0000000000000001E-3</v>
      </c>
      <c r="R18" s="20">
        <v>3.7000000000000002E-3</v>
      </c>
    </row>
    <row r="19" spans="2:18" x14ac:dyDescent="0.2">
      <c r="B19" s="3">
        <v>15</v>
      </c>
      <c r="C19" s="20">
        <v>1.4E-2</v>
      </c>
      <c r="D19" s="20">
        <v>5.0000000000000001E-3</v>
      </c>
      <c r="E19" s="20">
        <v>6.0000000000000001E-3</v>
      </c>
      <c r="F19" s="20">
        <v>6.0000000000000001E-3</v>
      </c>
      <c r="G19" s="20">
        <v>3.0000000000000001E-3</v>
      </c>
      <c r="H19" s="20">
        <v>8.0000000000000002E-3</v>
      </c>
      <c r="I19" s="20">
        <v>4.3E-3</v>
      </c>
      <c r="K19" s="20">
        <v>15</v>
      </c>
      <c r="L19" s="20">
        <v>1.4999999999999999E-2</v>
      </c>
      <c r="M19" s="20">
        <v>5.4999999999999997E-3</v>
      </c>
      <c r="N19" s="20">
        <v>6.6E-3</v>
      </c>
      <c r="O19" s="20">
        <v>7.0000000000000001E-3</v>
      </c>
      <c r="P19" s="20">
        <v>2.5999999999999999E-3</v>
      </c>
      <c r="Q19" s="20">
        <v>8.0000000000000002E-3</v>
      </c>
      <c r="R19" s="20">
        <v>4.5999999999999999E-3</v>
      </c>
    </row>
    <row r="20" spans="2:18" x14ac:dyDescent="0.2">
      <c r="B20" s="3">
        <v>16</v>
      </c>
      <c r="C20" s="20">
        <v>1.2E-2</v>
      </c>
      <c r="D20" s="20">
        <v>5.0000000000000001E-3</v>
      </c>
      <c r="E20" s="20">
        <v>5.0000000000000001E-3</v>
      </c>
      <c r="F20" s="20">
        <v>6.0000000000000001E-3</v>
      </c>
      <c r="G20" s="20">
        <v>3.0000000000000001E-3</v>
      </c>
      <c r="H20" s="20">
        <v>8.0000000000000002E-3</v>
      </c>
      <c r="I20" s="20">
        <v>3.2000000000000002E-3</v>
      </c>
      <c r="K20" s="20">
        <v>16</v>
      </c>
      <c r="L20" s="20">
        <v>1.2999999999999999E-2</v>
      </c>
      <c r="M20" s="20">
        <v>5.3E-3</v>
      </c>
      <c r="N20" s="20">
        <v>4.8999999999999998E-3</v>
      </c>
      <c r="O20" s="20">
        <v>6.0000000000000001E-3</v>
      </c>
      <c r="P20" s="20">
        <v>2.8E-3</v>
      </c>
      <c r="Q20" s="20">
        <v>7.0000000000000001E-3</v>
      </c>
      <c r="R20" s="20">
        <v>3.3999999999999998E-3</v>
      </c>
    </row>
    <row r="21" spans="2:18" x14ac:dyDescent="0.2">
      <c r="B21" s="3">
        <v>17</v>
      </c>
      <c r="C21" s="20">
        <v>1.2999999999999999E-2</v>
      </c>
      <c r="D21" s="20">
        <v>6.0000000000000001E-3</v>
      </c>
      <c r="E21" s="20">
        <v>6.0000000000000001E-3</v>
      </c>
      <c r="F21" s="20">
        <v>6.0000000000000001E-3</v>
      </c>
      <c r="G21" s="20">
        <v>3.0000000000000001E-3</v>
      </c>
      <c r="H21" s="20">
        <v>8.9999999999999993E-3</v>
      </c>
      <c r="I21" s="20">
        <v>3.2000000000000002E-3</v>
      </c>
      <c r="K21" s="20">
        <v>17</v>
      </c>
      <c r="L21" s="20">
        <v>1.2E-2</v>
      </c>
      <c r="M21" s="20">
        <v>5.8999999999999999E-3</v>
      </c>
      <c r="N21" s="20">
        <v>5.1999999999999998E-3</v>
      </c>
      <c r="O21" s="20">
        <v>6.0000000000000001E-3</v>
      </c>
      <c r="P21" s="20">
        <v>2.8999999999999998E-3</v>
      </c>
      <c r="Q21" s="20">
        <v>8.0000000000000002E-3</v>
      </c>
      <c r="R21" s="20">
        <v>3.3999999999999998E-3</v>
      </c>
    </row>
    <row r="22" spans="2:18" x14ac:dyDescent="0.2">
      <c r="B22" s="3">
        <v>18</v>
      </c>
      <c r="C22" s="20">
        <v>1.2999999999999999E-2</v>
      </c>
      <c r="D22" s="20">
        <v>6.0000000000000001E-3</v>
      </c>
      <c r="E22" s="20">
        <v>6.0000000000000001E-3</v>
      </c>
      <c r="F22" s="20">
        <v>6.0000000000000001E-3</v>
      </c>
      <c r="G22" s="20">
        <v>4.0000000000000001E-3</v>
      </c>
      <c r="H22" s="20">
        <v>8.0000000000000002E-3</v>
      </c>
      <c r="I22" s="20">
        <v>3.5999999999999999E-3</v>
      </c>
      <c r="K22" s="20">
        <v>18</v>
      </c>
      <c r="L22" s="20">
        <v>1.2999999999999999E-2</v>
      </c>
      <c r="M22" s="20">
        <v>4.5999999999999999E-3</v>
      </c>
      <c r="N22" s="20">
        <v>6.4000000000000003E-3</v>
      </c>
      <c r="O22" s="20">
        <v>7.0000000000000001E-3</v>
      </c>
      <c r="P22" s="20">
        <v>3.0999999999999999E-3</v>
      </c>
      <c r="Q22" s="20">
        <v>8.0000000000000002E-3</v>
      </c>
      <c r="R22" s="20">
        <v>3.3999999999999998E-3</v>
      </c>
    </row>
    <row r="23" spans="2:18" x14ac:dyDescent="0.2">
      <c r="K23" s="20">
        <v>19</v>
      </c>
      <c r="L23" s="20">
        <v>1.2E-2</v>
      </c>
      <c r="M23" s="20">
        <v>5.1000000000000004E-3</v>
      </c>
      <c r="N23" s="20">
        <v>3.5999999999999999E-3</v>
      </c>
      <c r="O23" s="20">
        <v>6.0000000000000001E-3</v>
      </c>
      <c r="P23" s="20">
        <v>2.3E-3</v>
      </c>
      <c r="Q23" s="20">
        <v>7.0000000000000001E-3</v>
      </c>
      <c r="R23" s="20">
        <v>4.1000000000000003E-3</v>
      </c>
    </row>
    <row r="24" spans="2:18" x14ac:dyDescent="0.2">
      <c r="B24" s="3" t="s">
        <v>5</v>
      </c>
      <c r="C24" s="27">
        <v>1.34444444444444E-2</v>
      </c>
      <c r="D24" s="27">
        <v>5.0555555555555597E-3</v>
      </c>
      <c r="E24" s="27">
        <v>5.7777777777777801E-3</v>
      </c>
      <c r="F24" s="27">
        <v>5.7777777777777801E-3</v>
      </c>
      <c r="G24" s="27">
        <v>3.5000000000000001E-3</v>
      </c>
      <c r="H24" s="27">
        <v>7.6111111111111102E-3</v>
      </c>
      <c r="I24" s="27">
        <v>4.0888888888888902E-3</v>
      </c>
      <c r="K24" s="20">
        <v>20</v>
      </c>
      <c r="L24" s="20">
        <v>1.2999999999999999E-2</v>
      </c>
      <c r="M24" s="20">
        <v>6.0000000000000001E-3</v>
      </c>
      <c r="N24" s="20">
        <v>6.0000000000000001E-3</v>
      </c>
      <c r="O24" s="20">
        <v>8.0000000000000002E-3</v>
      </c>
      <c r="P24" s="20">
        <v>3.0000000000000001E-3</v>
      </c>
      <c r="Q24" s="20">
        <v>8.0000000000000002E-3</v>
      </c>
      <c r="R24" s="20">
        <v>3.8999999999999998E-3</v>
      </c>
    </row>
    <row r="25" spans="2:18" x14ac:dyDescent="0.2">
      <c r="B25" s="3" t="s">
        <v>11</v>
      </c>
      <c r="C25" s="27">
        <v>2.4551163360775102E-4</v>
      </c>
      <c r="D25" s="27">
        <v>9.8093666796102204E-5</v>
      </c>
      <c r="E25" s="27">
        <v>1.29239999563955E-4</v>
      </c>
      <c r="F25" s="27">
        <v>1.00831690330337E-4</v>
      </c>
      <c r="G25" s="27">
        <v>1.4574577203253401E-4</v>
      </c>
      <c r="H25" s="27">
        <v>2.30641176321489E-4</v>
      </c>
      <c r="I25" s="27">
        <v>1.4093267499634999E-4</v>
      </c>
      <c r="K25" s="20">
        <v>21</v>
      </c>
      <c r="L25" s="20">
        <v>1.2E-2</v>
      </c>
      <c r="M25" s="20">
        <v>7.0000000000000001E-3</v>
      </c>
      <c r="N25" s="20">
        <v>6.0000000000000001E-3</v>
      </c>
      <c r="O25" s="20">
        <v>7.0000000000000001E-3</v>
      </c>
      <c r="P25" s="20">
        <v>4.0000000000000001E-3</v>
      </c>
      <c r="Q25" s="20">
        <v>7.0000000000000001E-3</v>
      </c>
      <c r="R25" s="20">
        <v>3.8999999999999998E-3</v>
      </c>
    </row>
    <row r="26" spans="2:18" x14ac:dyDescent="0.2">
      <c r="B26" s="3" t="s">
        <v>12</v>
      </c>
      <c r="C26" s="27">
        <v>1.0416176459053701E-3</v>
      </c>
      <c r="D26" s="27">
        <v>4.1617618189786502E-4</v>
      </c>
      <c r="E26" s="27">
        <v>5.4831888055331603E-4</v>
      </c>
      <c r="F26" s="27">
        <v>4.2779263194649901E-4</v>
      </c>
      <c r="G26" s="27">
        <v>6.1834694240084202E-4</v>
      </c>
      <c r="H26" s="27">
        <v>9.7852763878660096E-4</v>
      </c>
      <c r="I26" s="27">
        <v>5.9792670108407202E-4</v>
      </c>
      <c r="K26" s="20">
        <v>22</v>
      </c>
      <c r="L26" s="20">
        <v>1.4E-2</v>
      </c>
      <c r="M26" s="20">
        <v>6.0000000000000001E-3</v>
      </c>
      <c r="N26" s="20">
        <v>6.0000000000000001E-3</v>
      </c>
      <c r="O26" s="20">
        <v>8.0000000000000002E-3</v>
      </c>
      <c r="P26" s="20">
        <v>4.0000000000000001E-3</v>
      </c>
      <c r="Q26" s="20">
        <v>8.0000000000000002E-3</v>
      </c>
      <c r="R26" s="20">
        <v>4.1000000000000003E-3</v>
      </c>
    </row>
    <row r="27" spans="2:18" x14ac:dyDescent="0.2">
      <c r="K27" s="20">
        <v>23</v>
      </c>
      <c r="L27" s="20">
        <v>1.2999999999999999E-2</v>
      </c>
      <c r="M27" s="20">
        <v>5.0000000000000001E-3</v>
      </c>
      <c r="N27" s="20">
        <v>6.0000000000000001E-3</v>
      </c>
      <c r="O27" s="20">
        <v>8.0000000000000002E-3</v>
      </c>
      <c r="P27" s="20">
        <v>3.0000000000000001E-3</v>
      </c>
      <c r="Q27" s="20">
        <v>8.9999999999999993E-3</v>
      </c>
      <c r="R27" s="20">
        <v>4.5999999999999999E-3</v>
      </c>
    </row>
    <row r="28" spans="2:18" x14ac:dyDescent="0.2">
      <c r="K28" s="20">
        <v>24</v>
      </c>
      <c r="L28" s="20">
        <v>1.2999999999999999E-2</v>
      </c>
      <c r="M28" s="20">
        <v>5.0000000000000001E-3</v>
      </c>
      <c r="N28" s="20">
        <v>4.0000000000000001E-3</v>
      </c>
      <c r="O28" s="20">
        <v>8.9999999999999993E-3</v>
      </c>
      <c r="P28" s="20">
        <v>3.0000000000000001E-3</v>
      </c>
      <c r="Q28" s="20">
        <v>7.0000000000000001E-3</v>
      </c>
      <c r="R28" s="20">
        <v>3.7000000000000002E-3</v>
      </c>
    </row>
    <row r="29" spans="2:18" x14ac:dyDescent="0.2">
      <c r="K29" s="20">
        <v>25</v>
      </c>
      <c r="L29" s="20">
        <v>1.4E-2</v>
      </c>
      <c r="M29" s="20">
        <v>7.0000000000000001E-3</v>
      </c>
      <c r="N29" s="20">
        <v>5.0000000000000001E-3</v>
      </c>
      <c r="O29" s="20">
        <v>7.0000000000000001E-3</v>
      </c>
      <c r="P29" s="20">
        <v>3.0000000000000001E-3</v>
      </c>
      <c r="Q29" s="20">
        <v>7.0000000000000001E-3</v>
      </c>
      <c r="R29" s="20">
        <v>3.3999999999999998E-3</v>
      </c>
    </row>
    <row r="30" spans="2:18" x14ac:dyDescent="0.2">
      <c r="K30" s="20">
        <v>26</v>
      </c>
      <c r="L30" s="20">
        <v>1.0999999999999999E-2</v>
      </c>
      <c r="M30" s="20">
        <v>5.0000000000000001E-3</v>
      </c>
      <c r="N30" s="20">
        <v>5.0000000000000001E-3</v>
      </c>
      <c r="O30" s="20">
        <v>7.0000000000000001E-3</v>
      </c>
      <c r="P30" s="20">
        <v>3.0000000000000001E-3</v>
      </c>
      <c r="Q30" s="20">
        <v>7.0000000000000001E-3</v>
      </c>
      <c r="R30" s="20">
        <v>3.5000000000000001E-3</v>
      </c>
    </row>
    <row r="31" spans="2:18" x14ac:dyDescent="0.2">
      <c r="G31" s="1"/>
      <c r="K31" s="20">
        <v>27</v>
      </c>
      <c r="L31" s="20">
        <v>1.2999999999999999E-2</v>
      </c>
      <c r="M31" s="20">
        <v>5.0000000000000001E-3</v>
      </c>
      <c r="N31" s="20">
        <v>6.0000000000000001E-3</v>
      </c>
      <c r="O31" s="20">
        <v>6.0000000000000001E-3</v>
      </c>
      <c r="P31" s="20">
        <v>3.0000000000000001E-3</v>
      </c>
      <c r="Q31" s="20">
        <v>7.0000000000000001E-3</v>
      </c>
      <c r="R31" s="20">
        <v>3.8E-3</v>
      </c>
    </row>
    <row r="32" spans="2:18" x14ac:dyDescent="0.2">
      <c r="G32" s="1"/>
      <c r="K32" s="20">
        <v>28</v>
      </c>
      <c r="L32" s="20">
        <v>1.2E-2</v>
      </c>
      <c r="M32" s="20">
        <v>5.0000000000000001E-3</v>
      </c>
      <c r="N32" s="20">
        <v>5.0000000000000001E-3</v>
      </c>
      <c r="O32" s="20">
        <v>6.0000000000000001E-3</v>
      </c>
      <c r="P32" s="20">
        <v>3.0000000000000001E-3</v>
      </c>
      <c r="Q32" s="20">
        <v>7.0000000000000001E-3</v>
      </c>
      <c r="R32" s="20">
        <v>3.0000000000000001E-3</v>
      </c>
    </row>
    <row r="33" spans="3:18" x14ac:dyDescent="0.2">
      <c r="G33" s="1"/>
      <c r="K33" s="20">
        <v>29</v>
      </c>
      <c r="L33" s="20">
        <v>1.2E-2</v>
      </c>
      <c r="M33" s="20">
        <v>6.0000000000000001E-3</v>
      </c>
      <c r="N33" s="20">
        <v>5.0000000000000001E-3</v>
      </c>
      <c r="O33" s="20">
        <v>6.0000000000000001E-3</v>
      </c>
      <c r="P33" s="20">
        <v>2E-3</v>
      </c>
      <c r="Q33" s="20">
        <v>7.0000000000000001E-3</v>
      </c>
      <c r="R33" s="20">
        <v>3.3999999999999998E-3</v>
      </c>
    </row>
    <row r="34" spans="3:18" x14ac:dyDescent="0.2">
      <c r="C34" s="1"/>
      <c r="D34" s="1"/>
      <c r="G34" s="1"/>
    </row>
    <row r="35" spans="3:18" x14ac:dyDescent="0.2">
      <c r="C35" s="1"/>
      <c r="D35" s="1"/>
      <c r="G35" s="1"/>
      <c r="K35" s="3" t="s">
        <v>5</v>
      </c>
      <c r="L35" s="27">
        <v>1.2482758620689699E-2</v>
      </c>
      <c r="M35" s="27">
        <v>5.4000000000000003E-3</v>
      </c>
      <c r="N35" s="27">
        <v>5.4758620689655197E-3</v>
      </c>
      <c r="O35" s="27">
        <v>6.9655172413793098E-3</v>
      </c>
      <c r="P35" s="27">
        <v>3.2310344827586198E-3</v>
      </c>
      <c r="Q35" s="27">
        <v>7.4482758620689699E-3</v>
      </c>
      <c r="R35" s="27">
        <v>3.5137931034482802E-3</v>
      </c>
    </row>
    <row r="36" spans="3:18" x14ac:dyDescent="0.2">
      <c r="C36" s="1"/>
      <c r="D36" s="1"/>
      <c r="G36" s="1"/>
      <c r="K36" s="3" t="s">
        <v>11</v>
      </c>
      <c r="L36" s="27">
        <v>2.0233056924052101E-4</v>
      </c>
      <c r="M36" s="27">
        <v>1.4349610797832201E-4</v>
      </c>
      <c r="N36" s="27">
        <v>1.3211571025768099E-4</v>
      </c>
      <c r="O36" s="27">
        <v>2.8717564106210799E-4</v>
      </c>
      <c r="P36" s="27">
        <v>1.17245001392905E-4</v>
      </c>
      <c r="Q36" s="27">
        <v>1.0628300005118901E-4</v>
      </c>
      <c r="R36" s="27">
        <v>9.3997712205027499E-5</v>
      </c>
    </row>
    <row r="37" spans="3:18" x14ac:dyDescent="0.2">
      <c r="C37" s="1"/>
      <c r="D37" s="1"/>
      <c r="G37" s="1"/>
      <c r="K37" s="3" t="s">
        <v>12</v>
      </c>
      <c r="L37" s="27">
        <v>1.0895834608815401E-3</v>
      </c>
      <c r="M37" s="27">
        <v>7.7275019064563003E-4</v>
      </c>
      <c r="N37" s="27">
        <v>7.1146487334924197E-4</v>
      </c>
      <c r="O37" s="27">
        <v>1.5464881557139499E-3</v>
      </c>
      <c r="P37" s="27">
        <v>6.3138365531350605E-4</v>
      </c>
      <c r="Q37" s="27">
        <v>5.7235147147233895E-4</v>
      </c>
      <c r="R37" s="27">
        <v>5.0619317171767095E-4</v>
      </c>
    </row>
    <row r="38" spans="3:18" x14ac:dyDescent="0.2">
      <c r="C38" s="1"/>
      <c r="D38" s="1"/>
    </row>
    <row r="39" spans="3:18" x14ac:dyDescent="0.2">
      <c r="C39" s="1"/>
      <c r="D39" s="1"/>
    </row>
    <row r="40" spans="3:18" x14ac:dyDescent="0.2">
      <c r="C40" s="1"/>
      <c r="D40" s="1"/>
    </row>
    <row r="41" spans="3:18" x14ac:dyDescent="0.2">
      <c r="D41" s="1"/>
    </row>
    <row r="42" spans="3:18" x14ac:dyDescent="0.2">
      <c r="D42" s="1"/>
    </row>
  </sheetData>
  <mergeCells count="2">
    <mergeCell ref="B3:I3"/>
    <mergeCell ref="K3:R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8091-C178-B646-B9B6-3DD0F920EA48}">
  <dimension ref="A1:H18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73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12</v>
      </c>
      <c r="H3" s="24" t="s">
        <v>11</v>
      </c>
    </row>
    <row r="4" spans="1:8" x14ac:dyDescent="0.2">
      <c r="B4" s="21">
        <v>70.099999999999994</v>
      </c>
      <c r="C4" s="21">
        <v>51.4</v>
      </c>
      <c r="E4" s="24" t="s">
        <v>2</v>
      </c>
      <c r="F4" s="21">
        <v>67.5</v>
      </c>
      <c r="G4" s="21">
        <v>2.5259999999999998</v>
      </c>
      <c r="H4" s="21">
        <v>0.79869999999999997</v>
      </c>
    </row>
    <row r="5" spans="1:8" x14ac:dyDescent="0.2">
      <c r="B5" s="21">
        <v>69.3</v>
      </c>
      <c r="C5" s="21">
        <v>61.6</v>
      </c>
      <c r="E5" s="24" t="s">
        <v>3</v>
      </c>
      <c r="F5" s="21">
        <v>59.73</v>
      </c>
      <c r="G5" s="21">
        <v>5.6230000000000002</v>
      </c>
      <c r="H5" s="21">
        <v>1.452</v>
      </c>
    </row>
    <row r="6" spans="1:8" x14ac:dyDescent="0.2">
      <c r="B6" s="21">
        <v>67.900000000000006</v>
      </c>
      <c r="C6" s="21">
        <v>50.8</v>
      </c>
    </row>
    <row r="7" spans="1:8" x14ac:dyDescent="0.2">
      <c r="B7" s="21">
        <v>67.099999999999994</v>
      </c>
      <c r="C7" s="21">
        <v>58.3</v>
      </c>
    </row>
    <row r="8" spans="1:8" x14ac:dyDescent="0.2">
      <c r="B8" s="21">
        <v>64.599999999999994</v>
      </c>
      <c r="C8" s="21">
        <v>59.4</v>
      </c>
    </row>
    <row r="9" spans="1:8" x14ac:dyDescent="0.2">
      <c r="B9" s="21">
        <v>62.7</v>
      </c>
      <c r="C9" s="21">
        <v>60.8</v>
      </c>
    </row>
    <row r="10" spans="1:8" x14ac:dyDescent="0.2">
      <c r="B10" s="21">
        <v>65.400000000000006</v>
      </c>
      <c r="C10" s="21">
        <v>64.5</v>
      </c>
      <c r="E10" s="1"/>
      <c r="F10" s="1"/>
    </row>
    <row r="11" spans="1:8" x14ac:dyDescent="0.2">
      <c r="B11" s="21">
        <v>68.7</v>
      </c>
      <c r="C11" s="21">
        <v>68.5</v>
      </c>
      <c r="E11" s="1"/>
      <c r="F11" s="1"/>
    </row>
    <row r="12" spans="1:8" x14ac:dyDescent="0.2">
      <c r="B12" s="21">
        <v>68.900000000000006</v>
      </c>
      <c r="C12" s="21">
        <v>59</v>
      </c>
      <c r="E12" s="1"/>
      <c r="F12" s="1"/>
    </row>
    <row r="13" spans="1:8" x14ac:dyDescent="0.2">
      <c r="B13" s="21">
        <v>70.3</v>
      </c>
      <c r="C13" s="21">
        <v>57</v>
      </c>
    </row>
    <row r="14" spans="1:8" x14ac:dyDescent="0.2">
      <c r="B14" s="21"/>
      <c r="C14" s="21">
        <v>51.4</v>
      </c>
    </row>
    <row r="15" spans="1:8" x14ac:dyDescent="0.2">
      <c r="B15" s="21"/>
      <c r="C15" s="21">
        <v>61.6</v>
      </c>
    </row>
    <row r="16" spans="1:8" x14ac:dyDescent="0.2">
      <c r="B16" s="21"/>
      <c r="C16" s="21">
        <v>61.2</v>
      </c>
    </row>
    <row r="17" spans="2:3" x14ac:dyDescent="0.2">
      <c r="B17" s="21"/>
      <c r="C17" s="21">
        <v>60.5</v>
      </c>
    </row>
    <row r="18" spans="2:3" x14ac:dyDescent="0.2">
      <c r="B18" s="21"/>
      <c r="C18" s="21">
        <v>69.900000000000006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6D42-95D0-4A4A-84EF-0980C87108CC}">
  <dimension ref="A1:AB48"/>
  <sheetViews>
    <sheetView workbookViewId="0">
      <selection activeCell="I37" sqref="I37"/>
    </sheetView>
  </sheetViews>
  <sheetFormatPr baseColWidth="10" defaultRowHeight="16" x14ac:dyDescent="0.2"/>
  <sheetData>
    <row r="1" spans="1:28" x14ac:dyDescent="0.2">
      <c r="A1" s="9" t="s">
        <v>72</v>
      </c>
    </row>
    <row r="3" spans="1:28" x14ac:dyDescent="0.2">
      <c r="C3" s="73" t="s">
        <v>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Q3" s="73" t="s">
        <v>3</v>
      </c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x14ac:dyDescent="0.2">
      <c r="C4" s="20" t="s">
        <v>86</v>
      </c>
      <c r="D4" s="20" t="s">
        <v>87</v>
      </c>
      <c r="E4" s="20" t="s">
        <v>40</v>
      </c>
      <c r="F4" s="20" t="s">
        <v>41</v>
      </c>
      <c r="G4" s="20" t="s">
        <v>42</v>
      </c>
      <c r="H4" s="20" t="s">
        <v>43</v>
      </c>
      <c r="I4" s="20" t="s">
        <v>44</v>
      </c>
      <c r="J4" s="20" t="s">
        <v>45</v>
      </c>
      <c r="K4" s="20" t="s">
        <v>46</v>
      </c>
      <c r="L4" s="20" t="s">
        <v>47</v>
      </c>
      <c r="M4" s="20" t="s">
        <v>48</v>
      </c>
      <c r="N4" s="20" t="s">
        <v>9</v>
      </c>
      <c r="Q4" s="20" t="s">
        <v>86</v>
      </c>
      <c r="R4" s="20" t="s">
        <v>87</v>
      </c>
      <c r="S4" s="20" t="s">
        <v>40</v>
      </c>
      <c r="T4" s="20" t="s">
        <v>41</v>
      </c>
      <c r="U4" s="20" t="s">
        <v>42</v>
      </c>
      <c r="V4" s="20" t="s">
        <v>43</v>
      </c>
      <c r="W4" s="20" t="s">
        <v>44</v>
      </c>
      <c r="X4" s="20" t="s">
        <v>45</v>
      </c>
      <c r="Y4" s="20" t="s">
        <v>46</v>
      </c>
      <c r="Z4" s="20" t="s">
        <v>47</v>
      </c>
      <c r="AA4" s="20" t="s">
        <v>48</v>
      </c>
      <c r="AB4" s="20" t="s">
        <v>9</v>
      </c>
    </row>
    <row r="5" spans="1:28" x14ac:dyDescent="0.2">
      <c r="B5" s="4">
        <v>1</v>
      </c>
      <c r="C5" s="56">
        <v>4.92</v>
      </c>
      <c r="D5" s="56">
        <v>7.05</v>
      </c>
      <c r="E5" s="23">
        <v>7.33</v>
      </c>
      <c r="F5" s="23">
        <v>13.9</v>
      </c>
      <c r="G5" s="23">
        <v>18.309999999999999</v>
      </c>
      <c r="H5" s="23">
        <v>22.36</v>
      </c>
      <c r="I5" s="23">
        <v>22.43</v>
      </c>
      <c r="J5" s="23">
        <v>23.5</v>
      </c>
      <c r="K5" s="23">
        <v>24.6</v>
      </c>
      <c r="L5" s="23">
        <v>25.91</v>
      </c>
      <c r="M5" s="23">
        <v>26.1</v>
      </c>
      <c r="N5" s="23">
        <v>26.3</v>
      </c>
      <c r="P5" s="3">
        <v>1</v>
      </c>
      <c r="Q5" s="3">
        <v>5.53</v>
      </c>
      <c r="R5" s="3">
        <v>9.1300000000000008</v>
      </c>
      <c r="S5" s="23">
        <v>11.28</v>
      </c>
      <c r="T5" s="23">
        <v>19.32</v>
      </c>
      <c r="U5" s="23">
        <v>23.4</v>
      </c>
      <c r="V5" s="23">
        <v>25.97</v>
      </c>
      <c r="W5" s="23">
        <v>27.96</v>
      </c>
      <c r="X5" s="23">
        <v>29.2</v>
      </c>
      <c r="Y5" s="23">
        <v>30.52</v>
      </c>
      <c r="Z5" s="23">
        <v>31.02</v>
      </c>
      <c r="AA5" s="23">
        <v>31.7</v>
      </c>
      <c r="AB5" s="23">
        <v>32.200000000000003</v>
      </c>
    </row>
    <row r="6" spans="1:28" x14ac:dyDescent="0.2">
      <c r="B6" s="4">
        <v>2</v>
      </c>
      <c r="C6" s="56">
        <v>4.87</v>
      </c>
      <c r="D6" s="56">
        <v>7</v>
      </c>
      <c r="E6" s="23">
        <v>9.92</v>
      </c>
      <c r="F6" s="23">
        <v>16.7</v>
      </c>
      <c r="G6" s="23">
        <v>20.6</v>
      </c>
      <c r="H6" s="23">
        <v>22.38</v>
      </c>
      <c r="I6" s="23">
        <v>24.5</v>
      </c>
      <c r="J6" s="23">
        <v>25.7</v>
      </c>
      <c r="K6" s="23">
        <v>26.16</v>
      </c>
      <c r="L6" s="23">
        <v>27.79</v>
      </c>
      <c r="M6" s="23">
        <v>28.65</v>
      </c>
      <c r="N6" s="23">
        <v>29.3</v>
      </c>
      <c r="P6" s="3">
        <v>2</v>
      </c>
      <c r="Q6" s="3">
        <v>5.47</v>
      </c>
      <c r="R6" s="3">
        <v>9.27</v>
      </c>
      <c r="S6" s="23">
        <v>12.05</v>
      </c>
      <c r="T6" s="23">
        <v>19.57</v>
      </c>
      <c r="U6" s="23">
        <v>22.94</v>
      </c>
      <c r="V6" s="23">
        <v>25.65</v>
      </c>
      <c r="W6" s="23">
        <v>27.8</v>
      </c>
      <c r="X6" s="23">
        <v>29.3</v>
      </c>
      <c r="Y6" s="23">
        <v>30.5</v>
      </c>
      <c r="Z6" s="23">
        <v>31</v>
      </c>
      <c r="AA6" s="23">
        <v>31.7</v>
      </c>
      <c r="AB6" s="23">
        <v>32.700000000000003</v>
      </c>
    </row>
    <row r="7" spans="1:28" x14ac:dyDescent="0.2">
      <c r="B7" s="4">
        <v>3</v>
      </c>
      <c r="C7" s="56">
        <v>4.88</v>
      </c>
      <c r="D7" s="56">
        <v>7.01</v>
      </c>
      <c r="E7" s="23">
        <v>10.23</v>
      </c>
      <c r="F7" s="23">
        <v>18.25</v>
      </c>
      <c r="G7" s="23">
        <v>21.16</v>
      </c>
      <c r="H7" s="23">
        <v>24.15</v>
      </c>
      <c r="I7" s="23">
        <v>26.26</v>
      </c>
      <c r="J7" s="23">
        <v>27.51</v>
      </c>
      <c r="K7" s="23">
        <v>28.3</v>
      </c>
      <c r="L7" s="23">
        <v>29.9</v>
      </c>
      <c r="M7" s="23">
        <v>30</v>
      </c>
      <c r="N7" s="23">
        <v>31.3</v>
      </c>
      <c r="P7" s="3">
        <v>3</v>
      </c>
      <c r="Q7" s="3">
        <v>4.96</v>
      </c>
      <c r="R7" s="3">
        <v>8.56</v>
      </c>
      <c r="S7" s="23">
        <v>12.42</v>
      </c>
      <c r="T7" s="23">
        <v>21.54</v>
      </c>
      <c r="U7" s="23">
        <v>23.55</v>
      </c>
      <c r="V7" s="23">
        <v>24.23</v>
      </c>
      <c r="W7" s="23">
        <v>27.2</v>
      </c>
      <c r="X7" s="23">
        <v>29.35</v>
      </c>
      <c r="Y7" s="23">
        <v>30.5</v>
      </c>
      <c r="Z7" s="23">
        <v>30.7</v>
      </c>
      <c r="AA7" s="23">
        <v>31.5</v>
      </c>
      <c r="AB7" s="23">
        <v>32.5</v>
      </c>
    </row>
    <row r="8" spans="1:28" x14ac:dyDescent="0.2">
      <c r="B8" s="4">
        <v>4</v>
      </c>
      <c r="C8" s="56">
        <v>4.93</v>
      </c>
      <c r="D8" s="56">
        <v>7.06</v>
      </c>
      <c r="E8" s="23">
        <v>10.46</v>
      </c>
      <c r="F8" s="23">
        <v>17.72</v>
      </c>
      <c r="G8" s="23">
        <v>21.28</v>
      </c>
      <c r="H8" s="23">
        <v>23.87</v>
      </c>
      <c r="I8" s="23">
        <v>25.49</v>
      </c>
      <c r="J8" s="23">
        <v>26.9</v>
      </c>
      <c r="K8" s="23">
        <v>27.18</v>
      </c>
      <c r="L8" s="23">
        <v>27.49</v>
      </c>
      <c r="M8" s="23">
        <v>28.5</v>
      </c>
      <c r="N8" s="23">
        <v>29.84</v>
      </c>
      <c r="P8" s="3">
        <v>4</v>
      </c>
      <c r="Q8" s="3">
        <v>5.45</v>
      </c>
      <c r="R8" s="3">
        <v>9.25</v>
      </c>
      <c r="S8" s="23">
        <v>11.12</v>
      </c>
      <c r="T8" s="23">
        <v>18</v>
      </c>
      <c r="U8" s="23">
        <v>22.35</v>
      </c>
      <c r="V8" s="23">
        <v>24.34</v>
      </c>
      <c r="W8" s="23">
        <v>25.2</v>
      </c>
      <c r="X8" s="23">
        <v>26.5</v>
      </c>
      <c r="Y8" s="23">
        <v>28.4</v>
      </c>
      <c r="Z8" s="23">
        <v>29.45</v>
      </c>
      <c r="AA8" s="23">
        <v>30.45</v>
      </c>
      <c r="AB8" s="23">
        <v>31.7</v>
      </c>
    </row>
    <row r="9" spans="1:28" x14ac:dyDescent="0.2">
      <c r="B9" s="4">
        <v>5</v>
      </c>
      <c r="C9" s="56">
        <v>4.93</v>
      </c>
      <c r="D9" s="56">
        <v>7.06</v>
      </c>
      <c r="E9" s="23">
        <v>11.4</v>
      </c>
      <c r="F9" s="23">
        <v>16.23</v>
      </c>
      <c r="G9" s="23">
        <v>21.35</v>
      </c>
      <c r="H9" s="23">
        <v>22.39</v>
      </c>
      <c r="I9" s="23">
        <v>23.75</v>
      </c>
      <c r="J9" s="23">
        <v>24.41</v>
      </c>
      <c r="K9" s="23">
        <v>25.07</v>
      </c>
      <c r="L9" s="23">
        <v>26.37</v>
      </c>
      <c r="M9" s="23">
        <v>26.5</v>
      </c>
      <c r="N9" s="23">
        <v>27.6</v>
      </c>
      <c r="P9" s="3">
        <v>5</v>
      </c>
      <c r="Q9" s="3">
        <v>5.5</v>
      </c>
      <c r="R9" s="3">
        <v>9.1</v>
      </c>
      <c r="S9" s="23">
        <v>14</v>
      </c>
      <c r="T9" s="23">
        <v>18.18</v>
      </c>
      <c r="U9" s="23">
        <v>23.64</v>
      </c>
      <c r="V9" s="23">
        <v>25.62</v>
      </c>
      <c r="W9" s="23">
        <v>27.2</v>
      </c>
      <c r="X9" s="23">
        <v>29.3</v>
      </c>
      <c r="Y9" s="23">
        <v>29.01</v>
      </c>
      <c r="Z9" s="23">
        <v>30.01</v>
      </c>
      <c r="AA9" s="23">
        <v>31.3</v>
      </c>
      <c r="AB9" s="23">
        <v>32.299999999999997</v>
      </c>
    </row>
    <row r="10" spans="1:28" x14ac:dyDescent="0.2">
      <c r="B10" s="4">
        <v>6</v>
      </c>
      <c r="C10" s="56">
        <v>4.88</v>
      </c>
      <c r="D10" s="56">
        <v>7.01</v>
      </c>
      <c r="E10" s="23">
        <v>11.43</v>
      </c>
      <c r="F10" s="23">
        <v>18.54</v>
      </c>
      <c r="G10" s="23">
        <v>21.19</v>
      </c>
      <c r="H10" s="23">
        <v>23.56</v>
      </c>
      <c r="I10" s="23">
        <v>25</v>
      </c>
      <c r="J10" s="23">
        <v>27.71</v>
      </c>
      <c r="K10" s="23">
        <v>28.32</v>
      </c>
      <c r="L10" s="23">
        <v>29.7</v>
      </c>
      <c r="M10" s="23">
        <v>30.1</v>
      </c>
      <c r="N10" s="23">
        <v>30.9</v>
      </c>
      <c r="P10" s="3">
        <v>6</v>
      </c>
      <c r="Q10" s="3">
        <v>5.22</v>
      </c>
      <c r="R10" s="3">
        <v>9.02</v>
      </c>
      <c r="S10" s="23">
        <v>14.08</v>
      </c>
      <c r="T10" s="23">
        <v>20.43</v>
      </c>
      <c r="U10" s="23">
        <v>22.7</v>
      </c>
      <c r="V10" s="23">
        <v>24.3</v>
      </c>
      <c r="W10" s="23">
        <v>25.04</v>
      </c>
      <c r="X10" s="23">
        <v>26.6</v>
      </c>
      <c r="Y10" s="23">
        <v>27</v>
      </c>
      <c r="Z10" s="23">
        <v>27.5</v>
      </c>
      <c r="AA10" s="23">
        <v>28.6</v>
      </c>
      <c r="AB10" s="23">
        <v>29.7</v>
      </c>
    </row>
    <row r="11" spans="1:28" x14ac:dyDescent="0.2">
      <c r="B11" s="4">
        <v>7</v>
      </c>
      <c r="C11" s="56">
        <v>4.78</v>
      </c>
      <c r="D11" s="56">
        <v>6.91</v>
      </c>
      <c r="E11" s="23">
        <v>11.06</v>
      </c>
      <c r="F11" s="23">
        <v>18.97</v>
      </c>
      <c r="G11" s="23">
        <v>21.73</v>
      </c>
      <c r="H11" s="23">
        <v>22.13</v>
      </c>
      <c r="I11" s="23">
        <v>23.09</v>
      </c>
      <c r="J11" s="23">
        <v>24.52</v>
      </c>
      <c r="K11" s="23">
        <v>25.43</v>
      </c>
      <c r="L11" s="23">
        <v>26.83</v>
      </c>
      <c r="M11" s="23">
        <v>27.33</v>
      </c>
      <c r="N11" s="23">
        <v>27.45</v>
      </c>
      <c r="P11" s="3">
        <v>7</v>
      </c>
      <c r="Q11" s="3">
        <v>5.43</v>
      </c>
      <c r="R11" s="3">
        <v>9.0299999999999994</v>
      </c>
      <c r="S11" s="23">
        <v>13.89</v>
      </c>
      <c r="T11" s="23">
        <v>20.66</v>
      </c>
      <c r="U11" s="23">
        <v>23.8</v>
      </c>
      <c r="V11" s="23">
        <v>24.86</v>
      </c>
      <c r="W11" s="23">
        <v>25.86</v>
      </c>
      <c r="X11" s="23">
        <v>26.9</v>
      </c>
      <c r="Y11" s="23">
        <v>26.9</v>
      </c>
      <c r="Z11" s="23">
        <v>27.5</v>
      </c>
      <c r="AA11" s="23">
        <v>28.4</v>
      </c>
      <c r="AB11" s="23">
        <v>29.1</v>
      </c>
    </row>
    <row r="12" spans="1:28" x14ac:dyDescent="0.2">
      <c r="B12" s="4">
        <v>8</v>
      </c>
      <c r="C12" s="56">
        <v>4.8600000000000003</v>
      </c>
      <c r="D12" s="56">
        <v>6.99</v>
      </c>
      <c r="E12" s="23">
        <v>9.69</v>
      </c>
      <c r="F12" s="23">
        <v>16.649999999999999</v>
      </c>
      <c r="G12" s="23">
        <v>18.98</v>
      </c>
      <c r="H12" s="23">
        <v>20.89</v>
      </c>
      <c r="I12" s="23">
        <v>21.83</v>
      </c>
      <c r="J12" s="23">
        <v>22.28</v>
      </c>
      <c r="K12" s="23">
        <v>23.45</v>
      </c>
      <c r="L12" s="23">
        <v>24.18</v>
      </c>
      <c r="M12" s="23">
        <v>25.2</v>
      </c>
      <c r="N12" s="23">
        <v>26.45</v>
      </c>
      <c r="P12" s="3">
        <v>8</v>
      </c>
      <c r="Q12" s="3">
        <v>5.57</v>
      </c>
      <c r="R12" s="3">
        <v>9.3699999999999992</v>
      </c>
      <c r="S12" s="23">
        <v>14.94</v>
      </c>
      <c r="T12" s="23">
        <v>22.46</v>
      </c>
      <c r="U12" s="23">
        <v>26.03</v>
      </c>
      <c r="V12" s="23">
        <v>26.7</v>
      </c>
      <c r="W12" s="23">
        <v>29.2</v>
      </c>
      <c r="X12" s="23">
        <v>30.4</v>
      </c>
      <c r="Y12" s="23">
        <v>29.7</v>
      </c>
      <c r="Z12" s="23">
        <v>30.2</v>
      </c>
      <c r="AA12" s="23">
        <v>31.1</v>
      </c>
      <c r="AB12" s="23">
        <v>32.9</v>
      </c>
    </row>
    <row r="13" spans="1:28" x14ac:dyDescent="0.2">
      <c r="B13" s="4">
        <v>9</v>
      </c>
      <c r="C13" s="56">
        <v>4.92</v>
      </c>
      <c r="D13" s="56">
        <v>7.05</v>
      </c>
      <c r="E13" s="23">
        <v>13.3</v>
      </c>
      <c r="F13" s="23">
        <v>16.02</v>
      </c>
      <c r="G13" s="23">
        <v>20.350000000000001</v>
      </c>
      <c r="H13" s="23">
        <v>23.45</v>
      </c>
      <c r="I13" s="23">
        <v>25.4</v>
      </c>
      <c r="J13" s="23">
        <v>26.19</v>
      </c>
      <c r="K13" s="23">
        <v>27.62</v>
      </c>
      <c r="L13" s="23">
        <v>28.58</v>
      </c>
      <c r="M13" s="23">
        <v>29.2</v>
      </c>
      <c r="N13" s="23">
        <v>30.2</v>
      </c>
      <c r="P13" s="3">
        <v>9</v>
      </c>
      <c r="Q13" s="3">
        <v>5.41</v>
      </c>
      <c r="R13" s="3">
        <v>9.01</v>
      </c>
      <c r="S13" s="23">
        <v>11.61</v>
      </c>
      <c r="T13" s="23">
        <v>18.170000000000002</v>
      </c>
      <c r="U13" s="23">
        <v>23.64</v>
      </c>
      <c r="V13" s="23">
        <v>26.41</v>
      </c>
      <c r="W13" s="23">
        <v>28.23</v>
      </c>
      <c r="X13" s="23">
        <v>30.3</v>
      </c>
      <c r="Y13" s="23">
        <v>32.42</v>
      </c>
      <c r="Z13" s="23">
        <v>33.1</v>
      </c>
      <c r="AA13" s="23">
        <v>34.200000000000003</v>
      </c>
      <c r="AB13" s="23">
        <v>35.200000000000003</v>
      </c>
    </row>
    <row r="14" spans="1:28" x14ac:dyDescent="0.2">
      <c r="B14" s="4">
        <v>10</v>
      </c>
      <c r="C14" s="56">
        <v>4.8099999999999996</v>
      </c>
      <c r="D14" s="56">
        <v>6.94</v>
      </c>
      <c r="E14" s="23">
        <v>10.7</v>
      </c>
      <c r="F14" s="23">
        <v>15.02</v>
      </c>
      <c r="G14" s="23">
        <v>20.02</v>
      </c>
      <c r="H14" s="23">
        <v>23.2</v>
      </c>
      <c r="I14" s="23">
        <v>25.05</v>
      </c>
      <c r="J14" s="23">
        <v>26.1</v>
      </c>
      <c r="K14" s="23">
        <v>27.72</v>
      </c>
      <c r="L14" s="23">
        <v>28.2</v>
      </c>
      <c r="M14" s="23">
        <v>28.5</v>
      </c>
      <c r="N14" s="23">
        <v>29</v>
      </c>
      <c r="P14" s="3">
        <v>10</v>
      </c>
      <c r="Q14" s="3">
        <v>5.23</v>
      </c>
      <c r="R14" s="3">
        <v>8.6300000000000008</v>
      </c>
      <c r="S14" s="23">
        <v>10.26</v>
      </c>
      <c r="T14" s="23">
        <v>14.31</v>
      </c>
      <c r="U14" s="23">
        <v>21.36</v>
      </c>
      <c r="V14" s="23">
        <v>22.62</v>
      </c>
      <c r="W14" s="23">
        <v>23.3</v>
      </c>
      <c r="X14" s="23">
        <v>25.7</v>
      </c>
      <c r="Y14" s="23">
        <v>26.11</v>
      </c>
      <c r="Z14" s="23">
        <v>27</v>
      </c>
      <c r="AA14" s="23">
        <v>28</v>
      </c>
      <c r="AB14" s="23">
        <v>29.34</v>
      </c>
    </row>
    <row r="15" spans="1:28" x14ac:dyDescent="0.2">
      <c r="B15" s="4">
        <v>11</v>
      </c>
      <c r="C15" s="56">
        <v>4.93</v>
      </c>
      <c r="D15" s="56">
        <v>7.06</v>
      </c>
      <c r="E15" s="23">
        <v>10.63</v>
      </c>
      <c r="F15" s="23">
        <v>15.39</v>
      </c>
      <c r="G15" s="23">
        <v>20.39</v>
      </c>
      <c r="H15" s="23">
        <v>23.9</v>
      </c>
      <c r="I15" s="23">
        <v>25.24</v>
      </c>
      <c r="J15" s="23">
        <v>26.5</v>
      </c>
      <c r="K15" s="23">
        <v>26.6</v>
      </c>
      <c r="L15" s="23">
        <v>27.2</v>
      </c>
      <c r="M15" s="23">
        <v>28.2</v>
      </c>
      <c r="N15" s="23">
        <v>29.2</v>
      </c>
      <c r="P15" s="3">
        <v>11</v>
      </c>
      <c r="Q15" s="3">
        <v>5.12</v>
      </c>
      <c r="R15" s="3">
        <v>8.7200000000000006</v>
      </c>
      <c r="S15" s="23">
        <v>11.97</v>
      </c>
      <c r="T15" s="23">
        <v>14.43</v>
      </c>
      <c r="U15" s="23">
        <v>21.1</v>
      </c>
      <c r="V15" s="23">
        <v>22.1</v>
      </c>
      <c r="W15" s="23">
        <v>23.43</v>
      </c>
      <c r="X15" s="23">
        <v>25</v>
      </c>
      <c r="Y15" s="23">
        <v>26.1</v>
      </c>
      <c r="Z15" s="23">
        <v>27.2</v>
      </c>
      <c r="AA15" s="23">
        <v>28.56</v>
      </c>
      <c r="AB15" s="23">
        <v>28</v>
      </c>
    </row>
    <row r="16" spans="1:28" x14ac:dyDescent="0.2">
      <c r="B16" s="4">
        <v>12</v>
      </c>
      <c r="C16" s="56">
        <v>4.8899999999999997</v>
      </c>
      <c r="D16" s="56">
        <v>7.02</v>
      </c>
      <c r="E16" s="23">
        <v>9.14</v>
      </c>
      <c r="F16" s="23">
        <v>15.41</v>
      </c>
      <c r="G16" s="23">
        <v>19.46</v>
      </c>
      <c r="H16" s="23">
        <v>23.42</v>
      </c>
      <c r="I16" s="23">
        <v>24.77</v>
      </c>
      <c r="J16" s="23">
        <v>25.69</v>
      </c>
      <c r="K16" s="23">
        <v>26.6</v>
      </c>
      <c r="L16" s="23">
        <v>27.8</v>
      </c>
      <c r="M16" s="23">
        <v>28.8</v>
      </c>
      <c r="N16" s="23">
        <v>28.8</v>
      </c>
      <c r="P16" s="3">
        <v>12</v>
      </c>
      <c r="Q16" s="3">
        <v>5.31</v>
      </c>
      <c r="R16" s="3">
        <v>8.61</v>
      </c>
      <c r="S16" s="23">
        <v>8.34</v>
      </c>
      <c r="T16" s="23">
        <v>12.13</v>
      </c>
      <c r="U16" s="23">
        <v>17.5</v>
      </c>
      <c r="V16" s="23">
        <v>18.2</v>
      </c>
      <c r="W16" s="23">
        <v>20.059999999999999</v>
      </c>
      <c r="X16" s="23">
        <v>21.2</v>
      </c>
      <c r="Y16" s="23">
        <v>22</v>
      </c>
      <c r="Z16" s="23">
        <v>26</v>
      </c>
      <c r="AA16" s="23">
        <v>26.43</v>
      </c>
      <c r="AB16" s="23">
        <v>27.41</v>
      </c>
    </row>
    <row r="17" spans="2:28" x14ac:dyDescent="0.2">
      <c r="B17" s="4">
        <v>13</v>
      </c>
      <c r="C17" s="56">
        <v>4.9400000000000004</v>
      </c>
      <c r="D17" s="56">
        <v>7.07</v>
      </c>
      <c r="E17" s="23">
        <v>9.8000000000000007</v>
      </c>
      <c r="F17" s="23">
        <v>14.91</v>
      </c>
      <c r="G17" s="23">
        <v>19.91</v>
      </c>
      <c r="H17" s="23">
        <v>22.53</v>
      </c>
      <c r="I17" s="23">
        <v>25.52</v>
      </c>
      <c r="J17" s="23">
        <v>26.14</v>
      </c>
      <c r="K17" s="23">
        <v>27.68</v>
      </c>
      <c r="L17" s="23">
        <v>28.9</v>
      </c>
      <c r="M17" s="23">
        <v>29.8</v>
      </c>
      <c r="N17" s="23">
        <v>30.2</v>
      </c>
      <c r="P17" s="3">
        <v>13</v>
      </c>
      <c r="Q17" s="3">
        <v>5.28</v>
      </c>
      <c r="R17" s="3">
        <v>8.8800000000000008</v>
      </c>
      <c r="S17" s="23">
        <v>11.01</v>
      </c>
      <c r="T17" s="23">
        <v>13.15</v>
      </c>
      <c r="U17" s="23">
        <v>18.32</v>
      </c>
      <c r="V17" s="23">
        <v>19.46</v>
      </c>
      <c r="W17" s="23">
        <v>20.2</v>
      </c>
      <c r="X17" s="23">
        <v>21.4</v>
      </c>
      <c r="Y17" s="23">
        <v>22</v>
      </c>
      <c r="Z17" s="23">
        <v>25</v>
      </c>
      <c r="AA17" s="23">
        <v>26.43</v>
      </c>
      <c r="AB17" s="23">
        <v>27</v>
      </c>
    </row>
    <row r="18" spans="2:28" x14ac:dyDescent="0.2">
      <c r="B18" s="4">
        <v>14</v>
      </c>
      <c r="C18" s="56">
        <v>4.84</v>
      </c>
      <c r="D18" s="56">
        <v>6.97</v>
      </c>
      <c r="E18" s="23">
        <v>9.4</v>
      </c>
      <c r="F18" s="23">
        <v>14.74</v>
      </c>
      <c r="G18" s="23">
        <v>17.739999999999998</v>
      </c>
      <c r="H18" s="23">
        <v>22.51</v>
      </c>
      <c r="I18" s="23">
        <v>23.78</v>
      </c>
      <c r="J18" s="23">
        <v>25.37</v>
      </c>
      <c r="K18" s="23">
        <v>26.08</v>
      </c>
      <c r="L18" s="23">
        <v>27.1</v>
      </c>
      <c r="M18" s="23">
        <v>28.5</v>
      </c>
      <c r="N18" s="23">
        <v>29</v>
      </c>
      <c r="P18" s="3">
        <v>14</v>
      </c>
      <c r="Q18" s="3">
        <v>5.18</v>
      </c>
      <c r="R18" s="3">
        <v>8.68</v>
      </c>
      <c r="S18" s="23">
        <v>15.89</v>
      </c>
      <c r="T18" s="23">
        <v>19.38</v>
      </c>
      <c r="U18" s="23">
        <v>21.6</v>
      </c>
      <c r="V18" s="23">
        <v>22.23</v>
      </c>
      <c r="W18" s="23">
        <v>25.52</v>
      </c>
      <c r="X18" s="23">
        <v>26.1</v>
      </c>
      <c r="Y18" s="23">
        <v>27.56</v>
      </c>
      <c r="Z18" s="23">
        <v>29</v>
      </c>
      <c r="AA18" s="23">
        <v>30.21</v>
      </c>
      <c r="AB18" s="23">
        <v>30.2</v>
      </c>
    </row>
    <row r="19" spans="2:28" x14ac:dyDescent="0.2">
      <c r="B19" s="4">
        <v>15</v>
      </c>
      <c r="C19" s="56">
        <v>4.91</v>
      </c>
      <c r="D19" s="56">
        <v>7.04</v>
      </c>
      <c r="E19" s="23">
        <v>11.06</v>
      </c>
      <c r="F19" s="23">
        <v>18.010000000000002</v>
      </c>
      <c r="G19" s="23">
        <v>22.93</v>
      </c>
      <c r="H19" s="23">
        <v>24.2</v>
      </c>
      <c r="I19" s="23">
        <v>25.26</v>
      </c>
      <c r="J19" s="23">
        <v>26.75</v>
      </c>
      <c r="K19" s="23">
        <v>27.48</v>
      </c>
      <c r="L19" s="23">
        <v>28.38</v>
      </c>
      <c r="M19" s="23">
        <v>28.7</v>
      </c>
      <c r="N19" s="23">
        <v>29.3</v>
      </c>
      <c r="P19" s="3">
        <v>15</v>
      </c>
      <c r="Q19" s="3">
        <v>5.19</v>
      </c>
      <c r="R19" s="3">
        <v>8.7899999999999991</v>
      </c>
      <c r="S19" s="23">
        <v>15.95</v>
      </c>
      <c r="T19" s="23">
        <v>19.149999999999999</v>
      </c>
      <c r="U19" s="23">
        <v>22.8</v>
      </c>
      <c r="V19" s="23">
        <v>23.7</v>
      </c>
      <c r="W19" s="23">
        <v>24.6</v>
      </c>
      <c r="X19" s="23">
        <v>25.5</v>
      </c>
      <c r="Y19" s="23">
        <v>26.59</v>
      </c>
      <c r="Z19" s="23">
        <v>28.2</v>
      </c>
      <c r="AA19" s="23">
        <v>29.7</v>
      </c>
      <c r="AB19" s="23">
        <v>29.7</v>
      </c>
    </row>
    <row r="20" spans="2:28" x14ac:dyDescent="0.2">
      <c r="B20" s="4">
        <v>16</v>
      </c>
      <c r="C20" s="56">
        <v>4.93</v>
      </c>
      <c r="D20" s="56">
        <v>7.06</v>
      </c>
      <c r="E20" s="23">
        <v>12.24</v>
      </c>
      <c r="F20" s="23">
        <v>19.03</v>
      </c>
      <c r="G20" s="23">
        <v>22.18</v>
      </c>
      <c r="H20" s="23">
        <v>22.6</v>
      </c>
      <c r="I20" s="23">
        <v>25.45</v>
      </c>
      <c r="J20" s="23">
        <v>26.75</v>
      </c>
      <c r="K20" s="23">
        <v>26.8</v>
      </c>
      <c r="L20" s="23">
        <v>26.8</v>
      </c>
      <c r="M20" s="23">
        <v>28.1</v>
      </c>
      <c r="N20" s="23">
        <v>29.5</v>
      </c>
      <c r="P20" s="3">
        <v>16</v>
      </c>
      <c r="Q20" s="3">
        <v>5.27</v>
      </c>
      <c r="R20" s="3">
        <v>8.9700000000000006</v>
      </c>
      <c r="S20" s="23">
        <v>14.79</v>
      </c>
      <c r="T20" s="23">
        <v>18</v>
      </c>
      <c r="U20" s="23">
        <v>21.38</v>
      </c>
      <c r="V20" s="23">
        <v>21.4</v>
      </c>
      <c r="W20" s="23">
        <v>22.85</v>
      </c>
      <c r="X20" s="23">
        <v>23.2</v>
      </c>
      <c r="Y20" s="23">
        <v>25.8</v>
      </c>
      <c r="Z20" s="23">
        <v>27</v>
      </c>
      <c r="AA20" s="23">
        <v>27.2</v>
      </c>
      <c r="AB20" s="23">
        <v>28.7</v>
      </c>
    </row>
    <row r="21" spans="2:28" x14ac:dyDescent="0.2">
      <c r="B21" s="4">
        <v>17</v>
      </c>
      <c r="C21" s="56">
        <v>4.8899999999999997</v>
      </c>
      <c r="D21" s="56">
        <v>7.02</v>
      </c>
      <c r="E21" s="23">
        <v>10.29</v>
      </c>
      <c r="F21" s="23">
        <v>18.600000000000001</v>
      </c>
      <c r="G21" s="23">
        <v>22.4</v>
      </c>
      <c r="H21" s="23">
        <v>22.9</v>
      </c>
      <c r="I21" s="23">
        <v>24.73</v>
      </c>
      <c r="J21" s="23">
        <v>24.7</v>
      </c>
      <c r="K21" s="23">
        <v>25.26</v>
      </c>
      <c r="L21" s="23">
        <v>25.78</v>
      </c>
      <c r="M21" s="23">
        <v>26.4</v>
      </c>
      <c r="N21" s="23">
        <v>26.52</v>
      </c>
      <c r="P21" s="3">
        <v>17</v>
      </c>
      <c r="Q21" s="3">
        <v>5.25</v>
      </c>
      <c r="R21" s="3">
        <v>8.85</v>
      </c>
      <c r="S21" s="23">
        <v>16.12</v>
      </c>
      <c r="T21" s="23">
        <v>22.37</v>
      </c>
      <c r="U21" s="23">
        <v>24.46</v>
      </c>
      <c r="V21" s="23">
        <v>26.3</v>
      </c>
      <c r="W21" s="23">
        <v>28</v>
      </c>
      <c r="X21" s="23">
        <v>29.8</v>
      </c>
      <c r="Y21" s="23">
        <v>30.8</v>
      </c>
      <c r="Z21" s="23">
        <v>31</v>
      </c>
      <c r="AA21" s="23">
        <v>32.729999999999997</v>
      </c>
      <c r="AB21" s="23">
        <v>33</v>
      </c>
    </row>
    <row r="22" spans="2:28" x14ac:dyDescent="0.2">
      <c r="B22" s="4">
        <v>18</v>
      </c>
      <c r="C22" s="56">
        <v>4.9400000000000004</v>
      </c>
      <c r="D22" s="56">
        <v>7.07</v>
      </c>
      <c r="E22" s="23">
        <v>11.46</v>
      </c>
      <c r="F22" s="23">
        <v>19.72</v>
      </c>
      <c r="G22" s="23">
        <v>23.23</v>
      </c>
      <c r="H22" s="23">
        <v>23.1</v>
      </c>
      <c r="I22" s="23">
        <v>23.52</v>
      </c>
      <c r="J22" s="23">
        <v>24.65</v>
      </c>
      <c r="K22" s="23">
        <v>24.87</v>
      </c>
      <c r="L22" s="23">
        <v>24.18</v>
      </c>
      <c r="M22" s="23">
        <v>26</v>
      </c>
      <c r="N22" s="23">
        <v>27.3</v>
      </c>
      <c r="P22" s="3">
        <v>18</v>
      </c>
      <c r="Q22" s="3">
        <v>5.72</v>
      </c>
      <c r="R22" s="3">
        <v>9.32</v>
      </c>
      <c r="S22" s="23">
        <v>11.93</v>
      </c>
      <c r="T22" s="23">
        <v>18.239999999999998</v>
      </c>
      <c r="U22" s="23">
        <v>20.75</v>
      </c>
      <c r="V22" s="23">
        <v>24.2</v>
      </c>
      <c r="W22" s="23">
        <v>24.2</v>
      </c>
      <c r="X22" s="23">
        <v>25.9</v>
      </c>
      <c r="Y22" s="23">
        <v>26.9</v>
      </c>
      <c r="Z22" s="23">
        <v>27</v>
      </c>
      <c r="AA22" s="23">
        <v>28.05</v>
      </c>
      <c r="AB22" s="23">
        <v>29</v>
      </c>
    </row>
    <row r="23" spans="2:28" x14ac:dyDescent="0.2">
      <c r="B23" s="4">
        <v>19</v>
      </c>
      <c r="C23" s="56">
        <v>4.8899999999999997</v>
      </c>
      <c r="D23" s="56">
        <v>7.02</v>
      </c>
      <c r="E23" s="23">
        <v>11.35</v>
      </c>
      <c r="F23" s="23">
        <v>18.920000000000002</v>
      </c>
      <c r="G23" s="23">
        <v>23.06</v>
      </c>
      <c r="H23" s="23">
        <v>24.9</v>
      </c>
      <c r="I23" s="23">
        <v>25.63</v>
      </c>
      <c r="J23" s="23">
        <v>26.1</v>
      </c>
      <c r="K23" s="23">
        <v>27.9</v>
      </c>
      <c r="L23" s="23">
        <v>28.5</v>
      </c>
      <c r="M23" s="23">
        <v>29.5</v>
      </c>
      <c r="N23" s="23">
        <v>30.1</v>
      </c>
      <c r="P23" s="3">
        <v>19</v>
      </c>
      <c r="Q23" s="3">
        <v>5.77</v>
      </c>
      <c r="R23" s="3">
        <v>9.3699999999999992</v>
      </c>
      <c r="S23" s="23">
        <v>11.9</v>
      </c>
      <c r="T23" s="23">
        <v>19.010000000000002</v>
      </c>
      <c r="U23" s="23">
        <v>23.1</v>
      </c>
      <c r="V23" s="23">
        <v>25.9</v>
      </c>
      <c r="W23" s="23">
        <v>28.01</v>
      </c>
      <c r="X23" s="23">
        <v>28.3</v>
      </c>
      <c r="Y23" s="23">
        <v>29.5</v>
      </c>
      <c r="Z23" s="23">
        <v>30.5</v>
      </c>
      <c r="AA23" s="23">
        <v>32.1</v>
      </c>
      <c r="AB23" s="23">
        <v>33</v>
      </c>
    </row>
    <row r="24" spans="2:28" x14ac:dyDescent="0.2">
      <c r="E24" s="1"/>
      <c r="F24" s="1"/>
      <c r="P24" s="3">
        <v>20</v>
      </c>
      <c r="Q24" s="3">
        <v>5.77</v>
      </c>
      <c r="R24" s="3">
        <v>9.3699999999999992</v>
      </c>
      <c r="S24" s="23">
        <v>10.5</v>
      </c>
      <c r="T24" s="23">
        <v>18.399999999999999</v>
      </c>
      <c r="U24" s="23">
        <v>20.93</v>
      </c>
      <c r="V24" s="23">
        <v>22.3</v>
      </c>
      <c r="W24" s="23">
        <v>22.4</v>
      </c>
      <c r="X24" s="23">
        <v>23.3</v>
      </c>
      <c r="Y24" s="23">
        <v>24.3</v>
      </c>
      <c r="Z24" s="23">
        <v>25.3</v>
      </c>
      <c r="AA24" s="23">
        <v>26</v>
      </c>
      <c r="AB24" s="23">
        <v>27</v>
      </c>
    </row>
    <row r="25" spans="2:28" x14ac:dyDescent="0.2">
      <c r="B25" s="3" t="s">
        <v>5</v>
      </c>
      <c r="C25" s="6">
        <v>4.8915789473684201</v>
      </c>
      <c r="D25" s="6">
        <v>7.02157894736842</v>
      </c>
      <c r="E25" s="23">
        <v>10.5731578947368</v>
      </c>
      <c r="F25" s="23">
        <v>16.9857894736842</v>
      </c>
      <c r="G25" s="23">
        <v>20.856315789473701</v>
      </c>
      <c r="H25" s="23">
        <v>23.0757894736842</v>
      </c>
      <c r="I25" s="23">
        <v>24.563157894736801</v>
      </c>
      <c r="J25" s="23">
        <v>25.656315789473702</v>
      </c>
      <c r="K25" s="23">
        <v>26.48</v>
      </c>
      <c r="L25" s="23">
        <v>27.3468421052632</v>
      </c>
      <c r="M25" s="23">
        <v>28.109473684210499</v>
      </c>
      <c r="N25" s="23">
        <v>28.855789473684201</v>
      </c>
      <c r="P25" s="3">
        <v>21</v>
      </c>
      <c r="Q25" s="3">
        <v>5.66</v>
      </c>
      <c r="R25" s="3">
        <v>9.26</v>
      </c>
      <c r="S25" s="23">
        <v>12</v>
      </c>
      <c r="T25" s="23">
        <v>19.34</v>
      </c>
      <c r="U25" s="23">
        <v>22.61</v>
      </c>
      <c r="V25" s="23">
        <v>23.41</v>
      </c>
      <c r="W25" s="23">
        <v>26.3</v>
      </c>
      <c r="X25" s="23">
        <v>26.3</v>
      </c>
      <c r="Y25" s="23">
        <v>27.2</v>
      </c>
      <c r="Z25" s="23">
        <v>28.5</v>
      </c>
      <c r="AA25" s="23">
        <v>29.5</v>
      </c>
      <c r="AB25" s="23">
        <v>30.2</v>
      </c>
    </row>
    <row r="26" spans="2:28" x14ac:dyDescent="0.2">
      <c r="B26" s="3" t="s">
        <v>11</v>
      </c>
      <c r="C26" s="6">
        <v>1.0267280623438299E-2</v>
      </c>
      <c r="D26" s="6">
        <v>1.0267280623438201E-2</v>
      </c>
      <c r="E26" s="23">
        <v>0.29358945420570998</v>
      </c>
      <c r="F26" s="23">
        <v>0.40827501609304201</v>
      </c>
      <c r="G26" s="23">
        <v>0.35915691607745298</v>
      </c>
      <c r="H26" s="23">
        <v>0.21342968738165899</v>
      </c>
      <c r="I26" s="23">
        <v>0.27187033871148703</v>
      </c>
      <c r="J26" s="23">
        <v>0.31587177290155899</v>
      </c>
      <c r="K26" s="23">
        <v>0.31881359014815802</v>
      </c>
      <c r="L26" s="23">
        <v>0.365614161363079</v>
      </c>
      <c r="M26" s="23">
        <v>0.334094283786183</v>
      </c>
      <c r="N26" s="23">
        <v>0.346266060526016</v>
      </c>
      <c r="P26" s="3">
        <v>22</v>
      </c>
      <c r="Q26" s="3">
        <v>5.31</v>
      </c>
      <c r="R26" s="3">
        <v>8.91</v>
      </c>
      <c r="S26" s="23">
        <v>11.1</v>
      </c>
      <c r="T26" s="23">
        <v>18.739999999999998</v>
      </c>
      <c r="U26" s="23">
        <v>21.6</v>
      </c>
      <c r="V26" s="23">
        <v>22.4</v>
      </c>
      <c r="W26" s="23">
        <v>23.4</v>
      </c>
      <c r="X26" s="23">
        <v>25.9</v>
      </c>
      <c r="Y26" s="23">
        <v>26.9</v>
      </c>
      <c r="Z26" s="23">
        <v>27</v>
      </c>
      <c r="AA26" s="23">
        <v>28.01</v>
      </c>
      <c r="AB26" s="23">
        <v>29.01</v>
      </c>
    </row>
    <row r="27" spans="2:28" x14ac:dyDescent="0.2">
      <c r="B27" s="3" t="s">
        <v>12</v>
      </c>
      <c r="C27" s="6">
        <v>4.4754038662540699E-2</v>
      </c>
      <c r="D27" s="6">
        <v>4.4754038662540602E-2</v>
      </c>
      <c r="E27" s="23">
        <v>1.2797267617719501</v>
      </c>
      <c r="F27" s="23">
        <v>1.77962953632201</v>
      </c>
      <c r="G27" s="23">
        <v>1.5655287020553399</v>
      </c>
      <c r="H27" s="23">
        <v>0.93031843884812804</v>
      </c>
      <c r="I27" s="23">
        <v>1.1850553321895501</v>
      </c>
      <c r="J27" s="23">
        <v>1.37685313719493</v>
      </c>
      <c r="K27" s="23">
        <v>1.3896762212832201</v>
      </c>
      <c r="L27" s="23">
        <v>1.59367518170903</v>
      </c>
      <c r="M27" s="23">
        <v>1.4562832206385701</v>
      </c>
      <c r="N27" s="23">
        <v>1.5093387654108401</v>
      </c>
    </row>
    <row r="28" spans="2:28" x14ac:dyDescent="0.2">
      <c r="E28" s="1"/>
      <c r="F28" s="1"/>
      <c r="P28" s="3" t="s">
        <v>5</v>
      </c>
      <c r="Q28" s="6">
        <v>5.3909090909090898</v>
      </c>
      <c r="R28" s="6">
        <v>9.0045454545454504</v>
      </c>
      <c r="S28" s="23">
        <v>12.597727272727299</v>
      </c>
      <c r="T28" s="23">
        <v>18.408181818181799</v>
      </c>
      <c r="U28" s="23">
        <v>22.252727272727299</v>
      </c>
      <c r="V28" s="23">
        <v>23.740909090909099</v>
      </c>
      <c r="W28" s="23">
        <v>25.2709090909091</v>
      </c>
      <c r="X28" s="23">
        <v>26.611363636363599</v>
      </c>
      <c r="Y28" s="23">
        <v>27.577727272727302</v>
      </c>
      <c r="Z28" s="23">
        <v>28.599090909090901</v>
      </c>
      <c r="AA28" s="23">
        <v>29.630454545454501</v>
      </c>
      <c r="AB28" s="23">
        <v>30.448181818181801</v>
      </c>
    </row>
    <row r="29" spans="2:28" x14ac:dyDescent="0.2">
      <c r="E29" s="1"/>
      <c r="F29" s="1"/>
      <c r="P29" s="3" t="s">
        <v>11</v>
      </c>
      <c r="Q29" s="6">
        <v>4.65702889646002E-2</v>
      </c>
      <c r="R29" s="6">
        <v>5.6929846981799502E-2</v>
      </c>
      <c r="S29" s="23">
        <v>0.44204852323131699</v>
      </c>
      <c r="T29" s="23">
        <v>0.58155621808166802</v>
      </c>
      <c r="U29" s="23">
        <v>0.405618111941693</v>
      </c>
      <c r="V29" s="23">
        <v>0.47975052548800901</v>
      </c>
      <c r="W29" s="23">
        <v>0.55260614701522104</v>
      </c>
      <c r="X29" s="23">
        <v>0.57886599674546002</v>
      </c>
      <c r="Y29" s="23">
        <v>0.57695233465000195</v>
      </c>
      <c r="Z29" s="23">
        <v>0.456973342734662</v>
      </c>
      <c r="AA29" s="23">
        <v>0.47832023781313399</v>
      </c>
      <c r="AB29" s="23">
        <v>0.486783611207385</v>
      </c>
    </row>
    <row r="30" spans="2:28" x14ac:dyDescent="0.2">
      <c r="P30" s="3" t="s">
        <v>12</v>
      </c>
      <c r="Q30" s="6">
        <v>0.21843401729909201</v>
      </c>
      <c r="R30" s="6">
        <v>0.26702465148776899</v>
      </c>
      <c r="S30" s="23">
        <v>2.0733913599708398</v>
      </c>
      <c r="T30" s="23">
        <v>2.7277404505135698</v>
      </c>
      <c r="U30" s="23">
        <v>1.90251758472114</v>
      </c>
      <c r="V30" s="23">
        <v>2.2502294255325301</v>
      </c>
      <c r="W30" s="23">
        <v>2.5919525809355002</v>
      </c>
      <c r="X30" s="23">
        <v>2.7151221939607999</v>
      </c>
      <c r="Y30" s="23">
        <v>2.7061463231092899</v>
      </c>
      <c r="Z30" s="23">
        <v>2.1433949685818501</v>
      </c>
      <c r="AA30" s="23">
        <v>2.2435207816812199</v>
      </c>
      <c r="AB30" s="23">
        <v>2.2832175216308799</v>
      </c>
    </row>
    <row r="31" spans="2:28" x14ac:dyDescent="0.2">
      <c r="E31" s="1"/>
      <c r="F31" s="1"/>
    </row>
    <row r="32" spans="2:28" x14ac:dyDescent="0.2">
      <c r="E32" s="1"/>
      <c r="F32" s="1"/>
    </row>
    <row r="33" spans="2:7" x14ac:dyDescent="0.2">
      <c r="E33" s="1"/>
      <c r="F33" s="1"/>
    </row>
    <row r="34" spans="2:7" x14ac:dyDescent="0.2">
      <c r="E34" s="1"/>
      <c r="F34" s="1"/>
    </row>
    <row r="35" spans="2:7" x14ac:dyDescent="0.2">
      <c r="E35" s="1"/>
      <c r="F35" s="1"/>
    </row>
    <row r="37" spans="2:7" x14ac:dyDescent="0.2">
      <c r="G37" s="1"/>
    </row>
    <row r="38" spans="2:7" x14ac:dyDescent="0.2">
      <c r="B38" s="52"/>
      <c r="C38" s="52"/>
      <c r="D38" s="52"/>
      <c r="E38" s="52"/>
      <c r="F38" s="52"/>
      <c r="G38" s="52"/>
    </row>
    <row r="39" spans="2:7" x14ac:dyDescent="0.2">
      <c r="B39" s="52"/>
      <c r="C39" s="52"/>
      <c r="D39" s="52"/>
      <c r="E39" s="52"/>
      <c r="F39" s="52"/>
      <c r="G39" s="52"/>
    </row>
    <row r="40" spans="2:7" x14ac:dyDescent="0.2">
      <c r="E40" s="1"/>
      <c r="F40" s="1"/>
      <c r="G40" s="1"/>
    </row>
    <row r="41" spans="2:7" x14ac:dyDescent="0.2">
      <c r="E41" s="1"/>
      <c r="F41" s="1"/>
      <c r="G41" s="1"/>
    </row>
    <row r="43" spans="2:7" x14ac:dyDescent="0.2">
      <c r="B43" s="52"/>
      <c r="C43" s="52"/>
    </row>
    <row r="44" spans="2:7" x14ac:dyDescent="0.2">
      <c r="B44" s="52"/>
      <c r="C44" s="52"/>
    </row>
    <row r="45" spans="2:7" x14ac:dyDescent="0.2">
      <c r="B45" s="52"/>
      <c r="C45" s="52"/>
    </row>
    <row r="46" spans="2:7" x14ac:dyDescent="0.2">
      <c r="B46" s="52"/>
      <c r="C46" s="52"/>
    </row>
    <row r="47" spans="2:7" x14ac:dyDescent="0.2">
      <c r="B47" s="52"/>
      <c r="C47" s="52"/>
    </row>
    <row r="48" spans="2:7" x14ac:dyDescent="0.2">
      <c r="B48" s="52"/>
      <c r="C48" s="52"/>
    </row>
  </sheetData>
  <mergeCells count="2">
    <mergeCell ref="C3:N3"/>
    <mergeCell ref="Q3:A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08BF-4C99-B848-BD10-8A04A8179007}">
  <dimension ref="A1:H25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71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0">
        <v>123</v>
      </c>
      <c r="C4" s="20">
        <v>101</v>
      </c>
      <c r="E4" s="24" t="s">
        <v>2</v>
      </c>
      <c r="F4" s="31">
        <v>135.19999999999999</v>
      </c>
      <c r="G4" s="31">
        <v>1.8939999999999999</v>
      </c>
      <c r="H4" s="31">
        <v>8.2569999999999997</v>
      </c>
    </row>
    <row r="5" spans="1:8" x14ac:dyDescent="0.2">
      <c r="B5" s="20">
        <v>135</v>
      </c>
      <c r="C5" s="20">
        <v>116</v>
      </c>
      <c r="E5" s="24" t="s">
        <v>3</v>
      </c>
      <c r="F5" s="31">
        <v>117.5</v>
      </c>
      <c r="G5" s="31">
        <v>6.73</v>
      </c>
      <c r="H5" s="31">
        <v>31.57</v>
      </c>
    </row>
    <row r="6" spans="1:8" x14ac:dyDescent="0.2">
      <c r="B6" s="20">
        <v>143</v>
      </c>
      <c r="C6" s="20">
        <v>88</v>
      </c>
    </row>
    <row r="7" spans="1:8" x14ac:dyDescent="0.2">
      <c r="B7" s="20">
        <v>137</v>
      </c>
      <c r="C7" s="20">
        <v>126</v>
      </c>
    </row>
    <row r="8" spans="1:8" x14ac:dyDescent="0.2">
      <c r="B8" s="20">
        <v>133</v>
      </c>
      <c r="C8" s="20">
        <v>140</v>
      </c>
    </row>
    <row r="9" spans="1:8" x14ac:dyDescent="0.2">
      <c r="B9" s="20">
        <v>142</v>
      </c>
      <c r="C9" s="20">
        <v>79</v>
      </c>
    </row>
    <row r="10" spans="1:8" x14ac:dyDescent="0.2">
      <c r="B10" s="20">
        <v>126</v>
      </c>
      <c r="C10" s="20">
        <v>78</v>
      </c>
      <c r="E10" s="1"/>
      <c r="F10" s="1"/>
    </row>
    <row r="11" spans="1:8" x14ac:dyDescent="0.2">
      <c r="B11" s="20">
        <v>136</v>
      </c>
      <c r="C11" s="20">
        <v>82</v>
      </c>
      <c r="E11" s="1"/>
      <c r="F11" s="1"/>
    </row>
    <row r="12" spans="1:8" x14ac:dyDescent="0.2">
      <c r="B12" s="20">
        <v>124</v>
      </c>
      <c r="C12" s="20">
        <v>126</v>
      </c>
      <c r="E12" s="1"/>
      <c r="F12" s="1"/>
    </row>
    <row r="13" spans="1:8" x14ac:dyDescent="0.2">
      <c r="B13" s="20">
        <v>136</v>
      </c>
      <c r="C13" s="20">
        <v>81</v>
      </c>
    </row>
    <row r="14" spans="1:8" x14ac:dyDescent="0.2">
      <c r="B14" s="20">
        <v>141</v>
      </c>
      <c r="C14" s="20">
        <v>86</v>
      </c>
      <c r="E14" s="1"/>
      <c r="F14" s="1"/>
    </row>
    <row r="15" spans="1:8" x14ac:dyDescent="0.2">
      <c r="B15" s="20">
        <v>149</v>
      </c>
      <c r="C15" s="20">
        <v>93</v>
      </c>
      <c r="E15" s="1"/>
      <c r="F15" s="1"/>
    </row>
    <row r="16" spans="1:8" x14ac:dyDescent="0.2">
      <c r="B16" s="20">
        <v>133</v>
      </c>
      <c r="C16" s="20">
        <v>167</v>
      </c>
      <c r="E16" s="1"/>
      <c r="F16" s="1"/>
    </row>
    <row r="17" spans="2:3" x14ac:dyDescent="0.2">
      <c r="B17" s="20">
        <v>132</v>
      </c>
      <c r="C17" s="20">
        <v>176</v>
      </c>
    </row>
    <row r="18" spans="2:3" x14ac:dyDescent="0.2">
      <c r="B18" s="20">
        <v>155</v>
      </c>
      <c r="C18" s="20">
        <v>174</v>
      </c>
    </row>
    <row r="19" spans="2:3" x14ac:dyDescent="0.2">
      <c r="B19" s="20">
        <v>134</v>
      </c>
      <c r="C19" s="20">
        <v>153</v>
      </c>
    </row>
    <row r="20" spans="2:3" x14ac:dyDescent="0.2">
      <c r="B20" s="20">
        <v>125</v>
      </c>
      <c r="C20" s="20">
        <v>149</v>
      </c>
    </row>
    <row r="21" spans="2:3" x14ac:dyDescent="0.2">
      <c r="B21" s="20">
        <v>133</v>
      </c>
      <c r="C21" s="20">
        <v>120</v>
      </c>
    </row>
    <row r="22" spans="2:3" x14ac:dyDescent="0.2">
      <c r="B22" s="20">
        <v>132</v>
      </c>
      <c r="C22" s="20">
        <v>105</v>
      </c>
    </row>
    <row r="23" spans="2:3" x14ac:dyDescent="0.2">
      <c r="B23" s="20"/>
      <c r="C23" s="20">
        <v>126</v>
      </c>
    </row>
    <row r="24" spans="2:3" x14ac:dyDescent="0.2">
      <c r="B24" s="20"/>
      <c r="C24" s="20">
        <v>99</v>
      </c>
    </row>
    <row r="25" spans="2:3" x14ac:dyDescent="0.2">
      <c r="B25" s="20"/>
      <c r="C25" s="20">
        <v>120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F9BC5-8143-BC47-86AC-21D5BB784402}">
  <dimension ref="A1:H18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70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3">
        <v>0.4</v>
      </c>
      <c r="C4" s="23">
        <v>0.22</v>
      </c>
      <c r="E4" s="24" t="s">
        <v>2</v>
      </c>
      <c r="F4" s="23">
        <v>0.44800000000000001</v>
      </c>
      <c r="G4" s="23">
        <v>3.6330000000000001E-2</v>
      </c>
      <c r="H4" s="23">
        <v>0.1149</v>
      </c>
    </row>
    <row r="5" spans="1:8" x14ac:dyDescent="0.2">
      <c r="B5" s="23">
        <v>0.43</v>
      </c>
      <c r="C5" s="23">
        <v>0.41</v>
      </c>
      <c r="E5" s="24" t="s">
        <v>3</v>
      </c>
      <c r="F5" s="23">
        <v>0.81599999999999995</v>
      </c>
      <c r="G5" s="23">
        <v>0.109</v>
      </c>
      <c r="H5" s="23">
        <v>0.42220000000000002</v>
      </c>
    </row>
    <row r="6" spans="1:8" x14ac:dyDescent="0.2">
      <c r="B6" s="23">
        <v>0.28999999999999998</v>
      </c>
      <c r="C6" s="23">
        <v>0.24</v>
      </c>
    </row>
    <row r="7" spans="1:8" x14ac:dyDescent="0.2">
      <c r="B7" s="23">
        <v>0.33</v>
      </c>
      <c r="C7" s="23">
        <v>0.67</v>
      </c>
    </row>
    <row r="8" spans="1:8" x14ac:dyDescent="0.2">
      <c r="B8" s="23">
        <v>0.49</v>
      </c>
      <c r="C8" s="23">
        <v>1.57</v>
      </c>
    </row>
    <row r="9" spans="1:8" x14ac:dyDescent="0.2">
      <c r="B9" s="23">
        <v>0.36</v>
      </c>
      <c r="C9" s="23">
        <v>1.68</v>
      </c>
      <c r="E9" s="1"/>
      <c r="F9" s="1"/>
    </row>
    <row r="10" spans="1:8" x14ac:dyDescent="0.2">
      <c r="B10" s="23">
        <v>0.52</v>
      </c>
      <c r="C10" s="23">
        <v>0.52</v>
      </c>
      <c r="E10" s="1"/>
      <c r="F10" s="1"/>
    </row>
    <row r="11" spans="1:8" x14ac:dyDescent="0.2">
      <c r="B11" s="23">
        <v>0.69</v>
      </c>
      <c r="C11" s="23">
        <v>0.55000000000000004</v>
      </c>
      <c r="E11" s="1"/>
      <c r="F11" s="1"/>
    </row>
    <row r="12" spans="1:8" x14ac:dyDescent="0.2">
      <c r="B12" s="23">
        <v>0.46</v>
      </c>
      <c r="C12" s="23">
        <v>1.05</v>
      </c>
      <c r="E12" s="1"/>
      <c r="F12" s="1"/>
    </row>
    <row r="13" spans="1:8" x14ac:dyDescent="0.2">
      <c r="B13" s="23">
        <v>0.51</v>
      </c>
      <c r="C13" s="23">
        <v>1.07</v>
      </c>
    </row>
    <row r="14" spans="1:8" x14ac:dyDescent="0.2">
      <c r="B14" s="23"/>
      <c r="C14" s="23">
        <v>0.93</v>
      </c>
      <c r="E14" s="1"/>
      <c r="F14" s="1"/>
    </row>
    <row r="15" spans="1:8" x14ac:dyDescent="0.2">
      <c r="B15" s="23"/>
      <c r="C15" s="23">
        <v>0.8</v>
      </c>
      <c r="E15" s="1"/>
      <c r="F15" s="1"/>
    </row>
    <row r="16" spans="1:8" x14ac:dyDescent="0.2">
      <c r="B16" s="23"/>
      <c r="C16" s="23">
        <v>0.87</v>
      </c>
      <c r="E16" s="1"/>
      <c r="F16" s="1"/>
    </row>
    <row r="17" spans="2:3" x14ac:dyDescent="0.2">
      <c r="B17" s="23"/>
      <c r="C17" s="23">
        <v>0.75</v>
      </c>
    </row>
    <row r="18" spans="2:3" x14ac:dyDescent="0.2">
      <c r="B18" s="23"/>
      <c r="C18" s="23">
        <v>0.91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D575-4194-6743-BE1C-810F9FFE2CBA}">
  <dimension ref="A1:H18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69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3">
        <v>1.18</v>
      </c>
      <c r="C4" s="23">
        <v>1.24</v>
      </c>
      <c r="E4" s="24" t="s">
        <v>2</v>
      </c>
      <c r="F4" s="23">
        <v>0.44800000000000001</v>
      </c>
      <c r="G4" s="23">
        <v>3.6330000000000001E-2</v>
      </c>
      <c r="H4" s="23">
        <v>0.1149</v>
      </c>
    </row>
    <row r="5" spans="1:8" x14ac:dyDescent="0.2">
      <c r="B5" s="23">
        <v>0.93</v>
      </c>
      <c r="C5" s="23">
        <v>1.87</v>
      </c>
      <c r="E5" s="24" t="s">
        <v>3</v>
      </c>
      <c r="F5" s="23">
        <v>0.81599999999999995</v>
      </c>
      <c r="G5" s="23">
        <v>0.109</v>
      </c>
      <c r="H5" s="23">
        <v>0.42220000000000002</v>
      </c>
    </row>
    <row r="6" spans="1:8" x14ac:dyDescent="0.2">
      <c r="B6" s="23">
        <v>0.81</v>
      </c>
      <c r="C6" s="23">
        <v>2.15</v>
      </c>
    </row>
    <row r="7" spans="1:8" x14ac:dyDescent="0.2">
      <c r="B7" s="23">
        <v>1.95</v>
      </c>
      <c r="C7" s="23">
        <v>2.2000000000000002</v>
      </c>
    </row>
    <row r="8" spans="1:8" x14ac:dyDescent="0.2">
      <c r="B8" s="23">
        <v>1.1100000000000001</v>
      </c>
      <c r="C8" s="23">
        <v>1.08</v>
      </c>
    </row>
    <row r="9" spans="1:8" x14ac:dyDescent="0.2">
      <c r="B9" s="23">
        <v>1.08</v>
      </c>
      <c r="C9" s="23">
        <v>1.95</v>
      </c>
      <c r="E9" s="1"/>
      <c r="F9" s="1"/>
    </row>
    <row r="10" spans="1:8" x14ac:dyDescent="0.2">
      <c r="B10" s="23">
        <v>1.03</v>
      </c>
      <c r="C10" s="23">
        <v>2.29</v>
      </c>
      <c r="E10" s="1"/>
      <c r="F10" s="1"/>
    </row>
    <row r="11" spans="1:8" x14ac:dyDescent="0.2">
      <c r="B11" s="23">
        <v>0.91</v>
      </c>
      <c r="C11" s="23">
        <v>2.13</v>
      </c>
      <c r="E11" s="1"/>
      <c r="F11" s="1"/>
    </row>
    <row r="12" spans="1:8" x14ac:dyDescent="0.2">
      <c r="B12" s="23">
        <v>1.34</v>
      </c>
      <c r="C12" s="23">
        <v>1.38</v>
      </c>
      <c r="E12" s="1"/>
      <c r="F12" s="1"/>
    </row>
    <row r="13" spans="1:8" x14ac:dyDescent="0.2">
      <c r="B13" s="23">
        <v>1.24</v>
      </c>
      <c r="C13" s="23">
        <v>1.65</v>
      </c>
    </row>
    <row r="14" spans="1:8" x14ac:dyDescent="0.2">
      <c r="B14" s="23"/>
      <c r="C14" s="23">
        <v>2.09</v>
      </c>
      <c r="E14" s="1"/>
      <c r="F14" s="1"/>
    </row>
    <row r="15" spans="1:8" x14ac:dyDescent="0.2">
      <c r="B15" s="23"/>
      <c r="C15" s="23">
        <v>1.1399999999999999</v>
      </c>
      <c r="E15" s="1"/>
      <c r="F15" s="1"/>
    </row>
    <row r="16" spans="1:8" x14ac:dyDescent="0.2">
      <c r="B16" s="23"/>
      <c r="C16" s="23">
        <v>1.77</v>
      </c>
      <c r="E16" s="1"/>
      <c r="F16" s="1"/>
    </row>
    <row r="17" spans="2:3" x14ac:dyDescent="0.2">
      <c r="B17" s="23"/>
      <c r="C17" s="23">
        <v>1.49</v>
      </c>
    </row>
    <row r="18" spans="2:3" x14ac:dyDescent="0.2">
      <c r="B18" s="23"/>
      <c r="C18" s="23">
        <v>1.51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290B-D9E3-D542-B473-D7B240B3320E}">
  <dimension ref="A1:K18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9"/>
      <c r="B3" s="60" t="s">
        <v>0</v>
      </c>
      <c r="C3" s="60"/>
      <c r="D3" s="9"/>
      <c r="E3" s="61" t="s">
        <v>1</v>
      </c>
      <c r="F3" s="62"/>
      <c r="G3" s="9"/>
      <c r="H3" s="24" t="s">
        <v>9</v>
      </c>
      <c r="I3" s="25" t="s">
        <v>5</v>
      </c>
      <c r="J3" s="25" t="s">
        <v>11</v>
      </c>
      <c r="K3" s="25" t="s">
        <v>12</v>
      </c>
    </row>
    <row r="4" spans="1:11" x14ac:dyDescent="0.2">
      <c r="A4" s="9"/>
      <c r="B4" s="17" t="s">
        <v>2</v>
      </c>
      <c r="C4" s="17" t="s">
        <v>3</v>
      </c>
      <c r="D4" s="10"/>
      <c r="E4" s="11" t="s">
        <v>2</v>
      </c>
      <c r="F4" s="12" t="s">
        <v>3</v>
      </c>
      <c r="G4" s="9"/>
      <c r="H4" s="26" t="s">
        <v>2</v>
      </c>
      <c r="I4" s="21">
        <v>3.6662499999999998</v>
      </c>
      <c r="J4" s="21">
        <v>0.289055960350735</v>
      </c>
      <c r="K4" s="21">
        <v>0.81757371882557806</v>
      </c>
    </row>
    <row r="5" spans="1:11" x14ac:dyDescent="0.2">
      <c r="A5" s="9"/>
      <c r="B5" s="21">
        <v>3.18</v>
      </c>
      <c r="C5" s="21">
        <v>3.18</v>
      </c>
      <c r="D5" s="10"/>
      <c r="E5" s="21">
        <v>3.18</v>
      </c>
      <c r="F5" s="21">
        <v>0.86</v>
      </c>
      <c r="G5" s="9"/>
      <c r="H5" s="26" t="s">
        <v>3</v>
      </c>
      <c r="I5" s="21">
        <v>2.1521428571428598</v>
      </c>
      <c r="J5" s="21">
        <v>0.291992357591221</v>
      </c>
      <c r="K5" s="21">
        <v>1.09253536166273</v>
      </c>
    </row>
    <row r="6" spans="1:11" x14ac:dyDescent="0.2">
      <c r="A6" s="9"/>
      <c r="B6" s="21">
        <v>4.3099999999999996</v>
      </c>
      <c r="C6" s="21">
        <v>2.86</v>
      </c>
      <c r="D6" s="10"/>
      <c r="E6" s="21">
        <v>3.33</v>
      </c>
      <c r="F6" s="21">
        <v>0.44</v>
      </c>
      <c r="G6" s="9"/>
      <c r="H6" s="10"/>
      <c r="I6" s="10"/>
      <c r="J6" s="10"/>
      <c r="K6" s="10"/>
    </row>
    <row r="7" spans="1:11" x14ac:dyDescent="0.2">
      <c r="A7" s="9"/>
      <c r="B7" s="21">
        <v>4.43</v>
      </c>
      <c r="C7" s="21">
        <v>3</v>
      </c>
      <c r="D7" s="10"/>
      <c r="E7" s="21">
        <v>3.43</v>
      </c>
      <c r="F7" s="21">
        <v>0.51</v>
      </c>
      <c r="G7" s="9"/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A8" s="9"/>
      <c r="B8" s="21">
        <v>3.89</v>
      </c>
      <c r="C8" s="21">
        <v>1.89</v>
      </c>
      <c r="D8" s="10"/>
      <c r="E8" s="21">
        <v>2.89</v>
      </c>
      <c r="F8" s="21">
        <v>1.89</v>
      </c>
      <c r="G8" s="9"/>
      <c r="H8" s="26" t="s">
        <v>2</v>
      </c>
      <c r="I8" s="21">
        <v>2.94625</v>
      </c>
      <c r="J8" s="21">
        <v>0.162139022138411</v>
      </c>
      <c r="K8" s="21">
        <v>0.45859840819610398</v>
      </c>
    </row>
    <row r="9" spans="1:11" x14ac:dyDescent="0.2">
      <c r="A9" s="9"/>
      <c r="B9" s="21">
        <v>2.94</v>
      </c>
      <c r="C9" s="21">
        <v>1.94</v>
      </c>
      <c r="D9" s="10"/>
      <c r="E9" s="21">
        <v>1.94</v>
      </c>
      <c r="F9" s="21">
        <v>1.94</v>
      </c>
      <c r="G9" s="9"/>
      <c r="H9" s="26" t="s">
        <v>3</v>
      </c>
      <c r="I9" s="21">
        <v>1.1499999999999999</v>
      </c>
      <c r="J9" s="21">
        <v>0.21136461387848199</v>
      </c>
      <c r="K9" s="21">
        <v>0.597829407105405</v>
      </c>
    </row>
    <row r="10" spans="1:11" x14ac:dyDescent="0.2">
      <c r="A10" s="9"/>
      <c r="B10" s="21">
        <v>2.17</v>
      </c>
      <c r="C10" s="21">
        <v>1.17</v>
      </c>
      <c r="D10" s="10"/>
      <c r="E10" s="21">
        <v>2.94</v>
      </c>
      <c r="F10" s="21">
        <v>0.86</v>
      </c>
      <c r="G10" s="9"/>
    </row>
    <row r="11" spans="1:11" x14ac:dyDescent="0.2">
      <c r="A11" s="9"/>
      <c r="B11" s="21">
        <v>4.3600000000000003</v>
      </c>
      <c r="C11" s="21">
        <v>0.8</v>
      </c>
      <c r="D11" s="10"/>
      <c r="E11" s="21">
        <v>2.83</v>
      </c>
      <c r="F11" s="21">
        <v>1.06</v>
      </c>
      <c r="G11" s="9"/>
      <c r="H11" s="9"/>
      <c r="I11" s="9"/>
      <c r="J11" s="9"/>
      <c r="K11" s="9"/>
    </row>
    <row r="12" spans="1:11" x14ac:dyDescent="0.2">
      <c r="A12" s="9"/>
      <c r="B12" s="21">
        <v>4.05</v>
      </c>
      <c r="C12" s="21">
        <v>1.59</v>
      </c>
      <c r="D12" s="10"/>
      <c r="E12" s="21">
        <v>3.03</v>
      </c>
      <c r="F12" s="21">
        <v>1.64</v>
      </c>
      <c r="G12" s="9"/>
      <c r="H12" s="9"/>
      <c r="I12" s="9"/>
      <c r="J12" s="9"/>
      <c r="K12" s="9"/>
    </row>
    <row r="13" spans="1:11" x14ac:dyDescent="0.2">
      <c r="A13" s="9"/>
      <c r="B13" s="22"/>
      <c r="C13" s="21">
        <v>0.16</v>
      </c>
      <c r="D13" s="10"/>
      <c r="H13" s="9"/>
      <c r="I13" s="9"/>
      <c r="J13" s="9"/>
      <c r="K13" s="9"/>
    </row>
    <row r="14" spans="1:11" x14ac:dyDescent="0.2">
      <c r="A14" s="9"/>
      <c r="B14" s="22"/>
      <c r="C14" s="21">
        <v>2.56</v>
      </c>
      <c r="D14" s="10"/>
      <c r="H14" s="9"/>
      <c r="I14" s="9"/>
      <c r="J14" s="9"/>
      <c r="K14" s="9"/>
    </row>
    <row r="15" spans="1:11" x14ac:dyDescent="0.2">
      <c r="A15" s="9"/>
      <c r="B15" s="22"/>
      <c r="C15" s="21">
        <v>1.75</v>
      </c>
      <c r="D15" s="10"/>
      <c r="H15" s="9"/>
      <c r="I15" s="9"/>
      <c r="J15" s="9"/>
      <c r="K15" s="9"/>
    </row>
    <row r="16" spans="1:11" x14ac:dyDescent="0.2">
      <c r="A16" s="9"/>
      <c r="B16" s="22"/>
      <c r="C16" s="21">
        <v>2.93</v>
      </c>
      <c r="D16" s="10"/>
      <c r="H16" s="9"/>
      <c r="I16" s="9"/>
      <c r="J16" s="9"/>
      <c r="K16" s="9"/>
    </row>
    <row r="17" spans="1:11" x14ac:dyDescent="0.2">
      <c r="A17" s="9"/>
      <c r="B17" s="22"/>
      <c r="C17" s="21">
        <v>1.9</v>
      </c>
      <c r="D17" s="10"/>
      <c r="H17" s="9"/>
      <c r="I17" s="9"/>
      <c r="J17" s="9"/>
      <c r="K17" s="9"/>
    </row>
    <row r="18" spans="1:11" x14ac:dyDescent="0.2">
      <c r="A18" s="9"/>
      <c r="B18" s="22"/>
      <c r="C18" s="21">
        <v>4.4000000000000004</v>
      </c>
      <c r="D18" s="10"/>
      <c r="H18" s="9"/>
      <c r="I18" s="9"/>
      <c r="J18" s="9"/>
      <c r="K18" s="9"/>
    </row>
  </sheetData>
  <mergeCells count="2">
    <mergeCell ref="B3:C3"/>
    <mergeCell ref="E3:F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C74C-DD18-BE46-83A0-9E6145314AA6}">
  <dimension ref="A1:N54"/>
  <sheetViews>
    <sheetView tabSelected="1" workbookViewId="0">
      <selection activeCell="B24" sqref="B24"/>
    </sheetView>
  </sheetViews>
  <sheetFormatPr baseColWidth="10" defaultRowHeight="16" x14ac:dyDescent="0.2"/>
  <sheetData>
    <row r="1" spans="1:10" x14ac:dyDescent="0.2">
      <c r="A1" s="9" t="s">
        <v>68</v>
      </c>
    </row>
    <row r="3" spans="1:10" x14ac:dyDescent="0.2">
      <c r="B3" s="3"/>
      <c r="C3" s="76" t="s">
        <v>2</v>
      </c>
      <c r="D3" s="76"/>
      <c r="E3" s="76"/>
      <c r="F3" s="1"/>
      <c r="G3" s="19"/>
      <c r="H3" s="76" t="s">
        <v>3</v>
      </c>
      <c r="I3" s="76"/>
      <c r="J3" s="76"/>
    </row>
    <row r="4" spans="1:10" x14ac:dyDescent="0.2">
      <c r="B4" s="3"/>
      <c r="C4" s="20" t="s">
        <v>49</v>
      </c>
      <c r="D4" s="20" t="s">
        <v>50</v>
      </c>
      <c r="E4" s="20" t="s">
        <v>51</v>
      </c>
      <c r="G4" s="2"/>
      <c r="H4" s="20" t="s">
        <v>49</v>
      </c>
      <c r="I4" s="20" t="s">
        <v>50</v>
      </c>
      <c r="J4" s="20" t="s">
        <v>51</v>
      </c>
    </row>
    <row r="5" spans="1:10" x14ac:dyDescent="0.2">
      <c r="B5" s="3">
        <v>1</v>
      </c>
      <c r="C5" s="21">
        <v>68.599999999999994</v>
      </c>
      <c r="D5" s="21">
        <v>31.51</v>
      </c>
      <c r="E5" s="21">
        <v>18.91</v>
      </c>
      <c r="G5" s="3">
        <v>1</v>
      </c>
      <c r="H5" s="21">
        <v>59.4</v>
      </c>
      <c r="I5" s="21">
        <v>26.88</v>
      </c>
      <c r="J5" s="21">
        <v>16.98</v>
      </c>
    </row>
    <row r="6" spans="1:10" x14ac:dyDescent="0.2">
      <c r="B6" s="3">
        <v>2</v>
      </c>
      <c r="C6" s="21">
        <v>68.7</v>
      </c>
      <c r="D6" s="21">
        <v>31.03</v>
      </c>
      <c r="E6" s="21">
        <v>18.420000000000002</v>
      </c>
      <c r="G6" s="3">
        <v>2</v>
      </c>
      <c r="H6" s="21">
        <v>54.1</v>
      </c>
      <c r="I6" s="21">
        <v>28.07</v>
      </c>
      <c r="J6" s="21">
        <v>16.37</v>
      </c>
    </row>
    <row r="7" spans="1:10" x14ac:dyDescent="0.2">
      <c r="B7" s="3">
        <v>3</v>
      </c>
      <c r="C7" s="21">
        <v>67.5</v>
      </c>
      <c r="D7" s="21">
        <v>30.08</v>
      </c>
      <c r="E7" s="21">
        <v>18.079999999999998</v>
      </c>
      <c r="G7" s="3">
        <v>3</v>
      </c>
      <c r="H7" s="21">
        <v>58.5</v>
      </c>
      <c r="I7" s="21">
        <v>27.9</v>
      </c>
      <c r="J7" s="21">
        <v>16.97</v>
      </c>
    </row>
    <row r="8" spans="1:10" x14ac:dyDescent="0.2">
      <c r="B8" s="3">
        <v>4</v>
      </c>
      <c r="C8" s="21">
        <v>61.9</v>
      </c>
      <c r="D8" s="21">
        <v>32.869999999999997</v>
      </c>
      <c r="E8" s="21">
        <v>18.03</v>
      </c>
      <c r="G8" s="3">
        <v>4</v>
      </c>
      <c r="H8" s="21">
        <v>94.5</v>
      </c>
      <c r="I8" s="21">
        <v>29.72</v>
      </c>
      <c r="J8" s="21">
        <v>15.5</v>
      </c>
    </row>
    <row r="9" spans="1:10" x14ac:dyDescent="0.2">
      <c r="B9" s="3">
        <v>5</v>
      </c>
      <c r="C9" s="21">
        <v>68.099999999999994</v>
      </c>
      <c r="D9" s="21">
        <v>32.92</v>
      </c>
      <c r="E9" s="21">
        <v>18.46</v>
      </c>
      <c r="G9" s="3">
        <v>5</v>
      </c>
      <c r="H9" s="21">
        <v>93.5</v>
      </c>
      <c r="I9" s="21">
        <v>28.24</v>
      </c>
      <c r="J9" s="21">
        <v>14.72</v>
      </c>
    </row>
    <row r="10" spans="1:10" x14ac:dyDescent="0.2">
      <c r="B10" s="3">
        <v>6</v>
      </c>
      <c r="C10" s="21">
        <v>78.900000000000006</v>
      </c>
      <c r="D10" s="21">
        <v>33.630000000000003</v>
      </c>
      <c r="E10" s="21">
        <v>19.059999999999999</v>
      </c>
      <c r="G10" s="3">
        <v>6</v>
      </c>
      <c r="H10" s="21">
        <v>54.6</v>
      </c>
      <c r="I10" s="21">
        <v>28.59</v>
      </c>
      <c r="J10" s="21">
        <v>15.61</v>
      </c>
    </row>
    <row r="11" spans="1:10" x14ac:dyDescent="0.2">
      <c r="B11" s="3">
        <v>7</v>
      </c>
      <c r="C11" s="21">
        <v>70</v>
      </c>
      <c r="D11" s="21">
        <v>31.76</v>
      </c>
      <c r="E11" s="21">
        <v>18.47</v>
      </c>
      <c r="G11" s="3">
        <v>7</v>
      </c>
      <c r="H11" s="21">
        <v>77.8</v>
      </c>
      <c r="I11" s="21">
        <v>28.1</v>
      </c>
      <c r="J11" s="21">
        <v>17.09</v>
      </c>
    </row>
    <row r="12" spans="1:10" x14ac:dyDescent="0.2">
      <c r="B12" s="3">
        <v>8</v>
      </c>
      <c r="C12" s="21">
        <v>65.3</v>
      </c>
      <c r="D12" s="21">
        <v>30.47</v>
      </c>
      <c r="E12" s="21">
        <v>17.8</v>
      </c>
      <c r="G12" s="3">
        <v>8</v>
      </c>
      <c r="H12" s="21">
        <v>75.8</v>
      </c>
      <c r="I12" s="21">
        <v>28.39</v>
      </c>
      <c r="J12" s="21">
        <v>15.23</v>
      </c>
    </row>
    <row r="13" spans="1:10" x14ac:dyDescent="0.2">
      <c r="B13" s="3">
        <v>9</v>
      </c>
      <c r="C13" s="21">
        <v>78</v>
      </c>
      <c r="D13" s="21">
        <v>33.979999999999997</v>
      </c>
      <c r="E13" s="21">
        <v>19.16</v>
      </c>
      <c r="G13" s="3">
        <v>9</v>
      </c>
      <c r="H13" s="21">
        <v>52.7</v>
      </c>
      <c r="I13" s="21">
        <v>26.99</v>
      </c>
      <c r="J13" s="21">
        <v>14.46</v>
      </c>
    </row>
    <row r="14" spans="1:10" x14ac:dyDescent="0.2">
      <c r="B14" s="3">
        <v>10</v>
      </c>
      <c r="C14" s="21">
        <v>65.7</v>
      </c>
      <c r="D14" s="21">
        <v>30.13</v>
      </c>
      <c r="E14" s="21">
        <v>18.11</v>
      </c>
      <c r="G14" s="3">
        <v>10</v>
      </c>
      <c r="H14" s="21">
        <v>71.3</v>
      </c>
      <c r="I14" s="21">
        <v>25.16</v>
      </c>
      <c r="J14" s="21">
        <v>16.899999999999999</v>
      </c>
    </row>
    <row r="15" spans="1:10" x14ac:dyDescent="0.2">
      <c r="G15" s="3">
        <v>11</v>
      </c>
      <c r="H15" s="21">
        <v>81</v>
      </c>
      <c r="I15" s="21">
        <v>28.54</v>
      </c>
      <c r="J15" s="21">
        <v>14.85</v>
      </c>
    </row>
    <row r="16" spans="1:10" x14ac:dyDescent="0.2">
      <c r="B16" s="3" t="s">
        <v>5</v>
      </c>
      <c r="C16" s="21">
        <v>69.27</v>
      </c>
      <c r="D16" s="21">
        <v>31.838000000000001</v>
      </c>
      <c r="E16" s="21">
        <v>18.45</v>
      </c>
      <c r="G16" s="3">
        <v>12</v>
      </c>
      <c r="H16" s="21">
        <v>35.6</v>
      </c>
      <c r="I16" s="21">
        <v>25.33</v>
      </c>
      <c r="J16" s="21">
        <v>16.239999999999998</v>
      </c>
    </row>
    <row r="17" spans="2:14" x14ac:dyDescent="0.2">
      <c r="B17" s="3" t="s">
        <v>11</v>
      </c>
      <c r="C17" s="21">
        <v>1.6917479455022599</v>
      </c>
      <c r="D17" s="21">
        <v>0.455594361490814</v>
      </c>
      <c r="E17" s="21">
        <v>0.146840805712248</v>
      </c>
      <c r="G17" s="3">
        <v>13</v>
      </c>
      <c r="H17" s="21">
        <v>47.2</v>
      </c>
      <c r="I17" s="21">
        <v>27.24</v>
      </c>
      <c r="J17" s="21">
        <v>16.13</v>
      </c>
    </row>
    <row r="18" spans="2:14" x14ac:dyDescent="0.2">
      <c r="B18" s="3" t="s">
        <v>12</v>
      </c>
      <c r="C18" s="21">
        <v>5.3497767346975502</v>
      </c>
      <c r="D18" s="21">
        <v>1.4407158714410799</v>
      </c>
      <c r="E18" s="21">
        <v>0.46435139950496801</v>
      </c>
    </row>
    <row r="19" spans="2:14" x14ac:dyDescent="0.2">
      <c r="G19" s="3" t="s">
        <v>5</v>
      </c>
      <c r="H19" s="21">
        <v>65.846153846153797</v>
      </c>
      <c r="I19" s="21">
        <v>27.626923076923099</v>
      </c>
      <c r="J19" s="21">
        <v>15.926923076923099</v>
      </c>
    </row>
    <row r="20" spans="2:14" x14ac:dyDescent="0.2">
      <c r="G20" s="3" t="s">
        <v>11</v>
      </c>
      <c r="H20" s="21">
        <v>4.9887259483530704</v>
      </c>
      <c r="I20" s="21">
        <v>0.35868239042251698</v>
      </c>
      <c r="J20" s="21">
        <v>0.257812256813584</v>
      </c>
    </row>
    <row r="21" spans="2:14" x14ac:dyDescent="0.2">
      <c r="G21" s="3" t="s">
        <v>12</v>
      </c>
      <c r="H21" s="21">
        <v>17.987107206024699</v>
      </c>
      <c r="I21" s="21">
        <v>1.29324775027438</v>
      </c>
      <c r="J21" s="21">
        <v>0.92955531138446901</v>
      </c>
    </row>
    <row r="22" spans="2:14" x14ac:dyDescent="0.2">
      <c r="B22" s="1"/>
      <c r="C22" s="1"/>
    </row>
    <row r="23" spans="2:14" x14ac:dyDescent="0.2">
      <c r="B23" s="1"/>
      <c r="C23" s="1"/>
    </row>
    <row r="24" spans="2:14" x14ac:dyDescent="0.2">
      <c r="B24" s="1"/>
      <c r="C24" s="1"/>
    </row>
    <row r="27" spans="2:14" x14ac:dyDescent="0.2">
      <c r="F27" s="52"/>
    </row>
    <row r="28" spans="2:14" x14ac:dyDescent="0.2">
      <c r="B28" s="52"/>
      <c r="F28" s="52"/>
    </row>
    <row r="29" spans="2:14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2:14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2:14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14" x14ac:dyDescent="0.2">
      <c r="B32" s="52"/>
      <c r="C32" s="52"/>
      <c r="D32" s="52"/>
      <c r="E32" s="52"/>
      <c r="F32" s="52"/>
      <c r="G32" s="52"/>
    </row>
    <row r="33" spans="2:8" x14ac:dyDescent="0.2">
      <c r="B33" s="52"/>
      <c r="C33" s="52"/>
      <c r="D33" s="52"/>
      <c r="E33" s="52"/>
      <c r="F33" s="52"/>
      <c r="G33" s="52"/>
    </row>
    <row r="34" spans="2:8" x14ac:dyDescent="0.2">
      <c r="B34" s="52"/>
      <c r="C34" s="52"/>
      <c r="D34" s="52"/>
      <c r="E34" s="52"/>
      <c r="F34" s="52"/>
      <c r="G34" s="52"/>
      <c r="H34" s="52"/>
    </row>
    <row r="35" spans="2:8" x14ac:dyDescent="0.2">
      <c r="B35" s="52"/>
      <c r="C35" s="52"/>
      <c r="D35" s="52"/>
    </row>
    <row r="36" spans="2:8" x14ac:dyDescent="0.2">
      <c r="B36" s="52"/>
      <c r="C36" s="52"/>
      <c r="D36" s="52"/>
    </row>
    <row r="37" spans="2:8" x14ac:dyDescent="0.2">
      <c r="B37" s="52"/>
      <c r="C37" s="52"/>
      <c r="D37" s="52"/>
      <c r="E37" s="52"/>
      <c r="F37" s="52"/>
      <c r="G37" s="52"/>
    </row>
    <row r="38" spans="2:8" x14ac:dyDescent="0.2">
      <c r="B38" s="52"/>
      <c r="C38" s="52"/>
      <c r="D38" s="52"/>
      <c r="E38" s="52"/>
      <c r="F38" s="52"/>
      <c r="G38" s="52"/>
    </row>
    <row r="42" spans="2:8" x14ac:dyDescent="0.2">
      <c r="B42" s="52"/>
      <c r="C42" s="52"/>
      <c r="D42" s="52"/>
    </row>
    <row r="43" spans="2:8" x14ac:dyDescent="0.2">
      <c r="B43" s="52"/>
      <c r="C43" s="52"/>
      <c r="D43" s="52"/>
    </row>
    <row r="44" spans="2:8" x14ac:dyDescent="0.2">
      <c r="B44" s="52"/>
      <c r="C44" s="52"/>
      <c r="D44" s="52"/>
    </row>
    <row r="45" spans="2:8" x14ac:dyDescent="0.2">
      <c r="B45" s="52"/>
      <c r="C45" s="52"/>
      <c r="D45" s="52"/>
    </row>
    <row r="46" spans="2:8" x14ac:dyDescent="0.2">
      <c r="B46" s="52"/>
      <c r="C46" s="52"/>
      <c r="D46" s="52"/>
    </row>
    <row r="47" spans="2:8" x14ac:dyDescent="0.2">
      <c r="B47" s="52"/>
      <c r="C47" s="52"/>
      <c r="D47" s="52"/>
    </row>
    <row r="48" spans="2:8" x14ac:dyDescent="0.2">
      <c r="B48" s="52"/>
      <c r="C48" s="52"/>
      <c r="D48" s="52"/>
    </row>
    <row r="49" spans="2:4" x14ac:dyDescent="0.2">
      <c r="B49" s="52"/>
      <c r="C49" s="52"/>
      <c r="D49" s="52"/>
    </row>
    <row r="50" spans="2:4" x14ac:dyDescent="0.2">
      <c r="B50" s="52"/>
      <c r="C50" s="52"/>
      <c r="D50" s="52"/>
    </row>
    <row r="51" spans="2:4" x14ac:dyDescent="0.2">
      <c r="B51" s="52"/>
      <c r="C51" s="52"/>
      <c r="D51" s="52"/>
    </row>
    <row r="52" spans="2:4" x14ac:dyDescent="0.2">
      <c r="B52" s="52"/>
      <c r="C52" s="52"/>
      <c r="D52" s="52"/>
    </row>
    <row r="53" spans="2:4" x14ac:dyDescent="0.2">
      <c r="B53" s="52"/>
      <c r="C53" s="52"/>
      <c r="D53" s="52"/>
    </row>
    <row r="54" spans="2:4" x14ac:dyDescent="0.2">
      <c r="B54" s="52"/>
      <c r="C54" s="52"/>
      <c r="D54" s="52"/>
    </row>
  </sheetData>
  <mergeCells count="2">
    <mergeCell ref="C3:E3"/>
    <mergeCell ref="H3:J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7C2E-D86C-B443-A3DD-C813C59F943A}">
  <dimension ref="A1:R46"/>
  <sheetViews>
    <sheetView zoomScale="75" workbookViewId="0">
      <selection activeCell="A2" sqref="A2"/>
    </sheetView>
  </sheetViews>
  <sheetFormatPr baseColWidth="10" defaultRowHeight="16" x14ac:dyDescent="0.2"/>
  <cols>
    <col min="12" max="18" width="12.6640625" bestFit="1" customWidth="1"/>
  </cols>
  <sheetData>
    <row r="1" spans="1:18" x14ac:dyDescent="0.2">
      <c r="A1" s="9" t="s">
        <v>67</v>
      </c>
    </row>
    <row r="3" spans="1:18" x14ac:dyDescent="0.2">
      <c r="B3" s="76" t="s">
        <v>2</v>
      </c>
      <c r="C3" s="76"/>
      <c r="D3" s="76"/>
      <c r="E3" s="76"/>
      <c r="F3" s="76"/>
      <c r="G3" s="76"/>
      <c r="H3" s="76"/>
      <c r="I3" s="76"/>
      <c r="K3" s="76" t="s">
        <v>3</v>
      </c>
      <c r="L3" s="76"/>
      <c r="M3" s="76"/>
      <c r="N3" s="76"/>
      <c r="O3" s="76"/>
      <c r="P3" s="76"/>
      <c r="Q3" s="76"/>
      <c r="R3" s="76"/>
    </row>
    <row r="4" spans="1:18" x14ac:dyDescent="0.2">
      <c r="B4" s="3"/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  <c r="K4" s="3"/>
      <c r="L4" s="20" t="s">
        <v>52</v>
      </c>
      <c r="M4" s="20" t="s">
        <v>53</v>
      </c>
      <c r="N4" s="20" t="s">
        <v>54</v>
      </c>
      <c r="O4" s="20" t="s">
        <v>55</v>
      </c>
      <c r="P4" s="20" t="s">
        <v>56</v>
      </c>
      <c r="Q4" s="20" t="s">
        <v>57</v>
      </c>
      <c r="R4" s="20" t="s">
        <v>58</v>
      </c>
    </row>
    <row r="5" spans="1:18" x14ac:dyDescent="0.2">
      <c r="B5" s="3">
        <v>1</v>
      </c>
      <c r="C5" s="20">
        <v>1.7600000000000001E-2</v>
      </c>
      <c r="D5" s="20">
        <v>6.0000000000000001E-3</v>
      </c>
      <c r="E5" s="20">
        <v>7.0000000000000001E-3</v>
      </c>
      <c r="F5" s="20">
        <v>6.0000000000000001E-3</v>
      </c>
      <c r="G5" s="20">
        <v>4.1000000000000003E-3</v>
      </c>
      <c r="H5" s="20">
        <v>5.8999999999999999E-3</v>
      </c>
      <c r="I5" s="20">
        <v>8.0000000000000004E-4</v>
      </c>
      <c r="K5" s="20">
        <v>1</v>
      </c>
      <c r="L5" s="20">
        <v>1.6E-2</v>
      </c>
      <c r="M5" s="20">
        <v>5.0000000000000001E-3</v>
      </c>
      <c r="N5" s="20">
        <v>6.0000000000000001E-3</v>
      </c>
      <c r="O5" s="20">
        <v>7.0000000000000001E-3</v>
      </c>
      <c r="P5" s="20">
        <v>4.0000000000000001E-3</v>
      </c>
      <c r="Q5" s="20">
        <v>6.0000000000000001E-3</v>
      </c>
      <c r="R5" s="20">
        <v>6.9999999999999999E-4</v>
      </c>
    </row>
    <row r="6" spans="1:18" x14ac:dyDescent="0.2">
      <c r="B6" s="3">
        <v>2</v>
      </c>
      <c r="C6" s="20">
        <v>1.66E-2</v>
      </c>
      <c r="D6" s="20">
        <v>5.7000000000000002E-3</v>
      </c>
      <c r="E6" s="20">
        <v>6.1999999999999998E-3</v>
      </c>
      <c r="F6" s="20">
        <v>7.1999999999999998E-3</v>
      </c>
      <c r="G6" s="20">
        <v>4.1000000000000003E-3</v>
      </c>
      <c r="H6" s="20">
        <v>6.4999999999999997E-3</v>
      </c>
      <c r="I6" s="20">
        <v>6.9999999999999999E-4</v>
      </c>
      <c r="K6" s="20">
        <v>2</v>
      </c>
      <c r="L6" s="20">
        <v>1.7000000000000001E-2</v>
      </c>
      <c r="M6" s="20">
        <v>2E-3</v>
      </c>
      <c r="N6" s="20">
        <v>6.0000000000000001E-3</v>
      </c>
      <c r="O6" s="20">
        <v>7.0000000000000001E-3</v>
      </c>
      <c r="P6" s="20">
        <v>5.0000000000000001E-3</v>
      </c>
      <c r="Q6" s="20">
        <v>7.0000000000000001E-3</v>
      </c>
      <c r="R6" s="20">
        <v>5.9999999999999995E-4</v>
      </c>
    </row>
    <row r="7" spans="1:18" x14ac:dyDescent="0.2">
      <c r="B7" s="3">
        <v>3</v>
      </c>
      <c r="C7" s="20">
        <v>1.5299999999999999E-2</v>
      </c>
      <c r="D7" s="20">
        <v>4.1000000000000003E-3</v>
      </c>
      <c r="E7" s="20">
        <v>6.1000000000000004E-3</v>
      </c>
      <c r="F7" s="20">
        <v>5.1999999999999998E-3</v>
      </c>
      <c r="G7" s="20">
        <v>5.1000000000000004E-3</v>
      </c>
      <c r="H7" s="20">
        <v>5.4000000000000003E-3</v>
      </c>
      <c r="I7" s="20">
        <v>5.9999999999999995E-4</v>
      </c>
      <c r="K7" s="20">
        <v>3</v>
      </c>
      <c r="L7" s="20">
        <v>1.7000000000000001E-2</v>
      </c>
      <c r="M7" s="20">
        <v>6.0000000000000001E-3</v>
      </c>
      <c r="N7" s="20">
        <v>6.0000000000000001E-3</v>
      </c>
      <c r="O7" s="20">
        <v>7.0000000000000001E-3</v>
      </c>
      <c r="P7" s="20">
        <v>3.0000000000000001E-3</v>
      </c>
      <c r="Q7" s="20">
        <v>6.0000000000000001E-3</v>
      </c>
      <c r="R7" s="20">
        <v>5.9999999999999995E-4</v>
      </c>
    </row>
    <row r="8" spans="1:18" x14ac:dyDescent="0.2">
      <c r="B8" s="3">
        <v>4</v>
      </c>
      <c r="C8" s="20">
        <v>1.54E-2</v>
      </c>
      <c r="D8" s="20">
        <v>4.7000000000000002E-3</v>
      </c>
      <c r="E8" s="20">
        <v>6.0000000000000001E-3</v>
      </c>
      <c r="F8" s="20">
        <v>5.4999999999999997E-3</v>
      </c>
      <c r="G8" s="20">
        <v>5.3E-3</v>
      </c>
      <c r="H8" s="20">
        <v>6.0000000000000001E-3</v>
      </c>
      <c r="I8" s="20">
        <v>5.9999999999999995E-4</v>
      </c>
      <c r="K8" s="20">
        <v>4</v>
      </c>
      <c r="L8" s="20">
        <v>1.4999999999999999E-2</v>
      </c>
      <c r="M8" s="20">
        <v>7.0000000000000001E-3</v>
      </c>
      <c r="N8" s="20">
        <v>6.0000000000000001E-3</v>
      </c>
      <c r="O8" s="20">
        <v>0.01</v>
      </c>
      <c r="P8" s="20">
        <v>4.0000000000000001E-3</v>
      </c>
      <c r="Q8" s="20">
        <v>6.0000000000000001E-3</v>
      </c>
      <c r="R8" s="20">
        <v>6.9999999999999999E-4</v>
      </c>
    </row>
    <row r="9" spans="1:18" x14ac:dyDescent="0.2">
      <c r="B9" s="3">
        <v>5</v>
      </c>
      <c r="C9" s="20">
        <v>1.6500000000000001E-2</v>
      </c>
      <c r="D9" s="20">
        <v>6.8999999999999999E-3</v>
      </c>
      <c r="E9" s="20">
        <v>6.1000000000000004E-3</v>
      </c>
      <c r="F9" s="20">
        <v>7.1999999999999998E-3</v>
      </c>
      <c r="G9" s="20">
        <v>6.7000000000000002E-3</v>
      </c>
      <c r="H9" s="20">
        <v>6.1000000000000004E-3</v>
      </c>
      <c r="I9" s="20">
        <v>6.9999999999999999E-4</v>
      </c>
      <c r="K9" s="20">
        <v>5</v>
      </c>
      <c r="L9" s="20">
        <v>1.4E-2</v>
      </c>
      <c r="M9" s="20">
        <v>6.0000000000000001E-3</v>
      </c>
      <c r="N9" s="20">
        <v>7.0000000000000001E-3</v>
      </c>
      <c r="O9" s="20">
        <v>8.0000000000000002E-3</v>
      </c>
      <c r="P9" s="20">
        <v>5.0000000000000001E-3</v>
      </c>
      <c r="Q9" s="20">
        <v>7.0000000000000001E-3</v>
      </c>
      <c r="R9" s="20">
        <v>4.0000000000000002E-4</v>
      </c>
    </row>
    <row r="10" spans="1:18" x14ac:dyDescent="0.2">
      <c r="B10" s="3">
        <v>6</v>
      </c>
      <c r="C10" s="20">
        <v>1.47E-2</v>
      </c>
      <c r="D10" s="20">
        <v>4.8999999999999998E-3</v>
      </c>
      <c r="E10" s="20">
        <v>7.0000000000000001E-3</v>
      </c>
      <c r="F10" s="20">
        <v>5.4000000000000003E-3</v>
      </c>
      <c r="G10" s="20">
        <v>4.3E-3</v>
      </c>
      <c r="H10" s="20">
        <v>6.0000000000000001E-3</v>
      </c>
      <c r="I10" s="20">
        <v>5.9999999999999995E-4</v>
      </c>
      <c r="K10" s="20">
        <v>6</v>
      </c>
      <c r="L10" s="20">
        <v>1.6E-2</v>
      </c>
      <c r="M10" s="20">
        <v>5.0000000000000001E-3</v>
      </c>
      <c r="N10" s="20">
        <v>8.0000000000000002E-3</v>
      </c>
      <c r="O10" s="20">
        <v>6.0000000000000001E-3</v>
      </c>
      <c r="P10" s="20">
        <v>5.0000000000000001E-3</v>
      </c>
      <c r="Q10" s="20">
        <v>7.0000000000000001E-3</v>
      </c>
      <c r="R10" s="20">
        <v>5.9999999999999995E-4</v>
      </c>
    </row>
    <row r="11" spans="1:18" x14ac:dyDescent="0.2">
      <c r="B11" s="3">
        <v>7</v>
      </c>
      <c r="C11" s="20">
        <v>1.7100000000000001E-2</v>
      </c>
      <c r="D11" s="20">
        <v>6.4000000000000003E-3</v>
      </c>
      <c r="E11" s="20">
        <v>6.6E-3</v>
      </c>
      <c r="F11" s="20">
        <v>5.1000000000000004E-3</v>
      </c>
      <c r="G11" s="20">
        <v>3.8E-3</v>
      </c>
      <c r="H11" s="20">
        <v>6.1000000000000004E-3</v>
      </c>
      <c r="I11" s="20">
        <v>6.9999999999999999E-4</v>
      </c>
      <c r="K11" s="20">
        <v>7</v>
      </c>
      <c r="L11" s="20">
        <v>1.7000000000000001E-2</v>
      </c>
      <c r="M11" s="20">
        <v>5.0000000000000001E-3</v>
      </c>
      <c r="N11" s="20">
        <v>7.0000000000000001E-3</v>
      </c>
      <c r="O11" s="20">
        <v>7.0000000000000001E-3</v>
      </c>
      <c r="P11" s="20">
        <v>4.0000000000000001E-3</v>
      </c>
      <c r="Q11" s="20">
        <v>7.0000000000000001E-3</v>
      </c>
      <c r="R11" s="20">
        <v>5.0000000000000001E-4</v>
      </c>
    </row>
    <row r="12" spans="1:18" x14ac:dyDescent="0.2">
      <c r="B12" s="3">
        <v>8</v>
      </c>
      <c r="C12" s="20">
        <v>1.78E-2</v>
      </c>
      <c r="D12" s="20">
        <v>5.1999999999999998E-3</v>
      </c>
      <c r="E12" s="20">
        <v>6.7999999999999996E-3</v>
      </c>
      <c r="F12" s="20">
        <v>6.0000000000000001E-3</v>
      </c>
      <c r="G12" s="20">
        <v>5.1999999999999998E-3</v>
      </c>
      <c r="H12" s="20">
        <v>6.1999999999999998E-3</v>
      </c>
      <c r="I12" s="20">
        <v>8.0000000000000004E-4</v>
      </c>
      <c r="K12" s="20">
        <v>8</v>
      </c>
      <c r="L12" s="20">
        <v>1.6E-2</v>
      </c>
      <c r="M12" s="20">
        <v>8.0000000000000002E-3</v>
      </c>
      <c r="N12" s="20">
        <v>7.0000000000000001E-3</v>
      </c>
      <c r="O12" s="20">
        <v>6.0000000000000001E-3</v>
      </c>
      <c r="P12" s="20">
        <v>5.0000000000000001E-3</v>
      </c>
      <c r="Q12" s="20">
        <v>8.0000000000000002E-3</v>
      </c>
      <c r="R12" s="20">
        <v>5.9999999999999995E-4</v>
      </c>
    </row>
    <row r="13" spans="1:18" x14ac:dyDescent="0.2">
      <c r="B13" s="3">
        <v>9</v>
      </c>
      <c r="C13" s="20">
        <v>1.54E-2</v>
      </c>
      <c r="D13" s="20">
        <v>5.1999999999999998E-3</v>
      </c>
      <c r="E13" s="20">
        <v>6.1999999999999998E-3</v>
      </c>
      <c r="F13" s="20">
        <v>6.1000000000000004E-3</v>
      </c>
      <c r="G13" s="20">
        <v>4.5999999999999999E-3</v>
      </c>
      <c r="H13" s="20">
        <v>7.1000000000000004E-3</v>
      </c>
      <c r="I13" s="20">
        <v>5.9999999999999995E-4</v>
      </c>
      <c r="K13" s="20">
        <v>9</v>
      </c>
      <c r="L13" s="20">
        <v>1.4999999999999999E-2</v>
      </c>
      <c r="M13" s="20">
        <v>5.0000000000000001E-3</v>
      </c>
      <c r="N13" s="20">
        <v>6.0000000000000001E-3</v>
      </c>
      <c r="O13" s="20">
        <v>8.0000000000000002E-3</v>
      </c>
      <c r="P13" s="20">
        <v>3.0000000000000001E-3</v>
      </c>
      <c r="Q13" s="20">
        <v>5.0000000000000001E-3</v>
      </c>
      <c r="R13" s="20">
        <v>6.9999999999999999E-4</v>
      </c>
    </row>
    <row r="14" spans="1:18" x14ac:dyDescent="0.2">
      <c r="B14" s="3">
        <v>10</v>
      </c>
      <c r="C14" s="20">
        <v>1.6E-2</v>
      </c>
      <c r="D14" s="20">
        <v>5.0000000000000001E-3</v>
      </c>
      <c r="E14" s="20">
        <v>6.0000000000000001E-3</v>
      </c>
      <c r="F14" s="20">
        <v>7.0000000000000001E-3</v>
      </c>
      <c r="G14" s="20">
        <v>4.0000000000000001E-3</v>
      </c>
      <c r="H14" s="20">
        <v>6.0000000000000001E-3</v>
      </c>
      <c r="I14" s="20">
        <v>6.9999999999999999E-4</v>
      </c>
      <c r="K14" s="20">
        <v>10</v>
      </c>
      <c r="L14" s="20">
        <v>1.6E-2</v>
      </c>
      <c r="M14" s="20">
        <v>5.0000000000000001E-3</v>
      </c>
      <c r="N14" s="20">
        <v>6.0000000000000001E-3</v>
      </c>
      <c r="O14" s="20">
        <v>7.0000000000000001E-3</v>
      </c>
      <c r="P14" s="20">
        <v>4.0000000000000001E-3</v>
      </c>
      <c r="Q14" s="20">
        <v>6.0000000000000001E-3</v>
      </c>
      <c r="R14" s="20">
        <v>5.9999999999999995E-4</v>
      </c>
    </row>
    <row r="15" spans="1:18" x14ac:dyDescent="0.2">
      <c r="B15" s="3">
        <v>11</v>
      </c>
      <c r="C15" s="20">
        <v>1.6E-2</v>
      </c>
      <c r="D15" s="20">
        <v>5.0000000000000001E-3</v>
      </c>
      <c r="E15" s="20">
        <v>6.0000000000000001E-3</v>
      </c>
      <c r="F15" s="20">
        <v>7.0000000000000001E-3</v>
      </c>
      <c r="G15" s="20">
        <v>4.0000000000000001E-3</v>
      </c>
      <c r="H15" s="20">
        <v>6.0000000000000001E-3</v>
      </c>
      <c r="I15" s="20">
        <v>5.9999999999999995E-4</v>
      </c>
      <c r="K15" s="20">
        <v>11</v>
      </c>
      <c r="L15" s="20">
        <v>1.4999999999999999E-2</v>
      </c>
      <c r="M15" s="20">
        <v>4.0000000000000001E-3</v>
      </c>
      <c r="N15" s="20">
        <v>6.0000000000000001E-3</v>
      </c>
      <c r="O15" s="20">
        <v>5.0000000000000001E-3</v>
      </c>
      <c r="P15" s="20">
        <v>2E-3</v>
      </c>
      <c r="Q15" s="20">
        <v>5.0000000000000001E-3</v>
      </c>
      <c r="R15" s="20">
        <v>4.0000000000000002E-4</v>
      </c>
    </row>
    <row r="16" spans="1:18" x14ac:dyDescent="0.2">
      <c r="B16" s="3">
        <v>12</v>
      </c>
      <c r="C16" s="20">
        <v>1.6E-2</v>
      </c>
      <c r="D16" s="20">
        <v>5.0000000000000001E-3</v>
      </c>
      <c r="E16" s="20">
        <v>7.0000000000000001E-3</v>
      </c>
      <c r="F16" s="20">
        <v>6.0000000000000001E-3</v>
      </c>
      <c r="G16" s="20">
        <v>5.0000000000000001E-3</v>
      </c>
      <c r="H16" s="29">
        <v>6.0000000000000001E-3</v>
      </c>
      <c r="I16" s="20">
        <v>5.9999999999999995E-4</v>
      </c>
      <c r="K16" s="20">
        <v>12</v>
      </c>
      <c r="L16" s="20">
        <v>1.6E-2</v>
      </c>
      <c r="M16" s="20">
        <v>4.0000000000000001E-3</v>
      </c>
      <c r="N16" s="20">
        <v>6.0000000000000001E-3</v>
      </c>
      <c r="O16" s="20">
        <v>6.0000000000000001E-3</v>
      </c>
      <c r="P16" s="20">
        <v>3.0000000000000001E-3</v>
      </c>
      <c r="Q16" s="20">
        <v>5.0000000000000001E-3</v>
      </c>
      <c r="R16" s="20">
        <v>4.0000000000000002E-4</v>
      </c>
    </row>
    <row r="17" spans="2:18" x14ac:dyDescent="0.2">
      <c r="B17" s="3">
        <v>13</v>
      </c>
      <c r="C17" s="20">
        <v>1.6E-2</v>
      </c>
      <c r="D17" s="20">
        <v>6.0000000000000001E-3</v>
      </c>
      <c r="E17" s="20">
        <v>6.0000000000000001E-3</v>
      </c>
      <c r="F17" s="20">
        <v>6.0000000000000001E-3</v>
      </c>
      <c r="G17" s="20">
        <v>5.0000000000000001E-3</v>
      </c>
      <c r="H17" s="20">
        <v>6.0000000000000001E-3</v>
      </c>
      <c r="I17" s="20">
        <v>5.9999999999999995E-4</v>
      </c>
      <c r="K17" s="20">
        <v>13</v>
      </c>
      <c r="L17" s="20">
        <v>1.6E-2</v>
      </c>
      <c r="M17" s="20">
        <v>5.0000000000000001E-3</v>
      </c>
      <c r="N17" s="20">
        <v>7.0000000000000001E-3</v>
      </c>
      <c r="O17" s="20">
        <v>6.0000000000000001E-3</v>
      </c>
      <c r="P17" s="20">
        <v>4.0000000000000001E-3</v>
      </c>
      <c r="Q17" s="20">
        <v>6.0000000000000001E-3</v>
      </c>
      <c r="R17" s="20">
        <v>4.0000000000000002E-4</v>
      </c>
    </row>
    <row r="18" spans="2:18" x14ac:dyDescent="0.2">
      <c r="B18" s="3">
        <v>14</v>
      </c>
      <c r="C18" s="20">
        <v>1.6E-2</v>
      </c>
      <c r="D18" s="20">
        <v>4.0000000000000001E-3</v>
      </c>
      <c r="E18" s="20">
        <v>6.0000000000000001E-3</v>
      </c>
      <c r="F18" s="20">
        <v>5.0000000000000001E-3</v>
      </c>
      <c r="G18" s="20">
        <v>5.0000000000000001E-3</v>
      </c>
      <c r="H18" s="20">
        <v>6.0000000000000001E-3</v>
      </c>
      <c r="I18" s="20">
        <v>6.9999999999999999E-4</v>
      </c>
      <c r="K18" s="20">
        <v>14</v>
      </c>
      <c r="L18" s="20">
        <v>1.6E-2</v>
      </c>
      <c r="M18" s="20">
        <v>5.0000000000000001E-3</v>
      </c>
      <c r="N18" s="20">
        <v>6.0000000000000001E-3</v>
      </c>
      <c r="O18" s="20">
        <v>6.0000000000000001E-3</v>
      </c>
      <c r="P18" s="20">
        <v>5.0000000000000001E-3</v>
      </c>
      <c r="Q18" s="20">
        <v>6.0000000000000001E-3</v>
      </c>
      <c r="R18" s="20">
        <v>5.9999999999999995E-4</v>
      </c>
    </row>
    <row r="19" spans="2:18" x14ac:dyDescent="0.2">
      <c r="B19" s="3">
        <v>15</v>
      </c>
      <c r="C19" s="20">
        <v>1.7000000000000001E-2</v>
      </c>
      <c r="D19" s="20">
        <v>6.0000000000000001E-3</v>
      </c>
      <c r="E19" s="20">
        <v>7.0000000000000001E-3</v>
      </c>
      <c r="F19" s="20">
        <v>7.0000000000000001E-3</v>
      </c>
      <c r="G19" s="20">
        <v>5.0000000000000001E-3</v>
      </c>
      <c r="H19" s="20">
        <v>6.0000000000000001E-3</v>
      </c>
      <c r="I19" s="20">
        <v>5.0000000000000001E-4</v>
      </c>
      <c r="K19" s="20">
        <v>15</v>
      </c>
      <c r="L19" s="20">
        <v>1.4999999999999999E-2</v>
      </c>
      <c r="M19" s="20">
        <v>4.0000000000000001E-3</v>
      </c>
      <c r="N19" s="20">
        <v>6.0000000000000001E-3</v>
      </c>
      <c r="O19" s="20">
        <v>6.0000000000000001E-3</v>
      </c>
      <c r="P19" s="20">
        <v>4.0000000000000001E-3</v>
      </c>
      <c r="Q19" s="20">
        <v>5.0000000000000001E-3</v>
      </c>
      <c r="R19" s="20">
        <v>2.9999999999999997E-4</v>
      </c>
    </row>
    <row r="20" spans="2:18" x14ac:dyDescent="0.2">
      <c r="B20" s="3">
        <v>16</v>
      </c>
      <c r="C20" s="20">
        <v>1.6E-2</v>
      </c>
      <c r="D20" s="20">
        <v>4.0000000000000001E-3</v>
      </c>
      <c r="E20" s="20">
        <v>6.0000000000000001E-3</v>
      </c>
      <c r="F20" s="20">
        <v>7.0000000000000001E-3</v>
      </c>
      <c r="G20" s="20">
        <v>7.0000000000000001E-3</v>
      </c>
      <c r="H20" s="20">
        <v>6.0000000000000001E-3</v>
      </c>
      <c r="I20" s="20">
        <v>4.0000000000000002E-4</v>
      </c>
      <c r="K20" s="20">
        <v>16</v>
      </c>
      <c r="L20" s="20">
        <v>1.4E-2</v>
      </c>
      <c r="M20" s="20">
        <v>5.0000000000000001E-3</v>
      </c>
      <c r="N20" s="20">
        <v>5.0000000000000001E-3</v>
      </c>
      <c r="O20" s="20">
        <v>6.0000000000000001E-3</v>
      </c>
      <c r="P20" s="20">
        <v>4.0000000000000001E-3</v>
      </c>
      <c r="Q20" s="20">
        <v>5.0000000000000001E-3</v>
      </c>
      <c r="R20" s="20">
        <v>4.0000000000000002E-4</v>
      </c>
    </row>
    <row r="21" spans="2:18" x14ac:dyDescent="0.2">
      <c r="B21" s="3">
        <v>17</v>
      </c>
      <c r="C21" s="20">
        <v>1.7000000000000001E-2</v>
      </c>
      <c r="D21" s="20">
        <v>5.0000000000000001E-3</v>
      </c>
      <c r="E21" s="20">
        <v>7.0000000000000001E-3</v>
      </c>
      <c r="F21" s="20">
        <v>7.0000000000000001E-3</v>
      </c>
      <c r="G21" s="20">
        <v>4.0000000000000001E-3</v>
      </c>
      <c r="H21" s="20">
        <v>7.0000000000000001E-3</v>
      </c>
      <c r="I21" s="20">
        <v>5.0000000000000001E-4</v>
      </c>
      <c r="K21" s="20">
        <v>17</v>
      </c>
      <c r="L21" s="20">
        <v>1.6E-2</v>
      </c>
      <c r="M21" s="20">
        <v>6.0000000000000001E-3</v>
      </c>
      <c r="N21" s="20">
        <v>7.0000000000000001E-3</v>
      </c>
      <c r="O21" s="20">
        <v>7.0000000000000001E-3</v>
      </c>
      <c r="P21" s="20">
        <v>3.0000000000000001E-3</v>
      </c>
      <c r="Q21" s="20">
        <v>7.0000000000000001E-3</v>
      </c>
      <c r="R21" s="20">
        <v>5.0000000000000001E-4</v>
      </c>
    </row>
    <row r="22" spans="2:18" x14ac:dyDescent="0.2">
      <c r="B22" s="3">
        <v>18</v>
      </c>
      <c r="C22" s="20">
        <v>1.7000000000000001E-2</v>
      </c>
      <c r="D22" s="20">
        <v>4.0000000000000001E-3</v>
      </c>
      <c r="E22" s="20">
        <v>6.0000000000000001E-3</v>
      </c>
      <c r="F22" s="20">
        <v>7.0000000000000001E-3</v>
      </c>
      <c r="G22" s="20">
        <v>4.0000000000000001E-3</v>
      </c>
      <c r="H22" s="20">
        <v>6.0000000000000001E-3</v>
      </c>
      <c r="I22" s="20">
        <v>5.9999999999999995E-4</v>
      </c>
      <c r="K22" s="20">
        <v>18</v>
      </c>
      <c r="L22" s="20">
        <v>1.4E-2</v>
      </c>
      <c r="M22" s="20">
        <v>4.0000000000000001E-3</v>
      </c>
      <c r="N22" s="20">
        <v>6.0000000000000001E-3</v>
      </c>
      <c r="O22" s="20">
        <v>6.0000000000000001E-3</v>
      </c>
      <c r="P22" s="20">
        <v>4.0000000000000001E-3</v>
      </c>
      <c r="Q22" s="20">
        <v>5.0000000000000001E-3</v>
      </c>
      <c r="R22" s="20">
        <v>4.0000000000000002E-4</v>
      </c>
    </row>
    <row r="23" spans="2:18" x14ac:dyDescent="0.2">
      <c r="B23" s="3"/>
      <c r="C23" s="20">
        <v>1.6E-2</v>
      </c>
      <c r="D23" s="20">
        <v>5.0000000000000001E-3</v>
      </c>
      <c r="E23" s="20">
        <v>6.0000000000000001E-3</v>
      </c>
      <c r="F23" s="20">
        <v>6.0000000000000001E-3</v>
      </c>
      <c r="G23" s="20">
        <v>5.0000000000000001E-3</v>
      </c>
      <c r="H23" s="20">
        <v>6.0000000000000001E-3</v>
      </c>
      <c r="I23" s="20">
        <v>5.9999999999999995E-4</v>
      </c>
      <c r="K23" s="20">
        <v>19</v>
      </c>
      <c r="L23" s="20">
        <v>1.6E-2</v>
      </c>
      <c r="M23" s="20">
        <v>5.0000000000000001E-3</v>
      </c>
      <c r="N23" s="20">
        <v>6.0000000000000001E-3</v>
      </c>
      <c r="O23" s="20">
        <v>7.0000000000000001E-3</v>
      </c>
      <c r="P23" s="20">
        <v>4.0000000000000001E-3</v>
      </c>
      <c r="Q23" s="20">
        <v>6.0000000000000001E-3</v>
      </c>
      <c r="R23" s="20">
        <v>5.0000000000000001E-4</v>
      </c>
    </row>
    <row r="24" spans="2:18" x14ac:dyDescent="0.2">
      <c r="K24" s="20">
        <v>20</v>
      </c>
      <c r="L24" s="20">
        <v>1.6E-2</v>
      </c>
      <c r="M24" s="20">
        <v>5.0000000000000001E-3</v>
      </c>
      <c r="N24" s="20">
        <v>7.0000000000000001E-3</v>
      </c>
      <c r="O24" s="20">
        <v>7.0000000000000001E-3</v>
      </c>
      <c r="P24" s="20">
        <v>6.0000000000000001E-3</v>
      </c>
      <c r="Q24" s="20">
        <v>6.0000000000000001E-3</v>
      </c>
      <c r="R24" s="20">
        <v>5.0000000000000001E-4</v>
      </c>
    </row>
    <row r="25" spans="2:18" x14ac:dyDescent="0.2">
      <c r="B25" s="3" t="s">
        <v>5</v>
      </c>
      <c r="C25" s="32">
        <v>1.62842105263158E-2</v>
      </c>
      <c r="D25" s="32">
        <v>5.16315789473684E-3</v>
      </c>
      <c r="E25" s="32">
        <v>6.3684210526315796E-3</v>
      </c>
      <c r="F25" s="32">
        <v>6.2473684210526299E-3</v>
      </c>
      <c r="G25" s="32">
        <v>4.7999999999999996E-3</v>
      </c>
      <c r="H25" s="32">
        <v>6.1210526315789498E-3</v>
      </c>
      <c r="I25" s="32">
        <v>6.2631578947368403E-4</v>
      </c>
      <c r="K25" s="20">
        <v>21</v>
      </c>
      <c r="L25" s="20">
        <v>1.7000000000000001E-2</v>
      </c>
      <c r="M25" s="20">
        <v>5.0000000000000001E-3</v>
      </c>
      <c r="N25" s="20">
        <v>6.0000000000000001E-3</v>
      </c>
      <c r="O25" s="20">
        <v>7.0000000000000001E-3</v>
      </c>
      <c r="P25" s="20">
        <v>4.0000000000000001E-3</v>
      </c>
      <c r="Q25" s="20">
        <v>7.0000000000000001E-3</v>
      </c>
      <c r="R25" s="20">
        <v>4.0000000000000002E-4</v>
      </c>
    </row>
    <row r="26" spans="2:18" x14ac:dyDescent="0.2">
      <c r="B26" s="3" t="s">
        <v>11</v>
      </c>
      <c r="C26" s="32">
        <v>1.8720210767149799E-4</v>
      </c>
      <c r="D26" s="32">
        <v>1.9151756615809999E-4</v>
      </c>
      <c r="E26" s="32">
        <v>1.01466622743307E-4</v>
      </c>
      <c r="F26" s="32">
        <v>1.7760071206798301E-4</v>
      </c>
      <c r="G26" s="32">
        <v>2.0218108957678499E-4</v>
      </c>
      <c r="H26" s="32">
        <v>8.7385329160787905E-5</v>
      </c>
      <c r="I26" s="32">
        <v>2.2739441047045101E-5</v>
      </c>
      <c r="K26" s="20">
        <v>22</v>
      </c>
      <c r="L26" s="20">
        <v>1.4999999999999999E-2</v>
      </c>
      <c r="M26" s="20">
        <v>4.0000000000000001E-3</v>
      </c>
      <c r="N26" s="20">
        <v>6.0000000000000001E-3</v>
      </c>
      <c r="O26" s="20">
        <v>8.0000000000000002E-3</v>
      </c>
      <c r="P26" s="20">
        <v>4.0000000000000001E-3</v>
      </c>
      <c r="Q26" s="20">
        <v>5.0000000000000001E-3</v>
      </c>
      <c r="R26" s="20">
        <v>2.9999999999999997E-4</v>
      </c>
    </row>
    <row r="27" spans="2:18" x14ac:dyDescent="0.2">
      <c r="B27" s="3" t="s">
        <v>12</v>
      </c>
      <c r="C27" s="27">
        <v>8.1599506935788198E-4</v>
      </c>
      <c r="D27" s="27">
        <v>8.3480571679602302E-4</v>
      </c>
      <c r="E27" s="27">
        <v>4.4228275468044097E-4</v>
      </c>
      <c r="F27" s="27">
        <v>7.7414355620520096E-4</v>
      </c>
      <c r="G27" s="27">
        <v>8.8128693776015198E-4</v>
      </c>
      <c r="H27" s="27">
        <v>3.8090381895991202E-4</v>
      </c>
      <c r="I27" s="27">
        <v>9.9118925556670404E-5</v>
      </c>
    </row>
    <row r="28" spans="2:18" x14ac:dyDescent="0.2">
      <c r="K28" s="3" t="s">
        <v>5</v>
      </c>
      <c r="L28" s="32">
        <v>1.56818181818182E-2</v>
      </c>
      <c r="M28" s="32">
        <v>5.0000000000000001E-3</v>
      </c>
      <c r="N28" s="32">
        <v>6.31818181818182E-3</v>
      </c>
      <c r="O28" s="32">
        <v>6.8181818181818196E-3</v>
      </c>
      <c r="P28" s="32">
        <v>4.04545454545455E-3</v>
      </c>
      <c r="Q28" s="32">
        <v>6.04545454545455E-3</v>
      </c>
      <c r="R28" s="32">
        <v>5.04545454545455E-4</v>
      </c>
    </row>
    <row r="29" spans="2:18" x14ac:dyDescent="0.2">
      <c r="K29" s="3" t="s">
        <v>11</v>
      </c>
      <c r="L29" s="32">
        <v>2.01577798418941E-4</v>
      </c>
      <c r="M29" s="32">
        <v>2.5482359571881298E-4</v>
      </c>
      <c r="N29" s="32">
        <v>1.37799082618156E-4</v>
      </c>
      <c r="O29" s="32">
        <v>2.24441236308497E-4</v>
      </c>
      <c r="P29" s="32">
        <v>1.91567612958229E-4</v>
      </c>
      <c r="Q29" s="32">
        <v>1.91567612958229E-4</v>
      </c>
      <c r="R29" s="32">
        <v>2.6707711426954701E-5</v>
      </c>
    </row>
    <row r="30" spans="2:18" x14ac:dyDescent="0.2">
      <c r="K30" s="3" t="s">
        <v>12</v>
      </c>
      <c r="L30" s="27">
        <v>9.4548368253470898E-4</v>
      </c>
      <c r="M30" s="27">
        <v>1.19522860933439E-3</v>
      </c>
      <c r="N30" s="27">
        <v>6.4633498880140895E-4</v>
      </c>
      <c r="O30" s="27">
        <v>1.0527227119356301E-3</v>
      </c>
      <c r="P30" s="27">
        <v>8.9853175089103397E-4</v>
      </c>
      <c r="Q30" s="27">
        <v>8.9853175089103397E-4</v>
      </c>
      <c r="R30" s="27">
        <v>1.2527027058580501E-4</v>
      </c>
    </row>
    <row r="33" spans="2:7" x14ac:dyDescent="0.2">
      <c r="G33" s="1"/>
    </row>
    <row r="34" spans="2:7" x14ac:dyDescent="0.2">
      <c r="C34" s="1"/>
      <c r="D34" s="1"/>
      <c r="G34" s="1"/>
    </row>
    <row r="35" spans="2:7" x14ac:dyDescent="0.2">
      <c r="C35" s="1"/>
      <c r="D35" s="1"/>
      <c r="G35" s="1"/>
    </row>
    <row r="36" spans="2:7" x14ac:dyDescent="0.2">
      <c r="C36" s="1"/>
      <c r="D36" s="1"/>
      <c r="G36" s="1"/>
    </row>
    <row r="37" spans="2:7" x14ac:dyDescent="0.2">
      <c r="C37" s="1"/>
      <c r="D37" s="1"/>
      <c r="G37" s="1"/>
    </row>
    <row r="38" spans="2:7" x14ac:dyDescent="0.2">
      <c r="C38" s="1"/>
    </row>
    <row r="39" spans="2:7" x14ac:dyDescent="0.2">
      <c r="C39" s="1"/>
    </row>
    <row r="40" spans="2:7" x14ac:dyDescent="0.2">
      <c r="B40" s="1"/>
      <c r="C40" s="1"/>
    </row>
    <row r="41" spans="2:7" x14ac:dyDescent="0.2">
      <c r="B41" s="1"/>
      <c r="C41" s="1"/>
    </row>
    <row r="42" spans="2:7" x14ac:dyDescent="0.2">
      <c r="B42" s="1"/>
      <c r="C42" s="1"/>
    </row>
    <row r="43" spans="2:7" x14ac:dyDescent="0.2">
      <c r="B43" s="1"/>
      <c r="C43" s="1"/>
    </row>
    <row r="44" spans="2:7" x14ac:dyDescent="0.2">
      <c r="B44" s="1"/>
      <c r="C44" s="1"/>
    </row>
    <row r="45" spans="2:7" x14ac:dyDescent="0.2">
      <c r="B45" s="1"/>
      <c r="C45" s="1"/>
    </row>
    <row r="46" spans="2:7" x14ac:dyDescent="0.2">
      <c r="B46" s="1"/>
      <c r="C46" s="1"/>
    </row>
  </sheetData>
  <mergeCells count="2">
    <mergeCell ref="B3:I3"/>
    <mergeCell ref="K3:R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536C-D7BD-EA41-8C4B-548BD6140951}">
  <dimension ref="A1:H19"/>
  <sheetViews>
    <sheetView workbookViewId="0">
      <selection activeCell="A2" sqref="A2"/>
    </sheetView>
  </sheetViews>
  <sheetFormatPr baseColWidth="10" defaultRowHeight="16" x14ac:dyDescent="0.2"/>
  <sheetData>
    <row r="1" spans="1:8" x14ac:dyDescent="0.2">
      <c r="A1" s="9" t="s">
        <v>66</v>
      </c>
    </row>
    <row r="3" spans="1:8" x14ac:dyDescent="0.2">
      <c r="B3" s="20" t="s">
        <v>2</v>
      </c>
      <c r="C3" s="20" t="s">
        <v>3</v>
      </c>
      <c r="E3" s="24"/>
      <c r="F3" s="24" t="s">
        <v>5</v>
      </c>
      <c r="G3" s="24" t="s">
        <v>11</v>
      </c>
      <c r="H3" s="24" t="s">
        <v>12</v>
      </c>
    </row>
    <row r="4" spans="1:8" x14ac:dyDescent="0.2">
      <c r="B4" s="21">
        <v>65.599999999999994</v>
      </c>
      <c r="C4" s="21">
        <v>62.2</v>
      </c>
      <c r="E4" s="24" t="s">
        <v>2</v>
      </c>
      <c r="F4" s="21">
        <v>64.239999999999995</v>
      </c>
      <c r="G4" s="21">
        <v>0.68899999999999995</v>
      </c>
      <c r="H4" s="21">
        <v>2.1789999999999998</v>
      </c>
    </row>
    <row r="5" spans="1:8" x14ac:dyDescent="0.2">
      <c r="B5" s="21">
        <v>63</v>
      </c>
      <c r="C5" s="21">
        <v>63.9</v>
      </c>
      <c r="E5" s="24" t="s">
        <v>3</v>
      </c>
      <c r="F5" s="21">
        <v>56.65</v>
      </c>
      <c r="G5" s="21">
        <v>2.1459999999999999</v>
      </c>
      <c r="H5" s="21">
        <v>8.31</v>
      </c>
    </row>
    <row r="6" spans="1:8" x14ac:dyDescent="0.2">
      <c r="B6" s="21">
        <v>62.7</v>
      </c>
      <c r="C6" s="21">
        <v>52.4</v>
      </c>
    </row>
    <row r="7" spans="1:8" x14ac:dyDescent="0.2">
      <c r="B7" s="21">
        <v>60.2</v>
      </c>
      <c r="C7" s="21">
        <v>49.5</v>
      </c>
    </row>
    <row r="8" spans="1:8" x14ac:dyDescent="0.2">
      <c r="B8" s="21">
        <v>63.7</v>
      </c>
      <c r="C8" s="21">
        <v>56.7</v>
      </c>
    </row>
    <row r="9" spans="1:8" x14ac:dyDescent="0.2">
      <c r="B9" s="21">
        <v>67</v>
      </c>
      <c r="C9" s="21">
        <v>67.900000000000006</v>
      </c>
    </row>
    <row r="10" spans="1:8" x14ac:dyDescent="0.2">
      <c r="B10" s="21">
        <v>65.599999999999994</v>
      </c>
      <c r="C10" s="21">
        <v>38.700000000000003</v>
      </c>
      <c r="E10" s="1"/>
      <c r="F10" s="1"/>
    </row>
    <row r="11" spans="1:8" x14ac:dyDescent="0.2">
      <c r="B11" s="21">
        <v>67</v>
      </c>
      <c r="C11" s="21">
        <v>60.1</v>
      </c>
      <c r="E11" s="1"/>
      <c r="F11" s="1"/>
    </row>
    <row r="12" spans="1:8" x14ac:dyDescent="0.2">
      <c r="B12" s="21">
        <v>62.6</v>
      </c>
      <c r="C12" s="21">
        <v>56.8</v>
      </c>
      <c r="E12" s="1"/>
      <c r="F12" s="1"/>
    </row>
    <row r="13" spans="1:8" x14ac:dyDescent="0.2">
      <c r="B13" s="21">
        <v>65</v>
      </c>
      <c r="C13" s="21">
        <v>64.400000000000006</v>
      </c>
    </row>
    <row r="14" spans="1:8" x14ac:dyDescent="0.2">
      <c r="B14" s="21"/>
      <c r="C14" s="21">
        <v>50.1</v>
      </c>
    </row>
    <row r="15" spans="1:8" x14ac:dyDescent="0.2">
      <c r="B15" s="21"/>
      <c r="C15" s="21">
        <v>46.8</v>
      </c>
    </row>
    <row r="16" spans="1:8" x14ac:dyDescent="0.2">
      <c r="B16" s="21"/>
      <c r="C16" s="21">
        <v>68.099999999999994</v>
      </c>
    </row>
    <row r="17" spans="2:8" x14ac:dyDescent="0.2">
      <c r="B17" s="21"/>
      <c r="C17" s="21">
        <v>52.8</v>
      </c>
      <c r="E17" s="34"/>
      <c r="F17" s="1"/>
      <c r="H17" s="1"/>
    </row>
    <row r="18" spans="2:8" x14ac:dyDescent="0.2">
      <c r="B18" s="21"/>
      <c r="C18" s="21">
        <v>59.4</v>
      </c>
      <c r="E18" s="34"/>
      <c r="F18" s="1"/>
      <c r="H18" s="1"/>
    </row>
    <row r="19" spans="2:8" x14ac:dyDescent="0.2">
      <c r="E19" s="34"/>
      <c r="F19" s="1"/>
      <c r="H19" s="1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0171-B777-0148-B417-21CB08E19BCF}">
  <dimension ref="A1:K19"/>
  <sheetViews>
    <sheetView workbookViewId="0">
      <selection activeCell="B3" sqref="B3:C3"/>
    </sheetView>
  </sheetViews>
  <sheetFormatPr baseColWidth="10" defaultRowHeight="16" x14ac:dyDescent="0.2"/>
  <sheetData>
    <row r="1" spans="1:11" x14ac:dyDescent="0.2">
      <c r="A1" t="s">
        <v>59</v>
      </c>
    </row>
    <row r="3" spans="1:11" x14ac:dyDescent="0.2">
      <c r="B3" s="77" t="s">
        <v>63</v>
      </c>
      <c r="C3" s="78"/>
      <c r="E3" s="77" t="s">
        <v>64</v>
      </c>
      <c r="F3" s="78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3" t="s">
        <v>2</v>
      </c>
      <c r="C4" s="3" t="s">
        <v>3</v>
      </c>
      <c r="E4" s="3" t="s">
        <v>2</v>
      </c>
      <c r="F4" s="3" t="s">
        <v>3</v>
      </c>
      <c r="H4" s="24" t="s">
        <v>2</v>
      </c>
      <c r="I4" s="23">
        <v>1.00111111111111</v>
      </c>
      <c r="J4" s="23">
        <v>7.7198237682181398E-2</v>
      </c>
      <c r="K4" s="23">
        <v>0.231594713046544</v>
      </c>
    </row>
    <row r="5" spans="1:11" x14ac:dyDescent="0.2">
      <c r="B5" s="20">
        <v>0.76</v>
      </c>
      <c r="C5" s="20">
        <v>1.1100000000000001</v>
      </c>
      <c r="E5" s="20">
        <v>0.9</v>
      </c>
      <c r="F5" s="20">
        <v>1.43</v>
      </c>
      <c r="H5" s="24" t="s">
        <v>3</v>
      </c>
      <c r="I5" s="23">
        <v>0.94866666666666699</v>
      </c>
      <c r="J5" s="23">
        <v>0.10806024187006</v>
      </c>
      <c r="K5" s="23">
        <v>0.41851551714988799</v>
      </c>
    </row>
    <row r="6" spans="1:11" x14ac:dyDescent="0.2">
      <c r="B6" s="20">
        <v>1.1499999999999999</v>
      </c>
      <c r="C6" s="20">
        <v>2.2000000000000002</v>
      </c>
      <c r="E6" s="20">
        <v>0.79</v>
      </c>
      <c r="F6" s="20">
        <v>1.06</v>
      </c>
    </row>
    <row r="7" spans="1:11" x14ac:dyDescent="0.2">
      <c r="B7" s="20">
        <v>1.1000000000000001</v>
      </c>
      <c r="C7" s="20">
        <v>1.24</v>
      </c>
      <c r="E7" s="20">
        <v>1.08</v>
      </c>
      <c r="F7" s="20">
        <v>0.85</v>
      </c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B8" s="20">
        <v>1.1100000000000001</v>
      </c>
      <c r="C8" s="20">
        <v>1.32</v>
      </c>
      <c r="E8" s="20">
        <v>0.69</v>
      </c>
      <c r="F8" s="20">
        <v>0.97</v>
      </c>
      <c r="H8" s="26" t="s">
        <v>2</v>
      </c>
      <c r="I8" s="23">
        <v>0.84888888888888903</v>
      </c>
      <c r="J8" s="23">
        <v>4.3825552048384703E-2</v>
      </c>
      <c r="K8" s="23">
        <v>0.131476656145154</v>
      </c>
    </row>
    <row r="9" spans="1:11" x14ac:dyDescent="0.2">
      <c r="B9" s="20">
        <v>0.98</v>
      </c>
      <c r="C9" s="20">
        <v>0.76</v>
      </c>
      <c r="E9" s="20">
        <v>0.7</v>
      </c>
      <c r="F9" s="20">
        <v>1.18</v>
      </c>
      <c r="H9" s="26" t="s">
        <v>3</v>
      </c>
      <c r="I9" s="23">
        <v>1.1545333333333301</v>
      </c>
      <c r="J9" s="23">
        <v>9.0813931523363506E-2</v>
      </c>
      <c r="K9" s="23">
        <v>0.35172084439360801</v>
      </c>
    </row>
    <row r="10" spans="1:11" x14ac:dyDescent="0.2">
      <c r="B10" s="20">
        <v>0.66</v>
      </c>
      <c r="C10" s="20">
        <v>0.65</v>
      </c>
      <c r="E10" s="20">
        <v>0.85</v>
      </c>
      <c r="F10" s="20">
        <v>0.88</v>
      </c>
    </row>
    <row r="11" spans="1:11" x14ac:dyDescent="0.2">
      <c r="B11" s="20">
        <v>0.84</v>
      </c>
      <c r="C11" s="20">
        <v>0.79</v>
      </c>
      <c r="E11" s="20">
        <v>0.99</v>
      </c>
      <c r="F11" s="20">
        <v>1.41</v>
      </c>
    </row>
    <row r="12" spans="1:11" x14ac:dyDescent="0.2">
      <c r="B12" s="20">
        <v>0.98</v>
      </c>
      <c r="C12" s="20">
        <v>0.67</v>
      </c>
      <c r="E12" s="20">
        <v>0.75</v>
      </c>
      <c r="F12" s="20">
        <v>1.18</v>
      </c>
    </row>
    <row r="13" spans="1:11" x14ac:dyDescent="0.2">
      <c r="B13" s="20">
        <v>1.43</v>
      </c>
      <c r="C13" s="20">
        <v>0.47</v>
      </c>
      <c r="E13" s="20">
        <v>0.89</v>
      </c>
      <c r="F13" s="20">
        <v>1.19</v>
      </c>
    </row>
    <row r="14" spans="1:11" x14ac:dyDescent="0.2">
      <c r="B14" s="3"/>
      <c r="C14" s="20">
        <v>0.69</v>
      </c>
      <c r="E14" s="3"/>
      <c r="F14" s="20">
        <v>0.78</v>
      </c>
    </row>
    <row r="15" spans="1:11" x14ac:dyDescent="0.2">
      <c r="B15" s="3"/>
      <c r="C15" s="20">
        <v>0.71</v>
      </c>
      <c r="E15" s="3"/>
      <c r="F15" s="20">
        <v>1.095</v>
      </c>
    </row>
    <row r="16" spans="1:11" x14ac:dyDescent="0.2">
      <c r="B16" s="3"/>
      <c r="C16" s="20">
        <v>1.06</v>
      </c>
      <c r="E16" s="3"/>
      <c r="F16" s="20">
        <v>1.083</v>
      </c>
    </row>
    <row r="17" spans="2:9" x14ac:dyDescent="0.2">
      <c r="B17" s="3"/>
      <c r="C17" s="20">
        <v>0.79</v>
      </c>
      <c r="E17" s="3"/>
      <c r="F17" s="20">
        <v>2.2200000000000002</v>
      </c>
      <c r="H17" s="1"/>
      <c r="I17" s="1"/>
    </row>
    <row r="18" spans="2:9" x14ac:dyDescent="0.2">
      <c r="B18" s="3"/>
      <c r="C18" s="20">
        <v>0.81</v>
      </c>
      <c r="E18" s="3"/>
      <c r="F18" s="20">
        <v>1.1399999999999999</v>
      </c>
      <c r="H18" s="1"/>
      <c r="I18" s="1"/>
    </row>
    <row r="19" spans="2:9" x14ac:dyDescent="0.2">
      <c r="B19" s="3"/>
      <c r="C19" s="20">
        <v>0.96</v>
      </c>
      <c r="E19" s="3"/>
      <c r="F19" s="20">
        <v>0.85</v>
      </c>
    </row>
  </sheetData>
  <mergeCells count="2">
    <mergeCell ref="E3:F3"/>
    <mergeCell ref="B3:C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19A3-3862-274F-AFC7-08FD08B0597A}">
  <dimension ref="A1:K16"/>
  <sheetViews>
    <sheetView workbookViewId="0">
      <selection activeCell="B3" sqref="B3:K16"/>
    </sheetView>
  </sheetViews>
  <sheetFormatPr baseColWidth="10" defaultRowHeight="16" x14ac:dyDescent="0.2"/>
  <sheetData>
    <row r="1" spans="1:11" x14ac:dyDescent="0.2">
      <c r="A1" t="s">
        <v>60</v>
      </c>
    </row>
    <row r="3" spans="1:11" x14ac:dyDescent="0.2">
      <c r="B3" s="77" t="s">
        <v>63</v>
      </c>
      <c r="C3" s="78"/>
      <c r="E3" s="77" t="s">
        <v>64</v>
      </c>
      <c r="F3" s="78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3" t="s">
        <v>2</v>
      </c>
      <c r="C4" s="3" t="s">
        <v>3</v>
      </c>
      <c r="E4" s="3" t="s">
        <v>2</v>
      </c>
      <c r="F4" s="3" t="s">
        <v>3</v>
      </c>
      <c r="H4" s="24" t="s">
        <v>2</v>
      </c>
      <c r="I4" s="21">
        <v>0.9</v>
      </c>
      <c r="J4" s="21">
        <v>5.2704627669473002E-2</v>
      </c>
      <c r="K4" s="21">
        <v>0.158113883008419</v>
      </c>
    </row>
    <row r="5" spans="1:11" x14ac:dyDescent="0.2">
      <c r="B5" s="20">
        <v>0.9</v>
      </c>
      <c r="C5" s="20">
        <v>0.7</v>
      </c>
      <c r="E5" s="20">
        <v>0.8</v>
      </c>
      <c r="F5" s="20">
        <v>1</v>
      </c>
      <c r="H5" s="24" t="s">
        <v>3</v>
      </c>
      <c r="I5" s="21">
        <v>0.99090909090909096</v>
      </c>
      <c r="J5" s="21">
        <v>7.68168369973731E-2</v>
      </c>
      <c r="K5" s="21">
        <v>0.25477262590217797</v>
      </c>
    </row>
    <row r="6" spans="1:11" x14ac:dyDescent="0.2">
      <c r="B6" s="20">
        <v>1.2</v>
      </c>
      <c r="C6" s="20">
        <v>0.9</v>
      </c>
      <c r="E6" s="20">
        <v>0.4</v>
      </c>
      <c r="F6" s="20">
        <v>0.7</v>
      </c>
    </row>
    <row r="7" spans="1:11" x14ac:dyDescent="0.2">
      <c r="B7" s="20">
        <v>0.9</v>
      </c>
      <c r="C7" s="20">
        <v>0.8</v>
      </c>
      <c r="E7" s="20">
        <v>0.4</v>
      </c>
      <c r="F7" s="20">
        <v>0.5</v>
      </c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B8" s="20">
        <v>0.8</v>
      </c>
      <c r="C8" s="20">
        <v>0.9</v>
      </c>
      <c r="E8" s="20">
        <v>0.3</v>
      </c>
      <c r="F8" s="20">
        <v>0.7</v>
      </c>
      <c r="H8" s="26" t="s">
        <v>2</v>
      </c>
      <c r="I8" s="21">
        <v>0.59166666666666701</v>
      </c>
      <c r="J8" s="21">
        <v>0.107631760923976</v>
      </c>
      <c r="K8" s="21">
        <v>0.37284735685686599</v>
      </c>
    </row>
    <row r="9" spans="1:11" x14ac:dyDescent="0.2">
      <c r="B9" s="20">
        <v>0.9</v>
      </c>
      <c r="C9" s="20">
        <v>1.6</v>
      </c>
      <c r="E9" s="20">
        <v>0.5</v>
      </c>
      <c r="F9" s="20">
        <v>0.6</v>
      </c>
      <c r="H9" s="26" t="s">
        <v>3</v>
      </c>
      <c r="I9" s="21">
        <v>0.96666666666666701</v>
      </c>
      <c r="J9" s="21">
        <v>0.13835249958498799</v>
      </c>
      <c r="K9" s="21">
        <v>0.47926711727070298</v>
      </c>
    </row>
    <row r="10" spans="1:11" x14ac:dyDescent="0.2">
      <c r="B10" s="20">
        <v>0.6</v>
      </c>
      <c r="C10" s="20">
        <v>1.2</v>
      </c>
      <c r="E10" s="20">
        <v>0.3</v>
      </c>
      <c r="F10" s="20">
        <v>0.6</v>
      </c>
    </row>
    <row r="11" spans="1:11" x14ac:dyDescent="0.2">
      <c r="B11" s="20">
        <v>0.9</v>
      </c>
      <c r="C11" s="20">
        <v>1.1000000000000001</v>
      </c>
      <c r="E11" s="20">
        <v>0.4</v>
      </c>
      <c r="F11" s="20">
        <v>0.7</v>
      </c>
    </row>
    <row r="12" spans="1:11" x14ac:dyDescent="0.2">
      <c r="B12" s="20">
        <v>1</v>
      </c>
      <c r="C12" s="20">
        <v>0.8</v>
      </c>
      <c r="E12" s="20">
        <v>0.2</v>
      </c>
      <c r="F12" s="20">
        <v>0.9</v>
      </c>
    </row>
    <row r="13" spans="1:11" x14ac:dyDescent="0.2">
      <c r="B13" s="20">
        <v>0.9</v>
      </c>
      <c r="C13" s="20">
        <v>0.8</v>
      </c>
      <c r="E13" s="20">
        <v>0.9</v>
      </c>
      <c r="F13" s="20">
        <v>2</v>
      </c>
    </row>
    <row r="14" spans="1:11" x14ac:dyDescent="0.2">
      <c r="B14" s="3"/>
      <c r="C14" s="20">
        <v>1.1000000000000001</v>
      </c>
      <c r="E14" s="20">
        <v>0.4</v>
      </c>
      <c r="F14" s="20">
        <v>0.9</v>
      </c>
    </row>
    <row r="15" spans="1:11" x14ac:dyDescent="0.2">
      <c r="B15" s="3"/>
      <c r="C15" s="20">
        <v>1</v>
      </c>
      <c r="E15" s="20">
        <v>1.4</v>
      </c>
      <c r="F15" s="20">
        <v>1.2</v>
      </c>
    </row>
    <row r="16" spans="1:11" x14ac:dyDescent="0.2">
      <c r="B16" s="3"/>
      <c r="C16" s="20"/>
      <c r="E16" s="20">
        <v>1.1000000000000001</v>
      </c>
      <c r="F16" s="20">
        <v>1.8</v>
      </c>
    </row>
  </sheetData>
  <mergeCells count="2">
    <mergeCell ref="E3:F3"/>
    <mergeCell ref="B3:C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CDA8-6ACA-E143-BEE3-2938822B43E5}">
  <dimension ref="A1:K19"/>
  <sheetViews>
    <sheetView workbookViewId="0">
      <selection activeCell="B3" sqref="B3:C3"/>
    </sheetView>
  </sheetViews>
  <sheetFormatPr baseColWidth="10" defaultRowHeight="16" x14ac:dyDescent="0.2"/>
  <sheetData>
    <row r="1" spans="1:11" x14ac:dyDescent="0.2">
      <c r="A1" s="9" t="s">
        <v>61</v>
      </c>
    </row>
    <row r="3" spans="1:11" x14ac:dyDescent="0.2">
      <c r="B3" s="77" t="s">
        <v>63</v>
      </c>
      <c r="C3" s="78"/>
      <c r="E3" s="77" t="s">
        <v>64</v>
      </c>
      <c r="F3" s="78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3" t="s">
        <v>2</v>
      </c>
      <c r="C4" s="3" t="s">
        <v>3</v>
      </c>
      <c r="E4" s="3" t="s">
        <v>2</v>
      </c>
      <c r="F4" s="3" t="s">
        <v>3</v>
      </c>
      <c r="H4" s="24" t="s">
        <v>2</v>
      </c>
      <c r="I4" s="23">
        <v>1.01272727272727</v>
      </c>
      <c r="J4" s="23">
        <v>5.1647245972354899E-2</v>
      </c>
      <c r="K4" s="23">
        <v>0.17129453634549499</v>
      </c>
    </row>
    <row r="5" spans="1:11" x14ac:dyDescent="0.2">
      <c r="B5" s="20">
        <v>0.82</v>
      </c>
      <c r="C5" s="20">
        <v>1.38</v>
      </c>
      <c r="E5" s="20">
        <v>1.08</v>
      </c>
      <c r="F5" s="20">
        <v>1.1000000000000001</v>
      </c>
      <c r="H5" s="24" t="s">
        <v>3</v>
      </c>
      <c r="I5" s="23">
        <v>1.0126666666666699</v>
      </c>
      <c r="J5" s="23">
        <v>4.2184026165031502E-2</v>
      </c>
      <c r="K5" s="23">
        <v>0.163378030813145</v>
      </c>
    </row>
    <row r="6" spans="1:11" x14ac:dyDescent="0.2">
      <c r="B6" s="20">
        <v>1.02</v>
      </c>
      <c r="C6" s="20">
        <v>0.72</v>
      </c>
      <c r="E6" s="20">
        <v>0.89</v>
      </c>
      <c r="F6" s="20">
        <v>1.35</v>
      </c>
    </row>
    <row r="7" spans="1:11" x14ac:dyDescent="0.2">
      <c r="B7" s="20">
        <v>1.33</v>
      </c>
      <c r="C7" s="20">
        <v>1</v>
      </c>
      <c r="E7" s="20">
        <v>0.99</v>
      </c>
      <c r="F7" s="20">
        <v>1.05</v>
      </c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B8" s="20">
        <v>1.1200000000000001</v>
      </c>
      <c r="C8" s="20">
        <v>0.86</v>
      </c>
      <c r="E8" s="20">
        <v>0.71</v>
      </c>
      <c r="F8" s="20">
        <v>1.1399999999999999</v>
      </c>
      <c r="H8" s="26" t="s">
        <v>2</v>
      </c>
      <c r="I8" s="23">
        <v>0.91300000000000003</v>
      </c>
      <c r="J8" s="23">
        <v>3.7536648758246902E-2</v>
      </c>
      <c r="K8" s="23">
        <v>0.118701305805791</v>
      </c>
    </row>
    <row r="9" spans="1:11" x14ac:dyDescent="0.2">
      <c r="B9" s="20">
        <v>0.85</v>
      </c>
      <c r="C9" s="20">
        <v>0.79</v>
      </c>
      <c r="E9" s="20">
        <v>0.78</v>
      </c>
      <c r="F9" s="20">
        <v>0.93</v>
      </c>
      <c r="H9" s="26" t="s">
        <v>3</v>
      </c>
      <c r="I9" s="23">
        <v>1.208</v>
      </c>
      <c r="J9" s="23">
        <v>8.7271879505261898E-2</v>
      </c>
      <c r="K9" s="23">
        <v>0.33800253591610002</v>
      </c>
    </row>
    <row r="10" spans="1:11" x14ac:dyDescent="0.2">
      <c r="B10" s="20">
        <v>0.87</v>
      </c>
      <c r="C10" s="20">
        <v>1.2</v>
      </c>
      <c r="E10" s="20">
        <v>1.06</v>
      </c>
      <c r="F10" s="20">
        <v>1.1000000000000001</v>
      </c>
    </row>
    <row r="11" spans="1:11" x14ac:dyDescent="0.2">
      <c r="B11" s="20">
        <v>0.83</v>
      </c>
      <c r="C11" s="20">
        <v>0.93</v>
      </c>
      <c r="E11" s="20">
        <v>0.98</v>
      </c>
      <c r="F11" s="20">
        <v>1.69</v>
      </c>
    </row>
    <row r="12" spans="1:11" x14ac:dyDescent="0.2">
      <c r="B12" s="20">
        <v>0.93</v>
      </c>
      <c r="C12" s="20">
        <v>0.97</v>
      </c>
      <c r="E12" s="20">
        <v>0.83</v>
      </c>
      <c r="F12" s="20">
        <v>1.33</v>
      </c>
    </row>
    <row r="13" spans="1:11" x14ac:dyDescent="0.2">
      <c r="B13" s="20">
        <v>1.23</v>
      </c>
      <c r="C13" s="20">
        <v>1.04</v>
      </c>
      <c r="E13" s="20">
        <v>0.92</v>
      </c>
      <c r="F13" s="20">
        <v>0.91</v>
      </c>
    </row>
    <row r="14" spans="1:11" x14ac:dyDescent="0.2">
      <c r="B14" s="20">
        <v>1.03</v>
      </c>
      <c r="C14" s="20">
        <v>1.07</v>
      </c>
      <c r="E14" s="20">
        <v>0.89</v>
      </c>
      <c r="F14" s="20">
        <v>1.1599999999999999</v>
      </c>
    </row>
    <row r="15" spans="1:11" x14ac:dyDescent="0.2">
      <c r="B15" s="20">
        <v>1.1100000000000001</v>
      </c>
      <c r="C15" s="20">
        <v>1.0900000000000001</v>
      </c>
      <c r="E15" s="3"/>
      <c r="F15" s="20">
        <v>0.91</v>
      </c>
    </row>
    <row r="16" spans="1:11" x14ac:dyDescent="0.2">
      <c r="B16" s="3"/>
      <c r="C16" s="20">
        <v>0.91</v>
      </c>
      <c r="E16" s="3"/>
      <c r="F16" s="20">
        <v>1.26</v>
      </c>
    </row>
    <row r="17" spans="2:9" x14ac:dyDescent="0.2">
      <c r="B17" s="3"/>
      <c r="C17" s="20">
        <v>1.1100000000000001</v>
      </c>
      <c r="E17" s="3"/>
      <c r="F17" s="20">
        <v>2.13</v>
      </c>
      <c r="H17" s="1"/>
      <c r="I17" s="1"/>
    </row>
    <row r="18" spans="2:9" x14ac:dyDescent="0.2">
      <c r="B18" s="3"/>
      <c r="C18" s="20">
        <v>1.03</v>
      </c>
      <c r="E18" s="3"/>
      <c r="F18" s="20">
        <v>0.8</v>
      </c>
      <c r="H18" s="1"/>
      <c r="I18" s="1"/>
    </row>
    <row r="19" spans="2:9" x14ac:dyDescent="0.2">
      <c r="B19" s="3"/>
      <c r="C19" s="20">
        <v>1.0900000000000001</v>
      </c>
      <c r="E19" s="3"/>
      <c r="F19" s="20">
        <v>1.26</v>
      </c>
    </row>
  </sheetData>
  <mergeCells count="2">
    <mergeCell ref="E3:F3"/>
    <mergeCell ref="B3:C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CCCA-2248-CC4D-8049-D73782051314}">
  <dimension ref="A1:K16"/>
  <sheetViews>
    <sheetView workbookViewId="0">
      <selection activeCell="H3" sqref="H3:K5"/>
    </sheetView>
  </sheetViews>
  <sheetFormatPr baseColWidth="10" defaultRowHeight="16" x14ac:dyDescent="0.2"/>
  <sheetData>
    <row r="1" spans="1:11" x14ac:dyDescent="0.2">
      <c r="A1" s="9" t="s">
        <v>62</v>
      </c>
    </row>
    <row r="3" spans="1:11" x14ac:dyDescent="0.2">
      <c r="B3" s="77" t="s">
        <v>63</v>
      </c>
      <c r="C3" s="78"/>
      <c r="E3" s="77" t="s">
        <v>64</v>
      </c>
      <c r="F3" s="78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3" t="s">
        <v>2</v>
      </c>
      <c r="C4" s="3" t="s">
        <v>3</v>
      </c>
      <c r="E4" s="3" t="s">
        <v>2</v>
      </c>
      <c r="F4" s="3" t="s">
        <v>3</v>
      </c>
      <c r="H4" s="24" t="s">
        <v>2</v>
      </c>
      <c r="I4" s="21">
        <v>0.82222222222222197</v>
      </c>
      <c r="J4" s="21">
        <v>7.9543450351535303E-2</v>
      </c>
      <c r="K4" s="21">
        <v>0.238630351054606</v>
      </c>
    </row>
    <row r="5" spans="1:11" x14ac:dyDescent="0.2">
      <c r="B5" s="21">
        <v>1</v>
      </c>
      <c r="C5" s="21">
        <v>0.9</v>
      </c>
      <c r="E5" s="21">
        <v>0.2</v>
      </c>
      <c r="F5" s="21">
        <v>0.6</v>
      </c>
      <c r="H5" s="24" t="s">
        <v>3</v>
      </c>
      <c r="I5" s="21">
        <v>1.2336363636363601</v>
      </c>
      <c r="J5" s="21">
        <v>7.2315881913031399E-2</v>
      </c>
      <c r="K5" s="21">
        <v>0.23984464668917399</v>
      </c>
    </row>
    <row r="6" spans="1:11" x14ac:dyDescent="0.2">
      <c r="B6" s="21">
        <v>1.2</v>
      </c>
      <c r="C6" s="21">
        <v>1.1000000000000001</v>
      </c>
      <c r="E6" s="21">
        <v>0.1</v>
      </c>
      <c r="F6" s="21">
        <v>0.3</v>
      </c>
    </row>
    <row r="7" spans="1:11" x14ac:dyDescent="0.2">
      <c r="B7" s="21">
        <v>0.7</v>
      </c>
      <c r="C7" s="21">
        <v>1.4</v>
      </c>
      <c r="E7" s="21">
        <v>0.1</v>
      </c>
      <c r="F7" s="21">
        <v>0.3</v>
      </c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B8" s="21">
        <v>0.7</v>
      </c>
      <c r="C8" s="21">
        <v>1.3</v>
      </c>
      <c r="E8" s="21">
        <v>0.1</v>
      </c>
      <c r="F8" s="21">
        <v>1.2</v>
      </c>
      <c r="H8" s="26" t="s">
        <v>2</v>
      </c>
      <c r="I8" s="21">
        <v>0.21666666666666701</v>
      </c>
      <c r="J8" s="21">
        <v>2.9729419500528199E-2</v>
      </c>
      <c r="K8" s="21">
        <v>0.10298573010888699</v>
      </c>
    </row>
    <row r="9" spans="1:11" x14ac:dyDescent="0.2">
      <c r="B9" s="21">
        <v>0.5</v>
      </c>
      <c r="C9" s="21">
        <v>0.8</v>
      </c>
      <c r="E9" s="21">
        <v>0.3</v>
      </c>
      <c r="F9" s="21">
        <v>1</v>
      </c>
      <c r="H9" s="26" t="s">
        <v>3</v>
      </c>
      <c r="I9" s="21">
        <v>0.50833333333333297</v>
      </c>
      <c r="J9" s="21">
        <v>8.4797739154157697E-2</v>
      </c>
      <c r="K9" s="21">
        <v>0.29374798516394801</v>
      </c>
    </row>
    <row r="10" spans="1:11" x14ac:dyDescent="0.2">
      <c r="B10" s="21">
        <v>0.9</v>
      </c>
      <c r="C10" s="21">
        <v>1.2</v>
      </c>
      <c r="E10" s="21">
        <v>0.2</v>
      </c>
      <c r="F10" s="21">
        <v>0.4</v>
      </c>
    </row>
    <row r="11" spans="1:11" x14ac:dyDescent="0.2">
      <c r="B11" s="21">
        <v>0.6</v>
      </c>
      <c r="C11" s="21">
        <v>1.4</v>
      </c>
      <c r="E11" s="21">
        <v>0.1</v>
      </c>
      <c r="F11" s="21">
        <v>0.4</v>
      </c>
    </row>
    <row r="12" spans="1:11" x14ac:dyDescent="0.2">
      <c r="B12" s="21">
        <v>0.7</v>
      </c>
      <c r="C12" s="21">
        <v>1.3</v>
      </c>
      <c r="E12" s="21">
        <v>0.3</v>
      </c>
      <c r="F12" s="21">
        <v>0.4</v>
      </c>
    </row>
    <row r="13" spans="1:11" x14ac:dyDescent="0.2">
      <c r="B13" s="21">
        <v>1.1000000000000001</v>
      </c>
      <c r="C13" s="21">
        <v>1.5</v>
      </c>
      <c r="E13" s="21">
        <v>0.4</v>
      </c>
      <c r="F13" s="21">
        <v>0.3</v>
      </c>
    </row>
    <row r="14" spans="1:11" x14ac:dyDescent="0.2">
      <c r="B14" s="33"/>
      <c r="C14" s="21">
        <v>1.1100000000000001</v>
      </c>
      <c r="E14" s="21">
        <v>0.3</v>
      </c>
      <c r="F14" s="21">
        <v>0.3</v>
      </c>
    </row>
    <row r="15" spans="1:11" x14ac:dyDescent="0.2">
      <c r="B15" s="33"/>
      <c r="C15" s="21">
        <v>1.56</v>
      </c>
      <c r="E15" s="21">
        <v>0.2</v>
      </c>
      <c r="F15" s="21">
        <v>0.4</v>
      </c>
    </row>
    <row r="16" spans="1:11" x14ac:dyDescent="0.2">
      <c r="E16" s="21">
        <v>0.3</v>
      </c>
      <c r="F16" s="21">
        <v>0.5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F4B9-7F48-4D41-8BEC-EAA9EDB8C177}">
  <dimension ref="A1:M24"/>
  <sheetViews>
    <sheetView workbookViewId="0">
      <selection activeCell="B3" sqref="B3:M13"/>
    </sheetView>
  </sheetViews>
  <sheetFormatPr baseColWidth="10" defaultRowHeight="16" x14ac:dyDescent="0.2"/>
  <cols>
    <col min="2" max="2" width="16.5" bestFit="1" customWidth="1"/>
    <col min="11" max="11" width="16.5" bestFit="1" customWidth="1"/>
  </cols>
  <sheetData>
    <row r="1" spans="1:13" x14ac:dyDescent="0.2">
      <c r="A1" t="s">
        <v>88</v>
      </c>
    </row>
    <row r="3" spans="1:13" x14ac:dyDescent="0.2">
      <c r="B3" s="20"/>
      <c r="C3" s="76" t="s">
        <v>2</v>
      </c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x14ac:dyDescent="0.2">
      <c r="B4" s="73"/>
      <c r="C4" s="73"/>
      <c r="D4" s="73"/>
      <c r="E4" s="73"/>
      <c r="F4" s="73"/>
      <c r="G4" s="73"/>
      <c r="H4" s="73"/>
      <c r="I4" s="73"/>
      <c r="J4" s="2"/>
      <c r="K4" s="57" t="s">
        <v>5</v>
      </c>
      <c r="L4" s="57" t="s">
        <v>12</v>
      </c>
      <c r="M4" s="57" t="s">
        <v>11</v>
      </c>
    </row>
    <row r="5" spans="1:13" x14ac:dyDescent="0.2">
      <c r="B5" s="20" t="s">
        <v>90</v>
      </c>
      <c r="C5" s="20">
        <v>34</v>
      </c>
      <c r="D5" s="20">
        <v>35</v>
      </c>
      <c r="E5" s="20">
        <v>33</v>
      </c>
      <c r="F5" s="20">
        <v>30</v>
      </c>
      <c r="G5" s="20">
        <v>45</v>
      </c>
      <c r="H5" s="20">
        <v>44</v>
      </c>
      <c r="I5" s="20">
        <v>41</v>
      </c>
      <c r="J5" s="2"/>
      <c r="K5" s="31">
        <v>37.428571428571402</v>
      </c>
      <c r="L5" s="31">
        <v>5.8554004376912001</v>
      </c>
      <c r="M5" s="31">
        <v>2.21313334068995</v>
      </c>
    </row>
    <row r="6" spans="1:13" x14ac:dyDescent="0.2">
      <c r="B6" s="20" t="s">
        <v>91</v>
      </c>
      <c r="C6" s="20">
        <v>57</v>
      </c>
      <c r="D6" s="20">
        <v>62</v>
      </c>
      <c r="E6" s="20">
        <v>54</v>
      </c>
      <c r="F6" s="20">
        <v>61</v>
      </c>
      <c r="G6" s="20">
        <v>58</v>
      </c>
      <c r="H6" s="20">
        <v>59</v>
      </c>
      <c r="I6" s="20">
        <v>60</v>
      </c>
      <c r="J6" s="2"/>
      <c r="K6" s="31">
        <v>58.714285714285701</v>
      </c>
      <c r="L6" s="31">
        <v>2.6903708365382002</v>
      </c>
      <c r="M6" s="31">
        <v>1.0168645954315501</v>
      </c>
    </row>
    <row r="7" spans="1:13" x14ac:dyDescent="0.2">
      <c r="B7" s="20" t="s">
        <v>92</v>
      </c>
      <c r="C7" s="20">
        <v>160</v>
      </c>
      <c r="D7" s="20">
        <v>150</v>
      </c>
      <c r="E7" s="20">
        <v>178</v>
      </c>
      <c r="F7" s="20">
        <v>200</v>
      </c>
      <c r="G7" s="20">
        <v>185</v>
      </c>
      <c r="H7" s="20">
        <v>180</v>
      </c>
      <c r="I7" s="20">
        <v>186</v>
      </c>
      <c r="J7" s="2"/>
      <c r="K7" s="31">
        <v>177</v>
      </c>
      <c r="L7" s="31">
        <v>16.842406795546399</v>
      </c>
      <c r="M7" s="31">
        <v>6.3658314086857102</v>
      </c>
    </row>
    <row r="9" spans="1:13" x14ac:dyDescent="0.2">
      <c r="B9" s="20"/>
      <c r="C9" s="76" t="s">
        <v>3</v>
      </c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x14ac:dyDescent="0.2">
      <c r="B10" s="73"/>
      <c r="C10" s="73"/>
      <c r="D10" s="73"/>
      <c r="E10" s="73"/>
      <c r="F10" s="73"/>
      <c r="G10" s="73"/>
      <c r="H10" s="73"/>
      <c r="I10" s="73"/>
      <c r="J10" s="2"/>
      <c r="K10" s="57" t="s">
        <v>5</v>
      </c>
      <c r="L10" s="57" t="s">
        <v>12</v>
      </c>
      <c r="M10" s="57" t="s">
        <v>11</v>
      </c>
    </row>
    <row r="11" spans="1:13" x14ac:dyDescent="0.2">
      <c r="B11" s="20" t="s">
        <v>90</v>
      </c>
      <c r="C11" s="20">
        <v>38</v>
      </c>
      <c r="D11" s="20">
        <v>57</v>
      </c>
      <c r="E11" s="20">
        <v>40</v>
      </c>
      <c r="F11" s="20">
        <v>49</v>
      </c>
      <c r="G11" s="20">
        <v>37</v>
      </c>
      <c r="H11" s="20">
        <v>37</v>
      </c>
      <c r="I11" s="20">
        <v>35</v>
      </c>
      <c r="J11" s="2"/>
      <c r="K11" s="31">
        <v>41.857142857142897</v>
      </c>
      <c r="L11" s="31">
        <v>8.0917359371268702</v>
      </c>
      <c r="M11" s="31">
        <v>3.05838870920598</v>
      </c>
    </row>
    <row r="12" spans="1:13" x14ac:dyDescent="0.2">
      <c r="B12" s="20" t="s">
        <v>91</v>
      </c>
      <c r="C12" s="20">
        <v>89</v>
      </c>
      <c r="D12" s="20">
        <v>65</v>
      </c>
      <c r="E12" s="20">
        <v>57</v>
      </c>
      <c r="F12" s="20">
        <v>80</v>
      </c>
      <c r="G12" s="20">
        <v>66</v>
      </c>
      <c r="H12" s="20">
        <v>61</v>
      </c>
      <c r="I12" s="20">
        <v>63</v>
      </c>
      <c r="J12" s="2"/>
      <c r="K12" s="31">
        <v>68.714285714285694</v>
      </c>
      <c r="L12" s="31">
        <v>11.4704589520833</v>
      </c>
      <c r="M12" s="31">
        <v>4.3354259729981504</v>
      </c>
    </row>
    <row r="13" spans="1:13" x14ac:dyDescent="0.2">
      <c r="B13" s="20" t="s">
        <v>92</v>
      </c>
      <c r="C13" s="20">
        <v>182</v>
      </c>
      <c r="D13" s="20">
        <v>194</v>
      </c>
      <c r="E13" s="20">
        <v>147</v>
      </c>
      <c r="F13" s="20">
        <v>152</v>
      </c>
      <c r="G13" s="20">
        <v>182</v>
      </c>
      <c r="H13" s="20">
        <v>175</v>
      </c>
      <c r="I13" s="20">
        <v>201</v>
      </c>
      <c r="J13" s="2"/>
      <c r="K13" s="31">
        <v>176.142857142857</v>
      </c>
      <c r="L13" s="31">
        <v>20.1612546850684</v>
      </c>
      <c r="M13" s="31">
        <v>7.62023800224667</v>
      </c>
    </row>
    <row r="21" spans="2:8" x14ac:dyDescent="0.2">
      <c r="B21" s="53"/>
      <c r="C21" s="79"/>
      <c r="D21" s="79"/>
      <c r="E21" s="79"/>
      <c r="F21" s="79"/>
      <c r="G21" s="79"/>
      <c r="H21" s="79"/>
    </row>
    <row r="22" spans="2:8" x14ac:dyDescent="0.2">
      <c r="B22" s="54"/>
      <c r="C22" s="52"/>
      <c r="D22" s="52"/>
      <c r="E22" s="52"/>
      <c r="F22" s="52"/>
      <c r="G22" s="52"/>
      <c r="H22" s="52"/>
    </row>
    <row r="23" spans="2:8" x14ac:dyDescent="0.2">
      <c r="B23" s="54"/>
      <c r="C23" s="52"/>
      <c r="D23" s="52"/>
      <c r="E23" s="52"/>
      <c r="F23" s="52"/>
      <c r="G23" s="52"/>
      <c r="H23" s="52"/>
    </row>
    <row r="24" spans="2:8" x14ac:dyDescent="0.2">
      <c r="B24" s="54"/>
      <c r="C24" s="52"/>
      <c r="D24" s="52"/>
      <c r="E24" s="52"/>
      <c r="F24" s="52"/>
      <c r="G24" s="52"/>
      <c r="H24" s="52"/>
    </row>
  </sheetData>
  <mergeCells count="6">
    <mergeCell ref="B4:I4"/>
    <mergeCell ref="C21:E21"/>
    <mergeCell ref="F21:H21"/>
    <mergeCell ref="C3:M3"/>
    <mergeCell ref="C9:M9"/>
    <mergeCell ref="B10:I10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3270-302B-4D47-BC0D-953AA0F153E1}">
  <dimension ref="A1:L31"/>
  <sheetViews>
    <sheetView workbookViewId="0">
      <selection activeCell="F17" sqref="F17:J34"/>
    </sheetView>
  </sheetViews>
  <sheetFormatPr baseColWidth="10" defaultRowHeight="16" x14ac:dyDescent="0.2"/>
  <cols>
    <col min="2" max="2" width="16.5" bestFit="1" customWidth="1"/>
    <col min="9" max="9" width="16.5" bestFit="1" customWidth="1"/>
  </cols>
  <sheetData>
    <row r="1" spans="1:12" x14ac:dyDescent="0.2">
      <c r="A1" t="s">
        <v>89</v>
      </c>
    </row>
    <row r="3" spans="1:12" x14ac:dyDescent="0.2">
      <c r="B3" s="20"/>
      <c r="C3" s="76" t="s">
        <v>2</v>
      </c>
      <c r="D3" s="76"/>
      <c r="E3" s="76"/>
      <c r="F3" s="76"/>
      <c r="G3" s="76"/>
      <c r="H3" s="76"/>
      <c r="I3" s="76"/>
      <c r="J3" s="76"/>
      <c r="K3" s="76"/>
      <c r="L3" s="76"/>
    </row>
    <row r="4" spans="1:12" x14ac:dyDescent="0.2">
      <c r="B4" s="73"/>
      <c r="C4" s="73"/>
      <c r="D4" s="73"/>
      <c r="E4" s="73"/>
      <c r="F4" s="73"/>
      <c r="G4" s="73"/>
      <c r="H4" s="73"/>
      <c r="I4" s="2"/>
      <c r="J4" s="57" t="s">
        <v>5</v>
      </c>
      <c r="K4" s="57" t="s">
        <v>12</v>
      </c>
      <c r="L4" s="57" t="s">
        <v>11</v>
      </c>
    </row>
    <row r="5" spans="1:12" x14ac:dyDescent="0.2">
      <c r="B5" s="20" t="s">
        <v>90</v>
      </c>
      <c r="C5" s="20">
        <v>33</v>
      </c>
      <c r="D5" s="20">
        <v>29</v>
      </c>
      <c r="E5" s="20">
        <v>30</v>
      </c>
      <c r="F5" s="20">
        <v>33</v>
      </c>
      <c r="G5" s="20">
        <v>32</v>
      </c>
      <c r="H5" s="20">
        <v>33</v>
      </c>
      <c r="I5" s="2"/>
      <c r="J5" s="31">
        <v>31.6666666666667</v>
      </c>
      <c r="K5" s="31">
        <v>1.75119007154183</v>
      </c>
      <c r="L5" s="31">
        <v>0.71492035298424095</v>
      </c>
    </row>
    <row r="6" spans="1:12" x14ac:dyDescent="0.2">
      <c r="B6" s="20" t="s">
        <v>91</v>
      </c>
      <c r="C6" s="20">
        <v>70</v>
      </c>
      <c r="D6" s="20">
        <v>58</v>
      </c>
      <c r="E6" s="20">
        <v>68</v>
      </c>
      <c r="F6" s="20">
        <v>69</v>
      </c>
      <c r="G6" s="20">
        <v>57</v>
      </c>
      <c r="H6" s="20">
        <v>58</v>
      </c>
      <c r="I6" s="2"/>
      <c r="J6" s="31">
        <v>63.3333333333333</v>
      </c>
      <c r="K6" s="31">
        <v>6.2503333244449202</v>
      </c>
      <c r="L6" s="31">
        <v>2.5516878945339498</v>
      </c>
    </row>
    <row r="7" spans="1:12" x14ac:dyDescent="0.2">
      <c r="B7" s="20" t="s">
        <v>92</v>
      </c>
      <c r="C7" s="20">
        <v>184</v>
      </c>
      <c r="D7" s="20">
        <v>164</v>
      </c>
      <c r="E7" s="20">
        <v>171</v>
      </c>
      <c r="F7" s="20">
        <v>184</v>
      </c>
      <c r="G7" s="20">
        <v>164</v>
      </c>
      <c r="H7" s="20">
        <v>165</v>
      </c>
      <c r="I7" s="2"/>
      <c r="J7" s="31">
        <v>172</v>
      </c>
      <c r="K7" s="31">
        <v>9.6540147089177406</v>
      </c>
      <c r="L7" s="31">
        <v>3.9412350010286499</v>
      </c>
    </row>
    <row r="9" spans="1:12" x14ac:dyDescent="0.2">
      <c r="B9" s="20"/>
      <c r="C9" s="76" t="s">
        <v>3</v>
      </c>
      <c r="D9" s="76"/>
      <c r="E9" s="76"/>
      <c r="F9" s="76"/>
      <c r="G9" s="76"/>
      <c r="H9" s="76"/>
      <c r="I9" s="76"/>
      <c r="J9" s="76"/>
      <c r="K9" s="76"/>
      <c r="L9" s="76"/>
    </row>
    <row r="10" spans="1:12" x14ac:dyDescent="0.2">
      <c r="B10" s="73"/>
      <c r="C10" s="73"/>
      <c r="D10" s="73"/>
      <c r="E10" s="73"/>
      <c r="F10" s="73"/>
      <c r="G10" s="73"/>
      <c r="H10" s="73"/>
      <c r="I10" s="2"/>
      <c r="J10" s="57" t="s">
        <v>5</v>
      </c>
      <c r="K10" s="57" t="s">
        <v>12</v>
      </c>
      <c r="L10" s="57" t="s">
        <v>11</v>
      </c>
    </row>
    <row r="11" spans="1:12" x14ac:dyDescent="0.2">
      <c r="B11" s="20" t="s">
        <v>90</v>
      </c>
      <c r="C11" s="20">
        <v>21</v>
      </c>
      <c r="D11" s="20">
        <v>27</v>
      </c>
      <c r="E11" s="20">
        <v>27</v>
      </c>
      <c r="F11" s="20">
        <v>25</v>
      </c>
      <c r="G11" s="20">
        <v>29</v>
      </c>
      <c r="H11" s="20">
        <v>25</v>
      </c>
      <c r="I11" s="2"/>
      <c r="J11" s="31">
        <v>25.6666666666667</v>
      </c>
      <c r="K11" s="31">
        <v>2.73252020425589</v>
      </c>
      <c r="L11" s="31">
        <v>1.1155467020454299</v>
      </c>
    </row>
    <row r="12" spans="1:12" x14ac:dyDescent="0.2">
      <c r="B12" s="20" t="s">
        <v>91</v>
      </c>
      <c r="C12" s="20">
        <v>58</v>
      </c>
      <c r="D12" s="20">
        <v>62</v>
      </c>
      <c r="E12" s="20">
        <v>55</v>
      </c>
      <c r="F12" s="20">
        <v>60</v>
      </c>
      <c r="G12" s="20">
        <v>45</v>
      </c>
      <c r="H12" s="20">
        <v>44</v>
      </c>
      <c r="I12" s="2"/>
      <c r="J12" s="31">
        <v>54</v>
      </c>
      <c r="K12" s="31">
        <v>7.7201036262475098</v>
      </c>
      <c r="L12" s="31">
        <v>3.15171910761942</v>
      </c>
    </row>
    <row r="13" spans="1:12" x14ac:dyDescent="0.2">
      <c r="B13" s="20" t="s">
        <v>92</v>
      </c>
      <c r="C13" s="20">
        <v>156</v>
      </c>
      <c r="D13" s="20">
        <v>175</v>
      </c>
      <c r="E13" s="20">
        <v>170</v>
      </c>
      <c r="F13" s="20">
        <v>161</v>
      </c>
      <c r="G13" s="20">
        <v>153</v>
      </c>
      <c r="H13" s="20">
        <v>159</v>
      </c>
      <c r="I13" s="2"/>
      <c r="J13" s="31">
        <v>162.333333333333</v>
      </c>
      <c r="K13" s="31">
        <v>8.4774209914729806</v>
      </c>
      <c r="L13" s="31">
        <v>3.4608926273113099</v>
      </c>
    </row>
    <row r="18" spans="3:11" x14ac:dyDescent="0.2">
      <c r="J18" s="52"/>
      <c r="K18" s="52"/>
    </row>
    <row r="19" spans="3:11" x14ac:dyDescent="0.2">
      <c r="J19" s="52"/>
      <c r="K19" s="52"/>
    </row>
    <row r="20" spans="3:11" x14ac:dyDescent="0.2">
      <c r="J20" s="52"/>
      <c r="K20" s="52"/>
    </row>
    <row r="24" spans="3:11" x14ac:dyDescent="0.2">
      <c r="J24" s="52"/>
      <c r="K24" s="52"/>
    </row>
    <row r="25" spans="3:11" x14ac:dyDescent="0.2">
      <c r="H25" s="52"/>
      <c r="J25" s="52"/>
      <c r="K25" s="52"/>
    </row>
    <row r="26" spans="3:11" x14ac:dyDescent="0.2">
      <c r="H26" s="52"/>
      <c r="J26" s="52"/>
      <c r="K26" s="52"/>
    </row>
    <row r="27" spans="3:11" x14ac:dyDescent="0.2">
      <c r="H27" s="52"/>
    </row>
    <row r="29" spans="3:11" x14ac:dyDescent="0.2">
      <c r="C29" s="52"/>
      <c r="D29" s="52"/>
      <c r="E29" s="52"/>
      <c r="F29" s="52"/>
      <c r="G29" s="52"/>
      <c r="H29" s="52"/>
    </row>
    <row r="30" spans="3:11" x14ac:dyDescent="0.2">
      <c r="C30" s="52"/>
      <c r="D30" s="52"/>
      <c r="E30" s="52"/>
      <c r="F30" s="52"/>
      <c r="G30" s="52"/>
      <c r="H30" s="52"/>
    </row>
    <row r="31" spans="3:11" x14ac:dyDescent="0.2">
      <c r="C31" s="52"/>
      <c r="D31" s="52"/>
      <c r="E31" s="52"/>
      <c r="F31" s="52"/>
      <c r="G31" s="52"/>
      <c r="H31" s="52"/>
    </row>
  </sheetData>
  <mergeCells count="4">
    <mergeCell ref="C3:L3"/>
    <mergeCell ref="B4:H4"/>
    <mergeCell ref="C9:L9"/>
    <mergeCell ref="B10:H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7DDF-5C23-6C4C-9F6F-9501845BF611}">
  <dimension ref="A1:K22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9"/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5" t="s">
        <v>5</v>
      </c>
      <c r="J3" s="25" t="s">
        <v>11</v>
      </c>
      <c r="K3" s="25" t="s">
        <v>12</v>
      </c>
    </row>
    <row r="4" spans="1:11" x14ac:dyDescent="0.2">
      <c r="A4" s="9"/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6" t="s">
        <v>2</v>
      </c>
      <c r="I4" s="21">
        <f>AVERAGE(B5:B14)</f>
        <v>2.48</v>
      </c>
      <c r="J4" s="21">
        <v>0.10137937550497</v>
      </c>
      <c r="K4" s="21">
        <v>0.30413812651491101</v>
      </c>
    </row>
    <row r="5" spans="1:11" x14ac:dyDescent="0.2">
      <c r="A5" s="9"/>
      <c r="B5" s="20">
        <v>2</v>
      </c>
      <c r="C5" s="20">
        <v>2.2999999999999998</v>
      </c>
      <c r="D5" s="10"/>
      <c r="E5" s="20">
        <v>2.4</v>
      </c>
      <c r="F5" s="20">
        <v>2.1</v>
      </c>
      <c r="G5" s="9"/>
      <c r="H5" s="26" t="s">
        <v>3</v>
      </c>
      <c r="I5" s="21">
        <f>AVERAGE(C5:C15)</f>
        <v>2.0272727272727273</v>
      </c>
      <c r="J5" s="21">
        <v>9.0544724349008995E-2</v>
      </c>
      <c r="K5" s="21">
        <v>0.30030287741181899</v>
      </c>
    </row>
    <row r="6" spans="1:11" x14ac:dyDescent="0.2">
      <c r="A6" s="9"/>
      <c r="B6" s="20">
        <v>3</v>
      </c>
      <c r="C6" s="20">
        <v>2.4</v>
      </c>
      <c r="D6" s="10"/>
      <c r="E6" s="20">
        <v>2</v>
      </c>
      <c r="F6" s="20">
        <v>1.8</v>
      </c>
      <c r="G6" s="9"/>
      <c r="H6" s="10"/>
      <c r="I6" s="10"/>
      <c r="J6" s="10"/>
      <c r="K6" s="10"/>
    </row>
    <row r="7" spans="1:11" x14ac:dyDescent="0.2">
      <c r="A7" s="9"/>
      <c r="B7" s="20">
        <v>2.7</v>
      </c>
      <c r="C7" s="20">
        <v>1.5</v>
      </c>
      <c r="D7" s="10"/>
      <c r="E7" s="20">
        <v>2.2000000000000002</v>
      </c>
      <c r="F7" s="20">
        <v>2.1</v>
      </c>
      <c r="G7" s="9"/>
      <c r="H7" s="24" t="s">
        <v>8</v>
      </c>
      <c r="I7" s="25" t="s">
        <v>5</v>
      </c>
      <c r="J7" s="25" t="s">
        <v>11</v>
      </c>
      <c r="K7" s="25" t="s">
        <v>12</v>
      </c>
    </row>
    <row r="8" spans="1:11" x14ac:dyDescent="0.2">
      <c r="A8" s="9"/>
      <c r="B8" s="20">
        <v>2.6</v>
      </c>
      <c r="C8" s="20">
        <v>2.1</v>
      </c>
      <c r="D8" s="10"/>
      <c r="E8" s="20">
        <v>1.8</v>
      </c>
      <c r="F8" s="20">
        <v>1.7</v>
      </c>
      <c r="G8" s="9"/>
      <c r="H8" s="26" t="s">
        <v>2</v>
      </c>
      <c r="I8" s="21">
        <f>AVERAGE(E5:E16)</f>
        <v>1.9666666666666668</v>
      </c>
      <c r="J8" s="21">
        <v>8.0088335069106106E-2</v>
      </c>
      <c r="K8" s="21">
        <v>0.27743413086658397</v>
      </c>
    </row>
    <row r="9" spans="1:11" x14ac:dyDescent="0.2">
      <c r="A9" s="9"/>
      <c r="B9" s="20">
        <v>2.2999999999999998</v>
      </c>
      <c r="C9" s="20">
        <v>1.7</v>
      </c>
      <c r="D9" s="10"/>
      <c r="E9" s="20">
        <v>1.7</v>
      </c>
      <c r="F9" s="20">
        <v>1.9</v>
      </c>
      <c r="G9" s="9"/>
      <c r="H9" s="26" t="s">
        <v>3</v>
      </c>
      <c r="I9" s="21">
        <f>AVERAGE(F5:F22)</f>
        <v>1.6277777777777778</v>
      </c>
      <c r="J9" s="21">
        <v>7.7462010742080797E-2</v>
      </c>
      <c r="K9" s="21">
        <v>0.32864347848042302</v>
      </c>
    </row>
    <row r="10" spans="1:11" x14ac:dyDescent="0.2">
      <c r="A10" s="9"/>
      <c r="B10" s="20">
        <v>2.6</v>
      </c>
      <c r="C10" s="20">
        <v>2.2000000000000002</v>
      </c>
      <c r="D10" s="10"/>
      <c r="E10" s="20">
        <v>1.9</v>
      </c>
      <c r="F10" s="20">
        <v>2</v>
      </c>
      <c r="G10" s="9"/>
    </row>
    <row r="11" spans="1:11" x14ac:dyDescent="0.2">
      <c r="A11" s="9"/>
      <c r="B11" s="20">
        <v>2.7</v>
      </c>
      <c r="C11" s="20">
        <v>2.4</v>
      </c>
      <c r="D11" s="10"/>
      <c r="E11" s="20">
        <v>2.2999999999999998</v>
      </c>
      <c r="F11" s="20">
        <v>1.6</v>
      </c>
      <c r="G11" s="9"/>
      <c r="H11" s="9"/>
      <c r="I11" s="9"/>
      <c r="J11" s="9"/>
      <c r="K11" s="9"/>
    </row>
    <row r="12" spans="1:11" x14ac:dyDescent="0.2">
      <c r="A12" s="9"/>
      <c r="B12" s="20">
        <v>2.2000000000000002</v>
      </c>
      <c r="C12" s="20">
        <v>1.7</v>
      </c>
      <c r="D12" s="10"/>
      <c r="E12" s="20">
        <v>1.7</v>
      </c>
      <c r="F12" s="20">
        <v>1.8</v>
      </c>
      <c r="G12" s="9"/>
      <c r="H12" s="9"/>
      <c r="I12" s="9"/>
      <c r="J12" s="9"/>
      <c r="K12" s="9"/>
    </row>
    <row r="13" spans="1:11" x14ac:dyDescent="0.2">
      <c r="A13" s="9"/>
      <c r="B13" s="20">
        <v>2.4</v>
      </c>
      <c r="C13" s="20">
        <v>1.9</v>
      </c>
      <c r="D13" s="10"/>
      <c r="E13" s="20">
        <v>2.2000000000000002</v>
      </c>
      <c r="F13" s="20">
        <v>1.2</v>
      </c>
      <c r="G13" s="9"/>
      <c r="H13" s="9"/>
      <c r="I13" s="9"/>
      <c r="J13" s="9"/>
      <c r="K13" s="9"/>
    </row>
    <row r="14" spans="1:11" x14ac:dyDescent="0.2">
      <c r="A14" s="9"/>
      <c r="B14" s="18">
        <v>2.2999999999999998</v>
      </c>
      <c r="C14" s="20">
        <v>2.1</v>
      </c>
      <c r="D14" s="10"/>
      <c r="E14" s="20">
        <v>2.1</v>
      </c>
      <c r="F14" s="20">
        <v>1.2</v>
      </c>
      <c r="G14" s="9"/>
      <c r="H14" s="9"/>
      <c r="I14" s="9"/>
      <c r="J14" s="9"/>
      <c r="K14" s="9"/>
    </row>
    <row r="15" spans="1:11" x14ac:dyDescent="0.2">
      <c r="A15" s="9"/>
      <c r="B15" s="17"/>
      <c r="C15" s="20">
        <v>2</v>
      </c>
      <c r="D15" s="10"/>
      <c r="E15" s="20">
        <v>1.5</v>
      </c>
      <c r="F15" s="20">
        <v>1.7</v>
      </c>
      <c r="G15" s="9"/>
      <c r="H15" s="9"/>
      <c r="I15" s="9"/>
      <c r="J15" s="9"/>
      <c r="K15" s="9"/>
    </row>
    <row r="16" spans="1:11" x14ac:dyDescent="0.2">
      <c r="A16" s="9"/>
      <c r="B16" s="10"/>
      <c r="C16" s="10"/>
      <c r="D16" s="10"/>
      <c r="E16" s="20">
        <v>1.8</v>
      </c>
      <c r="F16" s="20">
        <v>1.6</v>
      </c>
      <c r="G16" s="9"/>
      <c r="H16" s="9"/>
      <c r="I16" s="9"/>
      <c r="J16" s="9"/>
      <c r="K16" s="9"/>
    </row>
    <row r="17" spans="1:11" x14ac:dyDescent="0.2">
      <c r="A17" s="9"/>
      <c r="B17" s="10"/>
      <c r="C17" s="10"/>
      <c r="D17" s="10"/>
      <c r="E17" s="18"/>
      <c r="F17" s="20">
        <v>1.1000000000000001</v>
      </c>
      <c r="G17" s="9"/>
      <c r="H17" s="9"/>
      <c r="I17" s="9"/>
      <c r="J17" s="9"/>
      <c r="K17" s="9"/>
    </row>
    <row r="18" spans="1:11" x14ac:dyDescent="0.2">
      <c r="A18" s="9"/>
      <c r="B18" s="10"/>
      <c r="C18" s="10"/>
      <c r="D18" s="10"/>
      <c r="E18" s="18"/>
      <c r="F18" s="20">
        <v>1.5</v>
      </c>
      <c r="G18" s="9"/>
      <c r="H18" s="9"/>
      <c r="I18" s="9"/>
      <c r="J18" s="9"/>
      <c r="K18" s="9"/>
    </row>
    <row r="19" spans="1:11" x14ac:dyDescent="0.2">
      <c r="A19" s="9"/>
      <c r="B19" s="10"/>
      <c r="C19" s="10"/>
      <c r="D19" s="10"/>
      <c r="E19" s="18"/>
      <c r="F19" s="20">
        <v>1</v>
      </c>
      <c r="G19" s="9"/>
      <c r="H19" s="9"/>
      <c r="I19" s="9"/>
      <c r="J19" s="9"/>
      <c r="K19" s="9"/>
    </row>
    <row r="20" spans="1:11" x14ac:dyDescent="0.2">
      <c r="A20" s="9"/>
      <c r="B20" s="10"/>
      <c r="C20" s="10"/>
      <c r="D20" s="10"/>
      <c r="E20" s="18"/>
      <c r="F20" s="20">
        <v>1.8</v>
      </c>
      <c r="G20" s="9"/>
      <c r="H20" s="9"/>
      <c r="I20" s="9"/>
      <c r="J20" s="9"/>
      <c r="K20" s="9"/>
    </row>
    <row r="21" spans="1:11" x14ac:dyDescent="0.2">
      <c r="A21" s="9"/>
      <c r="B21" s="10"/>
      <c r="C21" s="10"/>
      <c r="D21" s="10"/>
      <c r="E21" s="18"/>
      <c r="F21" s="20">
        <v>1.7</v>
      </c>
      <c r="G21" s="9"/>
      <c r="H21" s="9"/>
      <c r="I21" s="9"/>
      <c r="J21" s="9"/>
      <c r="K21" s="9"/>
    </row>
    <row r="22" spans="1:11" x14ac:dyDescent="0.2">
      <c r="A22" s="9"/>
      <c r="B22" s="10"/>
      <c r="C22" s="10"/>
      <c r="D22" s="10"/>
      <c r="E22" s="18"/>
      <c r="F22" s="20">
        <v>1.5</v>
      </c>
      <c r="G22" s="9"/>
      <c r="H22" s="9"/>
      <c r="I22" s="9"/>
      <c r="J22" s="9"/>
      <c r="K22" s="9"/>
    </row>
  </sheetData>
  <mergeCells count="2">
    <mergeCell ref="B3:C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134C-820E-404A-910A-7243FCD01DF9}">
  <dimension ref="A1:K31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16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f>AVERAGE(B5:B13)</f>
        <v>4596026.8714285716</v>
      </c>
      <c r="J4" s="21">
        <v>258981.0210102</v>
      </c>
      <c r="K4" s="21">
        <v>685199.37587858201</v>
      </c>
    </row>
    <row r="5" spans="1:11" x14ac:dyDescent="0.2">
      <c r="B5" s="20">
        <v>4330217.9000000004</v>
      </c>
      <c r="C5" s="20">
        <v>5736213.4000000004</v>
      </c>
      <c r="D5" s="10"/>
      <c r="E5" s="21">
        <v>6691975.3420000002</v>
      </c>
      <c r="F5" s="21">
        <v>9695223.2080000006</v>
      </c>
      <c r="G5" s="9"/>
      <c r="H5" s="24" t="s">
        <v>3</v>
      </c>
      <c r="I5" s="21">
        <f>AVERAGE(C5:C13)</f>
        <v>5386321.0428571422</v>
      </c>
      <c r="J5" s="21">
        <v>375731.64400723198</v>
      </c>
      <c r="K5" s="21">
        <v>994092.48974058905</v>
      </c>
    </row>
    <row r="6" spans="1:11" x14ac:dyDescent="0.2">
      <c r="B6" s="20">
        <v>4576040</v>
      </c>
      <c r="C6" s="20">
        <v>3942817.9</v>
      </c>
      <c r="D6" s="10"/>
      <c r="E6" s="21">
        <v>6221936.5829999996</v>
      </c>
      <c r="F6" s="21">
        <v>7035793.0010000002</v>
      </c>
      <c r="G6" s="9"/>
      <c r="H6" s="10"/>
      <c r="I6" s="10"/>
      <c r="J6" s="10"/>
      <c r="K6" s="10"/>
    </row>
    <row r="7" spans="1:11" x14ac:dyDescent="0.2">
      <c r="B7" s="20">
        <v>3514727.2</v>
      </c>
      <c r="C7" s="20">
        <v>4701683.4000000004</v>
      </c>
      <c r="D7" s="10"/>
      <c r="E7" s="21">
        <v>5692924.4019999998</v>
      </c>
      <c r="F7" s="21">
        <v>5564336.7879999997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0">
        <v>5330217.9000000004</v>
      </c>
      <c r="C8" s="20">
        <v>4736213.4000000004</v>
      </c>
      <c r="D8" s="10"/>
      <c r="E8" s="21">
        <v>4666435.3499999996</v>
      </c>
      <c r="F8" s="21">
        <v>5381011.5369999995</v>
      </c>
      <c r="G8" s="9"/>
      <c r="H8" s="24" t="s">
        <v>2</v>
      </c>
      <c r="I8" s="21">
        <f>AVERAGE(E5:E13)</f>
        <v>5582402.4851428578</v>
      </c>
      <c r="J8" s="21">
        <v>259800.35739376</v>
      </c>
      <c r="K8" s="21">
        <v>687367.136189588</v>
      </c>
    </row>
    <row r="9" spans="1:11" x14ac:dyDescent="0.2">
      <c r="B9" s="20">
        <v>5576040</v>
      </c>
      <c r="C9" s="20">
        <v>5942817.9000000004</v>
      </c>
      <c r="D9" s="10"/>
      <c r="E9" s="21">
        <v>5179679.8760000002</v>
      </c>
      <c r="F9" s="21">
        <v>6032661.7189999996</v>
      </c>
      <c r="G9" s="9"/>
      <c r="H9" s="24" t="s">
        <v>3</v>
      </c>
      <c r="I9" s="21">
        <f>AVERAGE(F5:F13)</f>
        <v>7248047.0604444444</v>
      </c>
      <c r="J9" s="21">
        <v>528921.17327359295</v>
      </c>
      <c r="K9" s="21">
        <v>1586763.51982078</v>
      </c>
    </row>
    <row r="10" spans="1:11" x14ac:dyDescent="0.2">
      <c r="B10" s="20">
        <v>4514727.2</v>
      </c>
      <c r="C10" s="20">
        <v>5701683.4000000004</v>
      </c>
      <c r="D10" s="10"/>
      <c r="E10" s="21">
        <v>5444185.9670000002</v>
      </c>
      <c r="F10" s="21">
        <v>6194998.9380000001</v>
      </c>
      <c r="G10" s="9"/>
    </row>
    <row r="11" spans="1:11" x14ac:dyDescent="0.2">
      <c r="B11" s="20">
        <v>4330217.9000000004</v>
      </c>
      <c r="C11" s="20">
        <v>6942817.9000000004</v>
      </c>
      <c r="D11" s="10"/>
      <c r="E11" s="21">
        <v>5179679.8760000002</v>
      </c>
      <c r="F11" s="21">
        <v>9156274.8450000007</v>
      </c>
      <c r="G11" s="9"/>
      <c r="H11" s="9"/>
      <c r="I11" s="9"/>
      <c r="J11" s="9"/>
      <c r="K11" s="9"/>
    </row>
    <row r="12" spans="1:11" x14ac:dyDescent="0.2">
      <c r="D12" s="10"/>
      <c r="E12" s="21"/>
      <c r="F12" s="21">
        <v>8365508.1040000003</v>
      </c>
      <c r="G12" s="9"/>
      <c r="H12" s="9"/>
      <c r="I12" s="9"/>
      <c r="J12" s="9"/>
      <c r="K12" s="9"/>
    </row>
    <row r="13" spans="1:11" x14ac:dyDescent="0.2">
      <c r="D13" s="10"/>
      <c r="E13" s="21"/>
      <c r="F13" s="21">
        <v>7806615.4040000001</v>
      </c>
      <c r="G13" s="9"/>
      <c r="H13" s="9"/>
      <c r="I13" s="9"/>
      <c r="J13" s="9"/>
      <c r="K13" s="9"/>
    </row>
    <row r="20" spans="2:3" x14ac:dyDescent="0.2">
      <c r="B20" s="1"/>
      <c r="C20" s="1"/>
    </row>
    <row r="21" spans="2:3" x14ac:dyDescent="0.2">
      <c r="B21" s="1"/>
      <c r="C21" s="1"/>
    </row>
    <row r="22" spans="2:3" x14ac:dyDescent="0.2">
      <c r="B22" s="1"/>
      <c r="C22" s="1"/>
    </row>
    <row r="30" spans="2:3" x14ac:dyDescent="0.2">
      <c r="B30" s="1"/>
    </row>
    <row r="31" spans="2:3" x14ac:dyDescent="0.2">
      <c r="B31" s="1"/>
    </row>
  </sheetData>
  <mergeCells count="2">
    <mergeCell ref="B3:C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03CD-89F7-0F40-9635-98D8CD1CCB71}">
  <dimension ref="A1:K34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17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f>AVERAGE(B5:B13)</f>
        <v>67.928571428571431</v>
      </c>
      <c r="J4" s="21">
        <v>2.0743001442499498</v>
      </c>
      <c r="K4" s="21">
        <v>5.4880823261907796</v>
      </c>
    </row>
    <row r="5" spans="1:11" x14ac:dyDescent="0.2">
      <c r="B5" s="21">
        <v>61</v>
      </c>
      <c r="C5" s="21">
        <v>85</v>
      </c>
      <c r="D5" s="10"/>
      <c r="E5" s="21">
        <v>69.219836459999996</v>
      </c>
      <c r="F5" s="21">
        <v>72.843427599999998</v>
      </c>
      <c r="G5" s="9"/>
      <c r="H5" s="24" t="s">
        <v>3</v>
      </c>
      <c r="I5" s="21">
        <f>AVERAGE(C5:C13)</f>
        <v>82.657142857142858</v>
      </c>
      <c r="J5" s="21">
        <v>2.0727089638875</v>
      </c>
      <c r="K5" s="21">
        <v>5.48387245866068</v>
      </c>
    </row>
    <row r="6" spans="1:11" x14ac:dyDescent="0.2">
      <c r="B6" s="21">
        <v>72</v>
      </c>
      <c r="C6" s="21">
        <v>78.7</v>
      </c>
      <c r="D6" s="10"/>
      <c r="E6" s="21">
        <v>74.853684580000007</v>
      </c>
      <c r="F6" s="21">
        <v>84.993038749999997</v>
      </c>
      <c r="G6" s="9"/>
      <c r="H6" s="10"/>
      <c r="I6" s="10"/>
      <c r="J6" s="10"/>
      <c r="K6" s="10"/>
    </row>
    <row r="7" spans="1:11" x14ac:dyDescent="0.2">
      <c r="B7" s="21">
        <v>63.5</v>
      </c>
      <c r="C7" s="21">
        <v>77.400000000000006</v>
      </c>
      <c r="D7" s="10"/>
      <c r="E7" s="21">
        <v>70.833170629999998</v>
      </c>
      <c r="F7" s="21">
        <v>70.533934380000005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1">
        <v>71</v>
      </c>
      <c r="C8" s="21">
        <v>75</v>
      </c>
      <c r="D8" s="10"/>
      <c r="E8" s="21">
        <v>67.652584289999993</v>
      </c>
      <c r="F8" s="21">
        <v>73.838420630000002</v>
      </c>
      <c r="G8" s="9"/>
      <c r="H8" s="24" t="s">
        <v>2</v>
      </c>
      <c r="I8" s="21">
        <f>AVERAGE(E5:E13)</f>
        <v>70.006927629999993</v>
      </c>
      <c r="J8" s="21">
        <v>0.89661988048345997</v>
      </c>
      <c r="K8" s="21">
        <v>2.3722332243156901</v>
      </c>
    </row>
    <row r="9" spans="1:11" x14ac:dyDescent="0.2">
      <c r="B9" s="21">
        <v>62</v>
      </c>
      <c r="C9" s="21">
        <v>88.7</v>
      </c>
      <c r="D9" s="10"/>
      <c r="E9" s="21">
        <v>68.436210369999998</v>
      </c>
      <c r="F9" s="21">
        <v>72.442894050000007</v>
      </c>
      <c r="G9" s="9"/>
      <c r="H9" s="24" t="s">
        <v>3</v>
      </c>
      <c r="I9" s="21">
        <v>75.564229107777805</v>
      </c>
      <c r="J9" s="21">
        <v>2.1195796854135698</v>
      </c>
      <c r="K9" s="21">
        <v>6.3587390562407196</v>
      </c>
    </row>
    <row r="10" spans="1:11" x14ac:dyDescent="0.2">
      <c r="B10" s="21">
        <v>73.5</v>
      </c>
      <c r="C10" s="21">
        <v>87.4</v>
      </c>
      <c r="D10" s="10"/>
      <c r="E10" s="21">
        <v>70.026503539999993</v>
      </c>
      <c r="F10" s="21">
        <v>66.360627500000007</v>
      </c>
      <c r="G10" s="9"/>
    </row>
    <row r="11" spans="1:11" x14ac:dyDescent="0.2">
      <c r="B11" s="21">
        <v>72.5</v>
      </c>
      <c r="C11" s="21">
        <v>86.4</v>
      </c>
      <c r="D11" s="10"/>
      <c r="E11" s="21">
        <v>69.026503539999993</v>
      </c>
      <c r="F11" s="21">
        <v>75.760185000000007</v>
      </c>
      <c r="G11" s="9"/>
      <c r="H11" s="9"/>
      <c r="I11" s="9"/>
      <c r="J11" s="9"/>
      <c r="K11" s="9"/>
    </row>
    <row r="12" spans="1:11" x14ac:dyDescent="0.2">
      <c r="D12" s="10"/>
      <c r="E12" s="21"/>
      <c r="F12" s="21">
        <v>85.542047499999995</v>
      </c>
      <c r="G12" s="9"/>
      <c r="H12" s="9"/>
      <c r="I12" s="9"/>
      <c r="J12" s="9"/>
      <c r="K12" s="9"/>
    </row>
    <row r="13" spans="1:11" x14ac:dyDescent="0.2">
      <c r="D13" s="10"/>
      <c r="E13" s="21"/>
      <c r="F13" s="21">
        <v>77.763486560000004</v>
      </c>
      <c r="G13" s="9"/>
      <c r="H13" s="9"/>
      <c r="I13" s="9"/>
      <c r="J13" s="9"/>
      <c r="K13" s="9"/>
    </row>
    <row r="14" spans="1:11" x14ac:dyDescent="0.2">
      <c r="E14" s="33"/>
      <c r="F14" s="21">
        <v>79.192737550000004</v>
      </c>
    </row>
    <row r="22" spans="2:3" x14ac:dyDescent="0.2">
      <c r="B22" s="1"/>
      <c r="C22" s="1"/>
    </row>
    <row r="23" spans="2:3" x14ac:dyDescent="0.2">
      <c r="B23" s="1"/>
      <c r="C23" s="1"/>
    </row>
    <row r="24" spans="2:3" x14ac:dyDescent="0.2">
      <c r="B24" s="1"/>
      <c r="C24" s="1"/>
    </row>
    <row r="32" spans="2:3" x14ac:dyDescent="0.2">
      <c r="B32" s="1"/>
    </row>
    <row r="33" spans="2:2" x14ac:dyDescent="0.2">
      <c r="B33" s="1"/>
    </row>
    <row r="34" spans="2:2" x14ac:dyDescent="0.2">
      <c r="B34" s="1"/>
    </row>
  </sheetData>
  <mergeCells count="2">
    <mergeCell ref="B3:C3"/>
    <mergeCell ref="E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2A0-06F1-5B42-A391-1109B8A99F9B}">
  <dimension ref="A1:K14"/>
  <sheetViews>
    <sheetView workbookViewId="0">
      <selection activeCell="H3" sqref="H3:K9"/>
    </sheetView>
  </sheetViews>
  <sheetFormatPr baseColWidth="10" defaultRowHeight="16" x14ac:dyDescent="0.2"/>
  <cols>
    <col min="9" max="9" width="11.6640625" bestFit="1" customWidth="1"/>
    <col min="10" max="11" width="11" bestFit="1" customWidth="1"/>
  </cols>
  <sheetData>
    <row r="1" spans="1:11" x14ac:dyDescent="0.2">
      <c r="A1" s="9" t="s">
        <v>21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v>115095</v>
      </c>
      <c r="J4" s="21">
        <v>4552.7337989179096</v>
      </c>
      <c r="K4" s="21">
        <v>12045.4014174151</v>
      </c>
    </row>
    <row r="5" spans="1:11" x14ac:dyDescent="0.2">
      <c r="B5" s="20">
        <v>110545.8</v>
      </c>
      <c r="C5" s="20">
        <v>128070.2</v>
      </c>
      <c r="D5" s="10"/>
      <c r="E5" s="21">
        <v>104864.65459999999</v>
      </c>
      <c r="F5" s="21">
        <v>156630.6672</v>
      </c>
      <c r="G5" s="9"/>
      <c r="H5" s="24" t="s">
        <v>3</v>
      </c>
      <c r="I5" s="21">
        <v>140480.95714285699</v>
      </c>
      <c r="J5" s="21">
        <v>4128.5592883080699</v>
      </c>
      <c r="K5" s="21">
        <v>10923.141149849</v>
      </c>
    </row>
    <row r="6" spans="1:11" x14ac:dyDescent="0.2">
      <c r="B6" s="20">
        <v>135419.79999999999</v>
      </c>
      <c r="C6" s="20">
        <v>127553.3</v>
      </c>
      <c r="D6" s="10"/>
      <c r="E6" s="21">
        <v>148466.54629999999</v>
      </c>
      <c r="F6" s="21">
        <v>221247.4736</v>
      </c>
      <c r="G6" s="9"/>
      <c r="H6" s="10"/>
      <c r="I6" s="10"/>
      <c r="J6" s="10"/>
      <c r="K6" s="10"/>
    </row>
    <row r="7" spans="1:11" x14ac:dyDescent="0.2">
      <c r="B7" s="20">
        <v>104244.6</v>
      </c>
      <c r="C7" s="20">
        <v>154039.9</v>
      </c>
      <c r="D7" s="10"/>
      <c r="E7" s="21">
        <v>164794.78810000001</v>
      </c>
      <c r="F7" s="21">
        <v>139517.5062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0">
        <v>100545.8</v>
      </c>
      <c r="C8" s="20">
        <v>138070.20000000001</v>
      </c>
      <c r="D8" s="10"/>
      <c r="E8" s="21">
        <v>137913.03479999999</v>
      </c>
      <c r="F8" s="21">
        <v>146351.4607</v>
      </c>
      <c r="G8" s="9"/>
      <c r="H8" s="24" t="s">
        <v>2</v>
      </c>
      <c r="I8" s="21">
        <v>133869.6159</v>
      </c>
      <c r="J8" s="21">
        <v>7344.3934139724497</v>
      </c>
      <c r="K8" s="21">
        <v>19431.438503991802</v>
      </c>
    </row>
    <row r="9" spans="1:11" x14ac:dyDescent="0.2">
      <c r="B9" s="20">
        <v>125419.8</v>
      </c>
      <c r="C9" s="20">
        <v>137553.29999999999</v>
      </c>
      <c r="D9" s="10"/>
      <c r="E9" s="21">
        <v>121388.8447</v>
      </c>
      <c r="F9" s="21">
        <v>139055.8762</v>
      </c>
      <c r="G9" s="9"/>
      <c r="H9" s="24" t="s">
        <v>3</v>
      </c>
      <c r="I9" s="21">
        <v>172796.62766999999</v>
      </c>
      <c r="J9" s="21">
        <v>11699.5802620021</v>
      </c>
      <c r="K9" s="21">
        <v>36997.3212958761</v>
      </c>
    </row>
    <row r="10" spans="1:11" x14ac:dyDescent="0.2">
      <c r="B10" s="20">
        <v>114244.6</v>
      </c>
      <c r="C10" s="20">
        <v>144039.9</v>
      </c>
      <c r="D10" s="10"/>
      <c r="E10" s="21">
        <v>134829.72140000001</v>
      </c>
      <c r="F10" s="21">
        <v>155651.59510000001</v>
      </c>
      <c r="G10" s="9"/>
    </row>
    <row r="11" spans="1:11" x14ac:dyDescent="0.2">
      <c r="B11" s="20">
        <v>115324.7</v>
      </c>
      <c r="C11" s="20">
        <v>153948.70000000001</v>
      </c>
      <c r="D11" s="10"/>
      <c r="E11" s="21">
        <v>122737.6105</v>
      </c>
      <c r="F11" s="21">
        <v>149133.53760000001</v>
      </c>
      <c r="G11" s="9"/>
      <c r="H11" s="9"/>
      <c r="I11" s="9"/>
      <c r="J11" s="9"/>
      <c r="K11" s="9"/>
    </row>
    <row r="12" spans="1:11" x14ac:dyDescent="0.2">
      <c r="D12" s="10"/>
      <c r="E12" s="21"/>
      <c r="F12" s="21">
        <v>244453.5577</v>
      </c>
      <c r="G12" s="9"/>
      <c r="H12" s="9"/>
      <c r="I12" s="9"/>
      <c r="J12" s="9"/>
      <c r="K12" s="9"/>
    </row>
    <row r="13" spans="1:11" x14ac:dyDescent="0.2">
      <c r="D13" s="10"/>
      <c r="E13" s="21"/>
      <c r="F13" s="21">
        <v>175382.48989999999</v>
      </c>
      <c r="G13" s="9"/>
      <c r="H13" s="9"/>
      <c r="I13" s="9"/>
      <c r="J13" s="9"/>
      <c r="K13" s="9"/>
    </row>
    <row r="14" spans="1:11" x14ac:dyDescent="0.2">
      <c r="E14" s="33"/>
      <c r="F14" s="21">
        <v>200542.11249999999</v>
      </c>
    </row>
  </sheetData>
  <mergeCells count="2">
    <mergeCell ref="B3:C3"/>
    <mergeCell ref="E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7761-1474-604A-85BB-69003F8648EA}">
  <dimension ref="A1:K18"/>
  <sheetViews>
    <sheetView workbookViewId="0">
      <selection activeCell="H3" sqref="H3:K9"/>
    </sheetView>
  </sheetViews>
  <sheetFormatPr baseColWidth="10" defaultRowHeight="16" x14ac:dyDescent="0.2"/>
  <sheetData>
    <row r="1" spans="1:11" x14ac:dyDescent="0.2">
      <c r="A1" s="9" t="s">
        <v>18</v>
      </c>
    </row>
    <row r="3" spans="1:11" x14ac:dyDescent="0.2">
      <c r="B3" s="61" t="s">
        <v>0</v>
      </c>
      <c r="C3" s="62"/>
      <c r="D3" s="9"/>
      <c r="E3" s="61" t="s">
        <v>1</v>
      </c>
      <c r="F3" s="62"/>
      <c r="G3" s="9"/>
      <c r="H3" s="24" t="s">
        <v>9</v>
      </c>
      <c r="I3" s="24" t="s">
        <v>5</v>
      </c>
      <c r="J3" s="24" t="s">
        <v>11</v>
      </c>
      <c r="K3" s="24" t="s">
        <v>12</v>
      </c>
    </row>
    <row r="4" spans="1:11" x14ac:dyDescent="0.2">
      <c r="B4" s="11" t="s">
        <v>2</v>
      </c>
      <c r="C4" s="12" t="s">
        <v>3</v>
      </c>
      <c r="D4" s="10"/>
      <c r="E4" s="11" t="s">
        <v>2</v>
      </c>
      <c r="F4" s="12" t="s">
        <v>3</v>
      </c>
      <c r="G4" s="9"/>
      <c r="H4" s="24" t="s">
        <v>2</v>
      </c>
      <c r="I4" s="21">
        <v>388584.814285714</v>
      </c>
      <c r="J4" s="21">
        <v>20978.862360020401</v>
      </c>
      <c r="K4" s="21">
        <v>55504.8525936675</v>
      </c>
    </row>
    <row r="5" spans="1:11" x14ac:dyDescent="0.2">
      <c r="B5" s="21">
        <v>422476</v>
      </c>
      <c r="C5" s="21">
        <v>345551.1</v>
      </c>
      <c r="D5" s="10"/>
      <c r="E5" s="21">
        <v>361778.88040000002</v>
      </c>
      <c r="F5" s="21">
        <v>489064.92910000001</v>
      </c>
      <c r="G5" s="9"/>
      <c r="H5" s="24" t="s">
        <v>3</v>
      </c>
      <c r="I5" s="21">
        <v>381835.67142857099</v>
      </c>
      <c r="J5" s="21">
        <v>23250.6967466079</v>
      </c>
      <c r="K5" s="21">
        <v>61515.561400502898</v>
      </c>
    </row>
    <row r="6" spans="1:11" x14ac:dyDescent="0.2">
      <c r="B6" s="21">
        <v>422184.2</v>
      </c>
      <c r="C6" s="21">
        <v>366728.5</v>
      </c>
      <c r="D6" s="10"/>
      <c r="E6" s="21">
        <v>520730.98790000001</v>
      </c>
      <c r="F6" s="21">
        <v>748274.84719999996</v>
      </c>
      <c r="G6" s="9"/>
      <c r="H6" s="10"/>
      <c r="I6" s="10"/>
      <c r="J6" s="10"/>
      <c r="K6" s="10"/>
    </row>
    <row r="7" spans="1:11" x14ac:dyDescent="0.2">
      <c r="B7" s="21">
        <v>347228.1</v>
      </c>
      <c r="C7" s="21">
        <v>416128.5</v>
      </c>
      <c r="D7" s="10"/>
      <c r="E7" s="21">
        <v>457398.8702</v>
      </c>
      <c r="F7" s="21">
        <v>574061.79390000005</v>
      </c>
      <c r="G7" s="9"/>
      <c r="H7" s="24" t="s">
        <v>8</v>
      </c>
      <c r="I7" s="24" t="s">
        <v>5</v>
      </c>
      <c r="J7" s="24" t="s">
        <v>11</v>
      </c>
      <c r="K7" s="24" t="s">
        <v>12</v>
      </c>
    </row>
    <row r="8" spans="1:11" x14ac:dyDescent="0.2">
      <c r="B8" s="21">
        <v>322476</v>
      </c>
      <c r="C8" s="21">
        <v>445551.1</v>
      </c>
      <c r="D8" s="10"/>
      <c r="E8" s="21">
        <v>431379.40539999999</v>
      </c>
      <c r="F8" s="21">
        <v>447082.2181</v>
      </c>
      <c r="G8" s="9"/>
      <c r="H8" s="24" t="s">
        <v>2</v>
      </c>
      <c r="I8" s="21">
        <v>427888.11421428598</v>
      </c>
      <c r="J8" s="21">
        <v>19080.645540985101</v>
      </c>
      <c r="K8" s="21">
        <v>50482.642956019998</v>
      </c>
    </row>
    <row r="9" spans="1:11" x14ac:dyDescent="0.2">
      <c r="B9" s="21">
        <v>322184.2</v>
      </c>
      <c r="C9" s="21">
        <v>466728.5</v>
      </c>
      <c r="D9" s="10"/>
      <c r="E9" s="21">
        <v>396579.14289999998</v>
      </c>
      <c r="F9" s="21">
        <v>419045.27750000003</v>
      </c>
      <c r="G9" s="9"/>
      <c r="H9" s="24" t="s">
        <v>3</v>
      </c>
      <c r="I9" s="21">
        <v>554797.16738</v>
      </c>
      <c r="J9" s="21">
        <v>34848.593635158097</v>
      </c>
      <c r="K9" s="21">
        <v>110200.929140746</v>
      </c>
    </row>
    <row r="10" spans="1:11" x14ac:dyDescent="0.2">
      <c r="B10" s="21">
        <v>447228.1</v>
      </c>
      <c r="C10" s="21">
        <v>310148.5</v>
      </c>
      <c r="D10" s="10"/>
      <c r="E10" s="21">
        <v>409588.87530000001</v>
      </c>
      <c r="F10" s="21">
        <v>487614.57679999998</v>
      </c>
      <c r="G10" s="9"/>
    </row>
    <row r="11" spans="1:11" x14ac:dyDescent="0.2">
      <c r="B11" s="21">
        <v>436317.1</v>
      </c>
      <c r="C11" s="21">
        <v>322013.5</v>
      </c>
      <c r="D11" s="10"/>
      <c r="E11" s="21">
        <v>417760.63740000001</v>
      </c>
      <c r="F11" s="21">
        <v>470366.35609999998</v>
      </c>
      <c r="G11" s="9"/>
      <c r="H11" s="9"/>
      <c r="I11" s="9"/>
      <c r="J11" s="9"/>
      <c r="K11" s="9"/>
    </row>
    <row r="12" spans="1:11" x14ac:dyDescent="0.2">
      <c r="D12" s="10"/>
      <c r="E12" s="21"/>
      <c r="F12" s="21">
        <v>671173.92669999995</v>
      </c>
      <c r="G12" s="9"/>
      <c r="H12" s="9"/>
      <c r="I12" s="9"/>
      <c r="J12" s="9"/>
      <c r="K12" s="9"/>
    </row>
    <row r="13" spans="1:11" x14ac:dyDescent="0.2">
      <c r="D13" s="10"/>
      <c r="E13" s="21"/>
      <c r="F13" s="21">
        <v>661168.32050000003</v>
      </c>
      <c r="G13" s="9"/>
      <c r="H13" s="9"/>
      <c r="I13" s="9"/>
      <c r="J13" s="9"/>
      <c r="K13" s="9"/>
    </row>
    <row r="14" spans="1:11" x14ac:dyDescent="0.2">
      <c r="E14" s="33"/>
      <c r="F14" s="21">
        <v>580119.42790000001</v>
      </c>
    </row>
    <row r="17" spans="2:2" x14ac:dyDescent="0.2">
      <c r="B17" s="1"/>
    </row>
    <row r="18" spans="2:2" x14ac:dyDescent="0.2">
      <c r="B18" s="1"/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Fig. 1B</vt:lpstr>
      <vt:lpstr>Fig. 1C</vt:lpstr>
      <vt:lpstr>Fig. 1D</vt:lpstr>
      <vt:lpstr>Fig. 1E</vt:lpstr>
      <vt:lpstr>Fig. 1F</vt:lpstr>
      <vt:lpstr>Fig. 2C</vt:lpstr>
      <vt:lpstr>Fig. 2D</vt:lpstr>
      <vt:lpstr>Fig. 2E</vt:lpstr>
      <vt:lpstr>Fig. 2F</vt:lpstr>
      <vt:lpstr>Fig. 2G</vt:lpstr>
      <vt:lpstr>Fig. 2H</vt:lpstr>
      <vt:lpstr>Fig. 3A</vt:lpstr>
      <vt:lpstr>Fig. 3B</vt:lpstr>
      <vt:lpstr>Fig. 3C</vt:lpstr>
      <vt:lpstr>Fig. 3D</vt:lpstr>
      <vt:lpstr>Fig. 5B</vt:lpstr>
      <vt:lpstr>Fig. 5C</vt:lpstr>
      <vt:lpstr>Fig. 5D</vt:lpstr>
      <vt:lpstr>Fig. 5E</vt:lpstr>
      <vt:lpstr>Fig. 5F</vt:lpstr>
      <vt:lpstr>Fig. 5G</vt:lpstr>
      <vt:lpstr>Fig. 5H</vt:lpstr>
      <vt:lpstr>Fig. 6B</vt:lpstr>
      <vt:lpstr>Fig. 6C</vt:lpstr>
      <vt:lpstr>Fig. 6E</vt:lpstr>
      <vt:lpstr>Fig. 6F</vt:lpstr>
      <vt:lpstr>Fig. 6H</vt:lpstr>
      <vt:lpstr>Fig. 6J</vt:lpstr>
      <vt:lpstr>Fig. 7A</vt:lpstr>
      <vt:lpstr>Fig. 7B</vt:lpstr>
      <vt:lpstr>Fig. 7C</vt:lpstr>
      <vt:lpstr>Fig. 7D</vt:lpstr>
      <vt:lpstr>Fig. 7E</vt:lpstr>
      <vt:lpstr>Fig. 7F</vt:lpstr>
      <vt:lpstr>Fig. 7M</vt:lpstr>
      <vt:lpstr>Fig. 8A</vt:lpstr>
      <vt:lpstr>Fig. 8B</vt:lpstr>
      <vt:lpstr>Fig. 8C</vt:lpstr>
      <vt:lpstr>Fig. 8D</vt:lpstr>
      <vt:lpstr>Fig. 8E</vt:lpstr>
      <vt:lpstr>Fig. 8F</vt:lpstr>
      <vt:lpstr>Fig. 8M</vt:lpstr>
      <vt:lpstr>Supp. Fig. 1A</vt:lpstr>
      <vt:lpstr>Supp. Fig. 1B</vt:lpstr>
      <vt:lpstr>Supp. Fig. 1D</vt:lpstr>
      <vt:lpstr>Supp. Fig. 1E</vt:lpstr>
      <vt:lpstr>Supp. Fig. 2B</vt:lpstr>
      <vt:lpstr>Supp. Fig.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Rhon-Calderon</dc:creator>
  <cp:lastModifiedBy>Eric Rhon-Calderon</cp:lastModifiedBy>
  <dcterms:created xsi:type="dcterms:W3CDTF">2024-10-30T13:32:34Z</dcterms:created>
  <dcterms:modified xsi:type="dcterms:W3CDTF">2025-02-26T13:27:51Z</dcterms:modified>
</cp:coreProperties>
</file>