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ssarkki/Desktop/Tutkimus/projects/MS_tma/reports/manus/JCI/first_submission/"/>
    </mc:Choice>
  </mc:AlternateContent>
  <xr:revisionPtr revIDLastSave="0" documentId="13_ncr:1_{02DE2DF7-1BAC-4A45-90F4-3E880CC9DE85}" xr6:coauthVersionLast="47" xr6:coauthVersionMax="47" xr10:uidLastSave="{00000000-0000-0000-0000-000000000000}"/>
  <bookViews>
    <workbookView xWindow="0" yWindow="740" windowWidth="29400" windowHeight="16680" activeTab="4" xr2:uid="{00000000-000D-0000-FFFF-FFFF00000000}"/>
  </bookViews>
  <sheets>
    <sheet name="S1_sample_information" sheetId="1" r:id="rId1"/>
    <sheet name="S2_maincellsubsets_summary" sheetId="6" r:id="rId2"/>
    <sheet name="S3_antibodies" sheetId="2" r:id="rId3"/>
    <sheet name="S4_scimap_normalisation" sheetId="3" r:id="rId4"/>
    <sheet name="S5_scimap_gating" sheetId="4" r:id="rId5"/>
  </sheets>
  <definedNames>
    <definedName name="_xlnm._FilterDatabase" localSheetId="0" hidden="1">S1_sample_information!$A$1:$U$69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6" l="1"/>
  <c r="B1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tc={590B9CD3-5408-DE42-BA34-075A2236349F}</author>
  </authors>
  <commentList>
    <comment ref="B1" authorId="0" shapeId="0" xr:uid="{00000000-0006-0000-00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Ota pois jos voi</t>
      </text>
    </comment>
  </commentList>
</comments>
</file>

<file path=xl/sharedStrings.xml><?xml version="1.0" encoding="utf-8"?>
<sst xmlns="http://schemas.openxmlformats.org/spreadsheetml/2006/main" count="1498" uniqueCount="322">
  <si>
    <t>ID</t>
  </si>
  <si>
    <t>ImageID</t>
  </si>
  <si>
    <t>gender</t>
  </si>
  <si>
    <t>MS_type</t>
  </si>
  <si>
    <t>EDSS_dg</t>
  </si>
  <si>
    <t>EDSS_last_FU</t>
  </si>
  <si>
    <t>MS_fu_time</t>
  </si>
  <si>
    <t>EDSS_change</t>
  </si>
  <si>
    <t>601_GC1</t>
  </si>
  <si>
    <t>F</t>
  </si>
  <si>
    <t>MS</t>
  </si>
  <si>
    <t>axillary</t>
  </si>
  <si>
    <t>yes</t>
  </si>
  <si>
    <t>breast_ca</t>
  </si>
  <si>
    <t>local_malignancy</t>
  </si>
  <si>
    <t>RRMS</t>
  </si>
  <si>
    <t>NA</t>
  </si>
  <si>
    <t>602_GC1</t>
  </si>
  <si>
    <t>malign_sLN</t>
  </si>
  <si>
    <t>SPMS</t>
  </si>
  <si>
    <t>sec</t>
  </si>
  <si>
    <t>603_GC1</t>
  </si>
  <si>
    <t>no</t>
  </si>
  <si>
    <t>605_GC1</t>
  </si>
  <si>
    <t>-1.5</t>
  </si>
  <si>
    <t>607_GC1</t>
  </si>
  <si>
    <t>prim</t>
  </si>
  <si>
    <t>609_GC1</t>
  </si>
  <si>
    <t>abdomen</t>
  </si>
  <si>
    <t>healthy</t>
  </si>
  <si>
    <t>-0.5</t>
  </si>
  <si>
    <t>611_GC1</t>
  </si>
  <si>
    <t>613_GC2</t>
  </si>
  <si>
    <t>615_GC1</t>
  </si>
  <si>
    <t>lung</t>
  </si>
  <si>
    <t>angiomyolipoma</t>
  </si>
  <si>
    <t>619_GC2</t>
  </si>
  <si>
    <t>621_GC1</t>
  </si>
  <si>
    <t>623_GC1</t>
  </si>
  <si>
    <t>626_GC1</t>
  </si>
  <si>
    <t>PPMS</t>
  </si>
  <si>
    <t>628_GC1</t>
  </si>
  <si>
    <t>630_GC2</t>
  </si>
  <si>
    <t>632_GC2</t>
  </si>
  <si>
    <t>634_GC2</t>
  </si>
  <si>
    <t>M</t>
  </si>
  <si>
    <t>melanoma</t>
  </si>
  <si>
    <t>636_GC1</t>
  </si>
  <si>
    <t>638_GC1</t>
  </si>
  <si>
    <t>644_GC2</t>
  </si>
  <si>
    <t>705_GC1</t>
  </si>
  <si>
    <t>706_GC1</t>
  </si>
  <si>
    <t>709_GC2</t>
  </si>
  <si>
    <t>neck</t>
  </si>
  <si>
    <t>mouth</t>
  </si>
  <si>
    <t>711_GC1</t>
  </si>
  <si>
    <t>712_GC2</t>
  </si>
  <si>
    <t>714_GC1</t>
  </si>
  <si>
    <t>715_GC1</t>
  </si>
  <si>
    <t>717_GC1</t>
  </si>
  <si>
    <t>722_GC1</t>
  </si>
  <si>
    <t>urothelial_ca</t>
  </si>
  <si>
    <t>725_GC1</t>
  </si>
  <si>
    <t>727_GC1</t>
  </si>
  <si>
    <t>729_GC1</t>
  </si>
  <si>
    <t>730_GC1</t>
  </si>
  <si>
    <t>815_GC1</t>
  </si>
  <si>
    <t>CTRL</t>
  </si>
  <si>
    <t>818_GC1</t>
  </si>
  <si>
    <t>822_GC2</t>
  </si>
  <si>
    <t>824_GC1</t>
  </si>
  <si>
    <t>826_GC1</t>
  </si>
  <si>
    <t>830_GC1</t>
  </si>
  <si>
    <t>832_GC2</t>
  </si>
  <si>
    <t>834_GC2</t>
  </si>
  <si>
    <t>836_GC1</t>
  </si>
  <si>
    <t>mediastinum</t>
  </si>
  <si>
    <t>840_GC2</t>
  </si>
  <si>
    <t>843_GC2</t>
  </si>
  <si>
    <t>845_GC1</t>
  </si>
  <si>
    <t>847_GC1</t>
  </si>
  <si>
    <t>853_GC1</t>
  </si>
  <si>
    <t>855_GC1</t>
  </si>
  <si>
    <t>857_GC1</t>
  </si>
  <si>
    <t>859_GC1</t>
  </si>
  <si>
    <t>860_GC1</t>
  </si>
  <si>
    <t>862_GC1</t>
  </si>
  <si>
    <t>864_GC2</t>
  </si>
  <si>
    <t>870_GC1</t>
  </si>
  <si>
    <t>874_GC1</t>
  </si>
  <si>
    <t>880_GC1</t>
  </si>
  <si>
    <t>907_GC2</t>
  </si>
  <si>
    <t>909_GC2</t>
  </si>
  <si>
    <t>919_GC2</t>
  </si>
  <si>
    <t>921_GC2</t>
  </si>
  <si>
    <t>923_GC2</t>
  </si>
  <si>
    <t>925_GC1</t>
  </si>
  <si>
    <t>930_GC1</t>
  </si>
  <si>
    <t>938_GC1</t>
  </si>
  <si>
    <t>939_GC1</t>
  </si>
  <si>
    <t>946_GC1</t>
  </si>
  <si>
    <t>948_GC2</t>
  </si>
  <si>
    <t>957_GC2</t>
  </si>
  <si>
    <t>type</t>
  </si>
  <si>
    <t>LN_location</t>
  </si>
  <si>
    <t>n_cells_image</t>
  </si>
  <si>
    <t>malignancy</t>
  </si>
  <si>
    <t>malignancy_type</t>
  </si>
  <si>
    <t>malignancy_spreading</t>
  </si>
  <si>
    <t>4.5</t>
  </si>
  <si>
    <t>5.5</t>
  </si>
  <si>
    <t>2.5</t>
  </si>
  <si>
    <t>7.5</t>
  </si>
  <si>
    <t>6.5</t>
  </si>
  <si>
    <t>immunosuppression</t>
  </si>
  <si>
    <t>which_immunosup</t>
  </si>
  <si>
    <t>2..5</t>
  </si>
  <si>
    <t>follicle_type_IHC</t>
  </si>
  <si>
    <t>y_from_MS_onset</t>
  </si>
  <si>
    <t>MS_at_sample_collection</t>
  </si>
  <si>
    <t>after_onset</t>
  </si>
  <si>
    <t>before_onset</t>
  </si>
  <si>
    <t>age_sample_collection</t>
  </si>
  <si>
    <t>40-50</t>
  </si>
  <si>
    <t>50-60</t>
  </si>
  <si>
    <t>20-30</t>
  </si>
  <si>
    <t>60-70</t>
  </si>
  <si>
    <t>30-40</t>
  </si>
  <si>
    <t>70-80</t>
  </si>
  <si>
    <t>IFNb1a</t>
  </si>
  <si>
    <t>Glatiramer acetate</t>
  </si>
  <si>
    <t xml:space="preserve"> </t>
  </si>
  <si>
    <t>Azathioprine</t>
  </si>
  <si>
    <t>Dimethyl fumarate</t>
  </si>
  <si>
    <t>Alemtuzumab</t>
  </si>
  <si>
    <t>TMA6</t>
  </si>
  <si>
    <t>TMA7</t>
  </si>
  <si>
    <t>TMA8</t>
  </si>
  <si>
    <t>TMA9</t>
  </si>
  <si>
    <t>p_value</t>
  </si>
  <si>
    <t>cohen</t>
  </si>
  <si>
    <t>B</t>
  </si>
  <si>
    <t>0.105583584146614</t>
  </si>
  <si>
    <t>0.3558896</t>
  </si>
  <si>
    <t>epithelium</t>
  </si>
  <si>
    <t>0.415002822149702</t>
  </si>
  <si>
    <t>-0.3135589</t>
  </si>
  <si>
    <t>FDC</t>
  </si>
  <si>
    <t>0.385668986136028</t>
  </si>
  <si>
    <t>0.1145021</t>
  </si>
  <si>
    <t>HEV</t>
  </si>
  <si>
    <t>0.0963467087510562</t>
  </si>
  <si>
    <t>0.2385801</t>
  </si>
  <si>
    <t>Tc</t>
  </si>
  <si>
    <t>0.494424050091418</t>
  </si>
  <si>
    <t>-0.01574848</t>
  </si>
  <si>
    <t>Th</t>
  </si>
  <si>
    <t>0.059619731170607</t>
  </si>
  <si>
    <t>0.5088688</t>
  </si>
  <si>
    <t>Treg</t>
  </si>
  <si>
    <t>-0.05120637</t>
  </si>
  <si>
    <t>Unknown</t>
  </si>
  <si>
    <t>0.779174298312131</t>
  </si>
  <si>
    <t>-0.06606684</t>
  </si>
  <si>
    <t>main_celltype</t>
  </si>
  <si>
    <t>Total</t>
  </si>
  <si>
    <t>Tc.PD1</t>
  </si>
  <si>
    <t>Tc.ICOS.PD1</t>
  </si>
  <si>
    <t>B.CD20</t>
  </si>
  <si>
    <t>Treg.ICOS</t>
  </si>
  <si>
    <t>Tc.ICOS</t>
  </si>
  <si>
    <t>Th.ICOS.PD1</t>
  </si>
  <si>
    <t>Treg.PD1</t>
  </si>
  <si>
    <t>MB.CD20.CD27</t>
  </si>
  <si>
    <t>Th.PD1</t>
  </si>
  <si>
    <t>Th.ICOS</t>
  </si>
  <si>
    <t>FoB.CD20.CD21</t>
  </si>
  <si>
    <t>Treg.ICOS.PD1</t>
  </si>
  <si>
    <t>tissue_area_mm2</t>
  </si>
  <si>
    <t>Antigen</t>
  </si>
  <si>
    <t>Clone</t>
  </si>
  <si>
    <t>Catalog number</t>
  </si>
  <si>
    <t>Manufacturer</t>
  </si>
  <si>
    <t>Dilution</t>
  </si>
  <si>
    <t>incubation</t>
  </si>
  <si>
    <t>Antibodies</t>
  </si>
  <si>
    <t>FOXP3</t>
  </si>
  <si>
    <t>mouse</t>
  </si>
  <si>
    <t>Abcam</t>
  </si>
  <si>
    <t>1:200</t>
  </si>
  <si>
    <t>1h RT</t>
  </si>
  <si>
    <t>rabbit</t>
  </si>
  <si>
    <t>1:400</t>
  </si>
  <si>
    <t>PD1</t>
  </si>
  <si>
    <t>1:100</t>
  </si>
  <si>
    <t>2h RT</t>
  </si>
  <si>
    <t>polyclonal</t>
  </si>
  <si>
    <t>CD8</t>
  </si>
  <si>
    <t>CD4</t>
  </si>
  <si>
    <t>1:50</t>
  </si>
  <si>
    <t>CD20</t>
  </si>
  <si>
    <t>L26</t>
  </si>
  <si>
    <t>CD3</t>
  </si>
  <si>
    <t>CD27</t>
  </si>
  <si>
    <t>Species</t>
  </si>
  <si>
    <t>EPR8569</t>
  </si>
  <si>
    <t>ab131254</t>
  </si>
  <si>
    <t>1:2000</t>
  </si>
  <si>
    <t>rat</t>
  </si>
  <si>
    <t>53-6036-82</t>
  </si>
  <si>
    <t>MECA-79</t>
  </si>
  <si>
    <t>eBioscience</t>
  </si>
  <si>
    <t>O/N 4°C</t>
  </si>
  <si>
    <t>236A/E7</t>
  </si>
  <si>
    <t>41-4777-82</t>
  </si>
  <si>
    <t>1:25</t>
  </si>
  <si>
    <t>ICOS</t>
  </si>
  <si>
    <t>Scan/Bleach/Boil</t>
  </si>
  <si>
    <t>Round 1</t>
  </si>
  <si>
    <t>Boil</t>
  </si>
  <si>
    <t>Cell Signaling</t>
  </si>
  <si>
    <t>D1K2T</t>
  </si>
  <si>
    <t>#89601</t>
  </si>
  <si>
    <t>Round 2</t>
  </si>
  <si>
    <t>EPR5906</t>
  </si>
  <si>
    <t>CD19</t>
  </si>
  <si>
    <t>ab196468</t>
  </si>
  <si>
    <t>BCL6</t>
  </si>
  <si>
    <t>CM410A</t>
  </si>
  <si>
    <t>Biocare Medical</t>
  </si>
  <si>
    <t>LN22</t>
  </si>
  <si>
    <t>Round 3</t>
  </si>
  <si>
    <t>FAB8165G</t>
  </si>
  <si>
    <t>R&amp;D systems</t>
  </si>
  <si>
    <t>goat</t>
  </si>
  <si>
    <t>CXCR5</t>
  </si>
  <si>
    <t># 51505</t>
  </si>
  <si>
    <t>MAB190</t>
  </si>
  <si>
    <t>ab201825</t>
  </si>
  <si>
    <t>EPR4877(2)</t>
  </si>
  <si>
    <t>Multiplex fluorescent immunohistochemical (mfIHC) staining</t>
  </si>
  <si>
    <t>Round 4</t>
  </si>
  <si>
    <t>KI67</t>
  </si>
  <si>
    <t>#11882</t>
  </si>
  <si>
    <t>D3B5</t>
  </si>
  <si>
    <t>EP4426</t>
  </si>
  <si>
    <t>ab208514</t>
  </si>
  <si>
    <t>50-0008-82</t>
  </si>
  <si>
    <t>AMC908</t>
  </si>
  <si>
    <t>Round 5</t>
  </si>
  <si>
    <t>AE1/AE3</t>
  </si>
  <si>
    <t>Pan Cytokeratin (AE1/3)</t>
  </si>
  <si>
    <t>53-9003-80</t>
  </si>
  <si>
    <t>CD21</t>
  </si>
  <si>
    <t>EP3093</t>
  </si>
  <si>
    <t>ab202693</t>
  </si>
  <si>
    <t>Scan-Bleach-Boil</t>
  </si>
  <si>
    <t>Scan-Bleach</t>
  </si>
  <si>
    <t>Round 6</t>
  </si>
  <si>
    <t>50-0202-80</t>
  </si>
  <si>
    <t>Scan</t>
  </si>
  <si>
    <t>IHC staining</t>
  </si>
  <si>
    <t>markers</t>
  </si>
  <si>
    <t>AE1_3</t>
  </si>
  <si>
    <t>8.0</t>
  </si>
  <si>
    <t>7.6</t>
  </si>
  <si>
    <t>7.1</t>
  </si>
  <si>
    <t>7.2</t>
  </si>
  <si>
    <t>6.6</t>
  </si>
  <si>
    <t>6.8</t>
  </si>
  <si>
    <t>8.1</t>
  </si>
  <si>
    <t>6.4</t>
  </si>
  <si>
    <t>7.7</t>
  </si>
  <si>
    <t>7.4</t>
  </si>
  <si>
    <t>7.3</t>
  </si>
  <si>
    <t>7.8</t>
  </si>
  <si>
    <t>7.0</t>
  </si>
  <si>
    <t>6.9</t>
  </si>
  <si>
    <t>7.9</t>
  </si>
  <si>
    <t>6.7</t>
  </si>
  <si>
    <t>all</t>
  </si>
  <si>
    <t>anypos</t>
  </si>
  <si>
    <t>allpos</t>
  </si>
  <si>
    <t>DP.T</t>
  </si>
  <si>
    <t>pos</t>
  </si>
  <si>
    <t>artefact1</t>
  </si>
  <si>
    <t>artefact2</t>
  </si>
  <si>
    <t>artefact3</t>
  </si>
  <si>
    <t>allneg</t>
  </si>
  <si>
    <t xml:space="preserve">Possible amplification </t>
  </si>
  <si>
    <t>Goat anti Rabbit-poly HRP (Immunologic, cat: DPVR110HRP), Biotinyl Tyramide (Perkin Elmer, cat: FP1019), Strepavidin-Alexafluor 750 (Invitrogen, cat: S21384)</t>
  </si>
  <si>
    <t>Donkey anti Rat-Alexafluor 488 (Invitrogen, cat: A21208)</t>
  </si>
  <si>
    <t xml:space="preserve"> Goat anti Mouse-Alexafluor 555 (Invitrogen, cat: A32727)</t>
  </si>
  <si>
    <t>Goat anti Rabbit-Alexafluor 647 (Invitrogen, cat: A21245)</t>
  </si>
  <si>
    <t>Goat anti Mouse-Alexafluor 750 (Invitrogen, cat: A21037)</t>
  </si>
  <si>
    <t>Detection Kit</t>
  </si>
  <si>
    <t>Instrument</t>
  </si>
  <si>
    <t xml:space="preserve">NCL-L-Bcl-6-564 </t>
  </si>
  <si>
    <t>Leica BioSystems</t>
  </si>
  <si>
    <t>Pretreatment (PT)</t>
  </si>
  <si>
    <t>ULTRA CC1, PT 98°C/64min</t>
  </si>
  <si>
    <t>OptiView (Roche, 760-700)</t>
  </si>
  <si>
    <t>BenchMark ULTRA PLUS (Roche)</t>
  </si>
  <si>
    <t>ab52587</t>
  </si>
  <si>
    <t>NAT105</t>
  </si>
  <si>
    <t>MIB-1 (KI67)</t>
  </si>
  <si>
    <t>MIB-1</t>
  </si>
  <si>
    <t>M7240</t>
  </si>
  <si>
    <t>Agilent</t>
  </si>
  <si>
    <t>Celltype</t>
  </si>
  <si>
    <t>BCL6+</t>
  </si>
  <si>
    <t>BCL6-</t>
  </si>
  <si>
    <t>BCL6+ FoB</t>
  </si>
  <si>
    <t>BCL6- FoB</t>
  </si>
  <si>
    <t>Tfh</t>
  </si>
  <si>
    <t>Tfh-like</t>
  </si>
  <si>
    <t>Tfr</t>
  </si>
  <si>
    <t>PD1+ Tfr</t>
  </si>
  <si>
    <t>PD1+ Treg</t>
  </si>
  <si>
    <t>Tfc</t>
  </si>
  <si>
    <t>PD1+ Tc</t>
  </si>
  <si>
    <t xml:space="preserve">T and B subsets based on phenotyping in Scimap and BCL6 status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</si>
</sst>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2"/>
      <color theme="1"/>
      <name val="Helvetica"/>
      <family val="2"/>
    </font>
    <font>
      <b/>
      <sz val="12"/>
      <color rgb="FF000000"/>
      <name val="Calibri"/>
      <family val="2"/>
      <scheme val="minor"/>
    </font>
    <font>
      <b/>
      <sz val="12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0">
    <xf numFmtId="0" fontId="0" fillId="0" borderId="0" xfId="0"/>
    <xf numFmtId="49" fontId="0" fillId="0" borderId="0" xfId="0" applyNumberFormat="1"/>
    <xf numFmtId="0" fontId="19" fillId="0" borderId="0" xfId="0" applyFont="1"/>
    <xf numFmtId="0" fontId="18" fillId="0" borderId="0" xfId="0" applyFont="1"/>
    <xf numFmtId="11" fontId="0" fillId="0" borderId="0" xfId="0" applyNumberFormat="1"/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/>
    <xf numFmtId="0" fontId="16" fillId="0" borderId="0" xfId="0" applyFont="1"/>
    <xf numFmtId="0" fontId="23" fillId="0" borderId="0" xfId="0" applyFont="1"/>
    <xf numFmtId="0" fontId="0" fillId="0" borderId="10" xfId="0" applyBorder="1"/>
    <xf numFmtId="0" fontId="24" fillId="0" borderId="0" xfId="0" applyFont="1"/>
    <xf numFmtId="49" fontId="24" fillId="0" borderId="0" xfId="0" applyNumberFormat="1" applyFont="1" applyAlignment="1">
      <alignment vertical="center"/>
    </xf>
    <xf numFmtId="49" fontId="22" fillId="0" borderId="0" xfId="0" applyNumberFormat="1" applyFont="1"/>
    <xf numFmtId="0" fontId="26" fillId="0" borderId="0" xfId="0" applyFont="1"/>
    <xf numFmtId="0" fontId="16" fillId="0" borderId="10" xfId="0" applyFont="1" applyBorder="1"/>
    <xf numFmtId="0" fontId="25" fillId="0" borderId="0" xfId="0" applyFont="1"/>
    <xf numFmtId="0" fontId="24" fillId="0" borderId="0" xfId="0" applyFont="1" applyAlignment="1">
      <alignment vertical="center"/>
    </xf>
    <xf numFmtId="0" fontId="25" fillId="0" borderId="0" xfId="0" applyFont="1" applyAlignment="1">
      <alignment horizontal="left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7" fillId="0" borderId="0" xfId="0" applyFont="1"/>
    <xf numFmtId="0" fontId="20" fillId="0" borderId="10" xfId="0" applyFont="1" applyBorder="1"/>
    <xf numFmtId="49" fontId="16" fillId="0" borderId="10" xfId="0" applyNumberFormat="1" applyFont="1" applyBorder="1"/>
    <xf numFmtId="49" fontId="16" fillId="0" borderId="12" xfId="0" applyNumberFormat="1" applyFont="1" applyBorder="1"/>
    <xf numFmtId="49" fontId="0" fillId="0" borderId="11" xfId="0" applyNumberFormat="1" applyBorder="1"/>
    <xf numFmtId="0" fontId="28" fillId="0" borderId="0" xfId="0" applyFont="1"/>
    <xf numFmtId="0" fontId="18" fillId="0" borderId="11" xfId="0" applyFont="1" applyBorder="1"/>
    <xf numFmtId="0" fontId="28" fillId="0" borderId="10" xfId="0" applyFont="1" applyBorder="1"/>
    <xf numFmtId="0" fontId="28" fillId="0" borderId="12" xfId="0" applyFont="1" applyBorder="1"/>
    <xf numFmtId="0" fontId="19" fillId="0" borderId="10" xfId="0" applyFont="1" applyBorder="1"/>
    <xf numFmtId="0" fontId="16" fillId="0" borderId="10" xfId="0" applyFont="1" applyBorder="1" applyAlignment="1">
      <alignment horizontal="left"/>
    </xf>
    <xf numFmtId="49" fontId="16" fillId="0" borderId="10" xfId="0" applyNumberFormat="1" applyFont="1" applyBorder="1" applyAlignment="1">
      <alignment horizontal="left"/>
    </xf>
    <xf numFmtId="0" fontId="29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24" fillId="0" borderId="0" xfId="0" applyFont="1" applyAlignment="1">
      <alignment vertical="center" wrapText="1"/>
    </xf>
    <xf numFmtId="49" fontId="24" fillId="0" borderId="0" xfId="0" applyNumberFormat="1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24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0" fillId="0" borderId="0" xfId="0" applyFont="1"/>
    <xf numFmtId="0" fontId="30" fillId="0" borderId="0" xfId="0" applyFont="1"/>
    <xf numFmtId="0" fontId="30" fillId="0" borderId="10" xfId="0" applyFont="1" applyBorder="1" applyAlignment="1">
      <alignment horizontal="center"/>
    </xf>
    <xf numFmtId="49" fontId="24" fillId="0" borderId="0" xfId="0" applyNumberFormat="1" applyFont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rkkinen, Joona S" id="{2A835E30-0A33-A34B-BDF3-76926359D25F}" userId="S::jssarkki@ad.helsinki.fi::16b9c951-a1f2-4e13-af8c-e96627106812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3-11-23T09:46:11.81" personId="{2A835E30-0A33-A34B-BDF3-76926359D25F}" id="{590B9CD3-5408-DE42-BA34-075A2236349F}">
    <text>Ota pois jos voi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9"/>
  <sheetViews>
    <sheetView topLeftCell="F1" zoomScale="106" workbookViewId="0">
      <selection activeCell="K76" sqref="K76"/>
    </sheetView>
  </sheetViews>
  <sheetFormatPr baseColWidth="10" defaultRowHeight="16" x14ac:dyDescent="0.2"/>
  <cols>
    <col min="3" max="3" width="12.5" customWidth="1"/>
    <col min="4" max="4" width="12.5" style="4" customWidth="1"/>
    <col min="5" max="5" width="19.33203125" customWidth="1"/>
    <col min="7" max="7" width="12.6640625" customWidth="1"/>
    <col min="10" max="10" width="18.5" customWidth="1"/>
    <col min="11" max="11" width="20.83203125" customWidth="1"/>
    <col min="14" max="16" width="10.83203125" style="1"/>
    <col min="18" max="18" width="16.5" customWidth="1"/>
    <col min="19" max="19" width="18.33203125" customWidth="1"/>
    <col min="21" max="21" width="10.83203125" style="1"/>
  </cols>
  <sheetData>
    <row r="1" spans="1:21" x14ac:dyDescent="0.2">
      <c r="A1" t="s">
        <v>0</v>
      </c>
      <c r="B1" t="s">
        <v>1</v>
      </c>
      <c r="C1" t="s">
        <v>105</v>
      </c>
      <c r="D1" s="4" t="s">
        <v>178</v>
      </c>
      <c r="E1" t="s">
        <v>117</v>
      </c>
      <c r="F1" t="s">
        <v>2</v>
      </c>
      <c r="G1" t="s">
        <v>122</v>
      </c>
      <c r="H1" t="s">
        <v>104</v>
      </c>
      <c r="I1" t="s">
        <v>106</v>
      </c>
      <c r="J1" t="s">
        <v>107</v>
      </c>
      <c r="K1" t="s">
        <v>108</v>
      </c>
      <c r="L1" t="s">
        <v>103</v>
      </c>
      <c r="M1" t="s">
        <v>3</v>
      </c>
      <c r="N1" s="1" t="s">
        <v>4</v>
      </c>
      <c r="O1" s="1" t="s">
        <v>5</v>
      </c>
      <c r="P1" s="1" t="s">
        <v>7</v>
      </c>
      <c r="Q1" t="s">
        <v>6</v>
      </c>
      <c r="R1" t="s">
        <v>114</v>
      </c>
      <c r="S1" t="s">
        <v>115</v>
      </c>
      <c r="T1" t="s">
        <v>119</v>
      </c>
      <c r="U1" s="1" t="s">
        <v>118</v>
      </c>
    </row>
    <row r="2" spans="1:21" x14ac:dyDescent="0.2">
      <c r="A2">
        <v>711</v>
      </c>
      <c r="B2" t="s">
        <v>55</v>
      </c>
      <c r="C2">
        <v>10896</v>
      </c>
      <c r="D2" s="4">
        <v>0.64463360000000003</v>
      </c>
      <c r="E2" t="s">
        <v>20</v>
      </c>
      <c r="F2" t="s">
        <v>9</v>
      </c>
      <c r="G2" t="s">
        <v>127</v>
      </c>
      <c r="H2" t="s">
        <v>28</v>
      </c>
      <c r="I2" t="s">
        <v>22</v>
      </c>
      <c r="J2" t="s">
        <v>29</v>
      </c>
      <c r="K2" t="s">
        <v>29</v>
      </c>
      <c r="L2" t="s">
        <v>10</v>
      </c>
      <c r="M2" t="s">
        <v>19</v>
      </c>
      <c r="N2" s="1">
        <v>5</v>
      </c>
      <c r="O2" s="1">
        <v>5</v>
      </c>
      <c r="P2" s="1">
        <v>0</v>
      </c>
      <c r="Q2">
        <v>4</v>
      </c>
      <c r="R2" t="s">
        <v>22</v>
      </c>
      <c r="T2" t="s">
        <v>121</v>
      </c>
      <c r="U2" s="1">
        <v>-13.2</v>
      </c>
    </row>
    <row r="3" spans="1:21" x14ac:dyDescent="0.2">
      <c r="A3">
        <v>706</v>
      </c>
      <c r="B3" t="s">
        <v>51</v>
      </c>
      <c r="C3">
        <v>21636</v>
      </c>
      <c r="D3" s="4">
        <v>1.1586099000000001</v>
      </c>
      <c r="E3" t="s">
        <v>20</v>
      </c>
      <c r="F3" t="s">
        <v>9</v>
      </c>
      <c r="G3" t="s">
        <v>123</v>
      </c>
      <c r="H3" t="s">
        <v>11</v>
      </c>
      <c r="I3" t="s">
        <v>12</v>
      </c>
      <c r="J3" t="s">
        <v>13</v>
      </c>
      <c r="K3" t="s">
        <v>14</v>
      </c>
      <c r="L3" t="s">
        <v>10</v>
      </c>
      <c r="M3" t="s">
        <v>40</v>
      </c>
      <c r="N3" s="1" t="s">
        <v>16</v>
      </c>
      <c r="O3" s="1">
        <v>3</v>
      </c>
      <c r="P3" s="1" t="s">
        <v>16</v>
      </c>
      <c r="Q3">
        <v>3</v>
      </c>
      <c r="R3" t="s">
        <v>22</v>
      </c>
      <c r="T3" t="s">
        <v>121</v>
      </c>
      <c r="U3" s="1">
        <v>-9.5</v>
      </c>
    </row>
    <row r="4" spans="1:21" x14ac:dyDescent="0.2">
      <c r="A4">
        <v>609</v>
      </c>
      <c r="B4" t="s">
        <v>27</v>
      </c>
      <c r="C4">
        <v>44792</v>
      </c>
      <c r="D4" s="4">
        <v>2.7290931</v>
      </c>
      <c r="E4" t="s">
        <v>26</v>
      </c>
      <c r="F4" t="s">
        <v>9</v>
      </c>
      <c r="G4" t="s">
        <v>125</v>
      </c>
      <c r="H4" t="s">
        <v>28</v>
      </c>
      <c r="I4" t="s">
        <v>22</v>
      </c>
      <c r="J4" t="s">
        <v>29</v>
      </c>
      <c r="K4" t="s">
        <v>29</v>
      </c>
      <c r="L4" t="s">
        <v>10</v>
      </c>
      <c r="M4" t="s">
        <v>15</v>
      </c>
      <c r="N4" s="1">
        <v>3</v>
      </c>
      <c r="O4" s="1" t="s">
        <v>111</v>
      </c>
      <c r="P4" s="1" t="s">
        <v>30</v>
      </c>
      <c r="Q4">
        <v>3</v>
      </c>
      <c r="R4" t="s">
        <v>22</v>
      </c>
      <c r="T4" t="s">
        <v>121</v>
      </c>
      <c r="U4" s="1">
        <v>-2.2999999999999998</v>
      </c>
    </row>
    <row r="5" spans="1:21" x14ac:dyDescent="0.2">
      <c r="A5">
        <v>709</v>
      </c>
      <c r="B5" t="s">
        <v>52</v>
      </c>
      <c r="C5">
        <v>10229</v>
      </c>
      <c r="D5" s="4">
        <v>0.86398209999999998</v>
      </c>
      <c r="E5" t="s">
        <v>20</v>
      </c>
      <c r="F5" t="s">
        <v>9</v>
      </c>
      <c r="G5" t="s">
        <v>127</v>
      </c>
      <c r="H5" t="s">
        <v>53</v>
      </c>
      <c r="I5" t="s">
        <v>12</v>
      </c>
      <c r="J5" t="s">
        <v>54</v>
      </c>
      <c r="K5" t="s">
        <v>14</v>
      </c>
      <c r="L5" t="s">
        <v>10</v>
      </c>
      <c r="M5" t="s">
        <v>15</v>
      </c>
      <c r="N5" s="1">
        <v>2</v>
      </c>
      <c r="O5" s="1">
        <v>1</v>
      </c>
      <c r="P5" s="1">
        <v>-1</v>
      </c>
      <c r="Q5">
        <v>6</v>
      </c>
      <c r="R5" t="s">
        <v>22</v>
      </c>
      <c r="T5" t="s">
        <v>121</v>
      </c>
      <c r="U5" s="1">
        <v>-1.4</v>
      </c>
    </row>
    <row r="6" spans="1:21" x14ac:dyDescent="0.2">
      <c r="A6">
        <v>705</v>
      </c>
      <c r="B6" t="s">
        <v>50</v>
      </c>
      <c r="C6">
        <v>19917</v>
      </c>
      <c r="D6" s="4">
        <v>1.1953843</v>
      </c>
      <c r="E6" t="s">
        <v>26</v>
      </c>
      <c r="F6" t="s">
        <v>9</v>
      </c>
      <c r="G6" t="s">
        <v>123</v>
      </c>
      <c r="H6" t="s">
        <v>28</v>
      </c>
      <c r="I6" t="s">
        <v>22</v>
      </c>
      <c r="J6" t="s">
        <v>29</v>
      </c>
      <c r="K6" t="s">
        <v>29</v>
      </c>
      <c r="L6" t="s">
        <v>10</v>
      </c>
      <c r="M6" t="s">
        <v>15</v>
      </c>
      <c r="N6" s="1">
        <v>1</v>
      </c>
      <c r="O6" s="1">
        <v>2</v>
      </c>
      <c r="P6" s="1">
        <v>1</v>
      </c>
      <c r="Q6">
        <v>10</v>
      </c>
      <c r="R6" t="s">
        <v>22</v>
      </c>
      <c r="T6" t="s">
        <v>121</v>
      </c>
      <c r="U6" s="1">
        <v>-1.2</v>
      </c>
    </row>
    <row r="7" spans="1:21" x14ac:dyDescent="0.2">
      <c r="A7">
        <v>605</v>
      </c>
      <c r="B7" t="s">
        <v>23</v>
      </c>
      <c r="C7">
        <v>27206</v>
      </c>
      <c r="D7" s="4">
        <v>1.7275315</v>
      </c>
      <c r="E7" t="s">
        <v>16</v>
      </c>
      <c r="F7" t="s">
        <v>9</v>
      </c>
      <c r="G7" t="s">
        <v>124</v>
      </c>
      <c r="H7" t="s">
        <v>11</v>
      </c>
      <c r="I7" t="s">
        <v>12</v>
      </c>
      <c r="J7" t="s">
        <v>13</v>
      </c>
      <c r="K7" t="s">
        <v>14</v>
      </c>
      <c r="L7" t="s">
        <v>10</v>
      </c>
      <c r="M7" t="s">
        <v>19</v>
      </c>
      <c r="N7" s="1">
        <v>6</v>
      </c>
      <c r="O7" s="1" t="s">
        <v>109</v>
      </c>
      <c r="P7" s="1" t="s">
        <v>24</v>
      </c>
      <c r="Q7">
        <v>9</v>
      </c>
      <c r="R7" t="s">
        <v>12</v>
      </c>
      <c r="S7" s="1" t="s">
        <v>130</v>
      </c>
      <c r="T7" t="s">
        <v>120</v>
      </c>
      <c r="U7" s="1">
        <v>2.2999999999999998</v>
      </c>
    </row>
    <row r="8" spans="1:21" x14ac:dyDescent="0.2">
      <c r="A8">
        <v>626</v>
      </c>
      <c r="B8" t="s">
        <v>39</v>
      </c>
      <c r="C8">
        <v>31998</v>
      </c>
      <c r="D8" s="4">
        <v>2.0204287999999999</v>
      </c>
      <c r="E8" t="s">
        <v>20</v>
      </c>
      <c r="F8" t="s">
        <v>9</v>
      </c>
      <c r="G8" t="s">
        <v>124</v>
      </c>
      <c r="H8" t="s">
        <v>11</v>
      </c>
      <c r="I8" t="s">
        <v>12</v>
      </c>
      <c r="J8" t="s">
        <v>13</v>
      </c>
      <c r="K8" t="s">
        <v>18</v>
      </c>
      <c r="L8" t="s">
        <v>10</v>
      </c>
      <c r="M8" t="s">
        <v>40</v>
      </c>
      <c r="N8" s="1" t="s">
        <v>110</v>
      </c>
      <c r="O8" s="1">
        <v>8</v>
      </c>
      <c r="P8" s="1" t="s">
        <v>116</v>
      </c>
      <c r="Q8">
        <v>9</v>
      </c>
      <c r="R8" t="s">
        <v>12</v>
      </c>
      <c r="S8" s="1" t="s">
        <v>132</v>
      </c>
      <c r="T8" t="s">
        <v>120</v>
      </c>
      <c r="U8" s="1">
        <v>4.0999999999999996</v>
      </c>
    </row>
    <row r="9" spans="1:21" x14ac:dyDescent="0.2">
      <c r="A9">
        <v>623</v>
      </c>
      <c r="B9" t="s">
        <v>38</v>
      </c>
      <c r="C9">
        <v>49699</v>
      </c>
      <c r="D9" s="4">
        <v>2.6334797000000001</v>
      </c>
      <c r="E9" t="s">
        <v>16</v>
      </c>
      <c r="F9" t="s">
        <v>9</v>
      </c>
      <c r="G9" t="s">
        <v>126</v>
      </c>
      <c r="H9" t="s">
        <v>11</v>
      </c>
      <c r="I9" t="s">
        <v>12</v>
      </c>
      <c r="J9" t="s">
        <v>13</v>
      </c>
      <c r="K9" t="s">
        <v>14</v>
      </c>
      <c r="L9" t="s">
        <v>10</v>
      </c>
      <c r="M9" t="s">
        <v>19</v>
      </c>
      <c r="N9" s="1">
        <v>2</v>
      </c>
      <c r="O9" s="1">
        <v>6</v>
      </c>
      <c r="P9" s="1">
        <v>4</v>
      </c>
      <c r="Q9">
        <v>13</v>
      </c>
      <c r="R9" t="s">
        <v>12</v>
      </c>
      <c r="S9" t="s">
        <v>129</v>
      </c>
      <c r="T9" t="s">
        <v>120</v>
      </c>
      <c r="U9" s="1">
        <v>5.2</v>
      </c>
    </row>
    <row r="10" spans="1:21" x14ac:dyDescent="0.2">
      <c r="A10">
        <v>611</v>
      </c>
      <c r="B10" t="s">
        <v>31</v>
      </c>
      <c r="C10">
        <v>33894</v>
      </c>
      <c r="D10" s="4">
        <v>2.0143718000000002</v>
      </c>
      <c r="E10" t="s">
        <v>16</v>
      </c>
      <c r="F10" t="s">
        <v>9</v>
      </c>
      <c r="G10" t="s">
        <v>123</v>
      </c>
      <c r="H10" t="s">
        <v>11</v>
      </c>
      <c r="I10" t="s">
        <v>12</v>
      </c>
      <c r="J10" t="s">
        <v>13</v>
      </c>
      <c r="K10" t="s">
        <v>14</v>
      </c>
      <c r="L10" t="s">
        <v>10</v>
      </c>
      <c r="M10" t="s">
        <v>19</v>
      </c>
      <c r="N10" s="1">
        <v>1</v>
      </c>
      <c r="O10" s="1">
        <v>2</v>
      </c>
      <c r="P10" s="1">
        <v>1</v>
      </c>
      <c r="Q10">
        <v>17</v>
      </c>
      <c r="R10" t="s">
        <v>12</v>
      </c>
      <c r="S10" t="s">
        <v>129</v>
      </c>
      <c r="T10" t="s">
        <v>120</v>
      </c>
      <c r="U10" s="1">
        <v>6</v>
      </c>
    </row>
    <row r="11" spans="1:21" x14ac:dyDescent="0.2">
      <c r="A11">
        <v>601</v>
      </c>
      <c r="B11" t="s">
        <v>8</v>
      </c>
      <c r="C11">
        <v>44065</v>
      </c>
      <c r="D11" s="4">
        <v>2.5119077999999999</v>
      </c>
      <c r="E11" t="s">
        <v>16</v>
      </c>
      <c r="F11" t="s">
        <v>9</v>
      </c>
      <c r="G11" t="s">
        <v>124</v>
      </c>
      <c r="H11" t="s">
        <v>11</v>
      </c>
      <c r="I11" t="s">
        <v>12</v>
      </c>
      <c r="J11" t="s">
        <v>13</v>
      </c>
      <c r="K11" t="s">
        <v>14</v>
      </c>
      <c r="L11" t="s">
        <v>10</v>
      </c>
      <c r="M11" t="s">
        <v>15</v>
      </c>
      <c r="N11" s="1">
        <v>2</v>
      </c>
      <c r="O11" s="1">
        <v>5</v>
      </c>
      <c r="P11" s="1">
        <v>3</v>
      </c>
      <c r="Q11">
        <v>7</v>
      </c>
      <c r="R11" t="s">
        <v>12</v>
      </c>
      <c r="S11" t="s">
        <v>129</v>
      </c>
      <c r="T11" t="s">
        <v>120</v>
      </c>
      <c r="U11" s="1">
        <v>7.2</v>
      </c>
    </row>
    <row r="12" spans="1:21" x14ac:dyDescent="0.2">
      <c r="A12">
        <v>730</v>
      </c>
      <c r="B12" t="s">
        <v>65</v>
      </c>
      <c r="C12">
        <v>20033</v>
      </c>
      <c r="D12" s="4">
        <v>1.6358117999999999</v>
      </c>
      <c r="E12" t="s">
        <v>20</v>
      </c>
      <c r="F12" t="s">
        <v>9</v>
      </c>
      <c r="G12" t="s">
        <v>123</v>
      </c>
      <c r="H12" t="s">
        <v>11</v>
      </c>
      <c r="I12" t="s">
        <v>12</v>
      </c>
      <c r="J12" t="s">
        <v>13</v>
      </c>
      <c r="K12" t="s">
        <v>18</v>
      </c>
      <c r="L12" t="s">
        <v>10</v>
      </c>
      <c r="M12" t="s">
        <v>15</v>
      </c>
      <c r="N12" s="1">
        <v>3</v>
      </c>
      <c r="O12" s="1">
        <v>7</v>
      </c>
      <c r="P12" s="1">
        <v>4</v>
      </c>
      <c r="Q12">
        <v>9</v>
      </c>
      <c r="R12" t="s">
        <v>12</v>
      </c>
      <c r="S12" t="s">
        <v>134</v>
      </c>
      <c r="T12" t="s">
        <v>120</v>
      </c>
      <c r="U12" s="1">
        <v>8.4</v>
      </c>
    </row>
    <row r="13" spans="1:21" x14ac:dyDescent="0.2">
      <c r="A13">
        <v>602</v>
      </c>
      <c r="B13" t="s">
        <v>17</v>
      </c>
      <c r="C13">
        <v>43979</v>
      </c>
      <c r="D13" s="4">
        <v>2.4682111999999998</v>
      </c>
      <c r="E13" t="s">
        <v>20</v>
      </c>
      <c r="F13" t="s">
        <v>9</v>
      </c>
      <c r="G13" t="s">
        <v>123</v>
      </c>
      <c r="H13" t="s">
        <v>11</v>
      </c>
      <c r="I13" t="s">
        <v>12</v>
      </c>
      <c r="J13" t="s">
        <v>13</v>
      </c>
      <c r="K13" t="s">
        <v>18</v>
      </c>
      <c r="L13" t="s">
        <v>10</v>
      </c>
      <c r="M13" t="s">
        <v>19</v>
      </c>
      <c r="N13" s="1" t="s">
        <v>109</v>
      </c>
      <c r="O13" s="1" t="s">
        <v>111</v>
      </c>
      <c r="P13" s="1">
        <v>-2</v>
      </c>
      <c r="Q13">
        <v>14</v>
      </c>
      <c r="R13" t="s">
        <v>12</v>
      </c>
      <c r="S13" s="1" t="s">
        <v>130</v>
      </c>
      <c r="T13" t="s">
        <v>120</v>
      </c>
      <c r="U13" s="1">
        <v>10.6</v>
      </c>
    </row>
    <row r="14" spans="1:21" x14ac:dyDescent="0.2">
      <c r="A14">
        <v>729</v>
      </c>
      <c r="B14" t="s">
        <v>64</v>
      </c>
      <c r="C14">
        <v>37867</v>
      </c>
      <c r="D14" s="4">
        <v>2.2726579</v>
      </c>
      <c r="E14" t="s">
        <v>20</v>
      </c>
      <c r="F14" t="s">
        <v>9</v>
      </c>
      <c r="G14" t="s">
        <v>127</v>
      </c>
      <c r="H14" t="s">
        <v>11</v>
      </c>
      <c r="I14" t="s">
        <v>12</v>
      </c>
      <c r="J14" t="s">
        <v>13</v>
      </c>
      <c r="K14" t="s">
        <v>14</v>
      </c>
      <c r="L14" t="s">
        <v>10</v>
      </c>
      <c r="M14" t="s">
        <v>15</v>
      </c>
      <c r="N14" s="1">
        <v>0</v>
      </c>
      <c r="O14" s="1">
        <v>0</v>
      </c>
      <c r="P14" s="1">
        <v>0</v>
      </c>
      <c r="Q14">
        <v>12</v>
      </c>
      <c r="R14" t="s">
        <v>22</v>
      </c>
      <c r="T14" t="s">
        <v>120</v>
      </c>
      <c r="U14" s="1">
        <v>10.8</v>
      </c>
    </row>
    <row r="15" spans="1:21" x14ac:dyDescent="0.2">
      <c r="A15">
        <v>628</v>
      </c>
      <c r="B15" t="s">
        <v>41</v>
      </c>
      <c r="C15">
        <v>22072</v>
      </c>
      <c r="D15" s="4">
        <v>1.3965619</v>
      </c>
      <c r="E15" t="s">
        <v>20</v>
      </c>
      <c r="F15" t="s">
        <v>9</v>
      </c>
      <c r="G15" t="s">
        <v>127</v>
      </c>
      <c r="H15" t="s">
        <v>11</v>
      </c>
      <c r="I15" t="s">
        <v>12</v>
      </c>
      <c r="J15" t="s">
        <v>13</v>
      </c>
      <c r="K15" t="s">
        <v>14</v>
      </c>
      <c r="L15" t="s">
        <v>10</v>
      </c>
      <c r="M15" t="s">
        <v>15</v>
      </c>
      <c r="N15" s="1">
        <v>1</v>
      </c>
      <c r="O15" s="1">
        <v>1</v>
      </c>
      <c r="P15" s="1">
        <v>0</v>
      </c>
      <c r="Q15">
        <v>16</v>
      </c>
      <c r="R15" t="s">
        <v>12</v>
      </c>
      <c r="S15" t="s">
        <v>129</v>
      </c>
      <c r="T15" t="s">
        <v>120</v>
      </c>
      <c r="U15" s="1">
        <v>12.9</v>
      </c>
    </row>
    <row r="16" spans="1:21" x14ac:dyDescent="0.2">
      <c r="A16">
        <v>603</v>
      </c>
      <c r="B16" t="s">
        <v>21</v>
      </c>
      <c r="C16">
        <v>51362</v>
      </c>
      <c r="D16" s="4">
        <v>2.742505</v>
      </c>
      <c r="E16" t="s">
        <v>20</v>
      </c>
      <c r="F16" t="s">
        <v>9</v>
      </c>
      <c r="G16" t="s">
        <v>124</v>
      </c>
      <c r="H16" t="s">
        <v>11</v>
      </c>
      <c r="I16" t="s">
        <v>12</v>
      </c>
      <c r="J16" t="s">
        <v>13</v>
      </c>
      <c r="K16" t="s">
        <v>14</v>
      </c>
      <c r="L16" t="s">
        <v>10</v>
      </c>
      <c r="M16" t="s">
        <v>19</v>
      </c>
      <c r="N16" s="1">
        <v>6</v>
      </c>
      <c r="O16" s="1">
        <v>4</v>
      </c>
      <c r="P16" s="1">
        <v>-2</v>
      </c>
      <c r="Q16">
        <v>9</v>
      </c>
      <c r="R16" t="s">
        <v>22</v>
      </c>
      <c r="S16" t="s">
        <v>131</v>
      </c>
      <c r="T16" t="s">
        <v>120</v>
      </c>
      <c r="U16" s="1">
        <v>13.1</v>
      </c>
    </row>
    <row r="17" spans="1:21" x14ac:dyDescent="0.2">
      <c r="A17">
        <v>727</v>
      </c>
      <c r="B17" t="s">
        <v>63</v>
      </c>
      <c r="C17">
        <v>32543</v>
      </c>
      <c r="D17" s="4">
        <v>2.3609165000000001</v>
      </c>
      <c r="E17" t="s">
        <v>26</v>
      </c>
      <c r="F17" t="s">
        <v>9</v>
      </c>
      <c r="G17" t="s">
        <v>123</v>
      </c>
      <c r="H17" t="s">
        <v>11</v>
      </c>
      <c r="I17" t="s">
        <v>12</v>
      </c>
      <c r="J17" t="s">
        <v>13</v>
      </c>
      <c r="K17" t="s">
        <v>18</v>
      </c>
      <c r="L17" t="s">
        <v>10</v>
      </c>
      <c r="M17" t="s">
        <v>15</v>
      </c>
      <c r="N17" s="1">
        <v>0</v>
      </c>
      <c r="O17" s="1">
        <v>0</v>
      </c>
      <c r="P17" s="1">
        <v>0</v>
      </c>
      <c r="Q17">
        <v>18</v>
      </c>
      <c r="R17" t="s">
        <v>22</v>
      </c>
      <c r="T17" t="s">
        <v>120</v>
      </c>
      <c r="U17" s="1">
        <v>13.2</v>
      </c>
    </row>
    <row r="18" spans="1:21" x14ac:dyDescent="0.2">
      <c r="A18">
        <v>613</v>
      </c>
      <c r="B18" t="s">
        <v>32</v>
      </c>
      <c r="C18">
        <v>37890</v>
      </c>
      <c r="D18" s="4">
        <v>2.5932442</v>
      </c>
      <c r="E18" t="s">
        <v>16</v>
      </c>
      <c r="F18" t="s">
        <v>9</v>
      </c>
      <c r="G18" t="s">
        <v>124</v>
      </c>
      <c r="H18" t="s">
        <v>11</v>
      </c>
      <c r="I18" t="s">
        <v>12</v>
      </c>
      <c r="J18" t="s">
        <v>13</v>
      </c>
      <c r="K18" t="s">
        <v>14</v>
      </c>
      <c r="L18" t="s">
        <v>10</v>
      </c>
      <c r="M18" t="s">
        <v>15</v>
      </c>
      <c r="N18" s="1">
        <v>1</v>
      </c>
      <c r="O18" s="1">
        <v>0</v>
      </c>
      <c r="P18" s="1">
        <v>-1</v>
      </c>
      <c r="Q18">
        <v>11</v>
      </c>
      <c r="R18" t="s">
        <v>22</v>
      </c>
      <c r="T18" t="s">
        <v>120</v>
      </c>
      <c r="U18" s="1">
        <v>14.6</v>
      </c>
    </row>
    <row r="19" spans="1:21" x14ac:dyDescent="0.2">
      <c r="A19">
        <v>644</v>
      </c>
      <c r="B19" t="s">
        <v>49</v>
      </c>
      <c r="C19">
        <v>33647</v>
      </c>
      <c r="D19" s="4">
        <v>2.2025701999999998</v>
      </c>
      <c r="E19" t="s">
        <v>16</v>
      </c>
      <c r="F19" t="s">
        <v>9</v>
      </c>
      <c r="G19" t="s">
        <v>124</v>
      </c>
      <c r="H19" t="s">
        <v>11</v>
      </c>
      <c r="I19" t="s">
        <v>12</v>
      </c>
      <c r="J19" t="s">
        <v>13</v>
      </c>
      <c r="K19" t="s">
        <v>14</v>
      </c>
      <c r="L19" t="s">
        <v>10</v>
      </c>
      <c r="M19" t="s">
        <v>15</v>
      </c>
      <c r="N19" s="1">
        <v>1</v>
      </c>
      <c r="O19" s="1">
        <v>2</v>
      </c>
      <c r="P19" s="1">
        <v>1</v>
      </c>
      <c r="Q19">
        <v>17</v>
      </c>
      <c r="R19" t="s">
        <v>12</v>
      </c>
      <c r="S19" t="s">
        <v>133</v>
      </c>
      <c r="T19" t="s">
        <v>120</v>
      </c>
      <c r="U19" s="1">
        <v>14.8</v>
      </c>
    </row>
    <row r="20" spans="1:21" x14ac:dyDescent="0.2">
      <c r="A20">
        <v>636</v>
      </c>
      <c r="B20" t="s">
        <v>47</v>
      </c>
      <c r="C20">
        <v>23052</v>
      </c>
      <c r="D20" s="4">
        <v>1.3571917</v>
      </c>
      <c r="E20" t="s">
        <v>20</v>
      </c>
      <c r="F20" t="s">
        <v>9</v>
      </c>
      <c r="G20" t="s">
        <v>124</v>
      </c>
      <c r="H20" t="s">
        <v>11</v>
      </c>
      <c r="I20" t="s">
        <v>12</v>
      </c>
      <c r="J20" t="s">
        <v>13</v>
      </c>
      <c r="K20" t="s">
        <v>14</v>
      </c>
      <c r="L20" t="s">
        <v>10</v>
      </c>
      <c r="M20" t="s">
        <v>15</v>
      </c>
      <c r="N20" s="1">
        <v>1</v>
      </c>
      <c r="O20" s="1">
        <v>2</v>
      </c>
      <c r="P20" s="1">
        <v>1</v>
      </c>
      <c r="Q20">
        <v>15</v>
      </c>
      <c r="R20" t="s">
        <v>22</v>
      </c>
      <c r="T20" t="s">
        <v>120</v>
      </c>
      <c r="U20" s="1">
        <v>15</v>
      </c>
    </row>
    <row r="21" spans="1:21" x14ac:dyDescent="0.2">
      <c r="A21">
        <v>615</v>
      </c>
      <c r="B21" t="s">
        <v>33</v>
      </c>
      <c r="C21">
        <v>19506</v>
      </c>
      <c r="D21" s="4">
        <v>1.3623833999999999</v>
      </c>
      <c r="E21" t="s">
        <v>16</v>
      </c>
      <c r="F21" t="s">
        <v>9</v>
      </c>
      <c r="G21" t="s">
        <v>124</v>
      </c>
      <c r="H21" t="s">
        <v>34</v>
      </c>
      <c r="I21" t="s">
        <v>12</v>
      </c>
      <c r="J21" t="s">
        <v>35</v>
      </c>
      <c r="K21" t="s">
        <v>14</v>
      </c>
      <c r="L21" t="s">
        <v>10</v>
      </c>
      <c r="M21" t="s">
        <v>15</v>
      </c>
      <c r="N21" s="1">
        <v>1</v>
      </c>
      <c r="O21" s="1">
        <v>1</v>
      </c>
      <c r="P21" s="1">
        <v>0</v>
      </c>
      <c r="Q21">
        <v>21</v>
      </c>
      <c r="R21" t="s">
        <v>12</v>
      </c>
      <c r="S21" t="s">
        <v>129</v>
      </c>
      <c r="T21" t="s">
        <v>120</v>
      </c>
      <c r="U21" s="1">
        <v>15.2</v>
      </c>
    </row>
    <row r="22" spans="1:21" x14ac:dyDescent="0.2">
      <c r="A22">
        <v>712</v>
      </c>
      <c r="B22" t="s">
        <v>56</v>
      </c>
      <c r="C22">
        <v>37079</v>
      </c>
      <c r="D22" s="4">
        <v>2.1013324999999998</v>
      </c>
      <c r="E22" t="s">
        <v>20</v>
      </c>
      <c r="F22" t="s">
        <v>9</v>
      </c>
      <c r="G22" t="s">
        <v>124</v>
      </c>
      <c r="H22" t="s">
        <v>11</v>
      </c>
      <c r="I22" t="s">
        <v>12</v>
      </c>
      <c r="J22" t="s">
        <v>13</v>
      </c>
      <c r="K22" t="s">
        <v>14</v>
      </c>
      <c r="L22" t="s">
        <v>10</v>
      </c>
      <c r="M22" t="s">
        <v>19</v>
      </c>
      <c r="N22" s="1">
        <v>2</v>
      </c>
      <c r="O22" s="1">
        <v>7</v>
      </c>
      <c r="P22" s="1">
        <v>5</v>
      </c>
      <c r="Q22">
        <v>17</v>
      </c>
      <c r="R22" t="s">
        <v>12</v>
      </c>
      <c r="S22" t="s">
        <v>129</v>
      </c>
      <c r="T22" t="s">
        <v>120</v>
      </c>
      <c r="U22" s="1">
        <v>16.2</v>
      </c>
    </row>
    <row r="23" spans="1:21" x14ac:dyDescent="0.2">
      <c r="A23">
        <v>638</v>
      </c>
      <c r="B23" t="s">
        <v>48</v>
      </c>
      <c r="C23">
        <v>36077</v>
      </c>
      <c r="D23" s="4">
        <v>2.1342131000000002</v>
      </c>
      <c r="E23" t="s">
        <v>26</v>
      </c>
      <c r="F23" t="s">
        <v>9</v>
      </c>
      <c r="G23" t="s">
        <v>124</v>
      </c>
      <c r="H23" t="s">
        <v>11</v>
      </c>
      <c r="I23" t="s">
        <v>12</v>
      </c>
      <c r="J23" t="s">
        <v>13</v>
      </c>
      <c r="K23" t="s">
        <v>14</v>
      </c>
      <c r="L23" t="s">
        <v>10</v>
      </c>
      <c r="M23" t="s">
        <v>15</v>
      </c>
      <c r="N23" s="1">
        <v>1</v>
      </c>
      <c r="O23" s="1">
        <v>2</v>
      </c>
      <c r="P23" s="1">
        <v>1</v>
      </c>
      <c r="Q23">
        <v>20</v>
      </c>
      <c r="R23" t="s">
        <v>22</v>
      </c>
      <c r="T23" t="s">
        <v>120</v>
      </c>
      <c r="U23" s="1">
        <v>16.899999999999999</v>
      </c>
    </row>
    <row r="24" spans="1:21" x14ac:dyDescent="0.2">
      <c r="A24">
        <v>632</v>
      </c>
      <c r="B24" t="s">
        <v>43</v>
      </c>
      <c r="C24">
        <v>35677</v>
      </c>
      <c r="D24" s="4">
        <v>2.623529</v>
      </c>
      <c r="E24" t="s">
        <v>26</v>
      </c>
      <c r="F24" t="s">
        <v>9</v>
      </c>
      <c r="G24" t="s">
        <v>123</v>
      </c>
      <c r="H24" t="s">
        <v>11</v>
      </c>
      <c r="I24" t="s">
        <v>12</v>
      </c>
      <c r="J24" t="s">
        <v>13</v>
      </c>
      <c r="K24" t="s">
        <v>18</v>
      </c>
      <c r="L24" t="s">
        <v>10</v>
      </c>
      <c r="M24" t="s">
        <v>19</v>
      </c>
      <c r="N24" s="1">
        <v>1</v>
      </c>
      <c r="O24" s="1">
        <v>8</v>
      </c>
      <c r="P24" s="1">
        <v>7</v>
      </c>
      <c r="Q24">
        <v>23</v>
      </c>
      <c r="R24" t="s">
        <v>12</v>
      </c>
      <c r="S24" t="s">
        <v>130</v>
      </c>
      <c r="T24" t="s">
        <v>120</v>
      </c>
      <c r="U24" s="1">
        <v>18.600000000000001</v>
      </c>
    </row>
    <row r="25" spans="1:21" x14ac:dyDescent="0.2">
      <c r="A25">
        <v>725</v>
      </c>
      <c r="B25" t="s">
        <v>62</v>
      </c>
      <c r="C25">
        <v>39402</v>
      </c>
      <c r="D25" s="4">
        <v>2.4288409999999998</v>
      </c>
      <c r="E25" t="s">
        <v>26</v>
      </c>
      <c r="F25" t="s">
        <v>9</v>
      </c>
      <c r="G25" t="s">
        <v>126</v>
      </c>
      <c r="H25" t="s">
        <v>11</v>
      </c>
      <c r="I25" t="s">
        <v>12</v>
      </c>
      <c r="J25" t="s">
        <v>13</v>
      </c>
      <c r="K25" t="s">
        <v>14</v>
      </c>
      <c r="L25" t="s">
        <v>10</v>
      </c>
      <c r="M25" t="s">
        <v>15</v>
      </c>
      <c r="N25" s="1">
        <v>0</v>
      </c>
      <c r="O25" s="1">
        <v>3</v>
      </c>
      <c r="P25" s="1">
        <v>3</v>
      </c>
      <c r="Q25">
        <v>24</v>
      </c>
      <c r="R25" t="s">
        <v>12</v>
      </c>
      <c r="S25" t="s">
        <v>129</v>
      </c>
      <c r="T25" t="s">
        <v>120</v>
      </c>
      <c r="U25" s="1">
        <v>19</v>
      </c>
    </row>
    <row r="26" spans="1:21" x14ac:dyDescent="0.2">
      <c r="A26">
        <v>630</v>
      </c>
      <c r="B26" t="s">
        <v>42</v>
      </c>
      <c r="C26">
        <v>33327</v>
      </c>
      <c r="D26" s="4">
        <v>1.9598591999999999</v>
      </c>
      <c r="E26" t="s">
        <v>16</v>
      </c>
      <c r="F26" t="s">
        <v>9</v>
      </c>
      <c r="G26" t="s">
        <v>126</v>
      </c>
      <c r="H26" t="s">
        <v>11</v>
      </c>
      <c r="I26" t="s">
        <v>12</v>
      </c>
      <c r="J26" t="s">
        <v>13</v>
      </c>
      <c r="K26" t="s">
        <v>18</v>
      </c>
      <c r="L26" t="s">
        <v>10</v>
      </c>
      <c r="M26" t="s">
        <v>19</v>
      </c>
      <c r="N26" s="1">
        <v>2</v>
      </c>
      <c r="O26" s="1">
        <v>8</v>
      </c>
      <c r="P26" s="1">
        <v>6</v>
      </c>
      <c r="Q26">
        <v>19</v>
      </c>
      <c r="R26" t="s">
        <v>22</v>
      </c>
      <c r="T26" t="s">
        <v>120</v>
      </c>
      <c r="U26" s="1">
        <v>19.2</v>
      </c>
    </row>
    <row r="27" spans="1:21" x14ac:dyDescent="0.2">
      <c r="A27">
        <v>619</v>
      </c>
      <c r="B27" t="s">
        <v>36</v>
      </c>
      <c r="C27">
        <v>45436</v>
      </c>
      <c r="D27" s="4">
        <v>2.5227238000000001</v>
      </c>
      <c r="E27" t="s">
        <v>20</v>
      </c>
      <c r="F27" t="s">
        <v>9</v>
      </c>
      <c r="G27" t="s">
        <v>124</v>
      </c>
      <c r="H27" t="s">
        <v>11</v>
      </c>
      <c r="I27" t="s">
        <v>12</v>
      </c>
      <c r="J27" t="s">
        <v>13</v>
      </c>
      <c r="K27" t="s">
        <v>18</v>
      </c>
      <c r="L27" t="s">
        <v>10</v>
      </c>
      <c r="M27" t="s">
        <v>15</v>
      </c>
      <c r="N27" s="1">
        <v>2</v>
      </c>
      <c r="O27" s="1">
        <v>1</v>
      </c>
      <c r="P27" s="1">
        <v>-1</v>
      </c>
      <c r="Q27">
        <v>27</v>
      </c>
      <c r="R27" t="s">
        <v>12</v>
      </c>
      <c r="S27" t="s">
        <v>130</v>
      </c>
      <c r="T27" t="s">
        <v>120</v>
      </c>
      <c r="U27" s="1">
        <v>19.7</v>
      </c>
    </row>
    <row r="28" spans="1:21" x14ac:dyDescent="0.2">
      <c r="A28">
        <v>715</v>
      </c>
      <c r="B28" t="s">
        <v>58</v>
      </c>
      <c r="C28">
        <v>43444</v>
      </c>
      <c r="D28" s="4">
        <v>2.5205606</v>
      </c>
      <c r="E28" t="s">
        <v>20</v>
      </c>
      <c r="F28" t="s">
        <v>9</v>
      </c>
      <c r="G28" t="s">
        <v>123</v>
      </c>
      <c r="H28" t="s">
        <v>11</v>
      </c>
      <c r="I28" t="s">
        <v>12</v>
      </c>
      <c r="J28" t="s">
        <v>13</v>
      </c>
      <c r="K28" t="s">
        <v>18</v>
      </c>
      <c r="L28" t="s">
        <v>10</v>
      </c>
      <c r="M28" t="s">
        <v>15</v>
      </c>
      <c r="N28" s="1" t="s">
        <v>16</v>
      </c>
      <c r="O28" s="1">
        <v>2</v>
      </c>
      <c r="P28" s="1" t="s">
        <v>16</v>
      </c>
      <c r="Q28">
        <v>24</v>
      </c>
      <c r="R28" t="s">
        <v>22</v>
      </c>
      <c r="T28" t="s">
        <v>120</v>
      </c>
      <c r="U28" s="1">
        <v>20.6</v>
      </c>
    </row>
    <row r="29" spans="1:21" x14ac:dyDescent="0.2">
      <c r="A29">
        <v>717</v>
      </c>
      <c r="B29" t="s">
        <v>59</v>
      </c>
      <c r="C29">
        <v>16439</v>
      </c>
      <c r="D29" s="4">
        <v>1.4804941</v>
      </c>
      <c r="E29" t="s">
        <v>20</v>
      </c>
      <c r="F29" t="s">
        <v>45</v>
      </c>
      <c r="G29" t="s">
        <v>126</v>
      </c>
      <c r="H29" t="s">
        <v>11</v>
      </c>
      <c r="I29" t="s">
        <v>12</v>
      </c>
      <c r="J29" t="s">
        <v>46</v>
      </c>
      <c r="K29" t="s">
        <v>14</v>
      </c>
      <c r="L29" t="s">
        <v>10</v>
      </c>
      <c r="M29" t="s">
        <v>40</v>
      </c>
      <c r="N29" s="1" t="s">
        <v>16</v>
      </c>
      <c r="O29" s="1">
        <v>6</v>
      </c>
      <c r="P29" s="1" t="s">
        <v>16</v>
      </c>
      <c r="Q29">
        <v>24</v>
      </c>
      <c r="R29" t="s">
        <v>22</v>
      </c>
      <c r="T29" t="s">
        <v>120</v>
      </c>
      <c r="U29" s="1">
        <v>22.2</v>
      </c>
    </row>
    <row r="30" spans="1:21" x14ac:dyDescent="0.2">
      <c r="A30">
        <v>722</v>
      </c>
      <c r="B30" t="s">
        <v>60</v>
      </c>
      <c r="C30">
        <v>32516</v>
      </c>
      <c r="D30" s="4">
        <v>1.9737036999999999</v>
      </c>
      <c r="E30" t="s">
        <v>20</v>
      </c>
      <c r="F30" t="s">
        <v>45</v>
      </c>
      <c r="G30" t="s">
        <v>128</v>
      </c>
      <c r="H30" t="s">
        <v>28</v>
      </c>
      <c r="I30" t="s">
        <v>12</v>
      </c>
      <c r="J30" t="s">
        <v>61</v>
      </c>
      <c r="K30" t="s">
        <v>14</v>
      </c>
      <c r="L30" t="s">
        <v>10</v>
      </c>
      <c r="M30" t="s">
        <v>19</v>
      </c>
      <c r="N30" s="1" t="s">
        <v>16</v>
      </c>
      <c r="O30" s="1">
        <v>6</v>
      </c>
      <c r="P30" s="1" t="s">
        <v>16</v>
      </c>
      <c r="Q30">
        <v>32</v>
      </c>
      <c r="R30" t="s">
        <v>22</v>
      </c>
      <c r="T30" t="s">
        <v>120</v>
      </c>
      <c r="U30" s="1">
        <v>28.2</v>
      </c>
    </row>
    <row r="31" spans="1:21" x14ac:dyDescent="0.2">
      <c r="A31">
        <v>621</v>
      </c>
      <c r="B31" t="s">
        <v>37</v>
      </c>
      <c r="C31">
        <v>37982</v>
      </c>
      <c r="D31" s="4">
        <v>2.1978111999999999</v>
      </c>
      <c r="E31" t="s">
        <v>16</v>
      </c>
      <c r="F31" t="s">
        <v>9</v>
      </c>
      <c r="G31" t="s">
        <v>126</v>
      </c>
      <c r="H31" t="s">
        <v>11</v>
      </c>
      <c r="I31" t="s">
        <v>12</v>
      </c>
      <c r="J31" t="s">
        <v>13</v>
      </c>
      <c r="K31" t="s">
        <v>18</v>
      </c>
      <c r="L31" t="s">
        <v>10</v>
      </c>
      <c r="M31" t="s">
        <v>19</v>
      </c>
      <c r="N31" s="1">
        <v>1</v>
      </c>
      <c r="O31" s="1" t="s">
        <v>113</v>
      </c>
      <c r="P31" s="1" t="s">
        <v>110</v>
      </c>
      <c r="Q31">
        <v>29</v>
      </c>
      <c r="R31" t="s">
        <v>22</v>
      </c>
      <c r="S31" s="1"/>
      <c r="T31" t="s">
        <v>120</v>
      </c>
      <c r="U31" s="1">
        <v>28.4</v>
      </c>
    </row>
    <row r="32" spans="1:21" x14ac:dyDescent="0.2">
      <c r="A32">
        <v>714</v>
      </c>
      <c r="B32" t="s">
        <v>57</v>
      </c>
      <c r="C32">
        <v>13679</v>
      </c>
      <c r="D32" s="4">
        <v>1.0794368000000001</v>
      </c>
      <c r="E32" t="s">
        <v>20</v>
      </c>
      <c r="F32" t="s">
        <v>9</v>
      </c>
      <c r="G32" t="s">
        <v>126</v>
      </c>
      <c r="H32" t="s">
        <v>11</v>
      </c>
      <c r="I32" t="s">
        <v>12</v>
      </c>
      <c r="J32" t="s">
        <v>13</v>
      </c>
      <c r="K32" t="s">
        <v>14</v>
      </c>
      <c r="L32" t="s">
        <v>10</v>
      </c>
      <c r="M32" t="s">
        <v>19</v>
      </c>
      <c r="N32" s="1">
        <v>1</v>
      </c>
      <c r="O32" s="1">
        <v>6</v>
      </c>
      <c r="P32" s="1">
        <v>5</v>
      </c>
      <c r="Q32">
        <v>38</v>
      </c>
      <c r="R32" t="s">
        <v>12</v>
      </c>
      <c r="S32" t="s">
        <v>130</v>
      </c>
      <c r="T32" t="s">
        <v>120</v>
      </c>
      <c r="U32" s="1">
        <v>28.7</v>
      </c>
    </row>
    <row r="33" spans="1:21" x14ac:dyDescent="0.2">
      <c r="A33">
        <v>607</v>
      </c>
      <c r="B33" t="s">
        <v>25</v>
      </c>
      <c r="C33">
        <v>41700</v>
      </c>
      <c r="D33" s="4">
        <v>2.3751935999999998</v>
      </c>
      <c r="E33" t="s">
        <v>26</v>
      </c>
      <c r="F33" t="s">
        <v>9</v>
      </c>
      <c r="G33" t="s">
        <v>124</v>
      </c>
      <c r="H33" t="s">
        <v>11</v>
      </c>
      <c r="I33" t="s">
        <v>12</v>
      </c>
      <c r="J33" t="s">
        <v>13</v>
      </c>
      <c r="K33" t="s">
        <v>18</v>
      </c>
      <c r="L33" t="s">
        <v>10</v>
      </c>
      <c r="M33" t="s">
        <v>19</v>
      </c>
      <c r="N33" s="1">
        <v>1</v>
      </c>
      <c r="O33" s="1" t="s">
        <v>112</v>
      </c>
      <c r="P33" s="1" t="s">
        <v>113</v>
      </c>
      <c r="Q33">
        <v>28</v>
      </c>
      <c r="R33" t="s">
        <v>12</v>
      </c>
      <c r="S33" s="1" t="s">
        <v>132</v>
      </c>
      <c r="T33" t="s">
        <v>120</v>
      </c>
      <c r="U33" s="1">
        <v>35.700000000000003</v>
      </c>
    </row>
    <row r="34" spans="1:21" x14ac:dyDescent="0.2">
      <c r="A34">
        <v>634</v>
      </c>
      <c r="B34" t="s">
        <v>44</v>
      </c>
      <c r="C34">
        <v>42464</v>
      </c>
      <c r="D34" s="4">
        <v>2.3669734</v>
      </c>
      <c r="E34" t="s">
        <v>20</v>
      </c>
      <c r="F34" t="s">
        <v>45</v>
      </c>
      <c r="G34" t="s">
        <v>126</v>
      </c>
      <c r="H34" t="s">
        <v>11</v>
      </c>
      <c r="I34" t="s">
        <v>12</v>
      </c>
      <c r="J34" t="s">
        <v>46</v>
      </c>
      <c r="K34" t="s">
        <v>18</v>
      </c>
      <c r="L34" t="s">
        <v>10</v>
      </c>
      <c r="M34" t="s">
        <v>15</v>
      </c>
      <c r="N34" s="1">
        <v>1</v>
      </c>
      <c r="O34" s="1">
        <v>6</v>
      </c>
      <c r="P34" s="1">
        <v>5</v>
      </c>
      <c r="Q34">
        <v>38</v>
      </c>
      <c r="R34" t="s">
        <v>12</v>
      </c>
      <c r="S34" t="s">
        <v>129</v>
      </c>
      <c r="T34" t="s">
        <v>120</v>
      </c>
      <c r="U34" s="1">
        <v>42.3</v>
      </c>
    </row>
    <row r="35" spans="1:21" x14ac:dyDescent="0.2">
      <c r="A35">
        <v>815</v>
      </c>
      <c r="B35" t="s">
        <v>66</v>
      </c>
      <c r="C35">
        <v>37416</v>
      </c>
      <c r="D35" s="4">
        <v>1.9200562999999999</v>
      </c>
      <c r="E35" t="s">
        <v>26</v>
      </c>
      <c r="F35" t="s">
        <v>9</v>
      </c>
      <c r="G35" t="s">
        <v>124</v>
      </c>
      <c r="H35" t="s">
        <v>11</v>
      </c>
      <c r="I35" t="s">
        <v>12</v>
      </c>
      <c r="J35" t="s">
        <v>13</v>
      </c>
      <c r="K35" t="s">
        <v>14</v>
      </c>
      <c r="L35" t="s">
        <v>67</v>
      </c>
      <c r="M35" t="s">
        <v>67</v>
      </c>
      <c r="N35" s="1" t="s">
        <v>16</v>
      </c>
      <c r="O35" s="1" t="s">
        <v>16</v>
      </c>
      <c r="P35" s="1" t="s">
        <v>16</v>
      </c>
      <c r="Q35" t="s">
        <v>16</v>
      </c>
      <c r="R35" t="s">
        <v>16</v>
      </c>
      <c r="T35" t="s">
        <v>67</v>
      </c>
      <c r="U35" s="1" t="s">
        <v>16</v>
      </c>
    </row>
    <row r="36" spans="1:21" x14ac:dyDescent="0.2">
      <c r="A36">
        <v>818</v>
      </c>
      <c r="B36" t="s">
        <v>68</v>
      </c>
      <c r="C36">
        <v>37288</v>
      </c>
      <c r="D36" s="4">
        <v>2.0295141999999999</v>
      </c>
      <c r="E36" t="s">
        <v>20</v>
      </c>
      <c r="F36" t="s">
        <v>9</v>
      </c>
      <c r="G36" t="s">
        <v>123</v>
      </c>
      <c r="H36" t="s">
        <v>11</v>
      </c>
      <c r="I36" t="s">
        <v>12</v>
      </c>
      <c r="J36" t="s">
        <v>13</v>
      </c>
      <c r="K36" t="s">
        <v>14</v>
      </c>
      <c r="L36" t="s">
        <v>67</v>
      </c>
      <c r="M36" t="s">
        <v>67</v>
      </c>
      <c r="N36" s="1" t="s">
        <v>16</v>
      </c>
      <c r="O36" s="1" t="s">
        <v>16</v>
      </c>
      <c r="P36" s="1" t="s">
        <v>16</v>
      </c>
      <c r="Q36" t="s">
        <v>16</v>
      </c>
      <c r="R36" t="s">
        <v>16</v>
      </c>
      <c r="T36" t="s">
        <v>67</v>
      </c>
      <c r="U36" s="1" t="s">
        <v>16</v>
      </c>
    </row>
    <row r="37" spans="1:21" x14ac:dyDescent="0.2">
      <c r="A37">
        <v>822</v>
      </c>
      <c r="B37" t="s">
        <v>69</v>
      </c>
      <c r="C37">
        <v>31511</v>
      </c>
      <c r="D37" s="4">
        <v>1.7608448000000001</v>
      </c>
      <c r="E37" t="s">
        <v>26</v>
      </c>
      <c r="F37" t="s">
        <v>9</v>
      </c>
      <c r="G37" t="s">
        <v>124</v>
      </c>
      <c r="H37" t="s">
        <v>11</v>
      </c>
      <c r="I37" t="s">
        <v>12</v>
      </c>
      <c r="J37" t="s">
        <v>13</v>
      </c>
      <c r="K37" t="s">
        <v>14</v>
      </c>
      <c r="L37" t="s">
        <v>67</v>
      </c>
      <c r="M37" t="s">
        <v>67</v>
      </c>
      <c r="N37" s="1" t="s">
        <v>16</v>
      </c>
      <c r="O37" s="1" t="s">
        <v>16</v>
      </c>
      <c r="P37" s="1" t="s">
        <v>16</v>
      </c>
      <c r="Q37" t="s">
        <v>16</v>
      </c>
      <c r="R37" t="s">
        <v>16</v>
      </c>
      <c r="T37" t="s">
        <v>67</v>
      </c>
      <c r="U37" s="1" t="s">
        <v>16</v>
      </c>
    </row>
    <row r="38" spans="1:21" x14ac:dyDescent="0.2">
      <c r="A38">
        <v>824</v>
      </c>
      <c r="B38" t="s">
        <v>70</v>
      </c>
      <c r="C38">
        <v>43510</v>
      </c>
      <c r="D38" s="4">
        <v>2.7381785999999999</v>
      </c>
      <c r="E38" t="s">
        <v>26</v>
      </c>
      <c r="F38" t="s">
        <v>9</v>
      </c>
      <c r="G38" t="s">
        <v>123</v>
      </c>
      <c r="H38" t="s">
        <v>11</v>
      </c>
      <c r="I38" t="s">
        <v>12</v>
      </c>
      <c r="J38" t="s">
        <v>13</v>
      </c>
      <c r="K38" t="s">
        <v>14</v>
      </c>
      <c r="L38" t="s">
        <v>67</v>
      </c>
      <c r="M38" t="s">
        <v>67</v>
      </c>
      <c r="N38" s="1" t="s">
        <v>16</v>
      </c>
      <c r="O38" s="1" t="s">
        <v>16</v>
      </c>
      <c r="P38" s="1" t="s">
        <v>16</v>
      </c>
      <c r="Q38" t="s">
        <v>16</v>
      </c>
      <c r="R38" t="s">
        <v>16</v>
      </c>
      <c r="T38" t="s">
        <v>67</v>
      </c>
      <c r="U38" s="1" t="s">
        <v>16</v>
      </c>
    </row>
    <row r="39" spans="1:21" x14ac:dyDescent="0.2">
      <c r="A39">
        <v>826</v>
      </c>
      <c r="B39" t="s">
        <v>71</v>
      </c>
      <c r="C39">
        <v>32606</v>
      </c>
      <c r="D39" s="4">
        <v>1.7578163</v>
      </c>
      <c r="E39" t="s">
        <v>20</v>
      </c>
      <c r="F39" t="s">
        <v>9</v>
      </c>
      <c r="G39" t="s">
        <v>123</v>
      </c>
      <c r="H39" t="s">
        <v>11</v>
      </c>
      <c r="I39" t="s">
        <v>12</v>
      </c>
      <c r="J39" t="s">
        <v>13</v>
      </c>
      <c r="K39" t="s">
        <v>14</v>
      </c>
      <c r="L39" t="s">
        <v>67</v>
      </c>
      <c r="M39" t="s">
        <v>67</v>
      </c>
      <c r="N39" s="1" t="s">
        <v>16</v>
      </c>
      <c r="O39" s="1" t="s">
        <v>16</v>
      </c>
      <c r="P39" s="1" t="s">
        <v>16</v>
      </c>
      <c r="Q39" t="s">
        <v>16</v>
      </c>
      <c r="R39" t="s">
        <v>16</v>
      </c>
      <c r="T39" t="s">
        <v>67</v>
      </c>
      <c r="U39" s="1" t="s">
        <v>16</v>
      </c>
    </row>
    <row r="40" spans="1:21" x14ac:dyDescent="0.2">
      <c r="A40">
        <v>830</v>
      </c>
      <c r="B40" t="s">
        <v>72</v>
      </c>
      <c r="C40">
        <v>22225</v>
      </c>
      <c r="D40" s="4">
        <v>1.3100339000000001</v>
      </c>
      <c r="E40" t="s">
        <v>26</v>
      </c>
      <c r="F40" t="s">
        <v>9</v>
      </c>
      <c r="G40" t="s">
        <v>123</v>
      </c>
      <c r="H40" t="s">
        <v>11</v>
      </c>
      <c r="I40" t="s">
        <v>12</v>
      </c>
      <c r="J40" t="s">
        <v>13</v>
      </c>
      <c r="K40" t="s">
        <v>14</v>
      </c>
      <c r="L40" t="s">
        <v>67</v>
      </c>
      <c r="M40" t="s">
        <v>67</v>
      </c>
      <c r="N40" s="1" t="s">
        <v>16</v>
      </c>
      <c r="O40" s="1" t="s">
        <v>16</v>
      </c>
      <c r="P40" s="1" t="s">
        <v>16</v>
      </c>
      <c r="Q40" t="s">
        <v>16</v>
      </c>
      <c r="R40" t="s">
        <v>16</v>
      </c>
      <c r="T40" t="s">
        <v>67</v>
      </c>
      <c r="U40" s="1" t="s">
        <v>16</v>
      </c>
    </row>
    <row r="41" spans="1:21" x14ac:dyDescent="0.2">
      <c r="A41">
        <v>832</v>
      </c>
      <c r="B41" t="s">
        <v>73</v>
      </c>
      <c r="C41">
        <v>36482</v>
      </c>
      <c r="D41" s="4">
        <v>2.0013926</v>
      </c>
      <c r="E41" t="s">
        <v>20</v>
      </c>
      <c r="F41" t="s">
        <v>9</v>
      </c>
      <c r="G41" t="s">
        <v>123</v>
      </c>
      <c r="H41" t="s">
        <v>11</v>
      </c>
      <c r="I41" t="s">
        <v>12</v>
      </c>
      <c r="J41" t="s">
        <v>13</v>
      </c>
      <c r="K41" t="s">
        <v>14</v>
      </c>
      <c r="L41" t="s">
        <v>67</v>
      </c>
      <c r="M41" t="s">
        <v>67</v>
      </c>
      <c r="N41" s="1" t="s">
        <v>16</v>
      </c>
      <c r="O41" s="1" t="s">
        <v>16</v>
      </c>
      <c r="P41" s="1" t="s">
        <v>16</v>
      </c>
      <c r="Q41" t="s">
        <v>16</v>
      </c>
      <c r="R41" t="s">
        <v>16</v>
      </c>
      <c r="T41" t="s">
        <v>67</v>
      </c>
      <c r="U41" s="1" t="s">
        <v>16</v>
      </c>
    </row>
    <row r="42" spans="1:21" x14ac:dyDescent="0.2">
      <c r="A42">
        <v>834</v>
      </c>
      <c r="B42" t="s">
        <v>74</v>
      </c>
      <c r="C42">
        <v>42299</v>
      </c>
      <c r="D42" s="4">
        <v>2.3310643</v>
      </c>
      <c r="E42" t="s">
        <v>26</v>
      </c>
      <c r="F42" t="s">
        <v>9</v>
      </c>
      <c r="G42" t="s">
        <v>124</v>
      </c>
      <c r="H42" t="s">
        <v>11</v>
      </c>
      <c r="I42" t="s">
        <v>12</v>
      </c>
      <c r="J42" t="s">
        <v>13</v>
      </c>
      <c r="K42" t="s">
        <v>14</v>
      </c>
      <c r="L42" t="s">
        <v>67</v>
      </c>
      <c r="M42" t="s">
        <v>67</v>
      </c>
      <c r="N42" s="1" t="s">
        <v>16</v>
      </c>
      <c r="O42" s="1" t="s">
        <v>16</v>
      </c>
      <c r="P42" s="1" t="s">
        <v>16</v>
      </c>
      <c r="Q42" t="s">
        <v>16</v>
      </c>
      <c r="R42" t="s">
        <v>16</v>
      </c>
      <c r="T42" t="s">
        <v>67</v>
      </c>
      <c r="U42" s="1" t="s">
        <v>16</v>
      </c>
    </row>
    <row r="43" spans="1:21" x14ac:dyDescent="0.2">
      <c r="A43">
        <v>836</v>
      </c>
      <c r="B43" t="s">
        <v>75</v>
      </c>
      <c r="C43">
        <v>39720</v>
      </c>
      <c r="D43" s="4">
        <v>1.9114035</v>
      </c>
      <c r="E43" t="s">
        <v>20</v>
      </c>
      <c r="F43" t="s">
        <v>9</v>
      </c>
      <c r="G43" t="s">
        <v>127</v>
      </c>
      <c r="H43" t="s">
        <v>76</v>
      </c>
      <c r="I43" t="s">
        <v>22</v>
      </c>
      <c r="J43" t="s">
        <v>29</v>
      </c>
      <c r="K43" t="s">
        <v>29</v>
      </c>
      <c r="L43" t="s">
        <v>67</v>
      </c>
      <c r="M43" t="s">
        <v>67</v>
      </c>
      <c r="N43" s="1" t="s">
        <v>16</v>
      </c>
      <c r="O43" s="1" t="s">
        <v>16</v>
      </c>
      <c r="P43" s="1" t="s">
        <v>16</v>
      </c>
      <c r="Q43" t="s">
        <v>16</v>
      </c>
      <c r="R43" t="s">
        <v>16</v>
      </c>
      <c r="T43" t="s">
        <v>67</v>
      </c>
      <c r="U43" s="1" t="s">
        <v>16</v>
      </c>
    </row>
    <row r="44" spans="1:21" x14ac:dyDescent="0.2">
      <c r="A44">
        <v>840</v>
      </c>
      <c r="B44" t="s">
        <v>77</v>
      </c>
      <c r="C44">
        <v>36430</v>
      </c>
      <c r="D44" s="4">
        <v>2.0459546</v>
      </c>
      <c r="E44" t="s">
        <v>20</v>
      </c>
      <c r="F44" t="s">
        <v>9</v>
      </c>
      <c r="G44" t="s">
        <v>124</v>
      </c>
      <c r="H44" t="s">
        <v>11</v>
      </c>
      <c r="I44" t="s">
        <v>12</v>
      </c>
      <c r="J44" t="s">
        <v>13</v>
      </c>
      <c r="K44" t="s">
        <v>18</v>
      </c>
      <c r="L44" t="s">
        <v>67</v>
      </c>
      <c r="M44" t="s">
        <v>67</v>
      </c>
      <c r="N44" s="1" t="s">
        <v>16</v>
      </c>
      <c r="O44" s="1" t="s">
        <v>16</v>
      </c>
      <c r="P44" s="1" t="s">
        <v>16</v>
      </c>
      <c r="Q44" t="s">
        <v>16</v>
      </c>
      <c r="R44" t="s">
        <v>16</v>
      </c>
      <c r="T44" t="s">
        <v>67</v>
      </c>
      <c r="U44" s="1" t="s">
        <v>16</v>
      </c>
    </row>
    <row r="45" spans="1:21" x14ac:dyDescent="0.2">
      <c r="A45">
        <v>843</v>
      </c>
      <c r="B45" t="s">
        <v>78</v>
      </c>
      <c r="C45">
        <v>25348</v>
      </c>
      <c r="D45" s="4">
        <v>1.5678874</v>
      </c>
      <c r="E45" t="s">
        <v>26</v>
      </c>
      <c r="F45" t="s">
        <v>9</v>
      </c>
      <c r="G45" t="s">
        <v>124</v>
      </c>
      <c r="H45" t="s">
        <v>11</v>
      </c>
      <c r="I45" t="s">
        <v>12</v>
      </c>
      <c r="J45" t="s">
        <v>13</v>
      </c>
      <c r="K45" t="s">
        <v>18</v>
      </c>
      <c r="L45" t="s">
        <v>67</v>
      </c>
      <c r="M45" t="s">
        <v>67</v>
      </c>
      <c r="N45" s="1" t="s">
        <v>16</v>
      </c>
      <c r="O45" s="1" t="s">
        <v>16</v>
      </c>
      <c r="P45" s="1" t="s">
        <v>16</v>
      </c>
      <c r="Q45" t="s">
        <v>16</v>
      </c>
      <c r="R45" t="s">
        <v>16</v>
      </c>
      <c r="T45" t="s">
        <v>67</v>
      </c>
      <c r="U45" s="1" t="s">
        <v>16</v>
      </c>
    </row>
    <row r="46" spans="1:21" x14ac:dyDescent="0.2">
      <c r="A46">
        <v>845</v>
      </c>
      <c r="B46" t="s">
        <v>79</v>
      </c>
      <c r="C46">
        <v>44656</v>
      </c>
      <c r="D46" s="4">
        <v>2.7139506999999998</v>
      </c>
      <c r="E46" t="s">
        <v>26</v>
      </c>
      <c r="F46" t="s">
        <v>9</v>
      </c>
      <c r="G46" t="s">
        <v>124</v>
      </c>
      <c r="H46" t="s">
        <v>11</v>
      </c>
      <c r="I46" t="s">
        <v>12</v>
      </c>
      <c r="J46" t="s">
        <v>13</v>
      </c>
      <c r="K46" t="s">
        <v>14</v>
      </c>
      <c r="L46" t="s">
        <v>67</v>
      </c>
      <c r="M46" t="s">
        <v>67</v>
      </c>
      <c r="N46" s="1" t="s">
        <v>16</v>
      </c>
      <c r="O46" s="1" t="s">
        <v>16</v>
      </c>
      <c r="P46" s="1" t="s">
        <v>16</v>
      </c>
      <c r="Q46" t="s">
        <v>16</v>
      </c>
      <c r="R46" t="s">
        <v>16</v>
      </c>
      <c r="T46" t="s">
        <v>67</v>
      </c>
      <c r="U46" s="1" t="s">
        <v>16</v>
      </c>
    </row>
    <row r="47" spans="1:21" x14ac:dyDescent="0.2">
      <c r="A47">
        <v>847</v>
      </c>
      <c r="B47" t="s">
        <v>80</v>
      </c>
      <c r="C47">
        <v>31144</v>
      </c>
      <c r="D47" s="4">
        <v>2.0282163</v>
      </c>
      <c r="E47" t="s">
        <v>20</v>
      </c>
      <c r="F47" t="s">
        <v>9</v>
      </c>
      <c r="G47" t="s">
        <v>124</v>
      </c>
      <c r="H47" t="s">
        <v>11</v>
      </c>
      <c r="I47" t="s">
        <v>12</v>
      </c>
      <c r="J47" t="s">
        <v>13</v>
      </c>
      <c r="K47" t="s">
        <v>14</v>
      </c>
      <c r="L47" t="s">
        <v>67</v>
      </c>
      <c r="M47" t="s">
        <v>67</v>
      </c>
      <c r="N47" s="1" t="s">
        <v>16</v>
      </c>
      <c r="O47" s="1" t="s">
        <v>16</v>
      </c>
      <c r="P47" s="1" t="s">
        <v>16</v>
      </c>
      <c r="Q47" t="s">
        <v>16</v>
      </c>
      <c r="R47" t="s">
        <v>16</v>
      </c>
      <c r="T47" t="s">
        <v>67</v>
      </c>
      <c r="U47" s="1" t="s">
        <v>16</v>
      </c>
    </row>
    <row r="48" spans="1:21" x14ac:dyDescent="0.2">
      <c r="A48">
        <v>853</v>
      </c>
      <c r="B48" t="s">
        <v>81</v>
      </c>
      <c r="C48">
        <v>48144</v>
      </c>
      <c r="D48" s="4">
        <v>2.7100569999999999</v>
      </c>
      <c r="E48" t="s">
        <v>20</v>
      </c>
      <c r="F48" t="s">
        <v>9</v>
      </c>
      <c r="G48" t="s">
        <v>124</v>
      </c>
      <c r="H48" t="s">
        <v>11</v>
      </c>
      <c r="I48" t="s">
        <v>12</v>
      </c>
      <c r="J48" t="s">
        <v>13</v>
      </c>
      <c r="K48" t="s">
        <v>14</v>
      </c>
      <c r="L48" t="s">
        <v>67</v>
      </c>
      <c r="M48" t="s">
        <v>67</v>
      </c>
      <c r="N48" s="1" t="s">
        <v>16</v>
      </c>
      <c r="O48" s="1" t="s">
        <v>16</v>
      </c>
      <c r="P48" s="1" t="s">
        <v>16</v>
      </c>
      <c r="Q48" t="s">
        <v>16</v>
      </c>
      <c r="R48" t="s">
        <v>16</v>
      </c>
      <c r="T48" t="s">
        <v>67</v>
      </c>
      <c r="U48" s="1" t="s">
        <v>16</v>
      </c>
    </row>
    <row r="49" spans="1:21" x14ac:dyDescent="0.2">
      <c r="A49">
        <v>855</v>
      </c>
      <c r="B49" t="s">
        <v>82</v>
      </c>
      <c r="C49">
        <v>41323</v>
      </c>
      <c r="D49" s="4">
        <v>2.4933043000000001</v>
      </c>
      <c r="E49" t="s">
        <v>26</v>
      </c>
      <c r="F49" t="s">
        <v>9</v>
      </c>
      <c r="G49" t="s">
        <v>124</v>
      </c>
      <c r="H49" t="s">
        <v>11</v>
      </c>
      <c r="I49" t="s">
        <v>12</v>
      </c>
      <c r="J49" t="s">
        <v>13</v>
      </c>
      <c r="K49" t="s">
        <v>14</v>
      </c>
      <c r="L49" t="s">
        <v>67</v>
      </c>
      <c r="M49" t="s">
        <v>67</v>
      </c>
      <c r="N49" s="1" t="s">
        <v>16</v>
      </c>
      <c r="O49" s="1" t="s">
        <v>16</v>
      </c>
      <c r="P49" s="1" t="s">
        <v>16</v>
      </c>
      <c r="Q49" t="s">
        <v>16</v>
      </c>
      <c r="R49" t="s">
        <v>16</v>
      </c>
      <c r="T49" t="s">
        <v>67</v>
      </c>
      <c r="U49" s="1" t="s">
        <v>16</v>
      </c>
    </row>
    <row r="50" spans="1:21" x14ac:dyDescent="0.2">
      <c r="A50">
        <v>857</v>
      </c>
      <c r="B50" t="s">
        <v>83</v>
      </c>
      <c r="C50">
        <v>47111</v>
      </c>
      <c r="D50" s="4">
        <v>2.5543065999999999</v>
      </c>
      <c r="E50" t="s">
        <v>20</v>
      </c>
      <c r="F50" t="s">
        <v>9</v>
      </c>
      <c r="G50" t="s">
        <v>124</v>
      </c>
      <c r="H50" t="s">
        <v>11</v>
      </c>
      <c r="I50" t="s">
        <v>12</v>
      </c>
      <c r="J50" t="s">
        <v>13</v>
      </c>
      <c r="K50" t="s">
        <v>18</v>
      </c>
      <c r="L50" t="s">
        <v>67</v>
      </c>
      <c r="M50" t="s">
        <v>67</v>
      </c>
      <c r="N50" s="1" t="s">
        <v>16</v>
      </c>
      <c r="O50" s="1" t="s">
        <v>16</v>
      </c>
      <c r="P50" s="1" t="s">
        <v>16</v>
      </c>
      <c r="Q50" t="s">
        <v>16</v>
      </c>
      <c r="R50" t="s">
        <v>16</v>
      </c>
      <c r="T50" t="s">
        <v>67</v>
      </c>
      <c r="U50" s="1" t="s">
        <v>16</v>
      </c>
    </row>
    <row r="51" spans="1:21" x14ac:dyDescent="0.2">
      <c r="A51">
        <v>859</v>
      </c>
      <c r="B51" t="s">
        <v>84</v>
      </c>
      <c r="C51">
        <v>47564</v>
      </c>
      <c r="D51" s="4">
        <v>2.6832332999999999</v>
      </c>
      <c r="E51" t="s">
        <v>20</v>
      </c>
      <c r="F51" t="s">
        <v>9</v>
      </c>
      <c r="G51" t="s">
        <v>123</v>
      </c>
      <c r="H51" t="s">
        <v>11</v>
      </c>
      <c r="I51" t="s">
        <v>12</v>
      </c>
      <c r="J51" t="s">
        <v>13</v>
      </c>
      <c r="K51" t="s">
        <v>14</v>
      </c>
      <c r="L51" t="s">
        <v>67</v>
      </c>
      <c r="M51" t="s">
        <v>67</v>
      </c>
      <c r="N51" s="1" t="s">
        <v>16</v>
      </c>
      <c r="O51" s="1" t="s">
        <v>16</v>
      </c>
      <c r="P51" s="1" t="s">
        <v>16</v>
      </c>
      <c r="Q51" t="s">
        <v>16</v>
      </c>
      <c r="R51" t="s">
        <v>16</v>
      </c>
      <c r="T51" t="s">
        <v>67</v>
      </c>
      <c r="U51" s="1" t="s">
        <v>16</v>
      </c>
    </row>
    <row r="52" spans="1:21" x14ac:dyDescent="0.2">
      <c r="A52">
        <v>860</v>
      </c>
      <c r="B52" t="s">
        <v>85</v>
      </c>
      <c r="C52">
        <v>33649</v>
      </c>
      <c r="D52" s="4">
        <v>2.0498482999999998</v>
      </c>
      <c r="E52" t="s">
        <v>16</v>
      </c>
      <c r="F52" t="s">
        <v>9</v>
      </c>
      <c r="G52" t="s">
        <v>124</v>
      </c>
      <c r="H52" t="s">
        <v>11</v>
      </c>
      <c r="I52" t="s">
        <v>12</v>
      </c>
      <c r="J52" t="s">
        <v>13</v>
      </c>
      <c r="K52" t="s">
        <v>14</v>
      </c>
      <c r="L52" t="s">
        <v>67</v>
      </c>
      <c r="M52" t="s">
        <v>67</v>
      </c>
      <c r="N52" s="1" t="s">
        <v>16</v>
      </c>
      <c r="O52" s="1" t="s">
        <v>16</v>
      </c>
      <c r="P52" s="1" t="s">
        <v>16</v>
      </c>
      <c r="Q52" t="s">
        <v>16</v>
      </c>
      <c r="R52" t="s">
        <v>16</v>
      </c>
      <c r="T52" t="s">
        <v>67</v>
      </c>
      <c r="U52" s="1" t="s">
        <v>16</v>
      </c>
    </row>
    <row r="53" spans="1:21" x14ac:dyDescent="0.2">
      <c r="A53">
        <v>862</v>
      </c>
      <c r="B53" t="s">
        <v>86</v>
      </c>
      <c r="C53">
        <v>39687</v>
      </c>
      <c r="D53" s="4">
        <v>2.1895910000000001</v>
      </c>
      <c r="E53" t="s">
        <v>20</v>
      </c>
      <c r="F53" t="s">
        <v>9</v>
      </c>
      <c r="G53" t="s">
        <v>124</v>
      </c>
      <c r="H53" t="s">
        <v>11</v>
      </c>
      <c r="I53" t="s">
        <v>12</v>
      </c>
      <c r="J53" t="s">
        <v>13</v>
      </c>
      <c r="K53" t="s">
        <v>18</v>
      </c>
      <c r="L53" t="s">
        <v>67</v>
      </c>
      <c r="M53" t="s">
        <v>67</v>
      </c>
      <c r="N53" s="1" t="s">
        <v>16</v>
      </c>
      <c r="O53" s="1" t="s">
        <v>16</v>
      </c>
      <c r="P53" s="1" t="s">
        <v>16</v>
      </c>
      <c r="Q53" t="s">
        <v>16</v>
      </c>
      <c r="R53" t="s">
        <v>16</v>
      </c>
      <c r="T53" t="s">
        <v>67</v>
      </c>
      <c r="U53" s="1" t="s">
        <v>16</v>
      </c>
    </row>
    <row r="54" spans="1:21" x14ac:dyDescent="0.2">
      <c r="A54">
        <v>864</v>
      </c>
      <c r="B54" t="s">
        <v>87</v>
      </c>
      <c r="C54">
        <v>32046</v>
      </c>
      <c r="D54" s="4">
        <v>1.8824166</v>
      </c>
      <c r="E54" t="s">
        <v>20</v>
      </c>
      <c r="F54" t="s">
        <v>9</v>
      </c>
      <c r="G54" t="s">
        <v>123</v>
      </c>
      <c r="H54" t="s">
        <v>11</v>
      </c>
      <c r="I54" t="s">
        <v>12</v>
      </c>
      <c r="J54" t="s">
        <v>13</v>
      </c>
      <c r="K54" t="s">
        <v>18</v>
      </c>
      <c r="L54" t="s">
        <v>67</v>
      </c>
      <c r="M54" t="s">
        <v>67</v>
      </c>
      <c r="N54" s="1" t="s">
        <v>16</v>
      </c>
      <c r="O54" s="1" t="s">
        <v>16</v>
      </c>
      <c r="P54" s="1" t="s">
        <v>16</v>
      </c>
      <c r="Q54" t="s">
        <v>16</v>
      </c>
      <c r="R54" t="s">
        <v>16</v>
      </c>
      <c r="T54" t="s">
        <v>67</v>
      </c>
      <c r="U54" s="1" t="s">
        <v>16</v>
      </c>
    </row>
    <row r="55" spans="1:21" x14ac:dyDescent="0.2">
      <c r="A55">
        <v>870</v>
      </c>
      <c r="B55" t="s">
        <v>88</v>
      </c>
      <c r="C55">
        <v>41209</v>
      </c>
      <c r="D55" s="4">
        <v>2.2120883</v>
      </c>
      <c r="E55" t="s">
        <v>16</v>
      </c>
      <c r="F55" t="s">
        <v>9</v>
      </c>
      <c r="G55" t="s">
        <v>124</v>
      </c>
      <c r="H55" t="s">
        <v>11</v>
      </c>
      <c r="I55" t="s">
        <v>12</v>
      </c>
      <c r="J55" t="s">
        <v>13</v>
      </c>
      <c r="K55" t="s">
        <v>18</v>
      </c>
      <c r="L55" t="s">
        <v>67</v>
      </c>
      <c r="M55" t="s">
        <v>67</v>
      </c>
      <c r="N55" s="1" t="s">
        <v>16</v>
      </c>
      <c r="O55" s="1" t="s">
        <v>16</v>
      </c>
      <c r="P55" s="1" t="s">
        <v>16</v>
      </c>
      <c r="Q55" t="s">
        <v>16</v>
      </c>
      <c r="R55" t="s">
        <v>16</v>
      </c>
      <c r="T55" t="s">
        <v>67</v>
      </c>
      <c r="U55" s="1" t="s">
        <v>16</v>
      </c>
    </row>
    <row r="56" spans="1:21" x14ac:dyDescent="0.2">
      <c r="A56">
        <v>874</v>
      </c>
      <c r="B56" t="s">
        <v>89</v>
      </c>
      <c r="C56">
        <v>23093</v>
      </c>
      <c r="D56" s="4">
        <v>2.1043609999999999</v>
      </c>
      <c r="E56" t="s">
        <v>26</v>
      </c>
      <c r="F56" t="s">
        <v>9</v>
      </c>
      <c r="G56" t="s">
        <v>124</v>
      </c>
      <c r="H56" t="s">
        <v>11</v>
      </c>
      <c r="I56" t="s">
        <v>12</v>
      </c>
      <c r="J56" t="s">
        <v>13</v>
      </c>
      <c r="K56" t="s">
        <v>14</v>
      </c>
      <c r="L56" t="s">
        <v>67</v>
      </c>
      <c r="M56" t="s">
        <v>67</v>
      </c>
      <c r="N56" s="1" t="s">
        <v>16</v>
      </c>
      <c r="O56" s="1" t="s">
        <v>16</v>
      </c>
      <c r="P56" s="1" t="s">
        <v>16</v>
      </c>
      <c r="Q56" t="s">
        <v>16</v>
      </c>
      <c r="R56" t="s">
        <v>16</v>
      </c>
      <c r="T56" t="s">
        <v>67</v>
      </c>
      <c r="U56" s="1" t="s">
        <v>16</v>
      </c>
    </row>
    <row r="57" spans="1:21" x14ac:dyDescent="0.2">
      <c r="A57">
        <v>880</v>
      </c>
      <c r="B57" t="s">
        <v>90</v>
      </c>
      <c r="C57">
        <v>26156</v>
      </c>
      <c r="D57" s="4">
        <v>1.4489114000000001</v>
      </c>
      <c r="E57" t="s">
        <v>16</v>
      </c>
      <c r="F57" t="s">
        <v>9</v>
      </c>
      <c r="G57" t="s">
        <v>123</v>
      </c>
      <c r="H57" t="s">
        <v>11</v>
      </c>
      <c r="I57" t="s">
        <v>12</v>
      </c>
      <c r="J57" t="s">
        <v>13</v>
      </c>
      <c r="K57" t="s">
        <v>18</v>
      </c>
      <c r="L57" t="s">
        <v>67</v>
      </c>
      <c r="M57" t="s">
        <v>67</v>
      </c>
      <c r="N57" s="1" t="s">
        <v>16</v>
      </c>
      <c r="O57" s="1" t="s">
        <v>16</v>
      </c>
      <c r="P57" s="1" t="s">
        <v>16</v>
      </c>
      <c r="Q57" t="s">
        <v>16</v>
      </c>
      <c r="R57" t="s">
        <v>16</v>
      </c>
      <c r="T57" t="s">
        <v>67</v>
      </c>
      <c r="U57" s="1" t="s">
        <v>16</v>
      </c>
    </row>
    <row r="58" spans="1:21" x14ac:dyDescent="0.2">
      <c r="A58">
        <v>907</v>
      </c>
      <c r="B58" t="s">
        <v>91</v>
      </c>
      <c r="C58">
        <v>41172</v>
      </c>
      <c r="D58" s="4">
        <v>2.4002867000000001</v>
      </c>
      <c r="E58" t="s">
        <v>20</v>
      </c>
      <c r="F58" t="s">
        <v>9</v>
      </c>
      <c r="G58" t="s">
        <v>125</v>
      </c>
      <c r="H58" t="s">
        <v>53</v>
      </c>
      <c r="I58" t="s">
        <v>22</v>
      </c>
      <c r="J58" t="s">
        <v>29</v>
      </c>
      <c r="K58" t="s">
        <v>29</v>
      </c>
      <c r="L58" t="s">
        <v>67</v>
      </c>
      <c r="M58" t="s">
        <v>67</v>
      </c>
      <c r="N58" s="1" t="s">
        <v>16</v>
      </c>
      <c r="O58" s="1" t="s">
        <v>16</v>
      </c>
      <c r="P58" s="1" t="s">
        <v>16</v>
      </c>
      <c r="Q58" t="s">
        <v>16</v>
      </c>
      <c r="R58" t="s">
        <v>16</v>
      </c>
      <c r="T58" t="s">
        <v>67</v>
      </c>
      <c r="U58" s="1" t="s">
        <v>16</v>
      </c>
    </row>
    <row r="59" spans="1:21" x14ac:dyDescent="0.2">
      <c r="A59">
        <v>909</v>
      </c>
      <c r="B59" t="s">
        <v>92</v>
      </c>
      <c r="C59">
        <v>36631</v>
      </c>
      <c r="D59" s="4">
        <v>2.0390323000000001</v>
      </c>
      <c r="E59" t="s">
        <v>20</v>
      </c>
      <c r="F59" t="s">
        <v>9</v>
      </c>
      <c r="G59" t="s">
        <v>123</v>
      </c>
      <c r="H59" t="s">
        <v>11</v>
      </c>
      <c r="I59" t="s">
        <v>12</v>
      </c>
      <c r="J59" t="s">
        <v>13</v>
      </c>
      <c r="K59" t="s">
        <v>14</v>
      </c>
      <c r="L59" t="s">
        <v>67</v>
      </c>
      <c r="M59" t="s">
        <v>67</v>
      </c>
      <c r="N59" s="1" t="s">
        <v>16</v>
      </c>
      <c r="O59" s="1" t="s">
        <v>16</v>
      </c>
      <c r="P59" s="1" t="s">
        <v>16</v>
      </c>
      <c r="Q59" t="s">
        <v>16</v>
      </c>
      <c r="R59" t="s">
        <v>16</v>
      </c>
      <c r="T59" t="s">
        <v>67</v>
      </c>
      <c r="U59" s="1" t="s">
        <v>16</v>
      </c>
    </row>
    <row r="60" spans="1:21" x14ac:dyDescent="0.2">
      <c r="A60">
        <v>919</v>
      </c>
      <c r="B60" t="s">
        <v>93</v>
      </c>
      <c r="C60">
        <v>31962</v>
      </c>
      <c r="D60" s="4">
        <v>1.7353190000000001</v>
      </c>
      <c r="E60" t="s">
        <v>26</v>
      </c>
      <c r="F60" t="s">
        <v>9</v>
      </c>
      <c r="G60" t="s">
        <v>123</v>
      </c>
      <c r="H60" t="s">
        <v>11</v>
      </c>
      <c r="I60" t="s">
        <v>12</v>
      </c>
      <c r="J60" t="s">
        <v>13</v>
      </c>
      <c r="K60" t="s">
        <v>14</v>
      </c>
      <c r="L60" t="s">
        <v>67</v>
      </c>
      <c r="M60" t="s">
        <v>67</v>
      </c>
      <c r="N60" s="1" t="s">
        <v>16</v>
      </c>
      <c r="O60" s="1" t="s">
        <v>16</v>
      </c>
      <c r="P60" s="1" t="s">
        <v>16</v>
      </c>
      <c r="Q60" t="s">
        <v>16</v>
      </c>
      <c r="R60" t="s">
        <v>16</v>
      </c>
      <c r="T60" t="s">
        <v>67</v>
      </c>
      <c r="U60" s="1" t="s">
        <v>16</v>
      </c>
    </row>
    <row r="61" spans="1:21" x14ac:dyDescent="0.2">
      <c r="A61">
        <v>921</v>
      </c>
      <c r="B61" t="s">
        <v>94</v>
      </c>
      <c r="C61">
        <v>38228</v>
      </c>
      <c r="D61" s="4">
        <v>2.3250074000000001</v>
      </c>
      <c r="E61" t="s">
        <v>26</v>
      </c>
      <c r="F61" t="s">
        <v>9</v>
      </c>
      <c r="G61" t="s">
        <v>123</v>
      </c>
      <c r="H61" t="s">
        <v>11</v>
      </c>
      <c r="I61" t="s">
        <v>12</v>
      </c>
      <c r="J61" t="s">
        <v>13</v>
      </c>
      <c r="K61" t="s">
        <v>18</v>
      </c>
      <c r="L61" t="s">
        <v>67</v>
      </c>
      <c r="M61" t="s">
        <v>67</v>
      </c>
      <c r="N61" s="1" t="s">
        <v>16</v>
      </c>
      <c r="O61" s="1" t="s">
        <v>16</v>
      </c>
      <c r="P61" s="1" t="s">
        <v>16</v>
      </c>
      <c r="Q61" t="s">
        <v>16</v>
      </c>
      <c r="R61" t="s">
        <v>16</v>
      </c>
      <c r="T61" t="s">
        <v>67</v>
      </c>
      <c r="U61" s="1" t="s">
        <v>16</v>
      </c>
    </row>
    <row r="62" spans="1:21" x14ac:dyDescent="0.2">
      <c r="A62">
        <v>923</v>
      </c>
      <c r="B62" t="s">
        <v>95</v>
      </c>
      <c r="C62">
        <v>29809</v>
      </c>
      <c r="D62" s="4">
        <v>1.9676467</v>
      </c>
      <c r="E62" t="s">
        <v>26</v>
      </c>
      <c r="F62" t="s">
        <v>45</v>
      </c>
      <c r="G62" t="s">
        <v>126</v>
      </c>
      <c r="H62" t="s">
        <v>11</v>
      </c>
      <c r="I62" t="s">
        <v>12</v>
      </c>
      <c r="J62" t="s">
        <v>46</v>
      </c>
      <c r="K62" t="s">
        <v>18</v>
      </c>
      <c r="L62" t="s">
        <v>67</v>
      </c>
      <c r="M62" t="s">
        <v>67</v>
      </c>
      <c r="N62" s="1" t="s">
        <v>16</v>
      </c>
      <c r="O62" s="1" t="s">
        <v>16</v>
      </c>
      <c r="P62" s="1" t="s">
        <v>16</v>
      </c>
      <c r="Q62" t="s">
        <v>16</v>
      </c>
      <c r="R62" t="s">
        <v>16</v>
      </c>
      <c r="T62" t="s">
        <v>67</v>
      </c>
      <c r="U62" s="1" t="s">
        <v>16</v>
      </c>
    </row>
    <row r="63" spans="1:21" x14ac:dyDescent="0.2">
      <c r="A63">
        <v>925</v>
      </c>
      <c r="B63" t="s">
        <v>96</v>
      </c>
      <c r="C63">
        <v>45876</v>
      </c>
      <c r="D63" s="4">
        <v>2.6741478000000001</v>
      </c>
      <c r="E63" t="s">
        <v>20</v>
      </c>
      <c r="F63" t="s">
        <v>9</v>
      </c>
      <c r="G63" t="s">
        <v>127</v>
      </c>
      <c r="H63" t="s">
        <v>11</v>
      </c>
      <c r="I63" t="s">
        <v>12</v>
      </c>
      <c r="J63" t="s">
        <v>13</v>
      </c>
      <c r="K63" t="s">
        <v>18</v>
      </c>
      <c r="L63" t="s">
        <v>67</v>
      </c>
      <c r="M63" t="s">
        <v>67</v>
      </c>
      <c r="N63" s="1" t="s">
        <v>16</v>
      </c>
      <c r="O63" s="1" t="s">
        <v>16</v>
      </c>
      <c r="P63" s="1" t="s">
        <v>16</v>
      </c>
      <c r="Q63" t="s">
        <v>16</v>
      </c>
      <c r="R63" t="s">
        <v>16</v>
      </c>
      <c r="T63" t="s">
        <v>67</v>
      </c>
      <c r="U63" s="1" t="s">
        <v>16</v>
      </c>
    </row>
    <row r="64" spans="1:21" x14ac:dyDescent="0.2">
      <c r="A64">
        <v>930</v>
      </c>
      <c r="B64" t="s">
        <v>97</v>
      </c>
      <c r="C64">
        <v>44055</v>
      </c>
      <c r="D64" s="4">
        <v>2.6209330999999998</v>
      </c>
      <c r="E64" t="s">
        <v>26</v>
      </c>
      <c r="F64" t="s">
        <v>9</v>
      </c>
      <c r="G64" t="s">
        <v>123</v>
      </c>
      <c r="H64" t="s">
        <v>11</v>
      </c>
      <c r="I64" t="s">
        <v>12</v>
      </c>
      <c r="J64" t="s">
        <v>13</v>
      </c>
      <c r="K64" t="s">
        <v>14</v>
      </c>
      <c r="L64" t="s">
        <v>67</v>
      </c>
      <c r="M64" t="s">
        <v>67</v>
      </c>
      <c r="N64" s="1" t="s">
        <v>16</v>
      </c>
      <c r="O64" s="1" t="s">
        <v>16</v>
      </c>
      <c r="P64" s="1" t="s">
        <v>16</v>
      </c>
      <c r="Q64" t="s">
        <v>16</v>
      </c>
      <c r="R64" t="s">
        <v>16</v>
      </c>
      <c r="T64" t="s">
        <v>67</v>
      </c>
      <c r="U64" s="1" t="s">
        <v>16</v>
      </c>
    </row>
    <row r="65" spans="1:21" x14ac:dyDescent="0.2">
      <c r="A65">
        <v>938</v>
      </c>
      <c r="B65" t="s">
        <v>98</v>
      </c>
      <c r="C65">
        <v>56123</v>
      </c>
      <c r="D65" s="4">
        <v>2.9917056</v>
      </c>
      <c r="E65" t="s">
        <v>26</v>
      </c>
      <c r="F65" t="s">
        <v>9</v>
      </c>
      <c r="G65" t="s">
        <v>127</v>
      </c>
      <c r="H65" t="s">
        <v>53</v>
      </c>
      <c r="I65" t="s">
        <v>22</v>
      </c>
      <c r="J65" t="s">
        <v>29</v>
      </c>
      <c r="K65" t="s">
        <v>29</v>
      </c>
      <c r="L65" t="s">
        <v>67</v>
      </c>
      <c r="M65" t="s">
        <v>67</v>
      </c>
      <c r="N65" s="1" t="s">
        <v>16</v>
      </c>
      <c r="O65" s="1" t="s">
        <v>16</v>
      </c>
      <c r="P65" s="1" t="s">
        <v>16</v>
      </c>
      <c r="Q65" t="s">
        <v>16</v>
      </c>
      <c r="R65" t="s">
        <v>16</v>
      </c>
      <c r="T65" t="s">
        <v>67</v>
      </c>
      <c r="U65" s="1" t="s">
        <v>16</v>
      </c>
    </row>
    <row r="66" spans="1:21" x14ac:dyDescent="0.2">
      <c r="A66">
        <v>939</v>
      </c>
      <c r="B66" t="s">
        <v>99</v>
      </c>
      <c r="C66">
        <v>47057</v>
      </c>
      <c r="D66" s="4">
        <v>2.7667328000000002</v>
      </c>
      <c r="E66" t="s">
        <v>26</v>
      </c>
      <c r="F66" t="s">
        <v>45</v>
      </c>
      <c r="G66" t="s">
        <v>124</v>
      </c>
      <c r="H66" t="s">
        <v>11</v>
      </c>
      <c r="I66" t="s">
        <v>12</v>
      </c>
      <c r="J66" t="s">
        <v>46</v>
      </c>
      <c r="K66" t="s">
        <v>18</v>
      </c>
      <c r="L66" t="s">
        <v>67</v>
      </c>
      <c r="M66" t="s">
        <v>67</v>
      </c>
      <c r="N66" s="1" t="s">
        <v>16</v>
      </c>
      <c r="O66" s="1" t="s">
        <v>16</v>
      </c>
      <c r="P66" s="1" t="s">
        <v>16</v>
      </c>
      <c r="Q66" t="s">
        <v>16</v>
      </c>
      <c r="R66" t="s">
        <v>16</v>
      </c>
      <c r="T66" t="s">
        <v>67</v>
      </c>
      <c r="U66" s="1" t="s">
        <v>16</v>
      </c>
    </row>
    <row r="67" spans="1:21" x14ac:dyDescent="0.2">
      <c r="A67">
        <v>946</v>
      </c>
      <c r="B67" t="s">
        <v>100</v>
      </c>
      <c r="C67">
        <v>36853</v>
      </c>
      <c r="D67" s="4">
        <v>2.3786546999999998</v>
      </c>
      <c r="E67" t="s">
        <v>20</v>
      </c>
      <c r="F67" t="s">
        <v>9</v>
      </c>
      <c r="G67" t="s">
        <v>127</v>
      </c>
      <c r="H67" t="s">
        <v>11</v>
      </c>
      <c r="I67" t="s">
        <v>22</v>
      </c>
      <c r="J67" t="s">
        <v>29</v>
      </c>
      <c r="K67" t="s">
        <v>29</v>
      </c>
      <c r="L67" t="s">
        <v>67</v>
      </c>
      <c r="M67" t="s">
        <v>67</v>
      </c>
      <c r="N67" s="1" t="s">
        <v>16</v>
      </c>
      <c r="O67" s="1" t="s">
        <v>16</v>
      </c>
      <c r="P67" s="1" t="s">
        <v>16</v>
      </c>
      <c r="Q67" t="s">
        <v>16</v>
      </c>
      <c r="R67" t="s">
        <v>16</v>
      </c>
      <c r="T67" t="s">
        <v>67</v>
      </c>
      <c r="U67" s="1" t="s">
        <v>16</v>
      </c>
    </row>
    <row r="68" spans="1:21" x14ac:dyDescent="0.2">
      <c r="A68">
        <v>948</v>
      </c>
      <c r="B68" t="s">
        <v>101</v>
      </c>
      <c r="C68">
        <v>45339</v>
      </c>
      <c r="D68" s="4">
        <v>2.6096845000000002</v>
      </c>
      <c r="E68" t="s">
        <v>26</v>
      </c>
      <c r="F68" t="s">
        <v>9</v>
      </c>
      <c r="G68" t="s">
        <v>124</v>
      </c>
      <c r="H68" t="s">
        <v>11</v>
      </c>
      <c r="I68" t="s">
        <v>12</v>
      </c>
      <c r="J68" t="s">
        <v>13</v>
      </c>
      <c r="K68" t="s">
        <v>18</v>
      </c>
      <c r="L68" t="s">
        <v>67</v>
      </c>
      <c r="M68" t="s">
        <v>67</v>
      </c>
      <c r="N68" s="1" t="s">
        <v>16</v>
      </c>
      <c r="O68" s="1" t="s">
        <v>16</v>
      </c>
      <c r="P68" s="1" t="s">
        <v>16</v>
      </c>
      <c r="Q68" t="s">
        <v>16</v>
      </c>
      <c r="R68" t="s">
        <v>16</v>
      </c>
      <c r="T68" t="s">
        <v>67</v>
      </c>
      <c r="U68" s="1" t="s">
        <v>16</v>
      </c>
    </row>
    <row r="69" spans="1:21" x14ac:dyDescent="0.2">
      <c r="A69">
        <v>957</v>
      </c>
      <c r="B69" t="s">
        <v>102</v>
      </c>
      <c r="C69">
        <v>31060</v>
      </c>
      <c r="D69" s="4">
        <v>1.7617100999999999</v>
      </c>
      <c r="E69" t="s">
        <v>20</v>
      </c>
      <c r="F69" t="s">
        <v>45</v>
      </c>
      <c r="G69" t="s">
        <v>124</v>
      </c>
      <c r="H69" t="s">
        <v>53</v>
      </c>
      <c r="I69" t="s">
        <v>22</v>
      </c>
      <c r="J69" t="s">
        <v>29</v>
      </c>
      <c r="K69" t="s">
        <v>29</v>
      </c>
      <c r="L69" t="s">
        <v>67</v>
      </c>
      <c r="M69" t="s">
        <v>67</v>
      </c>
      <c r="N69" s="1" t="s">
        <v>16</v>
      </c>
      <c r="O69" s="1" t="s">
        <v>16</v>
      </c>
      <c r="P69" s="1" t="s">
        <v>16</v>
      </c>
      <c r="Q69" t="s">
        <v>16</v>
      </c>
      <c r="R69" t="s">
        <v>16</v>
      </c>
      <c r="T69" t="s">
        <v>67</v>
      </c>
      <c r="U69" s="1" t="s">
        <v>16</v>
      </c>
    </row>
  </sheetData>
  <autoFilter ref="A1:U69" xr:uid="{00000000-0001-0000-0000-000000000000}">
    <sortState xmlns:xlrd2="http://schemas.microsoft.com/office/spreadsheetml/2017/richdata2" ref="A2:U69">
      <sortCondition ref="U1:U69"/>
    </sortState>
  </autoFilter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workbookViewId="0">
      <selection activeCell="F15" sqref="F15"/>
    </sheetView>
  </sheetViews>
  <sheetFormatPr baseColWidth="10" defaultRowHeight="16" x14ac:dyDescent="0.2"/>
  <cols>
    <col min="4" max="4" width="21.6640625" customWidth="1"/>
    <col min="5" max="5" width="15.33203125" customWidth="1"/>
  </cols>
  <sheetData>
    <row r="1" spans="1:5" x14ac:dyDescent="0.2">
      <c r="A1" s="2" t="s">
        <v>164</v>
      </c>
      <c r="B1" s="2" t="s">
        <v>67</v>
      </c>
      <c r="C1" s="2" t="s">
        <v>10</v>
      </c>
      <c r="D1" s="2" t="s">
        <v>139</v>
      </c>
      <c r="E1" s="2" t="s">
        <v>140</v>
      </c>
    </row>
    <row r="2" spans="1:5" x14ac:dyDescent="0.2">
      <c r="A2" s="2" t="s">
        <v>141</v>
      </c>
      <c r="B2" s="3">
        <v>287678</v>
      </c>
      <c r="C2" s="3">
        <v>217867</v>
      </c>
      <c r="D2" s="3" t="s">
        <v>142</v>
      </c>
      <c r="E2" s="3" t="s">
        <v>143</v>
      </c>
    </row>
    <row r="3" spans="1:5" x14ac:dyDescent="0.2">
      <c r="A3" s="2" t="s">
        <v>144</v>
      </c>
      <c r="B3" s="3">
        <v>751</v>
      </c>
      <c r="C3" s="3">
        <v>943</v>
      </c>
      <c r="D3" s="3" t="s">
        <v>145</v>
      </c>
      <c r="E3" s="3" t="s">
        <v>146</v>
      </c>
    </row>
    <row r="4" spans="1:5" x14ac:dyDescent="0.2">
      <c r="A4" s="2" t="s">
        <v>147</v>
      </c>
      <c r="B4" s="3">
        <v>4422</v>
      </c>
      <c r="C4" s="3">
        <v>3028</v>
      </c>
      <c r="D4" s="3" t="s">
        <v>148</v>
      </c>
      <c r="E4" s="3" t="s">
        <v>149</v>
      </c>
    </row>
    <row r="5" spans="1:5" x14ac:dyDescent="0.2">
      <c r="A5" s="2" t="s">
        <v>150</v>
      </c>
      <c r="B5" s="3">
        <v>8316</v>
      </c>
      <c r="C5" s="3">
        <v>6235</v>
      </c>
      <c r="D5" s="3" t="s">
        <v>151</v>
      </c>
      <c r="E5" s="3" t="s">
        <v>152</v>
      </c>
    </row>
    <row r="6" spans="1:5" x14ac:dyDescent="0.2">
      <c r="A6" s="2" t="s">
        <v>153</v>
      </c>
      <c r="B6" s="3">
        <v>97173</v>
      </c>
      <c r="C6" s="3">
        <v>92804</v>
      </c>
      <c r="D6" s="3" t="s">
        <v>154</v>
      </c>
      <c r="E6" s="3" t="s">
        <v>155</v>
      </c>
    </row>
    <row r="7" spans="1:5" x14ac:dyDescent="0.2">
      <c r="A7" s="2" t="s">
        <v>156</v>
      </c>
      <c r="B7" s="3">
        <v>820376</v>
      </c>
      <c r="C7" s="3">
        <v>645113</v>
      </c>
      <c r="D7" s="3" t="s">
        <v>157</v>
      </c>
      <c r="E7" s="3" t="s">
        <v>158</v>
      </c>
    </row>
    <row r="8" spans="1:5" x14ac:dyDescent="0.2">
      <c r="A8" s="2" t="s">
        <v>159</v>
      </c>
      <c r="B8" s="3">
        <v>20442</v>
      </c>
      <c r="C8" s="3">
        <v>19835</v>
      </c>
      <c r="D8" s="3">
        <v>1</v>
      </c>
      <c r="E8" s="3" t="s">
        <v>160</v>
      </c>
    </row>
    <row r="9" spans="1:5" x14ac:dyDescent="0.2">
      <c r="A9" s="2" t="s">
        <v>161</v>
      </c>
      <c r="B9" s="3">
        <v>85624</v>
      </c>
      <c r="C9" s="3">
        <v>85680</v>
      </c>
      <c r="D9" s="3" t="s">
        <v>162</v>
      </c>
      <c r="E9" s="3" t="s">
        <v>163</v>
      </c>
    </row>
    <row r="10" spans="1:5" x14ac:dyDescent="0.2">
      <c r="A10" s="2" t="s">
        <v>165</v>
      </c>
      <c r="B10">
        <f>SUM(B2:B9)</f>
        <v>1324782</v>
      </c>
      <c r="C10">
        <f>SUM(C2:C9)</f>
        <v>1071505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zoomScale="82" workbookViewId="0">
      <selection activeCell="F6" sqref="F6"/>
    </sheetView>
  </sheetViews>
  <sheetFormatPr baseColWidth="10" defaultRowHeight="16" x14ac:dyDescent="0.2"/>
  <cols>
    <col min="1" max="1" width="24.1640625" customWidth="1"/>
    <col min="2" max="2" width="23" customWidth="1"/>
    <col min="3" max="3" width="20.5" customWidth="1"/>
    <col min="4" max="4" width="16.6640625" customWidth="1"/>
    <col min="5" max="5" width="10.5" customWidth="1"/>
    <col min="6" max="6" width="19" customWidth="1"/>
    <col min="7" max="7" width="16.83203125" style="1" customWidth="1"/>
    <col min="8" max="8" width="12.1640625" style="1" customWidth="1"/>
    <col min="9" max="9" width="30.1640625" customWidth="1"/>
    <col min="10" max="10" width="24.5" customWidth="1"/>
    <col min="14" max="14" width="10.83203125" customWidth="1"/>
  </cols>
  <sheetData>
    <row r="1" spans="1:11" ht="21" x14ac:dyDescent="0.25">
      <c r="A1" s="10" t="s">
        <v>185</v>
      </c>
    </row>
    <row r="4" spans="1:11" ht="18" x14ac:dyDescent="0.2">
      <c r="A4" s="15" t="s">
        <v>240</v>
      </c>
      <c r="B4" s="5"/>
      <c r="C4" s="6"/>
      <c r="D4" s="6"/>
      <c r="E4" s="7"/>
      <c r="F4" s="7"/>
      <c r="G4" s="14"/>
      <c r="H4" s="14"/>
      <c r="I4" s="8"/>
      <c r="J4" s="12"/>
      <c r="K4" s="8"/>
    </row>
    <row r="5" spans="1:11" ht="17" thickBot="1" x14ac:dyDescent="0.25">
      <c r="A5" s="16"/>
      <c r="B5" s="16" t="s">
        <v>217</v>
      </c>
      <c r="C5" s="16" t="s">
        <v>179</v>
      </c>
      <c r="D5" s="16" t="s">
        <v>204</v>
      </c>
      <c r="E5" s="34" t="s">
        <v>180</v>
      </c>
      <c r="F5" s="34" t="s">
        <v>181</v>
      </c>
      <c r="G5" s="34" t="s">
        <v>182</v>
      </c>
      <c r="H5" s="35" t="s">
        <v>183</v>
      </c>
      <c r="I5" s="34" t="s">
        <v>184</v>
      </c>
      <c r="J5" s="34" t="s">
        <v>289</v>
      </c>
      <c r="K5" s="36"/>
    </row>
    <row r="6" spans="1:11" x14ac:dyDescent="0.2">
      <c r="A6" s="9" t="s">
        <v>218</v>
      </c>
      <c r="C6" t="s">
        <v>203</v>
      </c>
      <c r="D6" t="s">
        <v>191</v>
      </c>
      <c r="E6" s="9" t="s">
        <v>205</v>
      </c>
      <c r="F6" t="s">
        <v>206</v>
      </c>
      <c r="G6" t="s">
        <v>188</v>
      </c>
      <c r="H6" s="1" t="s">
        <v>207</v>
      </c>
      <c r="I6" t="s">
        <v>190</v>
      </c>
      <c r="J6" s="18" t="s">
        <v>290</v>
      </c>
    </row>
    <row r="7" spans="1:11" x14ac:dyDescent="0.2">
      <c r="B7" t="s">
        <v>219</v>
      </c>
      <c r="J7" s="18"/>
    </row>
    <row r="8" spans="1:11" x14ac:dyDescent="0.2">
      <c r="C8" t="s">
        <v>150</v>
      </c>
      <c r="D8" t="s">
        <v>208</v>
      </c>
      <c r="E8" t="s">
        <v>210</v>
      </c>
      <c r="F8" s="12" t="s">
        <v>209</v>
      </c>
      <c r="G8" t="s">
        <v>211</v>
      </c>
      <c r="H8" s="1" t="s">
        <v>199</v>
      </c>
      <c r="I8" s="12" t="s">
        <v>212</v>
      </c>
      <c r="J8" s="37" t="s">
        <v>291</v>
      </c>
    </row>
    <row r="9" spans="1:11" x14ac:dyDescent="0.2">
      <c r="C9" t="s">
        <v>186</v>
      </c>
      <c r="D9" t="s">
        <v>187</v>
      </c>
      <c r="E9" t="s">
        <v>213</v>
      </c>
      <c r="F9" t="s">
        <v>214</v>
      </c>
      <c r="G9" t="s">
        <v>211</v>
      </c>
      <c r="H9" s="1" t="s">
        <v>215</v>
      </c>
      <c r="I9" t="s">
        <v>212</v>
      </c>
      <c r="J9" s="18" t="s">
        <v>292</v>
      </c>
    </row>
    <row r="10" spans="1:11" x14ac:dyDescent="0.2">
      <c r="C10" t="s">
        <v>216</v>
      </c>
      <c r="D10" t="s">
        <v>191</v>
      </c>
      <c r="E10" t="s">
        <v>221</v>
      </c>
      <c r="F10" t="s">
        <v>222</v>
      </c>
      <c r="G10" t="s">
        <v>220</v>
      </c>
      <c r="H10" s="1" t="s">
        <v>189</v>
      </c>
      <c r="I10" t="s">
        <v>212</v>
      </c>
      <c r="J10" s="37" t="s">
        <v>293</v>
      </c>
    </row>
    <row r="11" spans="1:11" x14ac:dyDescent="0.2">
      <c r="B11" t="s">
        <v>256</v>
      </c>
      <c r="J11" s="12"/>
    </row>
    <row r="12" spans="1:11" x14ac:dyDescent="0.2">
      <c r="A12" s="9" t="s">
        <v>223</v>
      </c>
      <c r="C12" t="s">
        <v>225</v>
      </c>
      <c r="D12" t="s">
        <v>191</v>
      </c>
      <c r="E12" t="s">
        <v>224</v>
      </c>
      <c r="F12" t="s">
        <v>226</v>
      </c>
      <c r="G12" s="1" t="s">
        <v>188</v>
      </c>
      <c r="H12" s="1" t="s">
        <v>199</v>
      </c>
      <c r="I12" t="s">
        <v>212</v>
      </c>
      <c r="J12" s="37" t="s">
        <v>293</v>
      </c>
    </row>
    <row r="13" spans="1:11" x14ac:dyDescent="0.2">
      <c r="C13" t="s">
        <v>227</v>
      </c>
      <c r="D13" t="s">
        <v>187</v>
      </c>
      <c r="E13" t="s">
        <v>230</v>
      </c>
      <c r="F13" t="s">
        <v>228</v>
      </c>
      <c r="G13" s="1" t="s">
        <v>229</v>
      </c>
      <c r="H13" s="1" t="s">
        <v>199</v>
      </c>
      <c r="I13" t="s">
        <v>212</v>
      </c>
      <c r="J13" s="37" t="s">
        <v>294</v>
      </c>
    </row>
    <row r="14" spans="1:11" x14ac:dyDescent="0.2">
      <c r="B14" t="s">
        <v>256</v>
      </c>
      <c r="J14" s="12"/>
    </row>
    <row r="15" spans="1:11" x14ac:dyDescent="0.2">
      <c r="A15" s="9" t="s">
        <v>231</v>
      </c>
      <c r="C15" t="s">
        <v>198</v>
      </c>
      <c r="D15" t="s">
        <v>234</v>
      </c>
      <c r="E15" t="s">
        <v>196</v>
      </c>
      <c r="F15" t="s">
        <v>232</v>
      </c>
      <c r="G15" s="1" t="s">
        <v>233</v>
      </c>
      <c r="H15" s="1" t="s">
        <v>215</v>
      </c>
      <c r="I15" t="s">
        <v>212</v>
      </c>
      <c r="J15" s="12"/>
    </row>
    <row r="16" spans="1:11" x14ac:dyDescent="0.2">
      <c r="C16" t="s">
        <v>235</v>
      </c>
      <c r="D16" t="s">
        <v>187</v>
      </c>
      <c r="E16" t="s">
        <v>236</v>
      </c>
      <c r="F16" t="s">
        <v>237</v>
      </c>
      <c r="G16" s="1" t="s">
        <v>233</v>
      </c>
      <c r="H16" s="1" t="s">
        <v>194</v>
      </c>
      <c r="I16" t="s">
        <v>212</v>
      </c>
      <c r="J16" s="18" t="s">
        <v>292</v>
      </c>
    </row>
    <row r="17" spans="1:12" x14ac:dyDescent="0.2">
      <c r="C17" t="s">
        <v>193</v>
      </c>
      <c r="D17" t="s">
        <v>191</v>
      </c>
      <c r="E17" t="s">
        <v>239</v>
      </c>
      <c r="F17" t="s">
        <v>238</v>
      </c>
      <c r="G17" s="1" t="s">
        <v>188</v>
      </c>
      <c r="H17" s="1" t="s">
        <v>194</v>
      </c>
      <c r="I17" t="s">
        <v>212</v>
      </c>
    </row>
    <row r="18" spans="1:12" x14ac:dyDescent="0.2">
      <c r="B18" t="s">
        <v>256</v>
      </c>
    </row>
    <row r="19" spans="1:12" x14ac:dyDescent="0.2">
      <c r="A19" s="9" t="s">
        <v>241</v>
      </c>
      <c r="C19" t="s">
        <v>242</v>
      </c>
      <c r="D19" t="s">
        <v>191</v>
      </c>
      <c r="E19" t="s">
        <v>244</v>
      </c>
      <c r="F19" t="s">
        <v>243</v>
      </c>
      <c r="G19" t="s">
        <v>220</v>
      </c>
      <c r="H19" s="1" t="s">
        <v>194</v>
      </c>
      <c r="I19" t="s">
        <v>212</v>
      </c>
    </row>
    <row r="20" spans="1:12" x14ac:dyDescent="0.2">
      <c r="C20" t="s">
        <v>202</v>
      </c>
      <c r="D20" t="s">
        <v>191</v>
      </c>
      <c r="E20" t="s">
        <v>245</v>
      </c>
      <c r="F20" t="s">
        <v>246</v>
      </c>
      <c r="G20" s="1" t="s">
        <v>188</v>
      </c>
      <c r="H20" s="1" t="s">
        <v>199</v>
      </c>
      <c r="I20" t="s">
        <v>212</v>
      </c>
    </row>
    <row r="21" spans="1:12" x14ac:dyDescent="0.2">
      <c r="C21" t="s">
        <v>197</v>
      </c>
      <c r="D21" t="s">
        <v>187</v>
      </c>
      <c r="E21" t="s">
        <v>248</v>
      </c>
      <c r="F21" t="s">
        <v>247</v>
      </c>
      <c r="G21" s="1" t="s">
        <v>211</v>
      </c>
      <c r="H21" s="1" t="s">
        <v>194</v>
      </c>
      <c r="I21" t="s">
        <v>212</v>
      </c>
    </row>
    <row r="22" spans="1:12" x14ac:dyDescent="0.2">
      <c r="B22" t="s">
        <v>257</v>
      </c>
    </row>
    <row r="23" spans="1:12" x14ac:dyDescent="0.2">
      <c r="A23" s="9" t="s">
        <v>249</v>
      </c>
      <c r="C23" t="s">
        <v>251</v>
      </c>
      <c r="D23" t="s">
        <v>187</v>
      </c>
      <c r="E23" t="s">
        <v>250</v>
      </c>
      <c r="F23" t="s">
        <v>252</v>
      </c>
      <c r="G23" s="1" t="s">
        <v>211</v>
      </c>
      <c r="H23" s="1" t="s">
        <v>199</v>
      </c>
      <c r="I23" t="s">
        <v>195</v>
      </c>
    </row>
    <row r="24" spans="1:12" x14ac:dyDescent="0.2">
      <c r="C24" t="s">
        <v>253</v>
      </c>
      <c r="D24" t="s">
        <v>191</v>
      </c>
      <c r="E24" t="s">
        <v>254</v>
      </c>
      <c r="F24" t="s">
        <v>255</v>
      </c>
      <c r="G24" s="1" t="s">
        <v>188</v>
      </c>
      <c r="H24" s="1" t="s">
        <v>189</v>
      </c>
      <c r="I24" t="s">
        <v>195</v>
      </c>
    </row>
    <row r="25" spans="1:12" x14ac:dyDescent="0.2">
      <c r="B25" t="s">
        <v>257</v>
      </c>
    </row>
    <row r="26" spans="1:12" x14ac:dyDescent="0.2">
      <c r="A26" s="9" t="s">
        <v>258</v>
      </c>
      <c r="C26" t="s">
        <v>200</v>
      </c>
      <c r="D26" t="s">
        <v>187</v>
      </c>
      <c r="E26" t="s">
        <v>201</v>
      </c>
      <c r="F26" t="s">
        <v>259</v>
      </c>
      <c r="G26" s="1" t="s">
        <v>211</v>
      </c>
      <c r="H26" s="1" t="s">
        <v>192</v>
      </c>
      <c r="I26" t="s">
        <v>195</v>
      </c>
    </row>
    <row r="27" spans="1:12" x14ac:dyDescent="0.2">
      <c r="B27" t="s">
        <v>260</v>
      </c>
    </row>
    <row r="31" spans="1:12" x14ac:dyDescent="0.2">
      <c r="A31" s="17"/>
      <c r="B31" s="18"/>
      <c r="C31" s="19"/>
      <c r="D31" s="13"/>
      <c r="E31" s="18"/>
      <c r="F31" s="13"/>
      <c r="G31" s="13"/>
      <c r="H31" s="13"/>
      <c r="I31" s="21"/>
      <c r="J31" s="18"/>
      <c r="K31" s="12"/>
      <c r="L31" s="12"/>
    </row>
    <row r="32" spans="1:12" x14ac:dyDescent="0.2">
      <c r="A32" s="17"/>
      <c r="B32" s="18"/>
      <c r="C32" s="19"/>
      <c r="D32" s="13"/>
      <c r="E32" s="18"/>
      <c r="F32" s="13"/>
      <c r="G32" s="13"/>
      <c r="H32" s="13"/>
      <c r="I32" s="21"/>
      <c r="J32" s="18"/>
      <c r="K32" s="12"/>
      <c r="L32" s="12"/>
    </row>
    <row r="33" spans="1:12" ht="18" x14ac:dyDescent="0.2">
      <c r="A33" s="24" t="s">
        <v>261</v>
      </c>
      <c r="B33" s="18"/>
      <c r="C33" s="19"/>
      <c r="D33" s="13"/>
      <c r="E33" s="18"/>
      <c r="F33" s="13"/>
      <c r="G33" s="13"/>
      <c r="H33" s="13"/>
      <c r="I33" s="12"/>
      <c r="J33" s="18"/>
      <c r="K33" s="12"/>
      <c r="L33" s="12"/>
    </row>
    <row r="34" spans="1:12" ht="17" thickBot="1" x14ac:dyDescent="0.25">
      <c r="A34" s="25" t="s">
        <v>179</v>
      </c>
      <c r="B34" s="25" t="s">
        <v>180</v>
      </c>
      <c r="C34" s="25" t="s">
        <v>181</v>
      </c>
      <c r="D34" s="25" t="s">
        <v>182</v>
      </c>
      <c r="E34" s="25" t="s">
        <v>183</v>
      </c>
      <c r="F34" s="25" t="s">
        <v>299</v>
      </c>
      <c r="G34" s="25" t="s">
        <v>295</v>
      </c>
      <c r="H34" s="48" t="s">
        <v>296</v>
      </c>
      <c r="I34" s="48"/>
      <c r="J34" s="18"/>
      <c r="K34" s="12"/>
      <c r="L34" s="12"/>
    </row>
    <row r="35" spans="1:12" s="43" customFormat="1" ht="51" customHeight="1" x14ac:dyDescent="0.2">
      <c r="A35" s="40" t="s">
        <v>227</v>
      </c>
      <c r="B35" s="38" t="s">
        <v>230</v>
      </c>
      <c r="C35" s="41" t="s">
        <v>297</v>
      </c>
      <c r="D35" s="39" t="s">
        <v>298</v>
      </c>
      <c r="E35" s="39" t="s">
        <v>189</v>
      </c>
      <c r="F35" s="39" t="s">
        <v>300</v>
      </c>
      <c r="G35" s="39" t="s">
        <v>301</v>
      </c>
      <c r="H35" s="49" t="s">
        <v>302</v>
      </c>
      <c r="I35" s="49"/>
      <c r="J35" s="38"/>
      <c r="K35" s="38"/>
      <c r="L35" s="38"/>
    </row>
    <row r="36" spans="1:12" s="45" customFormat="1" ht="51" customHeight="1" x14ac:dyDescent="0.2">
      <c r="A36" s="41" t="s">
        <v>193</v>
      </c>
      <c r="B36" s="42" t="s">
        <v>304</v>
      </c>
      <c r="C36" s="41" t="s">
        <v>303</v>
      </c>
      <c r="D36" s="44" t="s">
        <v>188</v>
      </c>
      <c r="E36" s="44" t="s">
        <v>194</v>
      </c>
      <c r="F36" s="39" t="s">
        <v>300</v>
      </c>
      <c r="G36" s="39" t="s">
        <v>301</v>
      </c>
      <c r="H36" s="49" t="s">
        <v>302</v>
      </c>
      <c r="I36" s="49"/>
      <c r="J36" s="42"/>
      <c r="K36" s="42"/>
      <c r="L36" s="42"/>
    </row>
    <row r="37" spans="1:12" s="45" customFormat="1" ht="51" customHeight="1" x14ac:dyDescent="0.2">
      <c r="A37" s="41" t="s">
        <v>305</v>
      </c>
      <c r="B37" s="42" t="s">
        <v>306</v>
      </c>
      <c r="C37" s="41" t="s">
        <v>307</v>
      </c>
      <c r="D37" s="44" t="s">
        <v>308</v>
      </c>
      <c r="E37" s="44" t="s">
        <v>194</v>
      </c>
      <c r="F37" s="39" t="s">
        <v>300</v>
      </c>
      <c r="G37" s="39" t="s">
        <v>301</v>
      </c>
      <c r="H37" s="49" t="s">
        <v>302</v>
      </c>
      <c r="I37" s="49"/>
      <c r="J37" s="42"/>
      <c r="K37" s="42"/>
      <c r="L37" s="42"/>
    </row>
    <row r="38" spans="1:12" x14ac:dyDescent="0.2">
      <c r="A38" s="17"/>
      <c r="B38" s="18"/>
      <c r="C38" s="19"/>
      <c r="D38" s="23"/>
      <c r="E38" s="18"/>
      <c r="F38" s="13"/>
      <c r="G38" s="13"/>
      <c r="H38" s="13"/>
      <c r="I38" s="20"/>
      <c r="J38" s="18"/>
      <c r="K38" s="12"/>
      <c r="L38" s="12"/>
    </row>
    <row r="39" spans="1:12" ht="18" x14ac:dyDescent="0.2">
      <c r="A39" s="15"/>
      <c r="H39" s="13"/>
    </row>
    <row r="40" spans="1:12" x14ac:dyDescent="0.2">
      <c r="A40" s="46"/>
      <c r="B40" s="46"/>
      <c r="C40" s="46"/>
      <c r="D40" s="46"/>
      <c r="E40" s="46"/>
      <c r="F40" s="46"/>
      <c r="G40" s="46"/>
      <c r="H40" s="47"/>
      <c r="I40" s="22"/>
      <c r="J40" s="18"/>
      <c r="K40" s="12"/>
      <c r="L40" s="12"/>
    </row>
  </sheetData>
  <mergeCells count="4">
    <mergeCell ref="H34:I34"/>
    <mergeCell ref="H35:I35"/>
    <mergeCell ref="H36:I36"/>
    <mergeCell ref="H37:I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workbookViewId="0">
      <selection activeCell="G21" sqref="G21"/>
    </sheetView>
  </sheetViews>
  <sheetFormatPr baseColWidth="10" defaultRowHeight="16" x14ac:dyDescent="0.2"/>
  <sheetData>
    <row r="1" spans="1:12" ht="17" thickBot="1" x14ac:dyDescent="0.25">
      <c r="A1" s="27" t="s">
        <v>262</v>
      </c>
      <c r="B1" s="26" t="s">
        <v>135</v>
      </c>
      <c r="C1" s="26" t="s">
        <v>136</v>
      </c>
      <c r="D1" s="26" t="s">
        <v>137</v>
      </c>
      <c r="E1" s="26" t="s">
        <v>138</v>
      </c>
      <c r="F1" s="1"/>
      <c r="G1" s="1"/>
      <c r="H1" s="1"/>
      <c r="I1" s="1"/>
      <c r="J1" s="1"/>
      <c r="K1" s="1"/>
      <c r="L1" s="1"/>
    </row>
    <row r="2" spans="1:12" x14ac:dyDescent="0.2">
      <c r="A2" s="28" t="s">
        <v>150</v>
      </c>
      <c r="B2" s="1" t="s">
        <v>112</v>
      </c>
      <c r="C2" s="1" t="s">
        <v>265</v>
      </c>
      <c r="D2" s="1" t="s">
        <v>265</v>
      </c>
      <c r="E2" s="1" t="s">
        <v>273</v>
      </c>
      <c r="F2" s="1"/>
      <c r="G2" s="1"/>
      <c r="H2" s="1"/>
      <c r="I2" s="1"/>
      <c r="J2" s="1"/>
      <c r="K2" s="1"/>
      <c r="L2" s="1"/>
    </row>
    <row r="3" spans="1:12" x14ac:dyDescent="0.2">
      <c r="A3" s="28" t="s">
        <v>263</v>
      </c>
      <c r="B3" s="1" t="s">
        <v>112</v>
      </c>
      <c r="C3" s="1" t="s">
        <v>112</v>
      </c>
      <c r="D3" s="1" t="s">
        <v>112</v>
      </c>
      <c r="E3" s="1" t="s">
        <v>112</v>
      </c>
      <c r="F3" s="1"/>
      <c r="G3" s="1"/>
      <c r="H3" s="1"/>
      <c r="I3" s="1"/>
      <c r="J3" s="1"/>
      <c r="K3" s="1"/>
      <c r="L3" s="1"/>
    </row>
    <row r="4" spans="1:12" x14ac:dyDescent="0.2">
      <c r="A4" s="28" t="s">
        <v>202</v>
      </c>
      <c r="B4" s="1" t="s">
        <v>110</v>
      </c>
      <c r="C4" s="1" t="s">
        <v>110</v>
      </c>
      <c r="D4" s="1" t="s">
        <v>110</v>
      </c>
      <c r="E4" s="1" t="s">
        <v>110</v>
      </c>
      <c r="F4" s="1"/>
      <c r="G4" s="1"/>
      <c r="H4" s="1"/>
      <c r="I4" s="1"/>
      <c r="J4" s="1"/>
      <c r="K4" s="1"/>
      <c r="L4" s="1"/>
    </row>
    <row r="5" spans="1:12" x14ac:dyDescent="0.2">
      <c r="A5" s="28" t="s">
        <v>198</v>
      </c>
      <c r="B5" s="1" t="s">
        <v>112</v>
      </c>
      <c r="C5" s="1" t="s">
        <v>265</v>
      </c>
      <c r="D5" s="1" t="s">
        <v>112</v>
      </c>
      <c r="E5" s="1" t="s">
        <v>273</v>
      </c>
      <c r="F5" s="1"/>
      <c r="G5" s="1"/>
      <c r="H5" s="1"/>
      <c r="I5" s="1"/>
      <c r="J5" s="1"/>
      <c r="K5" s="1"/>
      <c r="L5" s="1"/>
    </row>
    <row r="6" spans="1:12" x14ac:dyDescent="0.2">
      <c r="A6" s="28" t="s">
        <v>197</v>
      </c>
      <c r="B6" s="1" t="s">
        <v>266</v>
      </c>
      <c r="C6" s="1" t="s">
        <v>267</v>
      </c>
      <c r="D6" s="1" t="s">
        <v>277</v>
      </c>
      <c r="E6" s="1" t="s">
        <v>266</v>
      </c>
      <c r="F6" s="1"/>
      <c r="G6" s="1"/>
      <c r="H6" s="1"/>
      <c r="I6" s="1"/>
      <c r="J6" s="1"/>
      <c r="K6" s="1"/>
      <c r="L6" s="1"/>
    </row>
    <row r="7" spans="1:12" x14ac:dyDescent="0.2">
      <c r="A7" s="28" t="s">
        <v>235</v>
      </c>
      <c r="B7" s="1" t="s">
        <v>113</v>
      </c>
      <c r="C7" s="1" t="s">
        <v>268</v>
      </c>
      <c r="D7" s="1" t="s">
        <v>271</v>
      </c>
      <c r="E7" s="1" t="s">
        <v>271</v>
      </c>
      <c r="F7" s="1"/>
      <c r="G7" s="1"/>
      <c r="H7" s="1"/>
      <c r="I7" s="1"/>
      <c r="J7" s="1"/>
      <c r="K7" s="1"/>
      <c r="L7" s="1"/>
    </row>
    <row r="8" spans="1:12" x14ac:dyDescent="0.2">
      <c r="A8" s="28" t="s">
        <v>193</v>
      </c>
      <c r="B8" s="1" t="s">
        <v>269</v>
      </c>
      <c r="C8" s="1" t="s">
        <v>268</v>
      </c>
      <c r="D8" s="1" t="s">
        <v>269</v>
      </c>
      <c r="E8" s="1" t="s">
        <v>269</v>
      </c>
      <c r="F8" s="1"/>
      <c r="G8" s="1"/>
      <c r="H8" s="1"/>
      <c r="I8" s="1"/>
      <c r="J8" s="1"/>
      <c r="K8" s="1"/>
      <c r="L8" s="1"/>
    </row>
    <row r="9" spans="1:12" x14ac:dyDescent="0.2">
      <c r="A9" s="28" t="s">
        <v>216</v>
      </c>
      <c r="B9" s="1" t="s">
        <v>264</v>
      </c>
      <c r="C9" s="1" t="s">
        <v>270</v>
      </c>
      <c r="D9" s="1" t="s">
        <v>278</v>
      </c>
      <c r="E9" s="1" t="s">
        <v>264</v>
      </c>
      <c r="F9" s="1"/>
      <c r="G9" s="1"/>
      <c r="H9" s="1"/>
      <c r="I9" s="1"/>
      <c r="J9" s="1"/>
      <c r="K9" s="1"/>
      <c r="L9" s="1"/>
    </row>
    <row r="10" spans="1:12" x14ac:dyDescent="0.2">
      <c r="A10" s="28" t="s">
        <v>186</v>
      </c>
      <c r="B10" s="1" t="s">
        <v>271</v>
      </c>
      <c r="C10" s="1" t="s">
        <v>271</v>
      </c>
      <c r="D10" s="1" t="s">
        <v>271</v>
      </c>
      <c r="E10" s="1" t="s">
        <v>271</v>
      </c>
      <c r="F10" s="1"/>
      <c r="G10" s="1"/>
      <c r="H10" s="1"/>
      <c r="I10" s="1"/>
      <c r="J10" s="1"/>
      <c r="K10" s="1"/>
      <c r="L10" s="1"/>
    </row>
    <row r="11" spans="1:12" x14ac:dyDescent="0.2">
      <c r="A11" s="28" t="s">
        <v>225</v>
      </c>
      <c r="B11" s="1" t="s">
        <v>112</v>
      </c>
      <c r="C11" s="1" t="s">
        <v>272</v>
      </c>
      <c r="D11" s="1" t="s">
        <v>267</v>
      </c>
      <c r="E11" s="1" t="s">
        <v>274</v>
      </c>
      <c r="F11" s="1"/>
      <c r="G11" s="1"/>
      <c r="H11" s="1"/>
      <c r="I11" s="1"/>
      <c r="J11" s="1"/>
      <c r="K11" s="1"/>
      <c r="L11" s="1"/>
    </row>
    <row r="12" spans="1:12" x14ac:dyDescent="0.2">
      <c r="A12" s="28" t="s">
        <v>200</v>
      </c>
      <c r="B12" s="1" t="s">
        <v>269</v>
      </c>
      <c r="C12" s="1" t="s">
        <v>269</v>
      </c>
      <c r="D12" s="1" t="s">
        <v>279</v>
      </c>
      <c r="E12" s="1" t="s">
        <v>279</v>
      </c>
      <c r="F12" s="1"/>
      <c r="G12" s="1"/>
      <c r="H12" s="1"/>
      <c r="I12" s="1"/>
      <c r="J12" s="1"/>
      <c r="K12" s="1"/>
      <c r="L12" s="1"/>
    </row>
    <row r="13" spans="1:12" x14ac:dyDescent="0.2">
      <c r="A13" s="28" t="s">
        <v>253</v>
      </c>
      <c r="B13" s="1" t="s">
        <v>273</v>
      </c>
      <c r="C13" s="1" t="s">
        <v>265</v>
      </c>
      <c r="D13" s="1" t="s">
        <v>267</v>
      </c>
      <c r="E13" s="1" t="s">
        <v>267</v>
      </c>
      <c r="F13" s="1"/>
      <c r="G13" s="1"/>
      <c r="H13" s="1"/>
      <c r="I13" s="1"/>
      <c r="J13" s="1"/>
      <c r="K13" s="1"/>
      <c r="L13" s="1"/>
    </row>
    <row r="14" spans="1:12" x14ac:dyDescent="0.2">
      <c r="A14" s="28" t="s">
        <v>203</v>
      </c>
      <c r="B14" s="1" t="s">
        <v>274</v>
      </c>
      <c r="C14" s="1" t="s">
        <v>273</v>
      </c>
      <c r="D14" s="1" t="s">
        <v>276</v>
      </c>
      <c r="E14" s="1" t="s">
        <v>274</v>
      </c>
      <c r="F14" s="1"/>
      <c r="G14" s="1"/>
      <c r="H14" s="1"/>
      <c r="I14" s="1"/>
      <c r="J14" s="1"/>
      <c r="K14" s="1"/>
      <c r="L14" s="1"/>
    </row>
    <row r="15" spans="1:12" x14ac:dyDescent="0.2">
      <c r="A15" s="28" t="s">
        <v>242</v>
      </c>
      <c r="B15" s="1" t="s">
        <v>275</v>
      </c>
      <c r="C15" s="1" t="s">
        <v>275</v>
      </c>
      <c r="D15" s="1" t="s">
        <v>275</v>
      </c>
      <c r="E15" s="1" t="s">
        <v>275</v>
      </c>
      <c r="F15" s="1"/>
      <c r="G15" s="1"/>
      <c r="H15" s="1"/>
      <c r="I15" s="1"/>
      <c r="J15" s="1"/>
      <c r="K15" s="1"/>
      <c r="L15" s="1"/>
    </row>
    <row r="16" spans="1:1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9"/>
  <sheetViews>
    <sheetView tabSelected="1" topLeftCell="A22" workbookViewId="0">
      <selection activeCell="D50" sqref="D50"/>
    </sheetView>
  </sheetViews>
  <sheetFormatPr baseColWidth="10" defaultRowHeight="16" x14ac:dyDescent="0.2"/>
  <cols>
    <col min="1" max="1" width="15.6640625" customWidth="1"/>
    <col min="2" max="2" width="14.6640625" customWidth="1"/>
  </cols>
  <sheetData>
    <row r="1" spans="1:17" s="11" customFormat="1" ht="17" thickBot="1" x14ac:dyDescent="0.25">
      <c r="A1" s="31"/>
      <c r="B1" s="32"/>
      <c r="C1" s="33" t="s">
        <v>150</v>
      </c>
      <c r="D1" s="33" t="s">
        <v>263</v>
      </c>
      <c r="E1" s="33" t="s">
        <v>202</v>
      </c>
      <c r="F1" s="33" t="s">
        <v>197</v>
      </c>
      <c r="G1" s="33" t="s">
        <v>198</v>
      </c>
      <c r="H1" s="33" t="s">
        <v>235</v>
      </c>
      <c r="I1" s="33" t="s">
        <v>193</v>
      </c>
      <c r="J1" s="33" t="s">
        <v>216</v>
      </c>
      <c r="K1" s="33" t="s">
        <v>186</v>
      </c>
      <c r="L1" s="33" t="s">
        <v>225</v>
      </c>
      <c r="M1" s="33" t="s">
        <v>253</v>
      </c>
      <c r="N1" s="33" t="s">
        <v>200</v>
      </c>
      <c r="O1" s="33" t="s">
        <v>242</v>
      </c>
      <c r="P1" s="33" t="s">
        <v>203</v>
      </c>
      <c r="Q1" s="16"/>
    </row>
    <row r="2" spans="1:17" x14ac:dyDescent="0.2">
      <c r="A2" s="2" t="s">
        <v>280</v>
      </c>
      <c r="B2" s="30" t="s">
        <v>141</v>
      </c>
      <c r="C2" s="29"/>
      <c r="D2" s="29"/>
      <c r="E2" s="29"/>
      <c r="F2" s="29"/>
      <c r="G2" s="29"/>
      <c r="H2" s="29"/>
      <c r="I2" s="29"/>
      <c r="J2" s="29"/>
      <c r="K2" s="29"/>
      <c r="L2" s="3" t="s">
        <v>281</v>
      </c>
      <c r="M2" s="3" t="s">
        <v>281</v>
      </c>
      <c r="N2" s="3" t="s">
        <v>281</v>
      </c>
      <c r="O2" s="29"/>
      <c r="P2" s="29"/>
    </row>
    <row r="3" spans="1:17" x14ac:dyDescent="0.2">
      <c r="A3" s="2" t="s">
        <v>280</v>
      </c>
      <c r="B3" s="30" t="s">
        <v>153</v>
      </c>
      <c r="C3" s="29"/>
      <c r="D3" s="29"/>
      <c r="E3" s="3" t="s">
        <v>282</v>
      </c>
      <c r="F3" s="3" t="s">
        <v>282</v>
      </c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7" x14ac:dyDescent="0.2">
      <c r="A4" s="2" t="s">
        <v>280</v>
      </c>
      <c r="B4" s="30" t="s">
        <v>156</v>
      </c>
      <c r="C4" s="29"/>
      <c r="D4" s="29"/>
      <c r="E4" s="3" t="s">
        <v>282</v>
      </c>
      <c r="F4" s="29"/>
      <c r="G4" s="3" t="s">
        <v>282</v>
      </c>
      <c r="H4" s="29"/>
      <c r="I4" s="29"/>
      <c r="J4" s="29"/>
      <c r="K4" s="29"/>
      <c r="L4" s="29"/>
      <c r="M4" s="29"/>
      <c r="N4" s="29"/>
      <c r="O4" s="29"/>
      <c r="P4" s="29"/>
    </row>
    <row r="5" spans="1:17" x14ac:dyDescent="0.2">
      <c r="A5" s="2" t="s">
        <v>280</v>
      </c>
      <c r="B5" s="30" t="s">
        <v>283</v>
      </c>
      <c r="C5" s="29"/>
      <c r="D5" s="29"/>
      <c r="E5" s="3" t="s">
        <v>282</v>
      </c>
      <c r="F5" s="3" t="s">
        <v>282</v>
      </c>
      <c r="G5" s="3" t="s">
        <v>282</v>
      </c>
      <c r="H5" s="29"/>
      <c r="I5" s="29"/>
      <c r="J5" s="29"/>
      <c r="K5" s="29"/>
      <c r="L5" s="29"/>
      <c r="M5" s="29"/>
      <c r="N5" s="29"/>
      <c r="O5" s="29"/>
      <c r="P5" s="29"/>
    </row>
    <row r="6" spans="1:17" x14ac:dyDescent="0.2">
      <c r="A6" s="2" t="s">
        <v>280</v>
      </c>
      <c r="B6" s="30" t="s">
        <v>144</v>
      </c>
      <c r="C6" s="29"/>
      <c r="D6" s="3" t="s">
        <v>284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7" x14ac:dyDescent="0.2">
      <c r="A7" s="2" t="s">
        <v>280</v>
      </c>
      <c r="B7" s="30" t="s">
        <v>150</v>
      </c>
      <c r="C7" s="3" t="s">
        <v>284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7" x14ac:dyDescent="0.2">
      <c r="A8" s="2" t="s">
        <v>280</v>
      </c>
      <c r="B8" s="30" t="s">
        <v>285</v>
      </c>
      <c r="C8" s="3" t="s">
        <v>282</v>
      </c>
      <c r="D8" s="29"/>
      <c r="E8" s="29"/>
      <c r="F8" s="29"/>
      <c r="G8" s="29"/>
      <c r="H8" s="29"/>
      <c r="I8" s="29"/>
      <c r="J8" s="29"/>
      <c r="K8" s="3" t="s">
        <v>282</v>
      </c>
      <c r="L8" s="29"/>
      <c r="M8" s="29"/>
      <c r="N8" s="29"/>
      <c r="O8" s="29"/>
      <c r="P8" s="29"/>
    </row>
    <row r="9" spans="1:17" x14ac:dyDescent="0.2">
      <c r="A9" s="2" t="s">
        <v>280</v>
      </c>
      <c r="B9" s="30" t="s">
        <v>286</v>
      </c>
      <c r="C9" s="3" t="s">
        <v>282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3" t="s">
        <v>282</v>
      </c>
      <c r="P9" s="29"/>
    </row>
    <row r="10" spans="1:17" x14ac:dyDescent="0.2">
      <c r="A10" s="2" t="s">
        <v>141</v>
      </c>
      <c r="B10" s="30" t="s">
        <v>287</v>
      </c>
      <c r="C10" s="3" t="s">
        <v>282</v>
      </c>
      <c r="D10" s="29"/>
      <c r="E10" s="29"/>
      <c r="F10" s="29"/>
      <c r="G10" s="29"/>
      <c r="H10" s="29"/>
      <c r="I10" s="29"/>
      <c r="J10" s="29"/>
      <c r="K10" s="3" t="s">
        <v>282</v>
      </c>
      <c r="L10" s="29"/>
      <c r="M10" s="29"/>
      <c r="N10" s="29"/>
      <c r="O10" s="3" t="s">
        <v>282</v>
      </c>
      <c r="P10" s="29"/>
    </row>
    <row r="11" spans="1:17" x14ac:dyDescent="0.2">
      <c r="A11" s="2" t="s">
        <v>141</v>
      </c>
      <c r="B11" s="30" t="s">
        <v>175</v>
      </c>
      <c r="C11" s="29"/>
      <c r="D11" s="29"/>
      <c r="E11" s="29"/>
      <c r="F11" s="29"/>
      <c r="G11" s="3" t="s">
        <v>282</v>
      </c>
      <c r="H11" s="29"/>
      <c r="I11" s="29"/>
      <c r="J11" s="3" t="s">
        <v>282</v>
      </c>
      <c r="K11" s="29"/>
      <c r="L11" s="29"/>
      <c r="M11" s="29"/>
      <c r="N11" s="29"/>
      <c r="O11" s="29"/>
      <c r="P11" s="29"/>
    </row>
    <row r="12" spans="1:17" x14ac:dyDescent="0.2">
      <c r="A12" s="2" t="s">
        <v>141</v>
      </c>
      <c r="B12" s="30" t="s">
        <v>174</v>
      </c>
      <c r="C12" s="29"/>
      <c r="D12" s="29"/>
      <c r="E12" s="29"/>
      <c r="F12" s="29"/>
      <c r="G12" s="3" t="s">
        <v>282</v>
      </c>
      <c r="H12" s="29"/>
      <c r="I12" s="3" t="s">
        <v>282</v>
      </c>
      <c r="J12" s="29"/>
      <c r="K12" s="29"/>
      <c r="L12" s="29"/>
      <c r="M12" s="29"/>
      <c r="N12" s="29"/>
      <c r="O12" s="29"/>
      <c r="P12" s="29"/>
    </row>
    <row r="13" spans="1:17" x14ac:dyDescent="0.2">
      <c r="A13" s="2" t="s">
        <v>141</v>
      </c>
      <c r="B13" s="30" t="s">
        <v>159</v>
      </c>
      <c r="C13" s="29"/>
      <c r="D13" s="29"/>
      <c r="E13" s="29"/>
      <c r="F13" s="29"/>
      <c r="G13" s="3" t="s">
        <v>282</v>
      </c>
      <c r="H13" s="29"/>
      <c r="I13" s="29"/>
      <c r="J13" s="29"/>
      <c r="K13" s="3" t="s">
        <v>282</v>
      </c>
      <c r="L13" s="29"/>
      <c r="M13" s="29"/>
      <c r="N13" s="29"/>
      <c r="O13" s="29"/>
      <c r="P13" s="29"/>
    </row>
    <row r="14" spans="1:17" x14ac:dyDescent="0.2">
      <c r="A14" s="2" t="s">
        <v>141</v>
      </c>
      <c r="B14" s="30" t="s">
        <v>170</v>
      </c>
      <c r="C14" s="29"/>
      <c r="D14" s="29"/>
      <c r="E14" s="29"/>
      <c r="F14" s="3" t="s">
        <v>282</v>
      </c>
      <c r="G14" s="29"/>
      <c r="H14" s="29"/>
      <c r="I14" s="29"/>
      <c r="J14" s="3" t="s">
        <v>282</v>
      </c>
      <c r="K14" s="29"/>
      <c r="L14" s="29"/>
      <c r="M14" s="29"/>
      <c r="N14" s="29"/>
      <c r="O14" s="29"/>
      <c r="P14" s="29"/>
    </row>
    <row r="15" spans="1:17" x14ac:dyDescent="0.2">
      <c r="A15" s="2" t="s">
        <v>141</v>
      </c>
      <c r="B15" s="30" t="s">
        <v>166</v>
      </c>
      <c r="C15" s="29"/>
      <c r="D15" s="29"/>
      <c r="E15" s="29"/>
      <c r="F15" s="3" t="s">
        <v>282</v>
      </c>
      <c r="G15" s="29"/>
      <c r="H15" s="29"/>
      <c r="I15" s="3" t="s">
        <v>282</v>
      </c>
      <c r="J15" s="29"/>
      <c r="K15" s="29"/>
      <c r="L15" s="29"/>
      <c r="M15" s="29"/>
      <c r="N15" s="29"/>
      <c r="O15" s="29"/>
      <c r="P15" s="29"/>
    </row>
    <row r="16" spans="1:17" x14ac:dyDescent="0.2">
      <c r="A16" s="2" t="s">
        <v>141</v>
      </c>
      <c r="B16" s="30" t="s">
        <v>283</v>
      </c>
      <c r="C16" s="29"/>
      <c r="D16" s="29"/>
      <c r="E16" s="29"/>
      <c r="F16" s="3" t="s">
        <v>282</v>
      </c>
      <c r="G16" s="3" t="s">
        <v>282</v>
      </c>
      <c r="H16" s="29"/>
      <c r="I16" s="29"/>
      <c r="J16" s="29"/>
      <c r="K16" s="29"/>
      <c r="L16" s="29"/>
      <c r="M16" s="29"/>
      <c r="N16" s="29"/>
      <c r="O16" s="29"/>
      <c r="P16" s="29"/>
    </row>
    <row r="17" spans="1:16" x14ac:dyDescent="0.2">
      <c r="A17" s="2" t="s">
        <v>141</v>
      </c>
      <c r="B17" s="30" t="s">
        <v>176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3" t="s">
        <v>282</v>
      </c>
      <c r="N17" s="3" t="s">
        <v>282</v>
      </c>
      <c r="O17" s="29"/>
      <c r="P17" s="29"/>
    </row>
    <row r="18" spans="1:16" x14ac:dyDescent="0.2">
      <c r="A18" s="2" t="s">
        <v>141</v>
      </c>
      <c r="B18" s="30" t="s">
        <v>173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3" t="s">
        <v>282</v>
      </c>
      <c r="O18" s="29"/>
      <c r="P18" s="3" t="s">
        <v>282</v>
      </c>
    </row>
    <row r="19" spans="1:16" x14ac:dyDescent="0.2">
      <c r="A19" s="2" t="s">
        <v>141</v>
      </c>
      <c r="B19" s="30" t="s">
        <v>147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3" t="s">
        <v>284</v>
      </c>
      <c r="N19" s="3" t="s">
        <v>288</v>
      </c>
      <c r="O19" s="29"/>
      <c r="P19" s="3" t="s">
        <v>288</v>
      </c>
    </row>
    <row r="20" spans="1:16" x14ac:dyDescent="0.2">
      <c r="A20" s="2" t="s">
        <v>141</v>
      </c>
      <c r="B20" s="30" t="s">
        <v>168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3" t="s">
        <v>284</v>
      </c>
      <c r="O20" s="29"/>
      <c r="P20" s="29"/>
    </row>
    <row r="21" spans="1:16" x14ac:dyDescent="0.2">
      <c r="A21" s="2" t="s">
        <v>156</v>
      </c>
      <c r="B21" s="30" t="s">
        <v>287</v>
      </c>
      <c r="C21" s="3" t="s">
        <v>282</v>
      </c>
      <c r="D21" s="29"/>
      <c r="E21" s="29"/>
      <c r="F21" s="29"/>
      <c r="G21" s="29"/>
      <c r="H21" s="29"/>
      <c r="I21" s="29"/>
      <c r="J21" s="29"/>
      <c r="K21" s="3" t="s">
        <v>282</v>
      </c>
      <c r="L21" s="29"/>
      <c r="M21" s="29"/>
      <c r="N21" s="29"/>
      <c r="O21" s="3" t="s">
        <v>282</v>
      </c>
      <c r="P21" s="29"/>
    </row>
    <row r="22" spans="1:16" x14ac:dyDescent="0.2">
      <c r="A22" s="2" t="s">
        <v>156</v>
      </c>
      <c r="B22" s="30" t="s">
        <v>175</v>
      </c>
      <c r="C22" s="29"/>
      <c r="D22" s="29"/>
      <c r="E22" s="29"/>
      <c r="F22" s="29"/>
      <c r="G22" s="29"/>
      <c r="H22" s="29"/>
      <c r="I22" s="29"/>
      <c r="J22" s="3" t="s">
        <v>284</v>
      </c>
      <c r="K22" s="29"/>
      <c r="L22" s="29"/>
      <c r="M22" s="29"/>
      <c r="N22" s="29"/>
      <c r="O22" s="29"/>
      <c r="P22" s="29"/>
    </row>
    <row r="23" spans="1:16" x14ac:dyDescent="0.2">
      <c r="A23" s="2" t="s">
        <v>156</v>
      </c>
      <c r="B23" s="30" t="s">
        <v>174</v>
      </c>
      <c r="C23" s="29"/>
      <c r="D23" s="29"/>
      <c r="E23" s="29"/>
      <c r="F23" s="29"/>
      <c r="G23" s="29"/>
      <c r="H23" s="29"/>
      <c r="I23" s="3" t="s">
        <v>284</v>
      </c>
      <c r="J23" s="29"/>
      <c r="K23" s="29"/>
      <c r="L23" s="29"/>
      <c r="M23" s="29"/>
      <c r="N23" s="29"/>
      <c r="O23" s="29"/>
      <c r="P23" s="29"/>
    </row>
    <row r="24" spans="1:16" x14ac:dyDescent="0.2">
      <c r="A24" s="2" t="s">
        <v>156</v>
      </c>
      <c r="B24" s="30" t="s">
        <v>159</v>
      </c>
      <c r="C24" s="29"/>
      <c r="D24" s="29"/>
      <c r="E24" s="29"/>
      <c r="F24" s="29"/>
      <c r="G24" s="29"/>
      <c r="H24" s="29"/>
      <c r="I24" s="29"/>
      <c r="J24" s="29"/>
      <c r="K24" s="3" t="s">
        <v>284</v>
      </c>
      <c r="L24" s="29"/>
      <c r="M24" s="29"/>
      <c r="N24" s="29"/>
      <c r="O24" s="29"/>
      <c r="P24" s="29"/>
    </row>
    <row r="25" spans="1:16" x14ac:dyDescent="0.2">
      <c r="A25" s="2" t="s">
        <v>156</v>
      </c>
      <c r="B25" s="30" t="s">
        <v>168</v>
      </c>
      <c r="C25" s="29"/>
      <c r="D25" s="29"/>
      <c r="E25" s="29"/>
      <c r="F25" s="29"/>
      <c r="G25" s="29"/>
      <c r="H25" s="29"/>
      <c r="I25" s="29"/>
      <c r="J25" s="29"/>
      <c r="K25" s="29"/>
      <c r="L25" s="3" t="s">
        <v>282</v>
      </c>
      <c r="M25" s="29"/>
      <c r="N25" s="3" t="s">
        <v>282</v>
      </c>
      <c r="O25" s="29"/>
      <c r="P25" s="29"/>
    </row>
    <row r="26" spans="1:16" x14ac:dyDescent="0.2">
      <c r="A26" s="2" t="s">
        <v>175</v>
      </c>
      <c r="B26" s="30" t="s">
        <v>171</v>
      </c>
      <c r="C26" s="29"/>
      <c r="D26" s="29"/>
      <c r="E26" s="29"/>
      <c r="F26" s="29"/>
      <c r="G26" s="29"/>
      <c r="H26" s="29"/>
      <c r="I26" s="3" t="s">
        <v>284</v>
      </c>
      <c r="J26" s="29"/>
      <c r="K26" s="29"/>
      <c r="L26" s="29"/>
      <c r="M26" s="29"/>
      <c r="N26" s="29"/>
      <c r="O26" s="29"/>
      <c r="P26" s="29"/>
    </row>
    <row r="27" spans="1:16" x14ac:dyDescent="0.2">
      <c r="A27" s="2" t="s">
        <v>174</v>
      </c>
      <c r="B27" s="30" t="s">
        <v>171</v>
      </c>
      <c r="C27" s="29"/>
      <c r="D27" s="29"/>
      <c r="E27" s="29"/>
      <c r="F27" s="29"/>
      <c r="G27" s="29"/>
      <c r="H27" s="29"/>
      <c r="I27" s="29"/>
      <c r="J27" s="3" t="s">
        <v>284</v>
      </c>
      <c r="K27" s="29"/>
      <c r="L27" s="29"/>
      <c r="M27" s="29"/>
      <c r="N27" s="29"/>
      <c r="O27" s="29"/>
      <c r="P27" s="29"/>
    </row>
    <row r="28" spans="1:16" x14ac:dyDescent="0.2">
      <c r="A28" s="2" t="s">
        <v>159</v>
      </c>
      <c r="B28" s="30" t="s">
        <v>169</v>
      </c>
      <c r="C28" s="29"/>
      <c r="D28" s="29"/>
      <c r="E28" s="29"/>
      <c r="F28" s="29"/>
      <c r="G28" s="29"/>
      <c r="H28" s="29"/>
      <c r="I28" s="29"/>
      <c r="J28" s="3" t="s">
        <v>284</v>
      </c>
      <c r="K28" s="29"/>
      <c r="L28" s="29"/>
      <c r="M28" s="29"/>
      <c r="N28" s="29"/>
      <c r="O28" s="29"/>
      <c r="P28" s="29"/>
    </row>
    <row r="29" spans="1:16" x14ac:dyDescent="0.2">
      <c r="A29" s="2" t="s">
        <v>159</v>
      </c>
      <c r="B29" s="30" t="s">
        <v>172</v>
      </c>
      <c r="C29" s="29"/>
      <c r="D29" s="29"/>
      <c r="E29" s="29"/>
      <c r="F29" s="29"/>
      <c r="G29" s="29"/>
      <c r="H29" s="29"/>
      <c r="I29" s="3" t="s">
        <v>284</v>
      </c>
      <c r="J29" s="29"/>
      <c r="K29" s="29"/>
      <c r="L29" s="29"/>
      <c r="M29" s="29"/>
      <c r="N29" s="29"/>
      <c r="O29" s="29"/>
      <c r="P29" s="29"/>
    </row>
    <row r="30" spans="1:16" x14ac:dyDescent="0.2">
      <c r="A30" s="2" t="s">
        <v>169</v>
      </c>
      <c r="B30" s="30" t="s">
        <v>177</v>
      </c>
      <c r="C30" s="29"/>
      <c r="D30" s="29"/>
      <c r="E30" s="29"/>
      <c r="F30" s="29"/>
      <c r="G30" s="29"/>
      <c r="H30" s="29"/>
      <c r="I30" s="3" t="s">
        <v>284</v>
      </c>
      <c r="J30" s="29"/>
      <c r="K30" s="29"/>
      <c r="L30" s="29"/>
      <c r="M30" s="29"/>
      <c r="N30" s="29"/>
      <c r="O30" s="29"/>
      <c r="P30" s="29"/>
    </row>
    <row r="31" spans="1:16" x14ac:dyDescent="0.2">
      <c r="A31" s="2" t="s">
        <v>172</v>
      </c>
      <c r="B31" s="30" t="s">
        <v>177</v>
      </c>
      <c r="C31" s="29"/>
      <c r="D31" s="29"/>
      <c r="E31" s="29"/>
      <c r="F31" s="29"/>
      <c r="G31" s="29"/>
      <c r="H31" s="29"/>
      <c r="I31" s="29"/>
      <c r="J31" s="3" t="s">
        <v>284</v>
      </c>
      <c r="K31" s="29"/>
      <c r="L31" s="29"/>
      <c r="M31" s="29"/>
      <c r="N31" s="29"/>
      <c r="O31" s="29"/>
      <c r="P31" s="29"/>
    </row>
    <row r="32" spans="1:16" x14ac:dyDescent="0.2">
      <c r="A32" s="2" t="s">
        <v>153</v>
      </c>
      <c r="B32" s="30" t="s">
        <v>287</v>
      </c>
      <c r="C32" s="3" t="s">
        <v>282</v>
      </c>
      <c r="D32" s="29"/>
      <c r="E32" s="29"/>
      <c r="F32" s="29"/>
      <c r="G32" s="29"/>
      <c r="H32" s="29"/>
      <c r="I32" s="29"/>
      <c r="J32" s="29"/>
      <c r="K32" s="3" t="s">
        <v>282</v>
      </c>
      <c r="L32" s="29"/>
      <c r="M32" s="29"/>
      <c r="N32" s="29"/>
      <c r="O32" s="3" t="s">
        <v>282</v>
      </c>
      <c r="P32" s="29"/>
    </row>
    <row r="33" spans="1:16" x14ac:dyDescent="0.2">
      <c r="A33" s="2" t="s">
        <v>153</v>
      </c>
      <c r="B33" s="30" t="s">
        <v>170</v>
      </c>
      <c r="C33" s="29"/>
      <c r="D33" s="29"/>
      <c r="E33" s="29"/>
      <c r="F33" s="29"/>
      <c r="G33" s="29"/>
      <c r="H33" s="29"/>
      <c r="I33" s="29"/>
      <c r="J33" s="3" t="s">
        <v>284</v>
      </c>
      <c r="K33" s="29"/>
      <c r="L33" s="29"/>
      <c r="M33" s="29"/>
      <c r="N33" s="29"/>
      <c r="O33" s="29"/>
      <c r="P33" s="29"/>
    </row>
    <row r="34" spans="1:16" x14ac:dyDescent="0.2">
      <c r="A34" s="2" t="s">
        <v>153</v>
      </c>
      <c r="B34" s="30" t="s">
        <v>166</v>
      </c>
      <c r="C34" s="29"/>
      <c r="D34" s="29"/>
      <c r="E34" s="29"/>
      <c r="F34" s="29"/>
      <c r="G34" s="29"/>
      <c r="H34" s="29"/>
      <c r="I34" s="3" t="s">
        <v>284</v>
      </c>
      <c r="J34" s="29"/>
      <c r="K34" s="29"/>
      <c r="L34" s="29"/>
      <c r="M34" s="29"/>
      <c r="N34" s="29"/>
      <c r="O34" s="29"/>
      <c r="P34" s="29"/>
    </row>
    <row r="35" spans="1:16" x14ac:dyDescent="0.2">
      <c r="A35" s="2" t="s">
        <v>170</v>
      </c>
      <c r="B35" s="30" t="s">
        <v>167</v>
      </c>
      <c r="C35" s="29"/>
      <c r="D35" s="29"/>
      <c r="E35" s="29"/>
      <c r="F35" s="29"/>
      <c r="G35" s="29"/>
      <c r="H35" s="29"/>
      <c r="I35" s="3" t="s">
        <v>284</v>
      </c>
      <c r="J35" s="29"/>
      <c r="K35" s="29"/>
      <c r="L35" s="29"/>
      <c r="M35" s="29"/>
      <c r="N35" s="29"/>
      <c r="O35" s="29"/>
      <c r="P35" s="29"/>
    </row>
    <row r="36" spans="1:16" x14ac:dyDescent="0.2">
      <c r="A36" s="2" t="s">
        <v>166</v>
      </c>
      <c r="B36" s="30" t="s">
        <v>167</v>
      </c>
      <c r="C36" s="29"/>
      <c r="D36" s="29"/>
      <c r="E36" s="29"/>
      <c r="F36" s="29"/>
      <c r="G36" s="29"/>
      <c r="H36" s="29"/>
      <c r="I36" s="29"/>
      <c r="J36" s="3" t="s">
        <v>284</v>
      </c>
      <c r="K36" s="29"/>
      <c r="L36" s="29"/>
      <c r="M36" s="29"/>
      <c r="N36" s="29"/>
      <c r="O36" s="29"/>
      <c r="P36" s="29"/>
    </row>
    <row r="39" spans="1:16" x14ac:dyDescent="0.2">
      <c r="A39" s="2" t="s">
        <v>321</v>
      </c>
    </row>
    <row r="40" spans="1:16" ht="17" thickBot="1" x14ac:dyDescent="0.25">
      <c r="A40" s="11" t="s">
        <v>309</v>
      </c>
      <c r="B40" s="11" t="s">
        <v>310</v>
      </c>
      <c r="C40" s="11" t="s">
        <v>311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6" x14ac:dyDescent="0.2">
      <c r="A41" s="30" t="s">
        <v>176</v>
      </c>
      <c r="B41" s="30" t="s">
        <v>312</v>
      </c>
      <c r="C41" t="s">
        <v>313</v>
      </c>
    </row>
    <row r="42" spans="1:16" x14ac:dyDescent="0.2">
      <c r="A42" s="30" t="s">
        <v>174</v>
      </c>
      <c r="B42" t="s">
        <v>314</v>
      </c>
      <c r="C42" t="s">
        <v>315</v>
      </c>
    </row>
    <row r="43" spans="1:16" x14ac:dyDescent="0.2">
      <c r="A43" s="30" t="s">
        <v>171</v>
      </c>
      <c r="B43" t="s">
        <v>314</v>
      </c>
      <c r="C43" t="s">
        <v>315</v>
      </c>
    </row>
    <row r="44" spans="1:16" x14ac:dyDescent="0.2">
      <c r="A44" s="30" t="s">
        <v>169</v>
      </c>
      <c r="B44" t="s">
        <v>316</v>
      </c>
      <c r="C44" t="s">
        <v>159</v>
      </c>
    </row>
    <row r="45" spans="1:16" x14ac:dyDescent="0.2">
      <c r="A45" s="30" t="s">
        <v>172</v>
      </c>
      <c r="B45" t="s">
        <v>317</v>
      </c>
      <c r="C45" t="s">
        <v>318</v>
      </c>
    </row>
    <row r="46" spans="1:16" x14ac:dyDescent="0.2">
      <c r="A46" s="30" t="s">
        <v>177</v>
      </c>
      <c r="B46" t="s">
        <v>317</v>
      </c>
      <c r="C46" t="s">
        <v>318</v>
      </c>
    </row>
    <row r="47" spans="1:16" x14ac:dyDescent="0.2">
      <c r="A47" s="30" t="s">
        <v>170</v>
      </c>
      <c r="B47" t="s">
        <v>153</v>
      </c>
      <c r="C47" t="s">
        <v>153</v>
      </c>
    </row>
    <row r="48" spans="1:16" x14ac:dyDescent="0.2">
      <c r="A48" s="30" t="s">
        <v>166</v>
      </c>
      <c r="B48" t="s">
        <v>319</v>
      </c>
      <c r="C48" t="s">
        <v>320</v>
      </c>
    </row>
    <row r="49" spans="1:3" x14ac:dyDescent="0.2">
      <c r="A49" s="30" t="s">
        <v>167</v>
      </c>
      <c r="B49" t="s">
        <v>319</v>
      </c>
      <c r="C49" t="s">
        <v>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S1_sample_information</vt:lpstr>
      <vt:lpstr>S2_maincellsubsets_summary</vt:lpstr>
      <vt:lpstr>S3_antibodies</vt:lpstr>
      <vt:lpstr>S4_scimap_normalisation</vt:lpstr>
      <vt:lpstr>S5_scimap_gating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Sarkkinen, Joona S</dc:creator>
  <cp:lastModifiedBy>Sarkkinen, Joona S</cp:lastModifiedBy>
  <dcterms:created xsi:type="dcterms:W3CDTF">2023-11-23T10:09:06Z</dcterms:created>
  <dcterms:modified xsi:type="dcterms:W3CDTF">2025-06-26T10:54:56Z</dcterms:modified>
</cp:coreProperties>
</file>