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zukami\Documents\single cell\submit\submit 2\submit3\submit4\JCI insight revision\"/>
    </mc:Choice>
  </mc:AlternateContent>
  <xr:revisionPtr revIDLastSave="0" documentId="13_ncr:1_{3855E806-4B39-4F2F-A26F-8A13B49C771A}" xr6:coauthVersionLast="47" xr6:coauthVersionMax="47" xr10:uidLastSave="{00000000-0000-0000-0000-000000000000}"/>
  <bookViews>
    <workbookView xWindow="3360" yWindow="1155" windowWidth="26130" windowHeight="13740" activeTab="2" xr2:uid="{FE83E29B-F028-45DE-A993-EEB18EB4BD2F}"/>
  </bookViews>
  <sheets>
    <sheet name="Figure1D" sheetId="20" r:id="rId1"/>
    <sheet name="Figure1E" sheetId="2" r:id="rId2"/>
    <sheet name="Figure1G" sheetId="18" r:id="rId3"/>
    <sheet name="Figure4C" sheetId="3" r:id="rId4"/>
    <sheet name="Figure5A" sheetId="4" r:id="rId5"/>
    <sheet name="Figure5D" sheetId="5" r:id="rId6"/>
    <sheet name="Figure5F" sheetId="6" r:id="rId7"/>
    <sheet name="Figure5H" sheetId="7" r:id="rId8"/>
    <sheet name="Figure6A" sheetId="19" r:id="rId9"/>
    <sheet name="Figure6C" sheetId="10" r:id="rId10"/>
    <sheet name="Figure6D" sheetId="11" r:id="rId11"/>
    <sheet name="Figure6F" sheetId="12" r:id="rId12"/>
    <sheet name="Figure7B-F" sheetId="13" r:id="rId13"/>
    <sheet name="Figure7G" sheetId="16" r:id="rId14"/>
    <sheet name="Figure7H" sheetId="17" r:id="rId15"/>
    <sheet name="Supple Figure5A" sheetId="8" r:id="rId16"/>
    <sheet name="Supple Figure5B" sheetId="9" r:id="rId17"/>
    <sheet name="Supple Fig 6A" sheetId="21" r:id="rId18"/>
    <sheet name="Supple Figure7A" sheetId="14" r:id="rId19"/>
    <sheet name="Supple Figure7B" sheetId="15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2" l="1"/>
  <c r="F23" i="12"/>
  <c r="E23" i="12"/>
  <c r="D23" i="12"/>
  <c r="C23" i="12"/>
  <c r="F17" i="12"/>
  <c r="E17" i="12"/>
  <c r="D17" i="12"/>
  <c r="C17" i="12"/>
  <c r="F11" i="12"/>
  <c r="E11" i="12"/>
  <c r="D11" i="12"/>
  <c r="C11" i="12"/>
  <c r="F5" i="12"/>
  <c r="E5" i="12"/>
  <c r="C5" i="12"/>
  <c r="O20" i="5"/>
  <c r="N20" i="5"/>
  <c r="K20" i="5"/>
  <c r="G20" i="5"/>
  <c r="F20" i="5"/>
  <c r="C20" i="5"/>
  <c r="B20" i="5"/>
  <c r="O15" i="5"/>
  <c r="N15" i="5"/>
  <c r="K15" i="5"/>
  <c r="J15" i="5"/>
  <c r="J20" i="5" s="1"/>
  <c r="G15" i="5"/>
  <c r="F15" i="5"/>
  <c r="C15" i="5"/>
  <c r="B15" i="5"/>
  <c r="O10" i="5"/>
  <c r="N10" i="5"/>
  <c r="K10" i="5"/>
  <c r="J10" i="5"/>
  <c r="F10" i="5"/>
  <c r="C10" i="5"/>
  <c r="B10" i="5"/>
  <c r="O5" i="5"/>
  <c r="N5" i="5"/>
  <c r="K5" i="5"/>
  <c r="J5" i="5"/>
  <c r="G5" i="5"/>
  <c r="G10" i="5" s="1"/>
  <c r="F5" i="5"/>
  <c r="C5" i="5"/>
  <c r="B5" i="5"/>
</calcChain>
</file>

<file path=xl/sharedStrings.xml><?xml version="1.0" encoding="utf-8"?>
<sst xmlns="http://schemas.openxmlformats.org/spreadsheetml/2006/main" count="249" uniqueCount="91">
  <si>
    <t>normal</t>
  </si>
  <si>
    <t>db/db</t>
  </si>
  <si>
    <t>cxcl14</t>
    <phoneticPr fontId="1"/>
  </si>
  <si>
    <t>Acta2</t>
    <phoneticPr fontId="1"/>
  </si>
  <si>
    <t>Timp3</t>
    <phoneticPr fontId="1"/>
  </si>
  <si>
    <t>Postn</t>
    <phoneticPr fontId="1"/>
  </si>
  <si>
    <t>Cnn1</t>
    <phoneticPr fontId="1"/>
  </si>
  <si>
    <t>Col15a</t>
    <phoneticPr fontId="1"/>
  </si>
  <si>
    <t>totalPSC+KPCY</t>
  </si>
  <si>
    <t>myPSC+KPCY</t>
  </si>
  <si>
    <t>tapPaf+KPCY</t>
    <phoneticPr fontId="1"/>
  </si>
  <si>
    <t>days</t>
    <phoneticPr fontId="1"/>
  </si>
  <si>
    <t>tapPaf</t>
    <phoneticPr fontId="1"/>
  </si>
  <si>
    <t>myPaf</t>
    <phoneticPr fontId="1"/>
  </si>
  <si>
    <t>cell number</t>
    <phoneticPr fontId="1"/>
  </si>
  <si>
    <t>CD3</t>
    <phoneticPr fontId="1"/>
  </si>
  <si>
    <t>CD8</t>
    <phoneticPr fontId="1"/>
  </si>
  <si>
    <t>B220</t>
    <phoneticPr fontId="1"/>
  </si>
  <si>
    <t>CD31</t>
    <phoneticPr fontId="1"/>
  </si>
  <si>
    <t>myPaf+KPCY</t>
    <phoneticPr fontId="1"/>
  </si>
  <si>
    <t>ccl8</t>
  </si>
  <si>
    <t>cxcl13</t>
  </si>
  <si>
    <t>fabp4</t>
  </si>
  <si>
    <t>col3a1</t>
  </si>
  <si>
    <t>col14a1</t>
  </si>
  <si>
    <t>ccl9</t>
  </si>
  <si>
    <t>col5a1</t>
  </si>
  <si>
    <t>cxcl12</t>
  </si>
  <si>
    <t>ccl7</t>
  </si>
  <si>
    <t>ccl11</t>
  </si>
  <si>
    <t>Mmp9</t>
  </si>
  <si>
    <t>mmp12</t>
  </si>
  <si>
    <t>Lcn2</t>
  </si>
  <si>
    <t>CXCL13</t>
    <phoneticPr fontId="1"/>
  </si>
  <si>
    <t>Ki67</t>
    <phoneticPr fontId="1"/>
  </si>
  <si>
    <t>T2D=1</t>
  </si>
  <si>
    <t>T2D=1</t>
    <phoneticPr fontId="1"/>
  </si>
  <si>
    <t>PSCa</t>
    <phoneticPr fontId="1"/>
  </si>
  <si>
    <t>n cxcl13</t>
  </si>
  <si>
    <t>T2D</t>
  </si>
  <si>
    <t>nonT2D</t>
  </si>
  <si>
    <t>CD20</t>
    <phoneticPr fontId="1"/>
  </si>
  <si>
    <t>nonT2D</t>
    <phoneticPr fontId="1"/>
  </si>
  <si>
    <t>PSCa-high</t>
  </si>
  <si>
    <t>PSCa-low</t>
  </si>
  <si>
    <t>cxcl13-</t>
  </si>
  <si>
    <t>cxcl13+</t>
  </si>
  <si>
    <t>cxcl13-/PSCa-high</t>
  </si>
  <si>
    <t>others</t>
  </si>
  <si>
    <t>cxcl13+/PSCa-low</t>
  </si>
  <si>
    <t>OS</t>
  </si>
  <si>
    <t>RFS</t>
  </si>
  <si>
    <t>RFS</t>
    <phoneticPr fontId="1"/>
  </si>
  <si>
    <t>CXCL13+/PSCa-LOW=2, other=1, CXCL13-/PSCa-HIGH=0</t>
    <phoneticPr fontId="1"/>
  </si>
  <si>
    <t>2days</t>
    <phoneticPr fontId="1"/>
  </si>
  <si>
    <t>5days</t>
    <phoneticPr fontId="1"/>
  </si>
  <si>
    <t>7days</t>
    <phoneticPr fontId="1"/>
  </si>
  <si>
    <t>14days</t>
    <phoneticPr fontId="1"/>
  </si>
  <si>
    <t>PSSC+KPCY</t>
  </si>
  <si>
    <t>DIO</t>
    <phoneticPr fontId="1"/>
  </si>
  <si>
    <t>non-DIO</t>
    <phoneticPr fontId="1"/>
  </si>
  <si>
    <t>tapPaf+KPCY</t>
  </si>
  <si>
    <t>WT</t>
    <phoneticPr fontId="1"/>
  </si>
  <si>
    <t>MK</t>
    <phoneticPr fontId="1"/>
  </si>
  <si>
    <t>DMK</t>
    <phoneticPr fontId="1"/>
  </si>
  <si>
    <t>TK</t>
    <phoneticPr fontId="1"/>
  </si>
  <si>
    <t>DTK</t>
    <phoneticPr fontId="1"/>
  </si>
  <si>
    <t>TK1</t>
    <phoneticPr fontId="1"/>
  </si>
  <si>
    <t>TK2</t>
    <phoneticPr fontId="1"/>
  </si>
  <si>
    <t>TK3</t>
    <phoneticPr fontId="1"/>
  </si>
  <si>
    <t>TK4</t>
    <phoneticPr fontId="1"/>
  </si>
  <si>
    <t>Average</t>
    <phoneticPr fontId="1"/>
  </si>
  <si>
    <t>MK1</t>
    <phoneticPr fontId="1"/>
  </si>
  <si>
    <t>MK2</t>
    <phoneticPr fontId="1"/>
  </si>
  <si>
    <t>MK3</t>
    <phoneticPr fontId="1"/>
  </si>
  <si>
    <t>MK4</t>
    <phoneticPr fontId="1"/>
  </si>
  <si>
    <t>DTK1</t>
    <phoneticPr fontId="1"/>
  </si>
  <si>
    <t>DTK2</t>
    <phoneticPr fontId="1"/>
  </si>
  <si>
    <t>DTK3</t>
    <phoneticPr fontId="1"/>
  </si>
  <si>
    <t>DTK4</t>
    <phoneticPr fontId="1"/>
  </si>
  <si>
    <t>DMK1</t>
    <phoneticPr fontId="1"/>
  </si>
  <si>
    <t>DMK2</t>
    <phoneticPr fontId="1"/>
  </si>
  <si>
    <t>DMK3</t>
    <phoneticPr fontId="1"/>
  </si>
  <si>
    <t>DMK4</t>
    <phoneticPr fontId="1"/>
  </si>
  <si>
    <t>time0</t>
  </si>
  <si>
    <t>time15</t>
  </si>
  <si>
    <t>time30</t>
  </si>
  <si>
    <t>time60</t>
  </si>
  <si>
    <t>time120</t>
  </si>
  <si>
    <t>DIO</t>
  </si>
  <si>
    <t>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</si>
</sst>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3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7C170-04FE-4908-BC4E-0DB15DB7261D}">
  <dimension ref="A1:B6"/>
  <sheetViews>
    <sheetView workbookViewId="0">
      <selection activeCell="F10" sqref="F10"/>
    </sheetView>
  </sheetViews>
  <sheetFormatPr defaultRowHeight="18.75" x14ac:dyDescent="0.4"/>
  <sheetData>
    <row r="1" spans="1:2" x14ac:dyDescent="0.4">
      <c r="A1" t="s">
        <v>62</v>
      </c>
      <c r="B1" t="s">
        <v>1</v>
      </c>
    </row>
    <row r="2" spans="1:2" x14ac:dyDescent="0.4">
      <c r="A2">
        <v>12.145720523963901</v>
      </c>
      <c r="B2">
        <v>10.319070185312899</v>
      </c>
    </row>
    <row r="3" spans="1:2" x14ac:dyDescent="0.4">
      <c r="A3">
        <v>11.9818863408178</v>
      </c>
      <c r="B3">
        <v>13.3603124923848</v>
      </c>
    </row>
    <row r="4" spans="1:2" x14ac:dyDescent="0.4">
      <c r="A4">
        <v>7.1825685526661669</v>
      </c>
      <c r="B4">
        <v>15.5840387806037</v>
      </c>
    </row>
    <row r="5" spans="1:2" x14ac:dyDescent="0.4">
      <c r="A5">
        <v>9.3449388900605896</v>
      </c>
      <c r="B5">
        <v>11.0040553486148</v>
      </c>
    </row>
    <row r="6" spans="1:2" x14ac:dyDescent="0.4">
      <c r="A6">
        <v>6.1834233998613399</v>
      </c>
      <c r="B6">
        <v>9.8579056545547399</v>
      </c>
    </row>
  </sheetData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A4CC7-A23E-47C0-B418-03DB74126C22}">
  <dimension ref="A1:E5"/>
  <sheetViews>
    <sheetView zoomScale="85" zoomScaleNormal="85" workbookViewId="0">
      <selection activeCell="G4" sqref="G4"/>
    </sheetView>
  </sheetViews>
  <sheetFormatPr defaultRowHeight="18.75" x14ac:dyDescent="0.4"/>
  <sheetData>
    <row r="1" spans="1:5" x14ac:dyDescent="0.4">
      <c r="A1" t="s">
        <v>3</v>
      </c>
      <c r="B1" t="s">
        <v>63</v>
      </c>
      <c r="C1" t="s">
        <v>64</v>
      </c>
      <c r="D1" t="s">
        <v>65</v>
      </c>
      <c r="E1" t="s">
        <v>66</v>
      </c>
    </row>
    <row r="2" spans="1:5" x14ac:dyDescent="0.4">
      <c r="B2">
        <v>1.7267729999999999</v>
      </c>
      <c r="C2">
        <v>3.2135570000000002</v>
      </c>
      <c r="D2">
        <v>1.0794360000000001</v>
      </c>
      <c r="E2">
        <v>2.3512010000000001</v>
      </c>
    </row>
    <row r="3" spans="1:5" x14ac:dyDescent="0.4">
      <c r="B3">
        <v>2.2208480000000002</v>
      </c>
      <c r="C3">
        <v>5.9025090000000002</v>
      </c>
      <c r="D3">
        <v>1</v>
      </c>
      <c r="E3">
        <v>1.4861789999999999</v>
      </c>
    </row>
    <row r="4" spans="1:5" x14ac:dyDescent="0.4">
      <c r="B4">
        <v>1.5965609999999999</v>
      </c>
      <c r="C4">
        <v>8.3653589999999998</v>
      </c>
      <c r="D4">
        <v>0.70594400000000002</v>
      </c>
      <c r="E4">
        <v>1.98244</v>
      </c>
    </row>
    <row r="5" spans="1:5" x14ac:dyDescent="0.4">
      <c r="B5">
        <v>1.8985320000000001</v>
      </c>
      <c r="C5">
        <v>5.7985620000000004</v>
      </c>
      <c r="D5">
        <v>0.92025000000000001</v>
      </c>
      <c r="E5">
        <v>1.9011199999999999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C9A2E-472F-4DAF-9E4D-3AD09F081023}">
  <dimension ref="A1:E5"/>
  <sheetViews>
    <sheetView zoomScale="70" zoomScaleNormal="70" workbookViewId="0">
      <selection activeCell="G23" sqref="G23"/>
    </sheetView>
  </sheetViews>
  <sheetFormatPr defaultRowHeight="18.75" x14ac:dyDescent="0.4"/>
  <sheetData>
    <row r="1" spans="1:5" x14ac:dyDescent="0.4">
      <c r="A1" t="s">
        <v>33</v>
      </c>
      <c r="B1" t="s">
        <v>63</v>
      </c>
      <c r="C1" t="s">
        <v>64</v>
      </c>
      <c r="D1" t="s">
        <v>65</v>
      </c>
      <c r="E1" t="s">
        <v>66</v>
      </c>
    </row>
    <row r="2" spans="1:5" x14ac:dyDescent="0.4">
      <c r="B2">
        <v>0.40246700000000002</v>
      </c>
      <c r="C2">
        <v>0.10384500000000001</v>
      </c>
      <c r="D2">
        <v>1.0542400000000001</v>
      </c>
      <c r="E2">
        <v>0.28103</v>
      </c>
    </row>
    <row r="3" spans="1:5" x14ac:dyDescent="0.4">
      <c r="B3">
        <v>0.26354141139666598</v>
      </c>
      <c r="C3">
        <v>0.22451499999999999</v>
      </c>
      <c r="D3">
        <v>0.80730000000000002</v>
      </c>
      <c r="E3">
        <v>3.6295000000000001E-2</v>
      </c>
    </row>
    <row r="4" spans="1:5" x14ac:dyDescent="0.4">
      <c r="B4">
        <v>0.279692</v>
      </c>
      <c r="C4">
        <v>0.23496495436666601</v>
      </c>
      <c r="D4">
        <v>1</v>
      </c>
      <c r="E4">
        <v>0.36882599999999999</v>
      </c>
    </row>
    <row r="5" spans="1:5" x14ac:dyDescent="0.4">
      <c r="B5">
        <v>2.9260000000000001E-2</v>
      </c>
      <c r="C5">
        <v>0.39957100000000001</v>
      </c>
      <c r="D5">
        <v>0.9236567</v>
      </c>
      <c r="E5">
        <v>0.23565687169999999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02940-857A-4804-B18F-3BE8DA46299E}">
  <dimension ref="A1:Y23"/>
  <sheetViews>
    <sheetView zoomScale="40" zoomScaleNormal="40" workbookViewId="0">
      <selection activeCell="V32" sqref="V32"/>
    </sheetView>
  </sheetViews>
  <sheetFormatPr defaultRowHeight="18.75" x14ac:dyDescent="0.4"/>
  <sheetData>
    <row r="1" spans="1:25" x14ac:dyDescent="0.4">
      <c r="A1" t="s">
        <v>17</v>
      </c>
      <c r="C1" t="s">
        <v>67</v>
      </c>
      <c r="D1" t="s">
        <v>68</v>
      </c>
      <c r="E1" t="s">
        <v>69</v>
      </c>
      <c r="F1" t="s">
        <v>70</v>
      </c>
      <c r="H1" t="s">
        <v>15</v>
      </c>
      <c r="J1" t="s">
        <v>67</v>
      </c>
      <c r="K1" t="s">
        <v>68</v>
      </c>
      <c r="L1" t="s">
        <v>69</v>
      </c>
      <c r="M1" t="s">
        <v>70</v>
      </c>
      <c r="O1" t="s">
        <v>16</v>
      </c>
      <c r="P1" t="s">
        <v>67</v>
      </c>
      <c r="Q1" t="s">
        <v>68</v>
      </c>
      <c r="R1" t="s">
        <v>69</v>
      </c>
      <c r="S1" t="s">
        <v>70</v>
      </c>
      <c r="U1" t="s">
        <v>34</v>
      </c>
      <c r="V1" t="s">
        <v>67</v>
      </c>
      <c r="W1" t="s">
        <v>68</v>
      </c>
      <c r="X1" t="s">
        <v>69</v>
      </c>
      <c r="Y1" t="s">
        <v>70</v>
      </c>
    </row>
    <row r="2" spans="1:25" x14ac:dyDescent="0.4">
      <c r="C2">
        <v>33</v>
      </c>
      <c r="D2">
        <v>23</v>
      </c>
      <c r="E2">
        <v>10</v>
      </c>
      <c r="F2">
        <v>6</v>
      </c>
      <c r="J2">
        <v>342</v>
      </c>
      <c r="K2">
        <v>471</v>
      </c>
      <c r="L2">
        <v>323</v>
      </c>
      <c r="M2">
        <v>332</v>
      </c>
      <c r="P2">
        <v>259</v>
      </c>
      <c r="Q2">
        <v>329</v>
      </c>
      <c r="R2">
        <v>260</v>
      </c>
      <c r="S2">
        <v>196</v>
      </c>
      <c r="V2">
        <v>42</v>
      </c>
      <c r="W2">
        <v>49</v>
      </c>
      <c r="X2">
        <v>56</v>
      </c>
      <c r="Y2">
        <v>29</v>
      </c>
    </row>
    <row r="3" spans="1:25" x14ac:dyDescent="0.4">
      <c r="C3">
        <v>12</v>
      </c>
      <c r="D3">
        <v>16</v>
      </c>
      <c r="E3">
        <v>7</v>
      </c>
      <c r="F3">
        <v>7</v>
      </c>
      <c r="J3">
        <v>474</v>
      </c>
      <c r="K3">
        <v>91</v>
      </c>
      <c r="L3">
        <v>36</v>
      </c>
      <c r="M3">
        <v>87</v>
      </c>
      <c r="P3">
        <v>261</v>
      </c>
      <c r="Q3">
        <v>353</v>
      </c>
      <c r="R3">
        <v>209</v>
      </c>
      <c r="S3">
        <v>204</v>
      </c>
      <c r="V3">
        <v>42</v>
      </c>
      <c r="W3">
        <v>51</v>
      </c>
      <c r="X3">
        <v>57</v>
      </c>
      <c r="Y3">
        <v>32</v>
      </c>
    </row>
    <row r="4" spans="1:25" x14ac:dyDescent="0.4">
      <c r="B4" s="1"/>
      <c r="C4" s="1">
        <v>21</v>
      </c>
      <c r="D4" s="1">
        <v>5</v>
      </c>
      <c r="E4" s="1">
        <v>4</v>
      </c>
      <c r="F4" s="1">
        <v>6</v>
      </c>
      <c r="I4" s="1"/>
      <c r="J4" s="1">
        <v>490</v>
      </c>
      <c r="K4" s="1">
        <v>42</v>
      </c>
      <c r="L4" s="1">
        <v>82</v>
      </c>
      <c r="M4" s="1">
        <v>40</v>
      </c>
      <c r="O4" s="1"/>
      <c r="P4" s="1">
        <v>23</v>
      </c>
      <c r="Q4" s="1">
        <v>322</v>
      </c>
      <c r="R4" s="1">
        <v>29</v>
      </c>
      <c r="S4" s="1">
        <v>23</v>
      </c>
      <c r="U4" s="1"/>
      <c r="V4" s="1">
        <v>43</v>
      </c>
      <c r="W4" s="1">
        <v>56</v>
      </c>
      <c r="X4" s="1">
        <v>30</v>
      </c>
      <c r="Y4" s="1">
        <v>35</v>
      </c>
    </row>
    <row r="5" spans="1:25" x14ac:dyDescent="0.4">
      <c r="B5" t="s">
        <v>71</v>
      </c>
      <c r="C5">
        <f>AVERAGE(C2:C4)</f>
        <v>22</v>
      </c>
      <c r="D5">
        <f>AVERAGE(D2:D4)</f>
        <v>14.666666666666666</v>
      </c>
      <c r="E5">
        <f t="shared" ref="E5" si="0">AVERAGE(E2:E4)</f>
        <v>7</v>
      </c>
      <c r="F5">
        <f>AVERAGE(F2:F4)</f>
        <v>6.333333333333333</v>
      </c>
      <c r="I5" t="s">
        <v>71</v>
      </c>
      <c r="J5">
        <v>435.33333333333331</v>
      </c>
      <c r="K5">
        <v>201.33333333333334</v>
      </c>
      <c r="L5">
        <v>147</v>
      </c>
      <c r="M5">
        <v>153</v>
      </c>
      <c r="O5" t="s">
        <v>71</v>
      </c>
      <c r="P5">
        <v>181</v>
      </c>
      <c r="Q5">
        <v>334.66666666666669</v>
      </c>
      <c r="R5">
        <v>166</v>
      </c>
      <c r="S5">
        <v>141</v>
      </c>
      <c r="U5" t="s">
        <v>71</v>
      </c>
      <c r="V5">
        <v>42.333333333333336</v>
      </c>
      <c r="W5">
        <v>52</v>
      </c>
      <c r="X5">
        <v>47.666666666666664</v>
      </c>
      <c r="Y5">
        <v>32</v>
      </c>
    </row>
    <row r="7" spans="1:25" x14ac:dyDescent="0.4">
      <c r="C7" t="s">
        <v>76</v>
      </c>
      <c r="D7" t="s">
        <v>77</v>
      </c>
      <c r="E7" t="s">
        <v>78</v>
      </c>
      <c r="F7" t="s">
        <v>79</v>
      </c>
      <c r="J7" t="s">
        <v>76</v>
      </c>
      <c r="K7" t="s">
        <v>77</v>
      </c>
      <c r="L7" t="s">
        <v>78</v>
      </c>
      <c r="M7" t="s">
        <v>79</v>
      </c>
      <c r="P7" t="s">
        <v>76</v>
      </c>
      <c r="Q7" t="s">
        <v>77</v>
      </c>
      <c r="R7" t="s">
        <v>78</v>
      </c>
      <c r="S7" t="s">
        <v>79</v>
      </c>
      <c r="V7" t="s">
        <v>76</v>
      </c>
      <c r="W7" t="s">
        <v>77</v>
      </c>
      <c r="X7" t="s">
        <v>78</v>
      </c>
      <c r="Y7" t="s">
        <v>79</v>
      </c>
    </row>
    <row r="8" spans="1:25" x14ac:dyDescent="0.4">
      <c r="C8">
        <v>3</v>
      </c>
      <c r="D8">
        <v>9</v>
      </c>
      <c r="E8">
        <v>5</v>
      </c>
      <c r="F8">
        <v>5</v>
      </c>
      <c r="J8">
        <v>74</v>
      </c>
      <c r="K8">
        <v>66</v>
      </c>
      <c r="L8">
        <v>84</v>
      </c>
      <c r="M8">
        <v>68</v>
      </c>
      <c r="P8">
        <v>2</v>
      </c>
      <c r="Q8">
        <v>2</v>
      </c>
      <c r="R8">
        <v>1</v>
      </c>
      <c r="S8">
        <v>1</v>
      </c>
      <c r="V8">
        <v>108</v>
      </c>
      <c r="W8">
        <v>105</v>
      </c>
      <c r="X8">
        <v>83</v>
      </c>
      <c r="Y8">
        <v>98</v>
      </c>
    </row>
    <row r="9" spans="1:25" x14ac:dyDescent="0.4">
      <c r="C9">
        <v>5</v>
      </c>
      <c r="D9">
        <v>5</v>
      </c>
      <c r="E9">
        <v>6</v>
      </c>
      <c r="F9">
        <v>6</v>
      </c>
      <c r="J9">
        <v>84</v>
      </c>
      <c r="K9">
        <v>61</v>
      </c>
      <c r="L9">
        <v>63</v>
      </c>
      <c r="M9">
        <v>72</v>
      </c>
      <c r="P9">
        <v>3</v>
      </c>
      <c r="Q9">
        <v>1</v>
      </c>
      <c r="R9">
        <v>3</v>
      </c>
      <c r="S9">
        <v>2</v>
      </c>
      <c r="V9">
        <v>102</v>
      </c>
      <c r="W9">
        <v>90</v>
      </c>
      <c r="X9">
        <v>70</v>
      </c>
      <c r="Y9">
        <v>66</v>
      </c>
    </row>
    <row r="10" spans="1:25" x14ac:dyDescent="0.4">
      <c r="B10" s="2"/>
      <c r="C10" s="2">
        <v>4</v>
      </c>
      <c r="D10" s="2">
        <v>7</v>
      </c>
      <c r="E10" s="2">
        <v>5</v>
      </c>
      <c r="F10" s="2">
        <v>5</v>
      </c>
      <c r="I10" s="2"/>
      <c r="J10" s="1">
        <v>70</v>
      </c>
      <c r="K10" s="1">
        <v>86</v>
      </c>
      <c r="L10" s="1">
        <v>70</v>
      </c>
      <c r="M10" s="1">
        <v>74</v>
      </c>
      <c r="O10" s="2"/>
      <c r="P10" s="1">
        <v>3</v>
      </c>
      <c r="Q10" s="1">
        <v>3</v>
      </c>
      <c r="R10" s="1">
        <v>2</v>
      </c>
      <c r="S10" s="1">
        <v>1</v>
      </c>
      <c r="U10" s="2"/>
      <c r="V10" s="1">
        <v>42</v>
      </c>
      <c r="W10" s="1">
        <v>92</v>
      </c>
      <c r="X10" s="1">
        <v>64</v>
      </c>
      <c r="Y10" s="1">
        <v>62</v>
      </c>
    </row>
    <row r="11" spans="1:25" x14ac:dyDescent="0.4">
      <c r="B11" t="s">
        <v>71</v>
      </c>
      <c r="C11">
        <f t="shared" ref="C11:F11" si="1">AVERAGE(C8:C10)</f>
        <v>4</v>
      </c>
      <c r="D11">
        <f t="shared" si="1"/>
        <v>7</v>
      </c>
      <c r="E11">
        <f t="shared" si="1"/>
        <v>5.333333333333333</v>
      </c>
      <c r="F11">
        <f t="shared" si="1"/>
        <v>5.333333333333333</v>
      </c>
      <c r="I11" t="s">
        <v>71</v>
      </c>
      <c r="J11">
        <v>76</v>
      </c>
      <c r="K11">
        <v>71</v>
      </c>
      <c r="L11">
        <v>72.333333333333329</v>
      </c>
      <c r="M11">
        <v>71.333333333333329</v>
      </c>
      <c r="O11" t="s">
        <v>71</v>
      </c>
      <c r="P11">
        <v>2.6666666666666665</v>
      </c>
      <c r="Q11">
        <v>2</v>
      </c>
      <c r="R11">
        <v>2</v>
      </c>
      <c r="S11">
        <v>1.3333333333333333</v>
      </c>
      <c r="U11" t="s">
        <v>71</v>
      </c>
      <c r="V11">
        <v>84</v>
      </c>
      <c r="W11">
        <v>95.666666666666671</v>
      </c>
      <c r="X11">
        <v>72.333333333333329</v>
      </c>
      <c r="Y11">
        <v>75.333333333333329</v>
      </c>
    </row>
    <row r="13" spans="1:25" x14ac:dyDescent="0.4">
      <c r="C13" t="s">
        <v>72</v>
      </c>
      <c r="D13" t="s">
        <v>73</v>
      </c>
      <c r="E13" t="s">
        <v>74</v>
      </c>
      <c r="F13" t="s">
        <v>75</v>
      </c>
      <c r="J13" t="s">
        <v>72</v>
      </c>
      <c r="K13" t="s">
        <v>73</v>
      </c>
      <c r="L13" t="s">
        <v>74</v>
      </c>
      <c r="M13" t="s">
        <v>75</v>
      </c>
      <c r="P13" t="s">
        <v>72</v>
      </c>
      <c r="Q13" t="s">
        <v>73</v>
      </c>
      <c r="R13" t="s">
        <v>74</v>
      </c>
      <c r="S13" t="s">
        <v>75</v>
      </c>
      <c r="V13" t="s">
        <v>72</v>
      </c>
      <c r="W13" t="s">
        <v>73</v>
      </c>
      <c r="X13" t="s">
        <v>74</v>
      </c>
      <c r="Y13" t="s">
        <v>75</v>
      </c>
    </row>
    <row r="14" spans="1:25" x14ac:dyDescent="0.4">
      <c r="C14">
        <v>2</v>
      </c>
      <c r="D14">
        <v>1</v>
      </c>
      <c r="E14">
        <v>4</v>
      </c>
      <c r="F14">
        <v>3</v>
      </c>
      <c r="J14">
        <v>7</v>
      </c>
      <c r="K14">
        <v>16</v>
      </c>
      <c r="L14">
        <v>94</v>
      </c>
      <c r="M14">
        <v>30</v>
      </c>
      <c r="P14">
        <v>94</v>
      </c>
      <c r="Q14">
        <v>20</v>
      </c>
      <c r="R14">
        <v>5</v>
      </c>
      <c r="S14">
        <v>37</v>
      </c>
      <c r="V14">
        <v>8</v>
      </c>
      <c r="W14">
        <v>9</v>
      </c>
      <c r="X14">
        <v>14</v>
      </c>
      <c r="Y14">
        <v>17</v>
      </c>
    </row>
    <row r="15" spans="1:25" x14ac:dyDescent="0.4">
      <c r="C15">
        <v>2</v>
      </c>
      <c r="D15">
        <v>2</v>
      </c>
      <c r="E15">
        <v>3</v>
      </c>
      <c r="F15">
        <v>0</v>
      </c>
      <c r="J15">
        <v>3</v>
      </c>
      <c r="K15">
        <v>22</v>
      </c>
      <c r="L15">
        <v>52</v>
      </c>
      <c r="M15">
        <v>45</v>
      </c>
      <c r="P15">
        <v>73</v>
      </c>
      <c r="Q15">
        <v>12</v>
      </c>
      <c r="R15">
        <v>9</v>
      </c>
      <c r="S15">
        <v>41</v>
      </c>
      <c r="V15">
        <v>8</v>
      </c>
      <c r="W15">
        <v>10</v>
      </c>
      <c r="X15">
        <v>14</v>
      </c>
      <c r="Y15">
        <v>18</v>
      </c>
    </row>
    <row r="16" spans="1:25" x14ac:dyDescent="0.4">
      <c r="B16" s="1"/>
      <c r="C16" s="1">
        <v>0</v>
      </c>
      <c r="D16" s="1">
        <v>0</v>
      </c>
      <c r="E16" s="1">
        <v>0</v>
      </c>
      <c r="F16" s="1">
        <v>1</v>
      </c>
      <c r="I16" s="1"/>
      <c r="J16" s="1">
        <v>52</v>
      </c>
      <c r="K16" s="1">
        <v>55</v>
      </c>
      <c r="L16" s="1">
        <v>64</v>
      </c>
      <c r="M16" s="1">
        <v>115</v>
      </c>
      <c r="O16" s="1"/>
      <c r="P16" s="1">
        <v>27</v>
      </c>
      <c r="Q16" s="1">
        <v>79</v>
      </c>
      <c r="R16" s="1">
        <v>56</v>
      </c>
      <c r="S16" s="1">
        <v>35</v>
      </c>
      <c r="U16" s="1"/>
      <c r="V16" s="1">
        <v>9</v>
      </c>
      <c r="W16" s="1">
        <v>12</v>
      </c>
      <c r="X16" s="1">
        <v>16</v>
      </c>
      <c r="Y16" s="1">
        <v>18</v>
      </c>
    </row>
    <row r="17" spans="2:25" x14ac:dyDescent="0.4">
      <c r="B17" t="s">
        <v>71</v>
      </c>
      <c r="C17">
        <f t="shared" ref="C17:F17" si="2">AVERAGE(C14:C16)</f>
        <v>1.3333333333333333</v>
      </c>
      <c r="D17">
        <f t="shared" si="2"/>
        <v>1</v>
      </c>
      <c r="E17">
        <f t="shared" si="2"/>
        <v>2.3333333333333335</v>
      </c>
      <c r="F17">
        <f t="shared" si="2"/>
        <v>1.3333333333333333</v>
      </c>
      <c r="I17" t="s">
        <v>71</v>
      </c>
      <c r="J17">
        <v>20.666666666666668</v>
      </c>
      <c r="K17">
        <v>31</v>
      </c>
      <c r="L17">
        <v>70</v>
      </c>
      <c r="M17">
        <v>63.333333333333336</v>
      </c>
      <c r="O17" t="s">
        <v>71</v>
      </c>
      <c r="P17">
        <v>64.666666666666671</v>
      </c>
      <c r="Q17">
        <v>37</v>
      </c>
      <c r="R17">
        <v>23.333333333333332</v>
      </c>
      <c r="S17">
        <v>37.666666666666664</v>
      </c>
      <c r="U17" t="s">
        <v>71</v>
      </c>
      <c r="V17">
        <v>8.3333333333333339</v>
      </c>
      <c r="W17">
        <v>10.333333333333334</v>
      </c>
      <c r="X17">
        <v>14.666666666666666</v>
      </c>
      <c r="Y17">
        <v>17.666666666666668</v>
      </c>
    </row>
    <row r="19" spans="2:25" x14ac:dyDescent="0.4">
      <c r="C19" t="s">
        <v>80</v>
      </c>
      <c r="D19" t="s">
        <v>81</v>
      </c>
      <c r="E19" t="s">
        <v>82</v>
      </c>
      <c r="F19" t="s">
        <v>83</v>
      </c>
      <c r="J19" t="s">
        <v>80</v>
      </c>
      <c r="K19" t="s">
        <v>81</v>
      </c>
      <c r="L19" t="s">
        <v>82</v>
      </c>
      <c r="M19" t="s">
        <v>83</v>
      </c>
      <c r="P19" t="s">
        <v>80</v>
      </c>
      <c r="Q19" t="s">
        <v>81</v>
      </c>
      <c r="R19" t="s">
        <v>82</v>
      </c>
      <c r="S19" t="s">
        <v>83</v>
      </c>
      <c r="V19" t="s">
        <v>80</v>
      </c>
      <c r="W19" t="s">
        <v>81</v>
      </c>
      <c r="X19" t="s">
        <v>82</v>
      </c>
      <c r="Y19" t="s">
        <v>83</v>
      </c>
    </row>
    <row r="20" spans="2:25" x14ac:dyDescent="0.4">
      <c r="C20">
        <v>5</v>
      </c>
      <c r="D20">
        <v>5</v>
      </c>
      <c r="E20">
        <v>6</v>
      </c>
      <c r="F20">
        <v>2</v>
      </c>
      <c r="J20">
        <v>49</v>
      </c>
      <c r="K20">
        <v>62</v>
      </c>
      <c r="L20">
        <v>90</v>
      </c>
      <c r="M20">
        <v>42</v>
      </c>
      <c r="P20">
        <v>1</v>
      </c>
      <c r="Q20">
        <v>2</v>
      </c>
      <c r="R20">
        <v>1</v>
      </c>
      <c r="S20">
        <v>1</v>
      </c>
      <c r="V20">
        <v>62</v>
      </c>
      <c r="W20">
        <v>38</v>
      </c>
      <c r="X20">
        <v>22</v>
      </c>
      <c r="Y20">
        <v>24</v>
      </c>
    </row>
    <row r="21" spans="2:25" x14ac:dyDescent="0.4">
      <c r="C21">
        <v>7</v>
      </c>
      <c r="D21">
        <v>3</v>
      </c>
      <c r="E21">
        <v>5</v>
      </c>
      <c r="F21">
        <v>4</v>
      </c>
      <c r="J21">
        <v>51</v>
      </c>
      <c r="K21">
        <v>67</v>
      </c>
      <c r="L21">
        <v>49</v>
      </c>
      <c r="M21">
        <v>44</v>
      </c>
      <c r="P21">
        <v>1</v>
      </c>
      <c r="Q21">
        <v>1</v>
      </c>
      <c r="R21">
        <v>2</v>
      </c>
      <c r="S21">
        <v>2</v>
      </c>
      <c r="V21">
        <v>43</v>
      </c>
      <c r="W21">
        <v>37</v>
      </c>
      <c r="X21">
        <v>28</v>
      </c>
      <c r="Y21">
        <v>24</v>
      </c>
    </row>
    <row r="22" spans="2:25" x14ac:dyDescent="0.4">
      <c r="B22" s="1"/>
      <c r="C22" s="1">
        <v>5</v>
      </c>
      <c r="D22" s="1">
        <v>4</v>
      </c>
      <c r="E22" s="1">
        <v>4</v>
      </c>
      <c r="F22" s="1">
        <v>2</v>
      </c>
      <c r="I22" s="1"/>
      <c r="J22" s="1">
        <v>9</v>
      </c>
      <c r="K22" s="1">
        <v>75</v>
      </c>
      <c r="L22" s="1">
        <v>49</v>
      </c>
      <c r="M22" s="1">
        <v>42</v>
      </c>
      <c r="O22" s="1"/>
      <c r="P22" s="1">
        <v>2</v>
      </c>
      <c r="Q22" s="1">
        <v>3</v>
      </c>
      <c r="R22" s="1">
        <v>2</v>
      </c>
      <c r="S22" s="1">
        <v>1</v>
      </c>
      <c r="U22" s="1"/>
      <c r="V22" s="1">
        <v>39</v>
      </c>
      <c r="W22" s="1">
        <v>41</v>
      </c>
      <c r="X22" s="1">
        <v>38</v>
      </c>
      <c r="Y22" s="1">
        <v>26</v>
      </c>
    </row>
    <row r="23" spans="2:25" x14ac:dyDescent="0.4">
      <c r="B23" t="s">
        <v>71</v>
      </c>
      <c r="C23">
        <f t="shared" ref="C23:F23" si="3">AVERAGE(C20:C22)</f>
        <v>5.666666666666667</v>
      </c>
      <c r="D23">
        <f t="shared" si="3"/>
        <v>4</v>
      </c>
      <c r="E23">
        <f t="shared" si="3"/>
        <v>5</v>
      </c>
      <c r="F23">
        <f t="shared" si="3"/>
        <v>2.6666666666666665</v>
      </c>
      <c r="I23" t="s">
        <v>71</v>
      </c>
      <c r="J23">
        <v>36.333333333333336</v>
      </c>
      <c r="K23">
        <v>68</v>
      </c>
      <c r="L23">
        <v>62.666666666666664</v>
      </c>
      <c r="M23">
        <v>42.666666666666664</v>
      </c>
      <c r="O23" t="s">
        <v>71</v>
      </c>
      <c r="P23">
        <v>1.3333333333333333</v>
      </c>
      <c r="Q23">
        <v>2</v>
      </c>
      <c r="R23">
        <v>1.6666666666666667</v>
      </c>
      <c r="S23">
        <v>1.3333333333333333</v>
      </c>
      <c r="U23" t="s">
        <v>71</v>
      </c>
      <c r="V23">
        <v>48</v>
      </c>
      <c r="W23">
        <v>38.666666666666664</v>
      </c>
      <c r="X23">
        <v>29.333333333333332</v>
      </c>
      <c r="Y23">
        <v>24.666666666666668</v>
      </c>
    </row>
  </sheetData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288CB-2CF5-49E7-BF24-F00A0F3EE746}">
  <dimension ref="A1:AC46"/>
  <sheetViews>
    <sheetView topLeftCell="T1" workbookViewId="0">
      <selection activeCell="AE1" sqref="AE1"/>
    </sheetView>
  </sheetViews>
  <sheetFormatPr defaultRowHeight="18.75" x14ac:dyDescent="0.4"/>
  <cols>
    <col min="13" max="13" width="9.125" customWidth="1"/>
  </cols>
  <sheetData>
    <row r="1" spans="1:29" x14ac:dyDescent="0.4">
      <c r="A1" t="s">
        <v>37</v>
      </c>
      <c r="B1" t="s">
        <v>36</v>
      </c>
      <c r="D1" t="s">
        <v>38</v>
      </c>
      <c r="E1" t="s">
        <v>35</v>
      </c>
      <c r="G1" t="s">
        <v>16</v>
      </c>
      <c r="H1" t="s">
        <v>39</v>
      </c>
      <c r="I1" t="s">
        <v>40</v>
      </c>
      <c r="K1" t="s">
        <v>41</v>
      </c>
      <c r="L1" t="s">
        <v>39</v>
      </c>
      <c r="M1" t="s">
        <v>42</v>
      </c>
      <c r="O1" t="s">
        <v>16</v>
      </c>
      <c r="P1" t="s">
        <v>43</v>
      </c>
      <c r="Q1" t="s">
        <v>44</v>
      </c>
      <c r="S1" t="s">
        <v>41</v>
      </c>
      <c r="T1" t="s">
        <v>43</v>
      </c>
      <c r="U1" t="s">
        <v>44</v>
      </c>
      <c r="W1" t="s">
        <v>16</v>
      </c>
      <c r="X1" t="s">
        <v>45</v>
      </c>
      <c r="Y1" t="s">
        <v>46</v>
      </c>
      <c r="AA1" t="s">
        <v>41</v>
      </c>
      <c r="AB1" t="s">
        <v>45</v>
      </c>
      <c r="AC1" t="s">
        <v>46</v>
      </c>
    </row>
    <row r="2" spans="1:29" x14ac:dyDescent="0.4">
      <c r="A2">
        <v>0</v>
      </c>
      <c r="B2">
        <v>1</v>
      </c>
      <c r="D2">
        <v>0</v>
      </c>
      <c r="E2">
        <v>1</v>
      </c>
      <c r="H2">
        <v>2</v>
      </c>
      <c r="I2">
        <v>2</v>
      </c>
      <c r="L2">
        <v>6</v>
      </c>
      <c r="M2">
        <v>2</v>
      </c>
      <c r="P2">
        <v>2</v>
      </c>
      <c r="Q2">
        <v>65</v>
      </c>
      <c r="T2">
        <v>2</v>
      </c>
      <c r="U2">
        <v>11</v>
      </c>
      <c r="X2">
        <v>65</v>
      </c>
      <c r="Y2">
        <v>200</v>
      </c>
      <c r="AB2">
        <v>11</v>
      </c>
      <c r="AC2">
        <v>246</v>
      </c>
    </row>
    <row r="3" spans="1:29" x14ac:dyDescent="0.4">
      <c r="A3">
        <v>1</v>
      </c>
      <c r="B3">
        <v>1</v>
      </c>
      <c r="D3">
        <v>0</v>
      </c>
      <c r="E3">
        <v>1</v>
      </c>
      <c r="H3">
        <v>2</v>
      </c>
      <c r="I3">
        <v>15</v>
      </c>
      <c r="L3">
        <v>2</v>
      </c>
      <c r="M3">
        <v>0</v>
      </c>
      <c r="P3">
        <v>15</v>
      </c>
      <c r="Q3">
        <v>13</v>
      </c>
      <c r="T3">
        <v>0</v>
      </c>
      <c r="U3">
        <v>2</v>
      </c>
      <c r="X3">
        <v>13</v>
      </c>
      <c r="Y3">
        <v>56</v>
      </c>
      <c r="AB3">
        <v>2</v>
      </c>
      <c r="AC3">
        <v>54</v>
      </c>
    </row>
    <row r="4" spans="1:29" x14ac:dyDescent="0.4">
      <c r="A4">
        <v>0</v>
      </c>
      <c r="B4">
        <v>1</v>
      </c>
      <c r="D4">
        <v>0</v>
      </c>
      <c r="E4">
        <v>1</v>
      </c>
      <c r="H4">
        <v>12</v>
      </c>
      <c r="I4">
        <v>2</v>
      </c>
      <c r="L4">
        <v>6</v>
      </c>
      <c r="M4">
        <v>1</v>
      </c>
      <c r="P4">
        <v>2</v>
      </c>
      <c r="Q4">
        <v>7</v>
      </c>
      <c r="T4">
        <v>1</v>
      </c>
      <c r="U4">
        <v>6</v>
      </c>
      <c r="X4">
        <v>7</v>
      </c>
      <c r="Y4">
        <v>31</v>
      </c>
      <c r="AB4">
        <v>6</v>
      </c>
      <c r="AC4">
        <v>63</v>
      </c>
    </row>
    <row r="5" spans="1:29" x14ac:dyDescent="0.4">
      <c r="A5">
        <v>1</v>
      </c>
      <c r="B5">
        <v>1</v>
      </c>
      <c r="D5">
        <v>0</v>
      </c>
      <c r="E5">
        <v>1</v>
      </c>
      <c r="H5">
        <v>10</v>
      </c>
      <c r="I5">
        <v>3</v>
      </c>
      <c r="L5">
        <v>2</v>
      </c>
      <c r="M5">
        <v>0</v>
      </c>
      <c r="P5">
        <v>3</v>
      </c>
      <c r="Q5">
        <v>3</v>
      </c>
      <c r="T5">
        <v>0</v>
      </c>
      <c r="U5">
        <v>7</v>
      </c>
      <c r="X5">
        <v>3</v>
      </c>
      <c r="Y5">
        <v>4</v>
      </c>
      <c r="AB5">
        <v>7</v>
      </c>
      <c r="AC5">
        <v>74</v>
      </c>
    </row>
    <row r="6" spans="1:29" x14ac:dyDescent="0.4">
      <c r="A6">
        <v>0</v>
      </c>
      <c r="B6">
        <v>1</v>
      </c>
      <c r="D6">
        <v>0</v>
      </c>
      <c r="E6">
        <v>1</v>
      </c>
      <c r="H6">
        <v>5</v>
      </c>
      <c r="I6">
        <v>13</v>
      </c>
      <c r="L6">
        <v>1</v>
      </c>
      <c r="M6">
        <v>0</v>
      </c>
      <c r="P6">
        <v>13</v>
      </c>
      <c r="Q6">
        <v>11</v>
      </c>
      <c r="T6">
        <v>0</v>
      </c>
      <c r="U6">
        <v>0</v>
      </c>
      <c r="X6">
        <v>11</v>
      </c>
      <c r="Y6">
        <v>24</v>
      </c>
      <c r="AB6">
        <v>0</v>
      </c>
      <c r="AC6">
        <v>19</v>
      </c>
    </row>
    <row r="7" spans="1:29" x14ac:dyDescent="0.4">
      <c r="A7">
        <v>0</v>
      </c>
      <c r="B7">
        <v>1</v>
      </c>
      <c r="D7">
        <v>0</v>
      </c>
      <c r="E7">
        <v>1</v>
      </c>
      <c r="H7">
        <v>34</v>
      </c>
      <c r="I7">
        <v>65</v>
      </c>
      <c r="L7">
        <v>7</v>
      </c>
      <c r="M7">
        <v>11</v>
      </c>
      <c r="P7">
        <v>25</v>
      </c>
      <c r="Q7">
        <v>200</v>
      </c>
      <c r="T7">
        <v>33</v>
      </c>
      <c r="U7">
        <v>246</v>
      </c>
      <c r="X7">
        <v>55</v>
      </c>
      <c r="Y7">
        <v>17</v>
      </c>
      <c r="AB7">
        <v>20</v>
      </c>
      <c r="AC7">
        <v>2</v>
      </c>
    </row>
    <row r="8" spans="1:29" x14ac:dyDescent="0.4">
      <c r="A8">
        <v>1</v>
      </c>
      <c r="B8">
        <v>1</v>
      </c>
      <c r="D8">
        <v>1</v>
      </c>
      <c r="E8">
        <v>1</v>
      </c>
      <c r="H8">
        <v>5</v>
      </c>
      <c r="I8">
        <v>13</v>
      </c>
      <c r="L8">
        <v>1</v>
      </c>
      <c r="M8">
        <v>2</v>
      </c>
      <c r="P8">
        <v>2</v>
      </c>
      <c r="Q8">
        <v>55</v>
      </c>
      <c r="T8">
        <v>6</v>
      </c>
      <c r="U8">
        <v>20</v>
      </c>
      <c r="X8">
        <v>2</v>
      </c>
      <c r="Y8">
        <v>120</v>
      </c>
      <c r="AB8">
        <v>3</v>
      </c>
      <c r="AC8">
        <v>30</v>
      </c>
    </row>
    <row r="9" spans="1:29" x14ac:dyDescent="0.4">
      <c r="A9">
        <v>0</v>
      </c>
      <c r="B9">
        <v>1</v>
      </c>
      <c r="D9">
        <v>0</v>
      </c>
      <c r="E9">
        <v>1</v>
      </c>
      <c r="H9">
        <v>5</v>
      </c>
      <c r="I9">
        <v>7</v>
      </c>
      <c r="L9">
        <v>0</v>
      </c>
      <c r="M9">
        <v>6</v>
      </c>
      <c r="P9">
        <v>2</v>
      </c>
      <c r="Q9">
        <v>56</v>
      </c>
      <c r="T9">
        <v>2</v>
      </c>
      <c r="U9">
        <v>54</v>
      </c>
      <c r="X9">
        <v>15</v>
      </c>
      <c r="Y9">
        <v>20</v>
      </c>
      <c r="AB9">
        <v>1</v>
      </c>
      <c r="AC9">
        <v>5</v>
      </c>
    </row>
    <row r="10" spans="1:29" x14ac:dyDescent="0.4">
      <c r="A10">
        <v>1</v>
      </c>
      <c r="B10">
        <v>1</v>
      </c>
      <c r="D10">
        <v>0</v>
      </c>
      <c r="E10">
        <v>1</v>
      </c>
      <c r="H10">
        <v>15</v>
      </c>
      <c r="I10">
        <v>3</v>
      </c>
      <c r="L10">
        <v>0</v>
      </c>
      <c r="M10">
        <v>7</v>
      </c>
      <c r="P10">
        <v>12</v>
      </c>
      <c r="Q10">
        <v>31</v>
      </c>
      <c r="T10">
        <v>6</v>
      </c>
      <c r="U10">
        <v>63</v>
      </c>
      <c r="X10">
        <v>15</v>
      </c>
      <c r="Y10">
        <v>25</v>
      </c>
      <c r="AB10">
        <v>0</v>
      </c>
      <c r="AC10">
        <v>0</v>
      </c>
    </row>
    <row r="11" spans="1:29" x14ac:dyDescent="0.4">
      <c r="A11">
        <v>1</v>
      </c>
      <c r="B11">
        <v>1</v>
      </c>
      <c r="D11">
        <v>0</v>
      </c>
      <c r="E11">
        <v>1</v>
      </c>
      <c r="H11">
        <v>5</v>
      </c>
      <c r="I11">
        <v>11</v>
      </c>
      <c r="L11">
        <v>0</v>
      </c>
      <c r="M11">
        <v>0</v>
      </c>
      <c r="P11">
        <v>10</v>
      </c>
      <c r="Q11">
        <v>4</v>
      </c>
      <c r="T11">
        <v>2</v>
      </c>
      <c r="U11">
        <v>74</v>
      </c>
      <c r="X11">
        <v>2</v>
      </c>
      <c r="Y11">
        <v>120</v>
      </c>
      <c r="AB11">
        <v>0</v>
      </c>
      <c r="AC11">
        <v>250</v>
      </c>
    </row>
    <row r="12" spans="1:29" x14ac:dyDescent="0.4">
      <c r="A12">
        <v>0</v>
      </c>
      <c r="B12">
        <v>1</v>
      </c>
      <c r="D12">
        <v>0</v>
      </c>
      <c r="E12">
        <v>1</v>
      </c>
      <c r="H12">
        <v>12</v>
      </c>
      <c r="I12">
        <v>200</v>
      </c>
      <c r="L12">
        <v>0</v>
      </c>
      <c r="M12">
        <v>246</v>
      </c>
      <c r="P12">
        <v>5</v>
      </c>
      <c r="Q12">
        <v>24</v>
      </c>
      <c r="T12">
        <v>1</v>
      </c>
      <c r="U12">
        <v>19</v>
      </c>
      <c r="X12">
        <v>2</v>
      </c>
      <c r="Y12">
        <v>25</v>
      </c>
      <c r="AB12">
        <v>1</v>
      </c>
      <c r="AC12">
        <v>4</v>
      </c>
    </row>
    <row r="13" spans="1:29" x14ac:dyDescent="0.4">
      <c r="A13">
        <v>0</v>
      </c>
      <c r="B13">
        <v>1</v>
      </c>
      <c r="D13">
        <v>0</v>
      </c>
      <c r="E13">
        <v>1</v>
      </c>
      <c r="H13">
        <v>15</v>
      </c>
      <c r="I13">
        <v>55</v>
      </c>
      <c r="L13">
        <v>0</v>
      </c>
      <c r="M13">
        <v>20</v>
      </c>
      <c r="P13">
        <v>34</v>
      </c>
      <c r="Q13">
        <v>17</v>
      </c>
      <c r="T13">
        <v>7</v>
      </c>
      <c r="U13">
        <v>2</v>
      </c>
      <c r="X13">
        <v>15</v>
      </c>
      <c r="Y13">
        <v>23</v>
      </c>
      <c r="AB13">
        <v>1</v>
      </c>
      <c r="AC13">
        <v>5</v>
      </c>
    </row>
    <row r="14" spans="1:29" x14ac:dyDescent="0.4">
      <c r="A14">
        <v>1</v>
      </c>
      <c r="B14">
        <v>1</v>
      </c>
      <c r="D14">
        <v>0</v>
      </c>
      <c r="E14">
        <v>1</v>
      </c>
      <c r="H14">
        <v>2</v>
      </c>
      <c r="I14">
        <v>25</v>
      </c>
      <c r="L14">
        <v>3</v>
      </c>
      <c r="M14">
        <v>33</v>
      </c>
      <c r="P14">
        <v>5</v>
      </c>
      <c r="Q14">
        <v>120</v>
      </c>
      <c r="T14">
        <v>1</v>
      </c>
      <c r="U14">
        <v>30</v>
      </c>
      <c r="X14">
        <v>20</v>
      </c>
      <c r="Y14">
        <v>25</v>
      </c>
      <c r="AB14">
        <v>9</v>
      </c>
      <c r="AC14">
        <v>33</v>
      </c>
    </row>
    <row r="15" spans="1:29" x14ac:dyDescent="0.4">
      <c r="A15">
        <v>1</v>
      </c>
      <c r="B15">
        <v>1</v>
      </c>
      <c r="D15">
        <v>0</v>
      </c>
      <c r="E15">
        <v>1</v>
      </c>
      <c r="H15">
        <v>15</v>
      </c>
      <c r="I15">
        <v>56</v>
      </c>
      <c r="L15">
        <v>1</v>
      </c>
      <c r="M15">
        <v>54</v>
      </c>
      <c r="P15">
        <v>5</v>
      </c>
      <c r="Q15">
        <v>20</v>
      </c>
      <c r="T15">
        <v>0</v>
      </c>
      <c r="U15">
        <v>5</v>
      </c>
      <c r="X15">
        <v>2</v>
      </c>
      <c r="Y15">
        <v>12</v>
      </c>
      <c r="AB15">
        <v>1</v>
      </c>
      <c r="AC15">
        <v>3</v>
      </c>
    </row>
    <row r="16" spans="1:29" x14ac:dyDescent="0.4">
      <c r="A16">
        <v>1</v>
      </c>
      <c r="B16">
        <v>1</v>
      </c>
      <c r="D16">
        <v>0</v>
      </c>
      <c r="E16">
        <v>1</v>
      </c>
      <c r="H16">
        <v>15</v>
      </c>
      <c r="I16">
        <v>31</v>
      </c>
      <c r="L16">
        <v>0</v>
      </c>
      <c r="M16">
        <v>63</v>
      </c>
      <c r="P16">
        <v>15</v>
      </c>
      <c r="Q16">
        <v>25</v>
      </c>
      <c r="T16">
        <v>0</v>
      </c>
      <c r="U16">
        <v>0</v>
      </c>
      <c r="X16">
        <v>2</v>
      </c>
      <c r="AB16">
        <v>2</v>
      </c>
    </row>
    <row r="17" spans="1:28" x14ac:dyDescent="0.4">
      <c r="A17">
        <v>1</v>
      </c>
      <c r="B17">
        <v>1</v>
      </c>
      <c r="D17">
        <v>0</v>
      </c>
      <c r="E17">
        <v>1</v>
      </c>
      <c r="H17">
        <v>2</v>
      </c>
      <c r="I17">
        <v>4</v>
      </c>
      <c r="L17">
        <v>0</v>
      </c>
      <c r="M17">
        <v>74</v>
      </c>
      <c r="P17">
        <v>5</v>
      </c>
      <c r="Q17">
        <v>120</v>
      </c>
      <c r="T17">
        <v>0</v>
      </c>
      <c r="U17">
        <v>250</v>
      </c>
      <c r="X17">
        <v>15</v>
      </c>
      <c r="AB17">
        <v>0</v>
      </c>
    </row>
    <row r="18" spans="1:28" x14ac:dyDescent="0.4">
      <c r="A18">
        <v>1</v>
      </c>
      <c r="B18">
        <v>1</v>
      </c>
      <c r="D18">
        <v>0</v>
      </c>
      <c r="E18">
        <v>1</v>
      </c>
      <c r="H18">
        <v>2</v>
      </c>
      <c r="I18">
        <v>24</v>
      </c>
      <c r="L18">
        <v>1</v>
      </c>
      <c r="M18">
        <v>19</v>
      </c>
      <c r="P18">
        <v>12</v>
      </c>
      <c r="Q18">
        <v>25</v>
      </c>
      <c r="T18">
        <v>0</v>
      </c>
      <c r="U18">
        <v>4</v>
      </c>
      <c r="X18">
        <v>2</v>
      </c>
      <c r="AB18">
        <v>1</v>
      </c>
    </row>
    <row r="19" spans="1:28" x14ac:dyDescent="0.4">
      <c r="A19">
        <v>1</v>
      </c>
      <c r="B19">
        <v>1</v>
      </c>
      <c r="D19">
        <v>0</v>
      </c>
      <c r="E19">
        <v>1</v>
      </c>
      <c r="H19">
        <v>15</v>
      </c>
      <c r="I19">
        <v>17</v>
      </c>
      <c r="L19">
        <v>1</v>
      </c>
      <c r="M19">
        <v>2</v>
      </c>
      <c r="P19">
        <v>15</v>
      </c>
      <c r="Q19">
        <v>23</v>
      </c>
      <c r="T19">
        <v>0</v>
      </c>
      <c r="U19">
        <v>5</v>
      </c>
      <c r="X19">
        <v>3</v>
      </c>
      <c r="AB19">
        <v>0</v>
      </c>
    </row>
    <row r="20" spans="1:28" x14ac:dyDescent="0.4">
      <c r="A20">
        <v>1</v>
      </c>
      <c r="B20">
        <v>1</v>
      </c>
      <c r="D20">
        <v>0</v>
      </c>
      <c r="E20">
        <v>1</v>
      </c>
      <c r="H20">
        <v>12</v>
      </c>
      <c r="I20">
        <v>120</v>
      </c>
      <c r="L20">
        <v>3</v>
      </c>
      <c r="M20">
        <v>30</v>
      </c>
      <c r="P20">
        <v>12</v>
      </c>
      <c r="Q20">
        <v>2</v>
      </c>
      <c r="T20">
        <v>3</v>
      </c>
      <c r="U20">
        <v>3</v>
      </c>
      <c r="X20">
        <v>13</v>
      </c>
      <c r="AB20">
        <v>0</v>
      </c>
    </row>
    <row r="21" spans="1:28" x14ac:dyDescent="0.4">
      <c r="A21">
        <v>1</v>
      </c>
      <c r="B21">
        <v>1</v>
      </c>
      <c r="D21">
        <v>0</v>
      </c>
      <c r="E21">
        <v>1</v>
      </c>
      <c r="H21">
        <v>20</v>
      </c>
      <c r="I21">
        <v>20</v>
      </c>
      <c r="L21">
        <v>9</v>
      </c>
      <c r="M21">
        <v>5</v>
      </c>
      <c r="Q21">
        <v>15</v>
      </c>
      <c r="U21">
        <v>1</v>
      </c>
      <c r="X21">
        <v>2</v>
      </c>
      <c r="AB21">
        <v>6</v>
      </c>
    </row>
    <row r="22" spans="1:28" x14ac:dyDescent="0.4">
      <c r="A22">
        <v>0</v>
      </c>
      <c r="B22">
        <v>1</v>
      </c>
      <c r="D22">
        <v>0</v>
      </c>
      <c r="E22">
        <v>1</v>
      </c>
      <c r="H22">
        <v>2</v>
      </c>
      <c r="I22">
        <v>25</v>
      </c>
      <c r="L22">
        <v>1</v>
      </c>
      <c r="M22">
        <v>0</v>
      </c>
      <c r="Q22">
        <v>15</v>
      </c>
      <c r="U22">
        <v>0</v>
      </c>
      <c r="X22">
        <v>2</v>
      </c>
      <c r="AB22">
        <v>2</v>
      </c>
    </row>
    <row r="23" spans="1:28" x14ac:dyDescent="0.4">
      <c r="A23">
        <v>1</v>
      </c>
      <c r="B23">
        <v>0</v>
      </c>
      <c r="D23">
        <v>0</v>
      </c>
      <c r="E23">
        <v>0</v>
      </c>
      <c r="I23">
        <v>120</v>
      </c>
      <c r="M23">
        <v>250</v>
      </c>
      <c r="Q23">
        <v>2</v>
      </c>
      <c r="U23">
        <v>0</v>
      </c>
      <c r="X23">
        <v>12</v>
      </c>
      <c r="AB23">
        <v>6</v>
      </c>
    </row>
    <row r="24" spans="1:28" x14ac:dyDescent="0.4">
      <c r="A24">
        <v>0</v>
      </c>
      <c r="B24">
        <v>0</v>
      </c>
      <c r="D24">
        <v>0</v>
      </c>
      <c r="E24">
        <v>0</v>
      </c>
      <c r="I24">
        <v>25</v>
      </c>
      <c r="M24">
        <v>4</v>
      </c>
      <c r="Q24">
        <v>2</v>
      </c>
      <c r="U24">
        <v>1</v>
      </c>
      <c r="X24">
        <v>10</v>
      </c>
      <c r="AB24">
        <v>2</v>
      </c>
    </row>
    <row r="25" spans="1:28" x14ac:dyDescent="0.4">
      <c r="A25">
        <v>0</v>
      </c>
      <c r="B25">
        <v>0</v>
      </c>
      <c r="D25">
        <v>0</v>
      </c>
      <c r="E25">
        <v>0</v>
      </c>
      <c r="I25">
        <v>23</v>
      </c>
      <c r="M25">
        <v>5</v>
      </c>
      <c r="Q25">
        <v>15</v>
      </c>
      <c r="U25">
        <v>1</v>
      </c>
      <c r="X25">
        <v>5</v>
      </c>
      <c r="AB25">
        <v>1</v>
      </c>
    </row>
    <row r="26" spans="1:28" x14ac:dyDescent="0.4">
      <c r="A26">
        <v>0</v>
      </c>
      <c r="B26">
        <v>0</v>
      </c>
      <c r="D26">
        <v>1</v>
      </c>
      <c r="E26">
        <v>0</v>
      </c>
      <c r="Q26">
        <v>20</v>
      </c>
      <c r="U26">
        <v>9</v>
      </c>
      <c r="X26">
        <v>34</v>
      </c>
      <c r="AB26">
        <v>7</v>
      </c>
    </row>
    <row r="27" spans="1:28" x14ac:dyDescent="0.4">
      <c r="A27">
        <v>0</v>
      </c>
      <c r="B27">
        <v>0</v>
      </c>
      <c r="D27">
        <v>1</v>
      </c>
      <c r="E27">
        <v>0</v>
      </c>
      <c r="Q27">
        <v>2</v>
      </c>
      <c r="U27">
        <v>1</v>
      </c>
      <c r="X27">
        <v>5</v>
      </c>
      <c r="AB27">
        <v>1</v>
      </c>
    </row>
    <row r="28" spans="1:28" x14ac:dyDescent="0.4">
      <c r="A28">
        <v>0</v>
      </c>
      <c r="B28">
        <v>0</v>
      </c>
      <c r="D28">
        <v>1</v>
      </c>
      <c r="E28">
        <v>0</v>
      </c>
      <c r="X28">
        <v>5</v>
      </c>
      <c r="AB28">
        <v>0</v>
      </c>
    </row>
    <row r="29" spans="1:28" x14ac:dyDescent="0.4">
      <c r="A29">
        <v>0</v>
      </c>
      <c r="B29">
        <v>0</v>
      </c>
      <c r="D29">
        <v>0</v>
      </c>
      <c r="E29">
        <v>0</v>
      </c>
      <c r="X29">
        <v>15</v>
      </c>
      <c r="AB29">
        <v>0</v>
      </c>
    </row>
    <row r="30" spans="1:28" x14ac:dyDescent="0.4">
      <c r="A30">
        <v>0</v>
      </c>
      <c r="B30">
        <v>0</v>
      </c>
      <c r="D30">
        <v>1</v>
      </c>
      <c r="E30">
        <v>0</v>
      </c>
      <c r="X30">
        <v>5</v>
      </c>
      <c r="AB30">
        <v>0</v>
      </c>
    </row>
    <row r="31" spans="1:28" x14ac:dyDescent="0.4">
      <c r="A31">
        <v>0</v>
      </c>
      <c r="B31">
        <v>0</v>
      </c>
      <c r="D31">
        <v>1</v>
      </c>
      <c r="E31">
        <v>0</v>
      </c>
      <c r="X31">
        <v>12</v>
      </c>
      <c r="AB31">
        <v>0</v>
      </c>
    </row>
    <row r="32" spans="1:28" x14ac:dyDescent="0.4">
      <c r="A32">
        <v>0</v>
      </c>
      <c r="B32">
        <v>0</v>
      </c>
      <c r="D32">
        <v>1</v>
      </c>
      <c r="E32">
        <v>0</v>
      </c>
      <c r="X32">
        <v>15</v>
      </c>
      <c r="AB32">
        <v>0</v>
      </c>
    </row>
    <row r="33" spans="1:5" x14ac:dyDescent="0.4">
      <c r="A33">
        <v>0</v>
      </c>
      <c r="B33">
        <v>0</v>
      </c>
      <c r="D33">
        <v>0</v>
      </c>
      <c r="E33">
        <v>0</v>
      </c>
    </row>
    <row r="34" spans="1:5" x14ac:dyDescent="0.4">
      <c r="A34">
        <v>0</v>
      </c>
      <c r="B34">
        <v>0</v>
      </c>
      <c r="D34">
        <v>0</v>
      </c>
      <c r="E34">
        <v>0</v>
      </c>
    </row>
    <row r="35" spans="1:5" x14ac:dyDescent="0.4">
      <c r="A35">
        <v>0</v>
      </c>
      <c r="B35">
        <v>0</v>
      </c>
      <c r="D35">
        <v>1</v>
      </c>
      <c r="E35">
        <v>0</v>
      </c>
    </row>
    <row r="36" spans="1:5" x14ac:dyDescent="0.4">
      <c r="A36">
        <v>0</v>
      </c>
      <c r="B36">
        <v>0</v>
      </c>
      <c r="D36">
        <v>1</v>
      </c>
      <c r="E36">
        <v>0</v>
      </c>
    </row>
    <row r="37" spans="1:5" x14ac:dyDescent="0.4">
      <c r="A37">
        <v>1</v>
      </c>
      <c r="B37">
        <v>0</v>
      </c>
      <c r="D37">
        <v>0</v>
      </c>
      <c r="E37">
        <v>0</v>
      </c>
    </row>
    <row r="38" spans="1:5" x14ac:dyDescent="0.4">
      <c r="A38">
        <v>1</v>
      </c>
      <c r="B38">
        <v>0</v>
      </c>
      <c r="D38">
        <v>0</v>
      </c>
      <c r="E38">
        <v>0</v>
      </c>
    </row>
    <row r="39" spans="1:5" x14ac:dyDescent="0.4">
      <c r="A39">
        <v>0</v>
      </c>
      <c r="B39">
        <v>0</v>
      </c>
      <c r="D39">
        <v>1</v>
      </c>
      <c r="E39">
        <v>0</v>
      </c>
    </row>
    <row r="40" spans="1:5" x14ac:dyDescent="0.4">
      <c r="A40">
        <v>0</v>
      </c>
      <c r="B40">
        <v>0</v>
      </c>
      <c r="D40">
        <v>1</v>
      </c>
      <c r="E40">
        <v>0</v>
      </c>
    </row>
    <row r="41" spans="1:5" x14ac:dyDescent="0.4">
      <c r="A41">
        <v>1</v>
      </c>
      <c r="B41">
        <v>0</v>
      </c>
      <c r="D41">
        <v>0</v>
      </c>
      <c r="E41">
        <v>0</v>
      </c>
    </row>
    <row r="42" spans="1:5" x14ac:dyDescent="0.4">
      <c r="A42">
        <v>1</v>
      </c>
      <c r="B42">
        <v>0</v>
      </c>
      <c r="D42">
        <v>0</v>
      </c>
      <c r="E42">
        <v>0</v>
      </c>
    </row>
    <row r="43" spans="1:5" x14ac:dyDescent="0.4">
      <c r="A43">
        <v>1</v>
      </c>
      <c r="B43">
        <v>0</v>
      </c>
      <c r="D43">
        <v>1</v>
      </c>
      <c r="E43">
        <v>0</v>
      </c>
    </row>
    <row r="44" spans="1:5" x14ac:dyDescent="0.4">
      <c r="A44">
        <v>0</v>
      </c>
      <c r="B44">
        <v>0</v>
      </c>
      <c r="D44">
        <v>0</v>
      </c>
      <c r="E44">
        <v>0</v>
      </c>
    </row>
    <row r="45" spans="1:5" x14ac:dyDescent="0.4">
      <c r="A45">
        <v>0</v>
      </c>
      <c r="B45">
        <v>0</v>
      </c>
      <c r="D45">
        <v>1</v>
      </c>
      <c r="E45">
        <v>0</v>
      </c>
    </row>
    <row r="46" spans="1:5" x14ac:dyDescent="0.4">
      <c r="A46">
        <v>0</v>
      </c>
      <c r="B46">
        <v>0</v>
      </c>
      <c r="D46">
        <v>1</v>
      </c>
      <c r="E46">
        <v>0</v>
      </c>
    </row>
  </sheetData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AF370-6C0D-479E-BD57-9AE632B2FF02}">
  <dimension ref="A1:C46"/>
  <sheetViews>
    <sheetView workbookViewId="0">
      <selection activeCell="D1" sqref="D1"/>
    </sheetView>
  </sheetViews>
  <sheetFormatPr defaultRowHeight="18.75" x14ac:dyDescent="0.4"/>
  <sheetData>
    <row r="1" spans="1:3" x14ac:dyDescent="0.4">
      <c r="A1" t="s">
        <v>35</v>
      </c>
      <c r="B1" t="s">
        <v>50</v>
      </c>
      <c r="C1" t="s">
        <v>52</v>
      </c>
    </row>
    <row r="2" spans="1:3" x14ac:dyDescent="0.4">
      <c r="A2">
        <v>1</v>
      </c>
      <c r="B2">
        <v>1053</v>
      </c>
      <c r="C2">
        <v>602</v>
      </c>
    </row>
    <row r="3" spans="1:3" x14ac:dyDescent="0.4">
      <c r="A3">
        <v>1</v>
      </c>
      <c r="B3">
        <v>61</v>
      </c>
      <c r="C3">
        <v>61</v>
      </c>
    </row>
    <row r="4" spans="1:3" x14ac:dyDescent="0.4">
      <c r="A4">
        <v>1</v>
      </c>
      <c r="B4">
        <v>599</v>
      </c>
      <c r="C4">
        <v>244</v>
      </c>
    </row>
    <row r="5" spans="1:3" x14ac:dyDescent="0.4">
      <c r="A5">
        <v>1</v>
      </c>
      <c r="B5">
        <v>597</v>
      </c>
      <c r="C5">
        <v>278</v>
      </c>
    </row>
    <row r="6" spans="1:3" x14ac:dyDescent="0.4">
      <c r="A6">
        <v>1</v>
      </c>
      <c r="B6">
        <v>632</v>
      </c>
      <c r="C6">
        <v>281</v>
      </c>
    </row>
    <row r="7" spans="1:3" x14ac:dyDescent="0.4">
      <c r="A7">
        <v>1</v>
      </c>
      <c r="B7">
        <v>330</v>
      </c>
      <c r="C7">
        <v>750</v>
      </c>
    </row>
    <row r="8" spans="1:3" x14ac:dyDescent="0.4">
      <c r="A8">
        <v>1</v>
      </c>
      <c r="B8">
        <v>432</v>
      </c>
      <c r="C8">
        <v>432</v>
      </c>
    </row>
    <row r="9" spans="1:3" x14ac:dyDescent="0.4">
      <c r="A9">
        <v>1</v>
      </c>
      <c r="B9">
        <v>933</v>
      </c>
      <c r="C9">
        <v>441</v>
      </c>
    </row>
    <row r="10" spans="1:3" x14ac:dyDescent="0.4">
      <c r="A10">
        <v>1</v>
      </c>
      <c r="B10">
        <v>847</v>
      </c>
      <c r="C10">
        <v>446</v>
      </c>
    </row>
    <row r="11" spans="1:3" x14ac:dyDescent="0.4">
      <c r="A11">
        <v>1</v>
      </c>
      <c r="B11">
        <v>656</v>
      </c>
      <c r="C11">
        <v>656</v>
      </c>
    </row>
    <row r="12" spans="1:3" x14ac:dyDescent="0.4">
      <c r="A12">
        <v>1</v>
      </c>
      <c r="B12">
        <v>1266</v>
      </c>
      <c r="C12">
        <v>1212</v>
      </c>
    </row>
    <row r="13" spans="1:3" x14ac:dyDescent="0.4">
      <c r="A13">
        <v>1</v>
      </c>
      <c r="B13">
        <v>2036</v>
      </c>
      <c r="C13">
        <v>2036</v>
      </c>
    </row>
    <row r="14" spans="1:3" x14ac:dyDescent="0.4">
      <c r="A14">
        <v>1</v>
      </c>
      <c r="B14">
        <v>260</v>
      </c>
      <c r="C14">
        <v>90</v>
      </c>
    </row>
    <row r="15" spans="1:3" x14ac:dyDescent="0.4">
      <c r="A15">
        <v>1</v>
      </c>
      <c r="B15">
        <v>537</v>
      </c>
      <c r="C15">
        <v>341</v>
      </c>
    </row>
    <row r="16" spans="1:3" x14ac:dyDescent="0.4">
      <c r="A16">
        <v>1</v>
      </c>
      <c r="B16">
        <v>512</v>
      </c>
      <c r="C16">
        <v>385</v>
      </c>
    </row>
    <row r="17" spans="1:3" x14ac:dyDescent="0.4">
      <c r="A17">
        <v>1</v>
      </c>
      <c r="B17">
        <v>1097</v>
      </c>
      <c r="C17">
        <v>946</v>
      </c>
    </row>
    <row r="18" spans="1:3" x14ac:dyDescent="0.4">
      <c r="A18">
        <v>1</v>
      </c>
      <c r="B18">
        <v>255</v>
      </c>
      <c r="C18">
        <v>122</v>
      </c>
    </row>
    <row r="19" spans="1:3" x14ac:dyDescent="0.4">
      <c r="A19">
        <v>1</v>
      </c>
      <c r="B19">
        <v>377</v>
      </c>
      <c r="C19">
        <v>202</v>
      </c>
    </row>
    <row r="20" spans="1:3" x14ac:dyDescent="0.4">
      <c r="A20">
        <v>1</v>
      </c>
      <c r="B20">
        <v>275</v>
      </c>
      <c r="C20">
        <v>234</v>
      </c>
    </row>
    <row r="21" spans="1:3" x14ac:dyDescent="0.4">
      <c r="A21">
        <v>1</v>
      </c>
      <c r="B21">
        <v>514</v>
      </c>
      <c r="C21">
        <v>464</v>
      </c>
    </row>
    <row r="22" spans="1:3" x14ac:dyDescent="0.4">
      <c r="A22">
        <v>1</v>
      </c>
      <c r="B22">
        <v>379</v>
      </c>
      <c r="C22">
        <v>14</v>
      </c>
    </row>
    <row r="23" spans="1:3" x14ac:dyDescent="0.4">
      <c r="A23">
        <v>0</v>
      </c>
      <c r="B23">
        <v>71</v>
      </c>
      <c r="C23">
        <v>71</v>
      </c>
    </row>
    <row r="24" spans="1:3" x14ac:dyDescent="0.4">
      <c r="A24">
        <v>0</v>
      </c>
      <c r="B24">
        <v>336</v>
      </c>
      <c r="C24">
        <v>207</v>
      </c>
    </row>
    <row r="25" spans="1:3" x14ac:dyDescent="0.4">
      <c r="A25">
        <v>0</v>
      </c>
      <c r="B25">
        <v>468</v>
      </c>
      <c r="C25">
        <v>468</v>
      </c>
    </row>
    <row r="26" spans="1:3" x14ac:dyDescent="0.4">
      <c r="A26">
        <v>0</v>
      </c>
      <c r="B26">
        <v>682</v>
      </c>
      <c r="C26">
        <v>632</v>
      </c>
    </row>
    <row r="27" spans="1:3" x14ac:dyDescent="0.4">
      <c r="A27">
        <v>0</v>
      </c>
      <c r="B27">
        <v>862</v>
      </c>
      <c r="C27">
        <v>772</v>
      </c>
    </row>
    <row r="28" spans="1:3" x14ac:dyDescent="0.4">
      <c r="A28">
        <v>0</v>
      </c>
      <c r="B28">
        <v>1292</v>
      </c>
      <c r="C28">
        <v>1292</v>
      </c>
    </row>
    <row r="29" spans="1:3" x14ac:dyDescent="0.4">
      <c r="A29">
        <v>0</v>
      </c>
      <c r="B29">
        <v>1821</v>
      </c>
      <c r="C29">
        <v>1821</v>
      </c>
    </row>
    <row r="30" spans="1:3" x14ac:dyDescent="0.4">
      <c r="A30">
        <v>0</v>
      </c>
      <c r="B30">
        <v>1889</v>
      </c>
      <c r="C30">
        <v>1889</v>
      </c>
    </row>
    <row r="31" spans="1:3" x14ac:dyDescent="0.4">
      <c r="A31">
        <v>0</v>
      </c>
      <c r="B31">
        <v>351</v>
      </c>
      <c r="C31">
        <v>162</v>
      </c>
    </row>
    <row r="32" spans="1:3" x14ac:dyDescent="0.4">
      <c r="A32">
        <v>0</v>
      </c>
      <c r="B32">
        <v>352</v>
      </c>
      <c r="C32">
        <v>216</v>
      </c>
    </row>
    <row r="33" spans="1:3" x14ac:dyDescent="0.4">
      <c r="A33">
        <v>0</v>
      </c>
      <c r="B33">
        <v>1178</v>
      </c>
      <c r="C33">
        <v>1178</v>
      </c>
    </row>
    <row r="34" spans="1:3" x14ac:dyDescent="0.4">
      <c r="A34">
        <v>0</v>
      </c>
      <c r="B34">
        <v>285</v>
      </c>
      <c r="C34">
        <v>285</v>
      </c>
    </row>
    <row r="35" spans="1:3" x14ac:dyDescent="0.4">
      <c r="A35">
        <v>0</v>
      </c>
      <c r="B35">
        <v>840</v>
      </c>
      <c r="C35">
        <v>365</v>
      </c>
    </row>
    <row r="36" spans="1:3" x14ac:dyDescent="0.4">
      <c r="A36">
        <v>0</v>
      </c>
      <c r="B36">
        <v>434</v>
      </c>
      <c r="C36">
        <v>428</v>
      </c>
    </row>
    <row r="37" spans="1:3" x14ac:dyDescent="0.4">
      <c r="A37">
        <v>0</v>
      </c>
      <c r="B37">
        <v>460</v>
      </c>
      <c r="C37">
        <v>460</v>
      </c>
    </row>
    <row r="38" spans="1:3" x14ac:dyDescent="0.4">
      <c r="A38">
        <v>0</v>
      </c>
      <c r="B38">
        <v>641</v>
      </c>
      <c r="C38">
        <v>535</v>
      </c>
    </row>
    <row r="39" spans="1:3" x14ac:dyDescent="0.4">
      <c r="A39">
        <v>0</v>
      </c>
      <c r="B39">
        <v>1491</v>
      </c>
      <c r="C39">
        <v>1491</v>
      </c>
    </row>
    <row r="40" spans="1:3" x14ac:dyDescent="0.4">
      <c r="A40">
        <v>0</v>
      </c>
      <c r="B40">
        <v>1977</v>
      </c>
      <c r="C40">
        <v>1977</v>
      </c>
    </row>
    <row r="41" spans="1:3" x14ac:dyDescent="0.4">
      <c r="A41">
        <v>0</v>
      </c>
      <c r="B41">
        <v>106</v>
      </c>
      <c r="C41">
        <v>43</v>
      </c>
    </row>
    <row r="42" spans="1:3" x14ac:dyDescent="0.4">
      <c r="A42">
        <v>0</v>
      </c>
      <c r="B42">
        <v>152</v>
      </c>
      <c r="C42">
        <v>96</v>
      </c>
    </row>
    <row r="43" spans="1:3" x14ac:dyDescent="0.4">
      <c r="A43">
        <v>0</v>
      </c>
      <c r="B43">
        <v>132</v>
      </c>
      <c r="C43">
        <v>103</v>
      </c>
    </row>
    <row r="44" spans="1:3" x14ac:dyDescent="0.4">
      <c r="A44">
        <v>0</v>
      </c>
      <c r="B44">
        <v>979</v>
      </c>
      <c r="C44">
        <v>407</v>
      </c>
    </row>
    <row r="45" spans="1:3" x14ac:dyDescent="0.4">
      <c r="A45">
        <v>0</v>
      </c>
      <c r="B45">
        <v>785</v>
      </c>
      <c r="C45">
        <v>638</v>
      </c>
    </row>
    <row r="46" spans="1:3" x14ac:dyDescent="0.4">
      <c r="A46">
        <v>0</v>
      </c>
      <c r="B46">
        <v>1483</v>
      </c>
      <c r="C46">
        <v>1483</v>
      </c>
    </row>
  </sheetData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B3C94-5FCC-49D4-AEBC-37D6BC074A12}">
  <dimension ref="A1:C46"/>
  <sheetViews>
    <sheetView workbookViewId="0">
      <selection activeCell="A2" sqref="A2"/>
    </sheetView>
  </sheetViews>
  <sheetFormatPr defaultRowHeight="18.75" x14ac:dyDescent="0.4"/>
  <sheetData>
    <row r="1" spans="1:3" x14ac:dyDescent="0.4">
      <c r="A1" t="s">
        <v>53</v>
      </c>
      <c r="B1" t="s">
        <v>50</v>
      </c>
      <c r="C1" t="s">
        <v>51</v>
      </c>
    </row>
    <row r="2" spans="1:3" x14ac:dyDescent="0.4">
      <c r="A2">
        <v>1</v>
      </c>
      <c r="B2">
        <v>1053</v>
      </c>
      <c r="C2">
        <v>602</v>
      </c>
    </row>
    <row r="3" spans="1:3" x14ac:dyDescent="0.4">
      <c r="A3">
        <v>0</v>
      </c>
      <c r="B3">
        <v>61</v>
      </c>
      <c r="C3">
        <v>61</v>
      </c>
    </row>
    <row r="4" spans="1:3" x14ac:dyDescent="0.4">
      <c r="A4">
        <v>1</v>
      </c>
      <c r="B4">
        <v>599</v>
      </c>
      <c r="C4">
        <v>244</v>
      </c>
    </row>
    <row r="5" spans="1:3" x14ac:dyDescent="0.4">
      <c r="A5">
        <v>0</v>
      </c>
      <c r="B5">
        <v>597</v>
      </c>
      <c r="C5">
        <v>278</v>
      </c>
    </row>
    <row r="6" spans="1:3" x14ac:dyDescent="0.4">
      <c r="A6">
        <v>1</v>
      </c>
      <c r="B6">
        <v>632</v>
      </c>
      <c r="C6">
        <v>281</v>
      </c>
    </row>
    <row r="7" spans="1:3" x14ac:dyDescent="0.4">
      <c r="A7">
        <v>1</v>
      </c>
      <c r="B7">
        <v>330</v>
      </c>
      <c r="C7">
        <v>750</v>
      </c>
    </row>
    <row r="8" spans="1:3" x14ac:dyDescent="0.4">
      <c r="A8">
        <v>1</v>
      </c>
      <c r="B8">
        <v>432</v>
      </c>
      <c r="C8">
        <v>432</v>
      </c>
    </row>
    <row r="9" spans="1:3" x14ac:dyDescent="0.4">
      <c r="A9">
        <v>1</v>
      </c>
      <c r="B9">
        <v>933</v>
      </c>
      <c r="C9">
        <v>441</v>
      </c>
    </row>
    <row r="10" spans="1:3" x14ac:dyDescent="0.4">
      <c r="A10">
        <v>0</v>
      </c>
      <c r="B10">
        <v>847</v>
      </c>
      <c r="C10">
        <v>446</v>
      </c>
    </row>
    <row r="11" spans="1:3" x14ac:dyDescent="0.4">
      <c r="A11">
        <v>0</v>
      </c>
      <c r="B11">
        <v>656</v>
      </c>
      <c r="C11">
        <v>656</v>
      </c>
    </row>
    <row r="12" spans="1:3" x14ac:dyDescent="0.4">
      <c r="A12">
        <v>1</v>
      </c>
      <c r="B12">
        <v>1266</v>
      </c>
      <c r="C12">
        <v>1212</v>
      </c>
    </row>
    <row r="13" spans="1:3" x14ac:dyDescent="0.4">
      <c r="A13">
        <v>1</v>
      </c>
      <c r="B13">
        <v>2036</v>
      </c>
      <c r="C13">
        <v>2036</v>
      </c>
    </row>
    <row r="14" spans="1:3" x14ac:dyDescent="0.4">
      <c r="A14">
        <v>0</v>
      </c>
      <c r="B14">
        <v>260</v>
      </c>
      <c r="C14">
        <v>90</v>
      </c>
    </row>
    <row r="15" spans="1:3" x14ac:dyDescent="0.4">
      <c r="A15">
        <v>0</v>
      </c>
      <c r="B15">
        <v>537</v>
      </c>
      <c r="C15">
        <v>341</v>
      </c>
    </row>
    <row r="16" spans="1:3" x14ac:dyDescent="0.4">
      <c r="A16">
        <v>0</v>
      </c>
      <c r="B16">
        <v>512</v>
      </c>
      <c r="C16">
        <v>385</v>
      </c>
    </row>
    <row r="17" spans="1:3" x14ac:dyDescent="0.4">
      <c r="A17">
        <v>0</v>
      </c>
      <c r="B17">
        <v>1097</v>
      </c>
      <c r="C17">
        <v>946</v>
      </c>
    </row>
    <row r="18" spans="1:3" x14ac:dyDescent="0.4">
      <c r="A18">
        <v>0</v>
      </c>
      <c r="B18">
        <v>255</v>
      </c>
      <c r="C18">
        <v>122</v>
      </c>
    </row>
    <row r="19" spans="1:3" x14ac:dyDescent="0.4">
      <c r="A19">
        <v>0</v>
      </c>
      <c r="B19">
        <v>377</v>
      </c>
      <c r="C19">
        <v>202</v>
      </c>
    </row>
    <row r="20" spans="1:3" x14ac:dyDescent="0.4">
      <c r="A20">
        <v>0</v>
      </c>
      <c r="B20">
        <v>275</v>
      </c>
      <c r="C20">
        <v>234</v>
      </c>
    </row>
    <row r="21" spans="1:3" x14ac:dyDescent="0.4">
      <c r="A21">
        <v>0</v>
      </c>
      <c r="B21">
        <v>514</v>
      </c>
      <c r="C21">
        <v>464</v>
      </c>
    </row>
    <row r="22" spans="1:3" x14ac:dyDescent="0.4">
      <c r="A22">
        <v>1</v>
      </c>
      <c r="B22">
        <v>379</v>
      </c>
      <c r="C22">
        <v>14</v>
      </c>
    </row>
    <row r="23" spans="1:3" x14ac:dyDescent="0.4">
      <c r="A23">
        <v>0</v>
      </c>
      <c r="B23">
        <v>71</v>
      </c>
      <c r="C23">
        <v>71</v>
      </c>
    </row>
    <row r="24" spans="1:3" x14ac:dyDescent="0.4">
      <c r="A24">
        <v>1</v>
      </c>
      <c r="B24">
        <v>336</v>
      </c>
      <c r="C24">
        <v>207</v>
      </c>
    </row>
    <row r="25" spans="1:3" x14ac:dyDescent="0.4">
      <c r="A25">
        <v>1</v>
      </c>
      <c r="B25">
        <v>468</v>
      </c>
      <c r="C25">
        <v>468</v>
      </c>
    </row>
    <row r="26" spans="1:3" x14ac:dyDescent="0.4">
      <c r="A26">
        <v>1</v>
      </c>
      <c r="B26">
        <v>682</v>
      </c>
      <c r="C26">
        <v>632</v>
      </c>
    </row>
    <row r="27" spans="1:3" x14ac:dyDescent="0.4">
      <c r="A27">
        <v>2</v>
      </c>
      <c r="B27">
        <v>862</v>
      </c>
      <c r="C27">
        <v>772</v>
      </c>
    </row>
    <row r="28" spans="1:3" x14ac:dyDescent="0.4">
      <c r="A28">
        <v>2</v>
      </c>
      <c r="B28">
        <v>1292</v>
      </c>
      <c r="C28">
        <v>1292</v>
      </c>
    </row>
    <row r="29" spans="1:3" x14ac:dyDescent="0.4">
      <c r="A29">
        <v>1</v>
      </c>
      <c r="B29">
        <v>1821</v>
      </c>
      <c r="C29">
        <v>1821</v>
      </c>
    </row>
    <row r="30" spans="1:3" x14ac:dyDescent="0.4">
      <c r="A30">
        <v>2</v>
      </c>
      <c r="B30">
        <v>1889</v>
      </c>
      <c r="C30">
        <v>1889</v>
      </c>
    </row>
    <row r="31" spans="1:3" x14ac:dyDescent="0.4">
      <c r="A31">
        <v>2</v>
      </c>
      <c r="B31">
        <v>351</v>
      </c>
      <c r="C31">
        <v>162</v>
      </c>
    </row>
    <row r="32" spans="1:3" x14ac:dyDescent="0.4">
      <c r="A32">
        <v>2</v>
      </c>
      <c r="B32">
        <v>352</v>
      </c>
      <c r="C32">
        <v>216</v>
      </c>
    </row>
    <row r="33" spans="1:3" x14ac:dyDescent="0.4">
      <c r="A33">
        <v>1</v>
      </c>
      <c r="B33">
        <v>1178</v>
      </c>
      <c r="C33">
        <v>1178</v>
      </c>
    </row>
    <row r="34" spans="1:3" x14ac:dyDescent="0.4">
      <c r="A34">
        <v>1</v>
      </c>
      <c r="B34">
        <v>285</v>
      </c>
      <c r="C34">
        <v>285</v>
      </c>
    </row>
    <row r="35" spans="1:3" x14ac:dyDescent="0.4">
      <c r="A35">
        <v>2</v>
      </c>
      <c r="B35">
        <v>840</v>
      </c>
      <c r="C35">
        <v>365</v>
      </c>
    </row>
    <row r="36" spans="1:3" x14ac:dyDescent="0.4">
      <c r="A36">
        <v>2</v>
      </c>
      <c r="B36">
        <v>434</v>
      </c>
      <c r="C36">
        <v>428</v>
      </c>
    </row>
    <row r="37" spans="1:3" x14ac:dyDescent="0.4">
      <c r="A37">
        <v>0</v>
      </c>
      <c r="B37">
        <v>460</v>
      </c>
      <c r="C37">
        <v>460</v>
      </c>
    </row>
    <row r="38" spans="1:3" x14ac:dyDescent="0.4">
      <c r="A38">
        <v>0</v>
      </c>
      <c r="B38">
        <v>641</v>
      </c>
      <c r="C38">
        <v>535</v>
      </c>
    </row>
    <row r="39" spans="1:3" x14ac:dyDescent="0.4">
      <c r="A39">
        <v>2</v>
      </c>
      <c r="B39">
        <v>1491</v>
      </c>
      <c r="C39">
        <v>1491</v>
      </c>
    </row>
    <row r="40" spans="1:3" x14ac:dyDescent="0.4">
      <c r="A40">
        <v>2</v>
      </c>
      <c r="B40">
        <v>1977</v>
      </c>
      <c r="C40">
        <v>1977</v>
      </c>
    </row>
    <row r="41" spans="1:3" x14ac:dyDescent="0.4">
      <c r="A41">
        <v>0</v>
      </c>
      <c r="B41">
        <v>106</v>
      </c>
      <c r="C41">
        <v>43</v>
      </c>
    </row>
    <row r="42" spans="1:3" x14ac:dyDescent="0.4">
      <c r="A42">
        <v>0</v>
      </c>
      <c r="B42">
        <v>152</v>
      </c>
      <c r="C42">
        <v>96</v>
      </c>
    </row>
    <row r="43" spans="1:3" x14ac:dyDescent="0.4">
      <c r="A43">
        <v>1</v>
      </c>
      <c r="B43">
        <v>132</v>
      </c>
      <c r="C43">
        <v>103</v>
      </c>
    </row>
    <row r="44" spans="1:3" x14ac:dyDescent="0.4">
      <c r="A44">
        <v>1</v>
      </c>
      <c r="B44">
        <v>979</v>
      </c>
      <c r="C44">
        <v>407</v>
      </c>
    </row>
    <row r="45" spans="1:3" x14ac:dyDescent="0.4">
      <c r="A45">
        <v>2</v>
      </c>
      <c r="B45">
        <v>785</v>
      </c>
      <c r="C45">
        <v>638</v>
      </c>
    </row>
    <row r="46" spans="1:3" x14ac:dyDescent="0.4">
      <c r="A46">
        <v>2</v>
      </c>
      <c r="B46">
        <v>1483</v>
      </c>
      <c r="C46">
        <v>1483</v>
      </c>
    </row>
  </sheetData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12DD2-8FB9-4996-A52A-2F148554E2AD}">
  <dimension ref="A1:F15"/>
  <sheetViews>
    <sheetView workbookViewId="0">
      <selection activeCell="L12" sqref="L12"/>
    </sheetView>
  </sheetViews>
  <sheetFormatPr defaultRowHeight="18.75" x14ac:dyDescent="0.4"/>
  <sheetData>
    <row r="1" spans="1:6" x14ac:dyDescent="0.4">
      <c r="A1" s="3"/>
      <c r="B1" s="3" t="s">
        <v>84</v>
      </c>
      <c r="C1" s="3" t="s">
        <v>85</v>
      </c>
      <c r="D1" s="3" t="s">
        <v>86</v>
      </c>
      <c r="E1" s="3" t="s">
        <v>87</v>
      </c>
      <c r="F1" s="3" t="s">
        <v>88</v>
      </c>
    </row>
    <row r="2" spans="1:6" x14ac:dyDescent="0.4">
      <c r="A2" s="3" t="s">
        <v>89</v>
      </c>
      <c r="B2" s="3">
        <v>7</v>
      </c>
      <c r="C2" s="3">
        <v>13.78</v>
      </c>
      <c r="D2" s="3">
        <v>19.11</v>
      </c>
      <c r="E2" s="3">
        <v>20.329999999999998</v>
      </c>
      <c r="F2" s="3">
        <v>6.11</v>
      </c>
    </row>
    <row r="3" spans="1:6" x14ac:dyDescent="0.4">
      <c r="A3" s="3" t="s">
        <v>89</v>
      </c>
      <c r="B3" s="3">
        <v>6.5</v>
      </c>
      <c r="C3" s="3">
        <v>15.69</v>
      </c>
      <c r="D3" s="3">
        <v>21.28</v>
      </c>
      <c r="E3" s="3">
        <v>18.61</v>
      </c>
      <c r="F3" s="3">
        <v>6.67</v>
      </c>
    </row>
    <row r="4" spans="1:6" x14ac:dyDescent="0.4">
      <c r="A4" s="3" t="s">
        <v>89</v>
      </c>
      <c r="B4" s="3">
        <v>7.56</v>
      </c>
      <c r="C4" s="3">
        <v>11.61</v>
      </c>
      <c r="D4" s="3">
        <v>21.11</v>
      </c>
      <c r="E4" s="3">
        <v>24.56</v>
      </c>
      <c r="F4" s="3">
        <v>10.72</v>
      </c>
    </row>
    <row r="5" spans="1:6" x14ac:dyDescent="0.4">
      <c r="A5" s="3" t="s">
        <v>89</v>
      </c>
      <c r="B5" s="3">
        <v>6.11</v>
      </c>
      <c r="C5" s="3">
        <v>16.5</v>
      </c>
      <c r="D5" s="3">
        <v>22.44</v>
      </c>
      <c r="E5" s="3">
        <v>18.670000000000002</v>
      </c>
      <c r="F5" s="3">
        <v>7.22</v>
      </c>
    </row>
    <row r="6" spans="1:6" x14ac:dyDescent="0.4">
      <c r="A6" s="3" t="s">
        <v>89</v>
      </c>
      <c r="B6" s="3">
        <v>6.83</v>
      </c>
      <c r="C6" s="3">
        <v>20.3</v>
      </c>
      <c r="D6" s="3">
        <v>24.72</v>
      </c>
      <c r="E6" s="3">
        <v>11.39</v>
      </c>
      <c r="F6" s="3">
        <v>7.11</v>
      </c>
    </row>
    <row r="7" spans="1:6" x14ac:dyDescent="0.4">
      <c r="A7" s="3" t="s">
        <v>89</v>
      </c>
      <c r="B7" s="3">
        <v>3.67</v>
      </c>
      <c r="C7" s="3">
        <v>16.2</v>
      </c>
      <c r="D7" s="3">
        <v>16.440000000000001</v>
      </c>
      <c r="E7" s="3">
        <v>10.5</v>
      </c>
      <c r="F7" s="3">
        <v>4.17</v>
      </c>
    </row>
    <row r="8" spans="1:6" x14ac:dyDescent="0.4">
      <c r="A8" s="3" t="s">
        <v>89</v>
      </c>
      <c r="B8" s="3">
        <v>4.9400000000000004</v>
      </c>
      <c r="C8" s="3">
        <v>17.940000000000001</v>
      </c>
      <c r="D8" s="3">
        <v>22.33</v>
      </c>
      <c r="E8" s="3">
        <v>20.78</v>
      </c>
      <c r="F8" s="3">
        <v>5.94</v>
      </c>
    </row>
    <row r="9" spans="1:6" x14ac:dyDescent="0.4">
      <c r="A9" s="3" t="s">
        <v>90</v>
      </c>
      <c r="B9" s="3">
        <v>4.17</v>
      </c>
      <c r="C9" s="3">
        <v>14.5</v>
      </c>
      <c r="D9" s="3">
        <v>21.5</v>
      </c>
      <c r="E9" s="3">
        <v>11.89</v>
      </c>
      <c r="F9" s="3">
        <v>7</v>
      </c>
    </row>
    <row r="10" spans="1:6" x14ac:dyDescent="0.4">
      <c r="A10" s="3" t="s">
        <v>90</v>
      </c>
      <c r="B10" s="3">
        <v>4.17</v>
      </c>
      <c r="C10" s="3">
        <v>14.78</v>
      </c>
      <c r="D10" s="3">
        <v>18.5</v>
      </c>
      <c r="E10" s="3">
        <v>15.61</v>
      </c>
      <c r="F10" s="3">
        <v>6.83</v>
      </c>
    </row>
    <row r="11" spans="1:6" x14ac:dyDescent="0.4">
      <c r="A11" s="3" t="s">
        <v>90</v>
      </c>
      <c r="B11" s="3">
        <v>4.3899999999999997</v>
      </c>
      <c r="C11" s="3">
        <v>8.7200000000000006</v>
      </c>
      <c r="D11" s="3">
        <v>14.94</v>
      </c>
      <c r="E11" s="3">
        <v>16.28</v>
      </c>
      <c r="F11" s="3">
        <v>7.56</v>
      </c>
    </row>
    <row r="12" spans="1:6" x14ac:dyDescent="0.4">
      <c r="A12" s="3" t="s">
        <v>90</v>
      </c>
      <c r="B12" s="3">
        <v>3.56</v>
      </c>
      <c r="C12" s="3">
        <v>15.94</v>
      </c>
      <c r="D12" s="3">
        <v>17.22</v>
      </c>
      <c r="E12" s="3">
        <v>8.89</v>
      </c>
      <c r="F12" s="3">
        <v>5.28</v>
      </c>
    </row>
    <row r="13" spans="1:6" x14ac:dyDescent="0.4">
      <c r="A13" s="3" t="s">
        <v>90</v>
      </c>
      <c r="B13" s="3">
        <v>3.78</v>
      </c>
      <c r="C13" s="3">
        <v>13.17</v>
      </c>
      <c r="D13" s="3">
        <v>19.059999999999999</v>
      </c>
      <c r="E13" s="3">
        <v>10.39</v>
      </c>
      <c r="F13" s="3">
        <v>4.6100000000000003</v>
      </c>
    </row>
    <row r="14" spans="1:6" x14ac:dyDescent="0.4">
      <c r="A14" s="3" t="s">
        <v>90</v>
      </c>
      <c r="B14" s="3">
        <v>2.94</v>
      </c>
      <c r="C14" s="3">
        <v>10.89</v>
      </c>
      <c r="D14" s="3">
        <v>15.83</v>
      </c>
      <c r="E14" s="3">
        <v>13.11</v>
      </c>
      <c r="F14" s="3">
        <v>5.94</v>
      </c>
    </row>
    <row r="15" spans="1:6" x14ac:dyDescent="0.4">
      <c r="A15" s="3" t="s">
        <v>90</v>
      </c>
      <c r="B15" s="3">
        <v>3.83</v>
      </c>
      <c r="C15" s="3">
        <v>14.5</v>
      </c>
      <c r="D15" s="3">
        <v>18.39</v>
      </c>
      <c r="E15" s="3">
        <v>9.83</v>
      </c>
      <c r="F15" s="3">
        <v>4.72</v>
      </c>
    </row>
  </sheetData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B7732-113C-42E0-96D2-58F96E430B78}">
  <dimension ref="A1:F15"/>
  <sheetViews>
    <sheetView workbookViewId="0">
      <selection activeCell="J12" sqref="J12"/>
    </sheetView>
  </sheetViews>
  <sheetFormatPr defaultRowHeight="18.75" x14ac:dyDescent="0.4"/>
  <sheetData>
    <row r="1" spans="1:6" x14ac:dyDescent="0.4">
      <c r="A1" s="3"/>
      <c r="B1" s="3" t="s">
        <v>84</v>
      </c>
      <c r="C1" s="3" t="s">
        <v>85</v>
      </c>
      <c r="D1" s="3" t="s">
        <v>86</v>
      </c>
      <c r="E1" s="3" t="s">
        <v>87</v>
      </c>
      <c r="F1" s="3" t="s">
        <v>88</v>
      </c>
    </row>
    <row r="2" spans="1:6" x14ac:dyDescent="0.4">
      <c r="A2" s="3" t="s">
        <v>89</v>
      </c>
      <c r="B2" s="3">
        <v>11.06</v>
      </c>
      <c r="C2" s="3">
        <v>8.33</v>
      </c>
      <c r="D2" s="3">
        <v>4.83</v>
      </c>
      <c r="E2" s="3">
        <v>4.28</v>
      </c>
      <c r="F2" s="3">
        <v>8.5</v>
      </c>
    </row>
    <row r="3" spans="1:6" x14ac:dyDescent="0.4">
      <c r="A3" s="3" t="s">
        <v>89</v>
      </c>
      <c r="B3" s="3">
        <v>10</v>
      </c>
      <c r="C3" s="3">
        <v>5.44</v>
      </c>
      <c r="D3" s="3">
        <v>4.9400000000000004</v>
      </c>
      <c r="E3" s="3">
        <v>6.72</v>
      </c>
      <c r="F3" s="3">
        <v>9.39</v>
      </c>
    </row>
    <row r="4" spans="1:6" x14ac:dyDescent="0.4">
      <c r="A4" s="3" t="s">
        <v>89</v>
      </c>
      <c r="B4" s="3">
        <v>9.61</v>
      </c>
      <c r="C4" s="3">
        <v>6.11</v>
      </c>
      <c r="D4" s="3">
        <v>4.5599999999999996</v>
      </c>
      <c r="E4" s="3">
        <v>5</v>
      </c>
      <c r="F4" s="3">
        <v>7.33</v>
      </c>
    </row>
    <row r="5" spans="1:6" x14ac:dyDescent="0.4">
      <c r="A5" s="3" t="s">
        <v>89</v>
      </c>
      <c r="B5" s="3">
        <v>11.06</v>
      </c>
      <c r="C5" s="3">
        <v>9.44</v>
      </c>
      <c r="D5" s="3">
        <v>7.17</v>
      </c>
      <c r="E5" s="3">
        <v>8.11</v>
      </c>
      <c r="F5" s="3">
        <v>9.2799999999999994</v>
      </c>
    </row>
    <row r="6" spans="1:6" x14ac:dyDescent="0.4">
      <c r="A6" s="3" t="s">
        <v>89</v>
      </c>
      <c r="B6" s="3">
        <v>9.94</v>
      </c>
      <c r="C6" s="3">
        <v>6.22</v>
      </c>
      <c r="D6" s="3">
        <v>6.39</v>
      </c>
      <c r="E6" s="3">
        <v>7.56</v>
      </c>
      <c r="F6" s="3">
        <v>5.1100000000000003</v>
      </c>
    </row>
    <row r="7" spans="1:6" x14ac:dyDescent="0.4">
      <c r="A7" s="3" t="s">
        <v>89</v>
      </c>
      <c r="B7" s="3">
        <v>9.5399999999999991</v>
      </c>
      <c r="C7" s="3">
        <v>6.15</v>
      </c>
      <c r="D7" s="3">
        <v>6.18</v>
      </c>
      <c r="E7" s="3">
        <v>7.83</v>
      </c>
      <c r="F7" s="3">
        <v>7.64</v>
      </c>
    </row>
    <row r="8" spans="1:6" x14ac:dyDescent="0.4">
      <c r="A8" s="3" t="s">
        <v>89</v>
      </c>
      <c r="B8" s="3">
        <v>10.19</v>
      </c>
      <c r="C8" s="3">
        <v>7.74</v>
      </c>
      <c r="D8" s="3">
        <v>7.54</v>
      </c>
      <c r="E8" s="3">
        <v>8.59</v>
      </c>
      <c r="F8" s="3">
        <v>7.52</v>
      </c>
    </row>
    <row r="9" spans="1:6" x14ac:dyDescent="0.4">
      <c r="A9" s="3" t="s">
        <v>90</v>
      </c>
      <c r="B9" s="3">
        <v>10.67</v>
      </c>
      <c r="C9" s="3">
        <v>5.1100000000000003</v>
      </c>
      <c r="D9" s="3">
        <v>4.3899999999999997</v>
      </c>
      <c r="E9" s="3">
        <v>4.3899999999999997</v>
      </c>
      <c r="F9" s="3">
        <v>5.1100000000000003</v>
      </c>
    </row>
    <row r="10" spans="1:6" x14ac:dyDescent="0.4">
      <c r="A10" s="3" t="s">
        <v>90</v>
      </c>
      <c r="B10" s="3">
        <v>8.17</v>
      </c>
      <c r="C10" s="3">
        <v>4.83</v>
      </c>
      <c r="D10" s="3">
        <v>4.83</v>
      </c>
      <c r="E10" s="3">
        <v>3.94</v>
      </c>
      <c r="F10" s="3">
        <v>5.1100000000000003</v>
      </c>
    </row>
    <row r="11" spans="1:6" x14ac:dyDescent="0.4">
      <c r="A11" s="3" t="s">
        <v>90</v>
      </c>
      <c r="B11" s="3">
        <v>8.39</v>
      </c>
      <c r="C11" s="3">
        <v>4.1100000000000003</v>
      </c>
      <c r="D11" s="3">
        <v>4.22</v>
      </c>
      <c r="E11" s="3">
        <v>5.56</v>
      </c>
      <c r="F11" s="3">
        <v>6.06</v>
      </c>
    </row>
    <row r="12" spans="1:6" x14ac:dyDescent="0.4">
      <c r="A12" s="3" t="s">
        <v>90</v>
      </c>
      <c r="B12" s="3">
        <v>9.2200000000000006</v>
      </c>
      <c r="C12" s="3">
        <v>5.67</v>
      </c>
      <c r="D12" s="3">
        <v>4.5599999999999996</v>
      </c>
      <c r="E12" s="3">
        <v>3.94</v>
      </c>
      <c r="F12" s="3">
        <v>5.22</v>
      </c>
    </row>
    <row r="13" spans="1:6" x14ac:dyDescent="0.4">
      <c r="A13" s="3" t="s">
        <v>90</v>
      </c>
      <c r="B13" s="3">
        <v>7.83</v>
      </c>
      <c r="C13" s="3">
        <v>5.5</v>
      </c>
      <c r="D13" s="3">
        <v>5.1100000000000003</v>
      </c>
      <c r="E13" s="3">
        <v>4.72</v>
      </c>
      <c r="F13" s="3">
        <v>5.83</v>
      </c>
    </row>
    <row r="14" spans="1:6" x14ac:dyDescent="0.4">
      <c r="A14" s="3" t="s">
        <v>90</v>
      </c>
      <c r="B14" s="3">
        <v>6.13</v>
      </c>
      <c r="C14" s="3">
        <v>4.2300000000000004</v>
      </c>
      <c r="D14" s="3">
        <v>5.73</v>
      </c>
      <c r="E14" s="3">
        <v>5.36</v>
      </c>
      <c r="F14" s="3">
        <v>6.32</v>
      </c>
    </row>
    <row r="15" spans="1:6" x14ac:dyDescent="0.4">
      <c r="A15" s="3" t="s">
        <v>90</v>
      </c>
      <c r="B15" s="3">
        <v>6.15</v>
      </c>
      <c r="C15" s="3">
        <v>4.76</v>
      </c>
      <c r="D15" s="3">
        <v>4.9800000000000004</v>
      </c>
      <c r="E15" s="3">
        <v>5.18</v>
      </c>
      <c r="F15" s="3">
        <v>6.17</v>
      </c>
    </row>
  </sheetData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723CC-8C13-499C-A8FB-19AED72E2BB8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61924-069B-45E7-9804-A44E565C8AF4}">
  <dimension ref="A1:B25"/>
  <sheetViews>
    <sheetView workbookViewId="0">
      <selection activeCell="B22" sqref="B22"/>
    </sheetView>
  </sheetViews>
  <sheetFormatPr defaultRowHeight="18.75" x14ac:dyDescent="0.4"/>
  <sheetData>
    <row r="1" spans="1:2" x14ac:dyDescent="0.4">
      <c r="A1" t="s">
        <v>40</v>
      </c>
      <c r="B1" t="s">
        <v>39</v>
      </c>
    </row>
    <row r="2" spans="1:2" x14ac:dyDescent="0.4">
      <c r="A2">
        <v>2</v>
      </c>
      <c r="B2">
        <v>0</v>
      </c>
    </row>
    <row r="3" spans="1:2" x14ac:dyDescent="0.4">
      <c r="A3">
        <v>1</v>
      </c>
      <c r="B3">
        <v>0</v>
      </c>
    </row>
    <row r="4" spans="1:2" x14ac:dyDescent="0.4">
      <c r="A4">
        <v>1</v>
      </c>
      <c r="B4">
        <v>1</v>
      </c>
    </row>
    <row r="5" spans="1:2" x14ac:dyDescent="0.4">
      <c r="A5">
        <v>2</v>
      </c>
      <c r="B5">
        <v>0</v>
      </c>
    </row>
    <row r="6" spans="1:2" x14ac:dyDescent="0.4">
      <c r="A6">
        <v>1</v>
      </c>
      <c r="B6">
        <v>0</v>
      </c>
    </row>
    <row r="7" spans="1:2" x14ac:dyDescent="0.4">
      <c r="A7">
        <v>1</v>
      </c>
      <c r="B7">
        <v>2</v>
      </c>
    </row>
    <row r="8" spans="1:2" x14ac:dyDescent="0.4">
      <c r="A8">
        <v>0</v>
      </c>
      <c r="B8">
        <v>1</v>
      </c>
    </row>
    <row r="9" spans="1:2" x14ac:dyDescent="0.4">
      <c r="A9">
        <v>1</v>
      </c>
      <c r="B9">
        <v>0</v>
      </c>
    </row>
    <row r="10" spans="1:2" x14ac:dyDescent="0.4">
      <c r="A10">
        <v>1</v>
      </c>
      <c r="B10">
        <v>0</v>
      </c>
    </row>
    <row r="11" spans="1:2" x14ac:dyDescent="0.4">
      <c r="A11">
        <v>1</v>
      </c>
      <c r="B11">
        <v>0</v>
      </c>
    </row>
    <row r="12" spans="1:2" x14ac:dyDescent="0.4">
      <c r="A12">
        <v>1</v>
      </c>
      <c r="B12">
        <v>1</v>
      </c>
    </row>
    <row r="13" spans="1:2" x14ac:dyDescent="0.4">
      <c r="A13">
        <v>2</v>
      </c>
      <c r="B13">
        <v>1</v>
      </c>
    </row>
    <row r="14" spans="1:2" x14ac:dyDescent="0.4">
      <c r="A14">
        <v>3</v>
      </c>
      <c r="B14">
        <v>0</v>
      </c>
    </row>
    <row r="15" spans="1:2" x14ac:dyDescent="0.4">
      <c r="A15">
        <v>2</v>
      </c>
      <c r="B15">
        <v>1</v>
      </c>
    </row>
    <row r="16" spans="1:2" x14ac:dyDescent="0.4">
      <c r="A16">
        <v>2</v>
      </c>
      <c r="B16">
        <v>0</v>
      </c>
    </row>
    <row r="17" spans="1:2" x14ac:dyDescent="0.4">
      <c r="A17">
        <v>3</v>
      </c>
      <c r="B17">
        <v>0</v>
      </c>
    </row>
    <row r="18" spans="1:2" x14ac:dyDescent="0.4">
      <c r="A18">
        <v>1</v>
      </c>
      <c r="B18">
        <v>0</v>
      </c>
    </row>
    <row r="19" spans="1:2" x14ac:dyDescent="0.4">
      <c r="A19">
        <v>2</v>
      </c>
      <c r="B19">
        <v>0</v>
      </c>
    </row>
    <row r="20" spans="1:2" x14ac:dyDescent="0.4">
      <c r="A20">
        <v>2</v>
      </c>
      <c r="B20">
        <v>0</v>
      </c>
    </row>
    <row r="21" spans="1:2" x14ac:dyDescent="0.4">
      <c r="A21">
        <v>2</v>
      </c>
      <c r="B21">
        <v>0</v>
      </c>
    </row>
    <row r="22" spans="1:2" x14ac:dyDescent="0.4">
      <c r="A22">
        <v>3</v>
      </c>
      <c r="B22">
        <v>2</v>
      </c>
    </row>
    <row r="23" spans="1:2" x14ac:dyDescent="0.4">
      <c r="A23">
        <v>1</v>
      </c>
    </row>
    <row r="24" spans="1:2" x14ac:dyDescent="0.4">
      <c r="A24">
        <v>1</v>
      </c>
    </row>
    <row r="25" spans="1:2" x14ac:dyDescent="0.4">
      <c r="A25">
        <v>1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C6DE2-C591-4931-A148-4D8EDDA49D8C}">
  <dimension ref="A1:B6"/>
  <sheetViews>
    <sheetView workbookViewId="0">
      <selection activeCell="E6" sqref="E6"/>
    </sheetView>
  </sheetViews>
  <sheetFormatPr defaultRowHeight="18.75" x14ac:dyDescent="0.4"/>
  <sheetData>
    <row r="1" spans="1:2" x14ac:dyDescent="0.4">
      <c r="A1" t="s">
        <v>62</v>
      </c>
      <c r="B1" t="s">
        <v>1</v>
      </c>
    </row>
    <row r="2" spans="1:2" x14ac:dyDescent="0.4">
      <c r="A2">
        <v>90</v>
      </c>
      <c r="B2">
        <v>92.682929999999999</v>
      </c>
    </row>
    <row r="3" spans="1:2" x14ac:dyDescent="0.4">
      <c r="A3">
        <v>94.117649999999998</v>
      </c>
      <c r="B3">
        <v>93.333330000000004</v>
      </c>
    </row>
    <row r="4" spans="1:2" x14ac:dyDescent="0.4">
      <c r="A4">
        <v>92.727270000000004</v>
      </c>
      <c r="B4">
        <v>90</v>
      </c>
    </row>
    <row r="5" spans="1:2" x14ac:dyDescent="0.4">
      <c r="A5">
        <v>89.583330000000004</v>
      </c>
      <c r="B5">
        <v>90</v>
      </c>
    </row>
    <row r="6" spans="1:2" x14ac:dyDescent="0.4">
      <c r="A6">
        <v>92.592590000000001</v>
      </c>
      <c r="B6">
        <v>91.489360000000005</v>
      </c>
    </row>
  </sheetData>
  <phoneticPr fontId="1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DCEBD-BD0E-4037-A6FE-4FE2088C4E7E}">
  <dimension ref="A1:C18"/>
  <sheetViews>
    <sheetView workbookViewId="0">
      <selection sqref="A1:O6"/>
    </sheetView>
  </sheetViews>
  <sheetFormatPr defaultRowHeight="18.75" x14ac:dyDescent="0.4"/>
  <cols>
    <col min="1" max="1" width="16" customWidth="1"/>
    <col min="3" max="3" width="17.375" customWidth="1"/>
  </cols>
  <sheetData>
    <row r="1" spans="1:3" x14ac:dyDescent="0.4">
      <c r="A1" t="s">
        <v>47</v>
      </c>
      <c r="B1" t="s">
        <v>48</v>
      </c>
      <c r="C1" t="s">
        <v>49</v>
      </c>
    </row>
    <row r="2" spans="1:3" x14ac:dyDescent="0.4">
      <c r="A2">
        <v>0</v>
      </c>
      <c r="B2">
        <v>2</v>
      </c>
      <c r="C2">
        <v>3</v>
      </c>
    </row>
    <row r="3" spans="1:3" x14ac:dyDescent="0.4">
      <c r="A3">
        <v>1</v>
      </c>
      <c r="B3">
        <v>1</v>
      </c>
      <c r="C3">
        <v>2</v>
      </c>
    </row>
    <row r="4" spans="1:3" x14ac:dyDescent="0.4">
      <c r="A4">
        <v>1</v>
      </c>
      <c r="B4">
        <v>1</v>
      </c>
      <c r="C4">
        <v>2</v>
      </c>
    </row>
    <row r="5" spans="1:3" x14ac:dyDescent="0.4">
      <c r="A5">
        <v>1</v>
      </c>
      <c r="B5">
        <v>2</v>
      </c>
      <c r="C5">
        <v>3</v>
      </c>
    </row>
    <row r="6" spans="1:3" x14ac:dyDescent="0.4">
      <c r="A6">
        <v>1</v>
      </c>
      <c r="B6">
        <v>1</v>
      </c>
      <c r="C6">
        <v>1</v>
      </c>
    </row>
    <row r="7" spans="1:3" x14ac:dyDescent="0.4">
      <c r="A7">
        <v>0</v>
      </c>
      <c r="B7">
        <v>1</v>
      </c>
      <c r="C7">
        <v>2</v>
      </c>
    </row>
    <row r="8" spans="1:3" x14ac:dyDescent="0.4">
      <c r="A8">
        <v>0</v>
      </c>
      <c r="B8">
        <v>2</v>
      </c>
      <c r="C8">
        <v>2</v>
      </c>
    </row>
    <row r="9" spans="1:3" x14ac:dyDescent="0.4">
      <c r="A9">
        <v>1</v>
      </c>
      <c r="B9">
        <v>1</v>
      </c>
      <c r="C9">
        <v>2</v>
      </c>
    </row>
    <row r="10" spans="1:3" x14ac:dyDescent="0.4">
      <c r="A10">
        <v>1</v>
      </c>
      <c r="B10">
        <v>0</v>
      </c>
      <c r="C10">
        <v>3</v>
      </c>
    </row>
    <row r="11" spans="1:3" x14ac:dyDescent="0.4">
      <c r="A11">
        <v>0</v>
      </c>
      <c r="B11">
        <v>0</v>
      </c>
      <c r="C11">
        <v>1</v>
      </c>
    </row>
    <row r="12" spans="1:3" x14ac:dyDescent="0.4">
      <c r="A12">
        <v>1</v>
      </c>
      <c r="B12">
        <v>1</v>
      </c>
      <c r="C12">
        <v>1</v>
      </c>
    </row>
    <row r="13" spans="1:3" x14ac:dyDescent="0.4">
      <c r="A13">
        <v>0</v>
      </c>
      <c r="B13">
        <v>0</v>
      </c>
    </row>
    <row r="14" spans="1:3" x14ac:dyDescent="0.4">
      <c r="A14">
        <v>0</v>
      </c>
      <c r="B14">
        <v>0</v>
      </c>
    </row>
    <row r="15" spans="1:3" x14ac:dyDescent="0.4">
      <c r="A15">
        <v>0</v>
      </c>
      <c r="B15">
        <v>2</v>
      </c>
    </row>
    <row r="16" spans="1:3" x14ac:dyDescent="0.4">
      <c r="A16">
        <v>0</v>
      </c>
      <c r="B16">
        <v>1</v>
      </c>
    </row>
    <row r="17" spans="1:2" x14ac:dyDescent="0.4">
      <c r="A17">
        <v>0</v>
      </c>
      <c r="B17">
        <v>0</v>
      </c>
    </row>
    <row r="18" spans="1:2" x14ac:dyDescent="0.4">
      <c r="A18">
        <v>0</v>
      </c>
      <c r="B18">
        <v>2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0E6E6-1B3F-4829-B520-5CBAE4FCCAD5}">
  <dimension ref="A1:E5"/>
  <sheetViews>
    <sheetView tabSelected="1" workbookViewId="0">
      <selection activeCell="E1" sqref="E1"/>
    </sheetView>
  </sheetViews>
  <sheetFormatPr defaultRowHeight="18.75" x14ac:dyDescent="0.4"/>
  <sheetData>
    <row r="1" spans="1:5" x14ac:dyDescent="0.4">
      <c r="A1" t="s">
        <v>3</v>
      </c>
      <c r="B1" t="s">
        <v>54</v>
      </c>
      <c r="C1" t="s">
        <v>55</v>
      </c>
      <c r="D1" t="s">
        <v>56</v>
      </c>
      <c r="E1" t="s">
        <v>57</v>
      </c>
    </row>
    <row r="2" spans="1:5" x14ac:dyDescent="0.4">
      <c r="B2">
        <v>0.35233018878550509</v>
      </c>
      <c r="C2">
        <v>0.71697762400791354</v>
      </c>
      <c r="D2">
        <v>0.40192549537157535</v>
      </c>
      <c r="E2">
        <v>2.2894483211973644</v>
      </c>
    </row>
    <row r="3" spans="1:5" x14ac:dyDescent="0.4">
      <c r="B3">
        <v>0.35478083905009539</v>
      </c>
      <c r="C3">
        <v>1.2268849772538055</v>
      </c>
      <c r="D3">
        <v>0.44442134058328459</v>
      </c>
      <c r="E3">
        <v>2.5403019650775773</v>
      </c>
    </row>
    <row r="4" spans="1:5" x14ac:dyDescent="0.4">
      <c r="B4">
        <v>0.53034387068411004</v>
      </c>
      <c r="C4">
        <v>0.37500974732145476</v>
      </c>
      <c r="D4">
        <v>1.6643974694230483</v>
      </c>
      <c r="E4">
        <v>2.8186415102840408</v>
      </c>
    </row>
    <row r="5" spans="1:5" x14ac:dyDescent="0.4">
      <c r="B5">
        <v>0.69255473405546175</v>
      </c>
      <c r="C5">
        <v>0.38823443750051934</v>
      </c>
      <c r="D5">
        <v>2.1435469250725885</v>
      </c>
      <c r="E5">
        <v>3.0525184179211169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227CB-0816-4398-9D15-CFEE7855D495}">
  <dimension ref="A1:C7"/>
  <sheetViews>
    <sheetView workbookViewId="0">
      <selection activeCell="G13" sqref="G13"/>
    </sheetView>
  </sheetViews>
  <sheetFormatPr defaultRowHeight="18.75" x14ac:dyDescent="0.4"/>
  <sheetData>
    <row r="1" spans="1:3" x14ac:dyDescent="0.4">
      <c r="B1" t="s">
        <v>0</v>
      </c>
      <c r="C1" t="s">
        <v>1</v>
      </c>
    </row>
    <row r="2" spans="1:3" x14ac:dyDescent="0.4">
      <c r="A2" t="s">
        <v>2</v>
      </c>
      <c r="B2">
        <v>5.3782719999999999</v>
      </c>
      <c r="C2">
        <v>68.443269999999998</v>
      </c>
    </row>
    <row r="3" spans="1:3" x14ac:dyDescent="0.4">
      <c r="A3" t="s">
        <v>3</v>
      </c>
      <c r="B3">
        <v>8.0431939999999997</v>
      </c>
      <c r="C3">
        <v>79.482849999999999</v>
      </c>
    </row>
    <row r="4" spans="1:3" x14ac:dyDescent="0.4">
      <c r="A4" t="s">
        <v>4</v>
      </c>
      <c r="B4">
        <v>0.75654500000000002</v>
      </c>
      <c r="C4">
        <v>13.39578</v>
      </c>
    </row>
    <row r="5" spans="1:3" x14ac:dyDescent="0.4">
      <c r="A5" t="s">
        <v>5</v>
      </c>
      <c r="B5">
        <v>0.18717300000000001</v>
      </c>
      <c r="C5">
        <v>5.9155670000000002</v>
      </c>
    </row>
    <row r="6" spans="1:3" x14ac:dyDescent="0.4">
      <c r="A6" t="s">
        <v>6</v>
      </c>
      <c r="B6">
        <v>2.6178E-2</v>
      </c>
      <c r="C6">
        <v>4.3825859999999999</v>
      </c>
    </row>
    <row r="7" spans="1:3" x14ac:dyDescent="0.4">
      <c r="A7" t="s">
        <v>7</v>
      </c>
      <c r="B7">
        <v>0.84555000000000002</v>
      </c>
      <c r="C7">
        <v>4.4775729999999996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55954-E6F4-489E-8991-0FCD48190C66}">
  <dimension ref="A1:M6"/>
  <sheetViews>
    <sheetView workbookViewId="0">
      <selection activeCell="F8" sqref="F8"/>
    </sheetView>
  </sheetViews>
  <sheetFormatPr defaultRowHeight="18.75" x14ac:dyDescent="0.4"/>
  <sheetData>
    <row r="1" spans="1:13" x14ac:dyDescent="0.4">
      <c r="A1" t="s">
        <v>11</v>
      </c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8</v>
      </c>
      <c r="H1" t="s">
        <v>8</v>
      </c>
      <c r="I1" t="s">
        <v>8</v>
      </c>
      <c r="J1" t="s">
        <v>9</v>
      </c>
      <c r="K1" t="s">
        <v>9</v>
      </c>
      <c r="L1" t="s">
        <v>9</v>
      </c>
      <c r="M1" t="s">
        <v>9</v>
      </c>
    </row>
    <row r="2" spans="1:13" x14ac:dyDescent="0.4">
      <c r="A2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</row>
    <row r="3" spans="1:13" x14ac:dyDescent="0.4">
      <c r="A3">
        <v>7</v>
      </c>
      <c r="B3">
        <v>1</v>
      </c>
      <c r="C3">
        <v>1</v>
      </c>
      <c r="D3">
        <v>1</v>
      </c>
      <c r="E3">
        <v>1</v>
      </c>
      <c r="F3">
        <v>6</v>
      </c>
      <c r="G3">
        <v>6</v>
      </c>
      <c r="H3">
        <v>7</v>
      </c>
      <c r="I3">
        <v>7</v>
      </c>
      <c r="J3">
        <v>24</v>
      </c>
      <c r="K3">
        <v>24</v>
      </c>
      <c r="L3">
        <v>24</v>
      </c>
      <c r="M3">
        <v>24</v>
      </c>
    </row>
    <row r="4" spans="1:13" x14ac:dyDescent="0.4">
      <c r="A4">
        <v>14</v>
      </c>
      <c r="B4">
        <v>1</v>
      </c>
      <c r="C4">
        <v>1</v>
      </c>
      <c r="D4">
        <v>1</v>
      </c>
      <c r="E4">
        <v>1</v>
      </c>
      <c r="F4">
        <v>72</v>
      </c>
      <c r="G4">
        <v>24</v>
      </c>
      <c r="H4">
        <v>24</v>
      </c>
      <c r="I4">
        <v>40</v>
      </c>
      <c r="J4">
        <v>98</v>
      </c>
      <c r="K4">
        <v>98</v>
      </c>
      <c r="L4">
        <v>105</v>
      </c>
      <c r="M4">
        <v>108</v>
      </c>
    </row>
    <row r="5" spans="1:13" x14ac:dyDescent="0.4">
      <c r="A5">
        <v>21</v>
      </c>
      <c r="B5">
        <v>9</v>
      </c>
      <c r="C5">
        <v>9</v>
      </c>
      <c r="D5">
        <v>4</v>
      </c>
      <c r="E5">
        <v>4</v>
      </c>
      <c r="F5">
        <v>192</v>
      </c>
      <c r="G5">
        <v>720</v>
      </c>
      <c r="H5">
        <v>540</v>
      </c>
      <c r="I5">
        <v>320</v>
      </c>
      <c r="J5">
        <v>110</v>
      </c>
      <c r="K5">
        <v>243</v>
      </c>
      <c r="L5">
        <v>280</v>
      </c>
      <c r="M5">
        <v>283</v>
      </c>
    </row>
    <row r="6" spans="1:13" x14ac:dyDescent="0.4">
      <c r="A6">
        <v>28</v>
      </c>
      <c r="B6">
        <v>36</v>
      </c>
      <c r="C6">
        <v>36</v>
      </c>
      <c r="D6">
        <v>16</v>
      </c>
      <c r="E6">
        <v>16</v>
      </c>
      <c r="F6">
        <v>1150</v>
      </c>
      <c r="G6">
        <v>660</v>
      </c>
      <c r="H6">
        <v>3168</v>
      </c>
      <c r="I6">
        <v>882</v>
      </c>
      <c r="J6">
        <v>396</v>
      </c>
      <c r="K6">
        <v>297</v>
      </c>
      <c r="L6">
        <v>330</v>
      </c>
      <c r="M6">
        <v>280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C4141-3A13-47FB-A948-6E08C8626279}">
  <dimension ref="A1:O20"/>
  <sheetViews>
    <sheetView workbookViewId="0">
      <selection activeCell="F26" sqref="F26"/>
    </sheetView>
  </sheetViews>
  <sheetFormatPr defaultRowHeight="18.75" x14ac:dyDescent="0.4"/>
  <sheetData>
    <row r="1" spans="1:15" x14ac:dyDescent="0.4">
      <c r="A1" t="s">
        <v>14</v>
      </c>
      <c r="B1" t="s">
        <v>12</v>
      </c>
      <c r="C1" t="s">
        <v>13</v>
      </c>
      <c r="E1" t="s">
        <v>15</v>
      </c>
      <c r="F1" t="s">
        <v>12</v>
      </c>
      <c r="G1" t="s">
        <v>13</v>
      </c>
      <c r="I1" t="s">
        <v>16</v>
      </c>
      <c r="J1" t="s">
        <v>12</v>
      </c>
      <c r="K1" t="s">
        <v>13</v>
      </c>
      <c r="M1" t="s">
        <v>17</v>
      </c>
      <c r="N1" t="s">
        <v>12</v>
      </c>
      <c r="O1" t="s">
        <v>13</v>
      </c>
    </row>
    <row r="2" spans="1:15" x14ac:dyDescent="0.4">
      <c r="B2">
        <v>146</v>
      </c>
      <c r="C2">
        <v>24</v>
      </c>
      <c r="F2">
        <v>471</v>
      </c>
      <c r="G2">
        <v>7</v>
      </c>
      <c r="J2">
        <v>259</v>
      </c>
      <c r="K2">
        <v>94</v>
      </c>
      <c r="N2">
        <v>23</v>
      </c>
      <c r="O2">
        <v>2</v>
      </c>
    </row>
    <row r="3" spans="1:15" x14ac:dyDescent="0.4">
      <c r="B3">
        <v>93</v>
      </c>
      <c r="C3">
        <v>36</v>
      </c>
      <c r="F3">
        <v>474</v>
      </c>
      <c r="G3">
        <v>3</v>
      </c>
      <c r="J3">
        <v>261</v>
      </c>
      <c r="K3">
        <v>70</v>
      </c>
      <c r="N3">
        <v>5</v>
      </c>
      <c r="O3">
        <v>2</v>
      </c>
    </row>
    <row r="4" spans="1:15" x14ac:dyDescent="0.4">
      <c r="B4" s="1">
        <v>176</v>
      </c>
      <c r="C4" s="1">
        <v>20</v>
      </c>
      <c r="F4" s="1">
        <v>91</v>
      </c>
      <c r="G4" s="1">
        <v>52</v>
      </c>
      <c r="J4" s="1">
        <v>260</v>
      </c>
      <c r="K4" s="1">
        <v>47</v>
      </c>
      <c r="N4" s="1">
        <v>16</v>
      </c>
      <c r="O4" s="1">
        <v>0</v>
      </c>
    </row>
    <row r="5" spans="1:15" x14ac:dyDescent="0.4">
      <c r="B5">
        <f>AVERAGE(B2:B4)</f>
        <v>138.33333333333334</v>
      </c>
      <c r="C5">
        <f>AVERAGE(C2:C4)</f>
        <v>26.666666666666668</v>
      </c>
      <c r="F5">
        <f>AVERAGE(F2:F4)</f>
        <v>345.33333333333331</v>
      </c>
      <c r="G5">
        <f>AVERAGE(G2:G4)</f>
        <v>20.666666666666668</v>
      </c>
      <c r="J5">
        <f>AVERAGE(J2:J4)</f>
        <v>260</v>
      </c>
      <c r="K5">
        <f>AVERAGE(K2:K4)</f>
        <v>70.333333333333329</v>
      </c>
      <c r="N5">
        <f>AVERAGE(N2:N4)</f>
        <v>14.666666666666666</v>
      </c>
      <c r="O5">
        <f>AVERAGE(O2:O4)</f>
        <v>1.3333333333333333</v>
      </c>
    </row>
    <row r="7" spans="1:15" x14ac:dyDescent="0.4">
      <c r="B7">
        <v>111</v>
      </c>
      <c r="C7">
        <v>16</v>
      </c>
      <c r="F7">
        <v>342</v>
      </c>
      <c r="G7">
        <v>16</v>
      </c>
      <c r="J7">
        <v>329</v>
      </c>
      <c r="K7">
        <v>20</v>
      </c>
      <c r="N7">
        <v>6</v>
      </c>
      <c r="O7">
        <v>1</v>
      </c>
    </row>
    <row r="8" spans="1:15" x14ac:dyDescent="0.4">
      <c r="B8">
        <v>98</v>
      </c>
      <c r="C8">
        <v>13</v>
      </c>
      <c r="F8">
        <v>490</v>
      </c>
      <c r="G8">
        <v>22</v>
      </c>
      <c r="J8">
        <v>353</v>
      </c>
      <c r="K8">
        <v>53</v>
      </c>
      <c r="N8">
        <v>21</v>
      </c>
      <c r="O8">
        <v>2</v>
      </c>
    </row>
    <row r="9" spans="1:15" x14ac:dyDescent="0.4">
      <c r="B9" s="1">
        <v>71</v>
      </c>
      <c r="C9" s="1">
        <v>7</v>
      </c>
      <c r="F9" s="1">
        <v>42</v>
      </c>
      <c r="G9" s="1">
        <v>55</v>
      </c>
      <c r="J9" s="1">
        <v>322</v>
      </c>
      <c r="K9" s="1">
        <v>70</v>
      </c>
      <c r="N9" s="1">
        <v>10</v>
      </c>
      <c r="O9" s="1">
        <v>4</v>
      </c>
    </row>
    <row r="10" spans="1:15" x14ac:dyDescent="0.4">
      <c r="B10">
        <f>AVERAGE(B7:B9)</f>
        <v>93.333333333333329</v>
      </c>
      <c r="C10">
        <f>AVERAGE(C7:C9)</f>
        <v>12</v>
      </c>
      <c r="F10">
        <f>AVERAGE(F7:F9)</f>
        <v>291.33333333333331</v>
      </c>
      <c r="G10">
        <f>AVERAGE(G4:G9)</f>
        <v>33.13333333333334</v>
      </c>
      <c r="J10">
        <f>AVERAGE(J7:J9)</f>
        <v>334.66666666666669</v>
      </c>
      <c r="K10">
        <f>AVERAGE(K7:K9)</f>
        <v>47.666666666666664</v>
      </c>
      <c r="N10">
        <f>AVERAGE(N7:N9)</f>
        <v>12.333333333333334</v>
      </c>
      <c r="O10">
        <f>AVERAGE(O7:O9)</f>
        <v>2.3333333333333335</v>
      </c>
    </row>
    <row r="12" spans="1:15" x14ac:dyDescent="0.4">
      <c r="B12">
        <v>93</v>
      </c>
      <c r="C12">
        <v>46</v>
      </c>
      <c r="F12">
        <v>332</v>
      </c>
      <c r="G12">
        <v>94</v>
      </c>
      <c r="J12">
        <v>23</v>
      </c>
      <c r="K12">
        <v>28</v>
      </c>
      <c r="N12">
        <v>7</v>
      </c>
      <c r="O12">
        <v>3</v>
      </c>
    </row>
    <row r="13" spans="1:15" x14ac:dyDescent="0.4">
      <c r="B13">
        <v>95</v>
      </c>
      <c r="C13">
        <v>30</v>
      </c>
      <c r="F13">
        <v>87</v>
      </c>
      <c r="G13">
        <v>52</v>
      </c>
      <c r="J13">
        <v>196</v>
      </c>
      <c r="K13">
        <v>9</v>
      </c>
      <c r="N13">
        <v>4</v>
      </c>
      <c r="O13">
        <v>3</v>
      </c>
    </row>
    <row r="14" spans="1:15" x14ac:dyDescent="0.4">
      <c r="B14" s="1">
        <v>76</v>
      </c>
      <c r="C14" s="1">
        <v>34</v>
      </c>
      <c r="F14" s="1">
        <v>40</v>
      </c>
      <c r="G14" s="1">
        <v>64</v>
      </c>
      <c r="J14" s="1">
        <v>204</v>
      </c>
      <c r="K14" s="1">
        <v>18</v>
      </c>
      <c r="N14" s="1">
        <v>33</v>
      </c>
      <c r="O14" s="1">
        <v>0</v>
      </c>
    </row>
    <row r="15" spans="1:15" x14ac:dyDescent="0.4">
      <c r="B15">
        <f>AVERAGE(B12:B14)</f>
        <v>88</v>
      </c>
      <c r="C15">
        <f>AVERAGE(C12:C14)</f>
        <v>36.666666666666664</v>
      </c>
      <c r="F15">
        <f>AVERAGE(F12:F14)</f>
        <v>153</v>
      </c>
      <c r="G15">
        <f>AVERAGE(G12:G14)</f>
        <v>70</v>
      </c>
      <c r="J15">
        <f>AVERAGE(J12:J14)</f>
        <v>141</v>
      </c>
      <c r="K15">
        <f>AVERAGE(K12:K14)</f>
        <v>18.333333333333332</v>
      </c>
      <c r="N15">
        <f>AVERAGE(N12:N14)</f>
        <v>14.666666666666666</v>
      </c>
      <c r="O15">
        <f>AVERAGE(O12:O14)</f>
        <v>2</v>
      </c>
    </row>
    <row r="17" spans="2:15" x14ac:dyDescent="0.4">
      <c r="B17">
        <v>63</v>
      </c>
      <c r="C17">
        <v>62</v>
      </c>
      <c r="F17">
        <v>323</v>
      </c>
      <c r="G17">
        <v>30</v>
      </c>
      <c r="J17">
        <v>23</v>
      </c>
      <c r="K17">
        <v>37</v>
      </c>
      <c r="N17">
        <v>7</v>
      </c>
      <c r="O17">
        <v>0</v>
      </c>
    </row>
    <row r="18" spans="2:15" x14ac:dyDescent="0.4">
      <c r="B18">
        <v>108</v>
      </c>
      <c r="C18">
        <v>75</v>
      </c>
      <c r="F18">
        <v>36</v>
      </c>
      <c r="G18">
        <v>45</v>
      </c>
      <c r="J18">
        <v>25</v>
      </c>
      <c r="K18">
        <v>41</v>
      </c>
      <c r="N18">
        <v>12</v>
      </c>
      <c r="O18">
        <v>0</v>
      </c>
    </row>
    <row r="19" spans="2:15" x14ac:dyDescent="0.4">
      <c r="B19" s="1">
        <v>99</v>
      </c>
      <c r="C19" s="1">
        <v>43</v>
      </c>
      <c r="F19" s="1">
        <v>82</v>
      </c>
      <c r="G19" s="1">
        <v>115</v>
      </c>
      <c r="J19" s="1">
        <v>209</v>
      </c>
      <c r="K19" s="1">
        <v>3</v>
      </c>
      <c r="N19" s="1">
        <v>6</v>
      </c>
      <c r="O19" s="1">
        <v>1</v>
      </c>
    </row>
    <row r="20" spans="2:15" x14ac:dyDescent="0.4">
      <c r="B20">
        <f>AVERAGE(B17:B19)</f>
        <v>90</v>
      </c>
      <c r="C20">
        <f>AVERAGE(C17:C19)</f>
        <v>60</v>
      </c>
      <c r="F20">
        <f>AVERAGE(F17:F19)</f>
        <v>147</v>
      </c>
      <c r="G20">
        <f>AVERAGE(G17:G19)</f>
        <v>63.333333333333336</v>
      </c>
      <c r="J20">
        <f>AVERAGE(J13:J19)</f>
        <v>133</v>
      </c>
      <c r="K20">
        <f>AVERAGE(K17:K19)</f>
        <v>27</v>
      </c>
      <c r="N20">
        <f>AVERAGE(N17:N19)</f>
        <v>8.3333333333333339</v>
      </c>
      <c r="O20">
        <f>AVERAGE(O17:O19)</f>
        <v>0.33333333333333331</v>
      </c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83B0C-F23F-43A4-9069-928D9B1C1A61}">
  <dimension ref="A1:C5"/>
  <sheetViews>
    <sheetView workbookViewId="0">
      <selection activeCell="C1" sqref="C1"/>
    </sheetView>
  </sheetViews>
  <sheetFormatPr defaultRowHeight="18.75" x14ac:dyDescent="0.4"/>
  <sheetData>
    <row r="1" spans="1:3" x14ac:dyDescent="0.4">
      <c r="A1" t="s">
        <v>18</v>
      </c>
      <c r="B1" t="s">
        <v>19</v>
      </c>
      <c r="C1" t="s">
        <v>10</v>
      </c>
    </row>
    <row r="2" spans="1:3" x14ac:dyDescent="0.4">
      <c r="B2">
        <v>3.8994499999999999</v>
      </c>
      <c r="C2">
        <v>18.879439999999999</v>
      </c>
    </row>
    <row r="3" spans="1:3" x14ac:dyDescent="0.4">
      <c r="B3">
        <v>9.4786750000000008</v>
      </c>
      <c r="C3">
        <v>19.680520000000001</v>
      </c>
    </row>
    <row r="4" spans="1:3" x14ac:dyDescent="0.4">
      <c r="B4">
        <v>17.70833</v>
      </c>
      <c r="C4">
        <v>22.550129999999999</v>
      </c>
    </row>
    <row r="5" spans="1:3" x14ac:dyDescent="0.4">
      <c r="B5">
        <v>10.68892</v>
      </c>
      <c r="C5">
        <v>20.473089999999999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23FC9-4257-4463-88F5-C5F49CAF7B8B}">
  <dimension ref="A1:M2"/>
  <sheetViews>
    <sheetView workbookViewId="0">
      <selection sqref="A1:M2"/>
    </sheetView>
  </sheetViews>
  <sheetFormatPr defaultRowHeight="18.75" x14ac:dyDescent="0.4"/>
  <sheetData>
    <row r="1" spans="1:13" x14ac:dyDescent="0.4">
      <c r="A1" t="s">
        <v>20</v>
      </c>
      <c r="B1" t="s">
        <v>21</v>
      </c>
      <c r="C1" t="s">
        <v>22</v>
      </c>
      <c r="D1" t="s">
        <v>23</v>
      </c>
      <c r="E1" t="s">
        <v>24</v>
      </c>
      <c r="F1" t="s">
        <v>25</v>
      </c>
      <c r="G1" t="s">
        <v>26</v>
      </c>
      <c r="H1" t="s">
        <v>27</v>
      </c>
      <c r="I1" t="s">
        <v>28</v>
      </c>
      <c r="J1" t="s">
        <v>29</v>
      </c>
      <c r="K1" t="s">
        <v>30</v>
      </c>
      <c r="L1" t="s">
        <v>31</v>
      </c>
      <c r="M1" t="s">
        <v>32</v>
      </c>
    </row>
    <row r="2" spans="1:13" x14ac:dyDescent="0.4">
      <c r="A2">
        <v>27</v>
      </c>
      <c r="B2">
        <v>7.15</v>
      </c>
      <c r="C2">
        <v>6.39</v>
      </c>
      <c r="D2">
        <v>4.04</v>
      </c>
      <c r="E2">
        <v>3.37</v>
      </c>
      <c r="F2">
        <v>3.28</v>
      </c>
      <c r="G2">
        <v>2.52</v>
      </c>
      <c r="H2">
        <v>2.46</v>
      </c>
      <c r="I2">
        <v>2.21</v>
      </c>
      <c r="J2">
        <v>2.16</v>
      </c>
      <c r="K2">
        <v>-2.36</v>
      </c>
      <c r="L2">
        <v>-2.78</v>
      </c>
      <c r="M2">
        <v>-4.24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68856-A8DC-46C9-807D-5B1DE4B10FA3}">
  <dimension ref="A1:M13"/>
  <sheetViews>
    <sheetView workbookViewId="0">
      <selection activeCell="J17" sqref="J17"/>
    </sheetView>
  </sheetViews>
  <sheetFormatPr defaultRowHeight="18.75" x14ac:dyDescent="0.4"/>
  <sheetData>
    <row r="1" spans="1:13" x14ac:dyDescent="0.4">
      <c r="A1" t="s">
        <v>59</v>
      </c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8</v>
      </c>
      <c r="H1" t="s">
        <v>8</v>
      </c>
      <c r="I1" t="s">
        <v>8</v>
      </c>
      <c r="J1" t="s">
        <v>58</v>
      </c>
      <c r="K1" t="s">
        <v>58</v>
      </c>
      <c r="L1" t="s">
        <v>58</v>
      </c>
      <c r="M1" t="s">
        <v>58</v>
      </c>
    </row>
    <row r="2" spans="1:13" x14ac:dyDescent="0.4">
      <c r="A2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</row>
    <row r="3" spans="1:13" x14ac:dyDescent="0.4">
      <c r="A3">
        <v>7</v>
      </c>
      <c r="B3">
        <v>32</v>
      </c>
      <c r="C3">
        <v>14</v>
      </c>
      <c r="D3">
        <v>18</v>
      </c>
      <c r="E3">
        <v>9</v>
      </c>
      <c r="F3">
        <v>1</v>
      </c>
      <c r="G3">
        <v>8</v>
      </c>
      <c r="H3">
        <v>8</v>
      </c>
      <c r="I3">
        <v>1</v>
      </c>
      <c r="J3">
        <v>8</v>
      </c>
      <c r="K3">
        <v>8</v>
      </c>
      <c r="L3">
        <v>8</v>
      </c>
      <c r="M3">
        <v>1</v>
      </c>
    </row>
    <row r="4" spans="1:13" x14ac:dyDescent="0.4">
      <c r="A4">
        <v>14</v>
      </c>
      <c r="B4">
        <v>75</v>
      </c>
      <c r="C4">
        <v>98</v>
      </c>
      <c r="D4">
        <v>32</v>
      </c>
      <c r="E4">
        <v>75</v>
      </c>
      <c r="F4">
        <v>72</v>
      </c>
      <c r="G4">
        <v>50</v>
      </c>
      <c r="H4">
        <v>91</v>
      </c>
      <c r="I4">
        <v>60</v>
      </c>
      <c r="J4">
        <v>37.5</v>
      </c>
      <c r="K4">
        <v>32</v>
      </c>
      <c r="L4">
        <v>24.5</v>
      </c>
      <c r="M4">
        <v>32</v>
      </c>
    </row>
    <row r="5" spans="1:13" x14ac:dyDescent="0.4">
      <c r="A5">
        <v>21</v>
      </c>
      <c r="B5">
        <v>550</v>
      </c>
      <c r="C5">
        <v>1520</v>
      </c>
      <c r="D5">
        <v>728</v>
      </c>
      <c r="E5">
        <v>297</v>
      </c>
      <c r="F5">
        <v>192</v>
      </c>
      <c r="G5">
        <v>162</v>
      </c>
      <c r="H5">
        <v>547</v>
      </c>
      <c r="I5">
        <v>147</v>
      </c>
      <c r="J5">
        <v>50</v>
      </c>
      <c r="K5">
        <v>203</v>
      </c>
      <c r="L5">
        <v>67.5</v>
      </c>
      <c r="M5">
        <v>147</v>
      </c>
    </row>
    <row r="6" spans="1:13" x14ac:dyDescent="0.4">
      <c r="A6">
        <v>28</v>
      </c>
      <c r="B6">
        <v>1440</v>
      </c>
      <c r="C6">
        <v>4752</v>
      </c>
      <c r="D6">
        <v>4890</v>
      </c>
      <c r="E6">
        <v>1440</v>
      </c>
      <c r="F6">
        <v>661</v>
      </c>
      <c r="G6">
        <v>361</v>
      </c>
      <c r="H6">
        <v>756</v>
      </c>
      <c r="I6">
        <v>361</v>
      </c>
      <c r="J6">
        <v>350</v>
      </c>
      <c r="K6">
        <v>528</v>
      </c>
      <c r="L6">
        <v>270</v>
      </c>
      <c r="M6">
        <v>350</v>
      </c>
    </row>
    <row r="8" spans="1:13" x14ac:dyDescent="0.4">
      <c r="A8" t="s">
        <v>60</v>
      </c>
      <c r="B8" t="s">
        <v>61</v>
      </c>
      <c r="C8" t="s">
        <v>61</v>
      </c>
      <c r="D8" t="s">
        <v>61</v>
      </c>
      <c r="E8" t="s">
        <v>61</v>
      </c>
      <c r="F8" t="s">
        <v>8</v>
      </c>
      <c r="G8" t="s">
        <v>8</v>
      </c>
      <c r="H8" t="s">
        <v>8</v>
      </c>
      <c r="I8" t="s">
        <v>8</v>
      </c>
      <c r="J8" t="s">
        <v>9</v>
      </c>
      <c r="K8" t="s">
        <v>9</v>
      </c>
      <c r="L8" t="s">
        <v>9</v>
      </c>
      <c r="M8" t="s">
        <v>9</v>
      </c>
    </row>
    <row r="9" spans="1:13" x14ac:dyDescent="0.4">
      <c r="A9">
        <v>0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</row>
    <row r="10" spans="1:13" x14ac:dyDescent="0.4">
      <c r="A10">
        <v>7</v>
      </c>
      <c r="B10">
        <v>1</v>
      </c>
      <c r="C10">
        <v>1</v>
      </c>
      <c r="D10">
        <v>1</v>
      </c>
      <c r="E10">
        <v>1</v>
      </c>
      <c r="F10">
        <v>6</v>
      </c>
      <c r="G10">
        <v>6</v>
      </c>
      <c r="H10">
        <v>7</v>
      </c>
      <c r="I10">
        <v>7</v>
      </c>
      <c r="J10">
        <v>24</v>
      </c>
      <c r="K10">
        <v>24</v>
      </c>
      <c r="L10">
        <v>24</v>
      </c>
      <c r="M10">
        <v>24</v>
      </c>
    </row>
    <row r="11" spans="1:13" x14ac:dyDescent="0.4">
      <c r="A11">
        <v>14</v>
      </c>
      <c r="B11">
        <v>1</v>
      </c>
      <c r="C11">
        <v>1</v>
      </c>
      <c r="D11">
        <v>1</v>
      </c>
      <c r="E11">
        <v>1</v>
      </c>
      <c r="F11">
        <v>72</v>
      </c>
      <c r="G11">
        <v>24</v>
      </c>
      <c r="H11">
        <v>24</v>
      </c>
      <c r="I11">
        <v>40</v>
      </c>
      <c r="J11">
        <v>98</v>
      </c>
      <c r="K11">
        <v>98</v>
      </c>
      <c r="L11">
        <v>105</v>
      </c>
      <c r="M11">
        <v>108</v>
      </c>
    </row>
    <row r="12" spans="1:13" x14ac:dyDescent="0.4">
      <c r="A12">
        <v>21</v>
      </c>
      <c r="B12">
        <v>9</v>
      </c>
      <c r="C12">
        <v>9</v>
      </c>
      <c r="D12">
        <v>4</v>
      </c>
      <c r="E12">
        <v>4</v>
      </c>
      <c r="F12">
        <v>192</v>
      </c>
      <c r="G12">
        <v>720</v>
      </c>
      <c r="H12">
        <v>540</v>
      </c>
      <c r="I12">
        <v>320</v>
      </c>
      <c r="J12">
        <v>110</v>
      </c>
      <c r="K12">
        <v>243</v>
      </c>
      <c r="L12">
        <v>280</v>
      </c>
      <c r="M12">
        <v>283</v>
      </c>
    </row>
    <row r="13" spans="1:13" x14ac:dyDescent="0.4">
      <c r="A13">
        <v>28</v>
      </c>
      <c r="B13">
        <v>36</v>
      </c>
      <c r="C13">
        <v>36</v>
      </c>
      <c r="D13">
        <v>16</v>
      </c>
      <c r="E13">
        <v>16</v>
      </c>
      <c r="F13">
        <v>1150</v>
      </c>
      <c r="G13">
        <v>660</v>
      </c>
      <c r="H13">
        <v>3168</v>
      </c>
      <c r="I13">
        <v>882</v>
      </c>
      <c r="J13">
        <v>396</v>
      </c>
      <c r="K13">
        <v>297</v>
      </c>
      <c r="L13">
        <v>330</v>
      </c>
      <c r="M13">
        <v>280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20</vt:i4>
      </vt:variant>
    </vt:vector>
  </HeadingPairs>
  <TitlesOfParts>
    <vt:vector size="20" baseType="lpstr">
      <vt:lpstr>Figure1D</vt:lpstr>
      <vt:lpstr>Figure1E</vt:lpstr>
      <vt:lpstr>Figure1G</vt:lpstr>
      <vt:lpstr>Figure4C</vt:lpstr>
      <vt:lpstr>Figure5A</vt:lpstr>
      <vt:lpstr>Figure5D</vt:lpstr>
      <vt:lpstr>Figure5F</vt:lpstr>
      <vt:lpstr>Figure5H</vt:lpstr>
      <vt:lpstr>Figure6A</vt:lpstr>
      <vt:lpstr>Figure6C</vt:lpstr>
      <vt:lpstr>Figure6D</vt:lpstr>
      <vt:lpstr>Figure6F</vt:lpstr>
      <vt:lpstr>Figure7B-F</vt:lpstr>
      <vt:lpstr>Figure7G</vt:lpstr>
      <vt:lpstr>Figure7H</vt:lpstr>
      <vt:lpstr>Supple Figure5A</vt:lpstr>
      <vt:lpstr>Supple Figure5B</vt:lpstr>
      <vt:lpstr>Supple Fig 6A</vt:lpstr>
      <vt:lpstr>Supple Figure7A</vt:lpstr>
      <vt:lpstr>Supple Figure7B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YUTARO HARA</dc:creator>
  <cp:lastModifiedBy>水上　浩哉</cp:lastModifiedBy>
  <dcterms:created xsi:type="dcterms:W3CDTF">2025-03-09T02:56:23Z</dcterms:created>
  <dcterms:modified xsi:type="dcterms:W3CDTF">2025-03-21T14:03:24Z</dcterms:modified>
</cp:coreProperties>
</file>