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swang/Desktop/JCI insight投稿/JCI Insight 最终提交/"/>
    </mc:Choice>
  </mc:AlternateContent>
  <xr:revisionPtr revIDLastSave="0" documentId="13_ncr:1_{844C4383-0201-0B4E-8E84-93B3DADC5F31}" xr6:coauthVersionLast="47" xr6:coauthVersionMax="47" xr10:uidLastSave="{00000000-0000-0000-0000-000000000000}"/>
  <bookViews>
    <workbookView xWindow="15460" yWindow="740" windowWidth="13940" windowHeight="18380" firstSheet="9" activeTab="9" xr2:uid="{8966D792-4A5C-8943-9122-1A9501611D7D}"/>
  </bookViews>
  <sheets>
    <sheet name="1D" sheetId="79" r:id="rId1"/>
    <sheet name="1E" sheetId="80" r:id="rId2"/>
    <sheet name="1F" sheetId="8" r:id="rId3"/>
    <sheet name="1H" sheetId="81" r:id="rId4"/>
    <sheet name="S1G" sheetId="63" r:id="rId5"/>
    <sheet name="S1H" sheetId="64" r:id="rId6"/>
    <sheet name="2B" sheetId="82" r:id="rId7"/>
    <sheet name="2C" sheetId="7" r:id="rId8"/>
    <sheet name="S2B" sheetId="65" r:id="rId9"/>
    <sheet name="2D" sheetId="60" r:id="rId10"/>
    <sheet name="2E" sheetId="5" r:id="rId11"/>
    <sheet name="2F" sheetId="6" r:id="rId12"/>
    <sheet name="2G" sheetId="61" r:id="rId13"/>
    <sheet name="2H" sheetId="83" r:id="rId14"/>
    <sheet name="2I" sheetId="62" r:id="rId15"/>
    <sheet name="S3A" sheetId="3" r:id="rId16"/>
    <sheet name="S3B" sheetId="57" r:id="rId17"/>
    <sheet name="S3C" sheetId="56" r:id="rId18"/>
    <sheet name="S3E" sheetId="58" r:id="rId19"/>
    <sheet name="S3F" sheetId="59" r:id="rId20"/>
    <sheet name="S3G" sheetId="66" r:id="rId21"/>
    <sheet name="S4D" sheetId="67" r:id="rId22"/>
    <sheet name="S4E" sheetId="54" r:id="rId23"/>
    <sheet name="3B" sheetId="93" r:id="rId24"/>
    <sheet name="3C" sheetId="92" r:id="rId25"/>
    <sheet name="3D" sheetId="91" r:id="rId26"/>
    <sheet name="S4F" sheetId="55" r:id="rId27"/>
    <sheet name="S5A" sheetId="68" r:id="rId28"/>
    <sheet name="S5B" sheetId="69" r:id="rId29"/>
    <sheet name="4E" sheetId="2" r:id="rId30"/>
    <sheet name="4F" sheetId="10" r:id="rId31"/>
    <sheet name="4G, S7E" sheetId="16" r:id="rId32"/>
    <sheet name="4I-J" sheetId="18" r:id="rId33"/>
    <sheet name="4K" sheetId="19" r:id="rId34"/>
    <sheet name="4L" sheetId="20" r:id="rId35"/>
    <sheet name="4M-N" sheetId="21" r:id="rId36"/>
    <sheet name="S7A" sheetId="70" r:id="rId37"/>
    <sheet name="S7B" sheetId="71" r:id="rId38"/>
    <sheet name="S7C" sheetId="72" r:id="rId39"/>
    <sheet name="S7D" sheetId="12" r:id="rId40"/>
    <sheet name="S7G" sheetId="73" r:id="rId41"/>
    <sheet name="S7H" sheetId="17" r:id="rId42"/>
    <sheet name="S8" sheetId="74" r:id="rId43"/>
    <sheet name="5A" sheetId="22" r:id="rId44"/>
    <sheet name="5B" sheetId="23" r:id="rId45"/>
    <sheet name="5E" sheetId="24" r:id="rId46"/>
    <sheet name="S9A" sheetId="25" r:id="rId47"/>
    <sheet name="S9B" sheetId="26" r:id="rId48"/>
    <sheet name="5F" sheetId="27" r:id="rId49"/>
    <sheet name="S9C" sheetId="28" r:id="rId50"/>
    <sheet name="5G-H" sheetId="29" r:id="rId51"/>
    <sheet name="5I" sheetId="30" r:id="rId52"/>
    <sheet name="5J" sheetId="31" r:id="rId53"/>
    <sheet name="S9D" sheetId="32" r:id="rId54"/>
    <sheet name="S9E" sheetId="33" r:id="rId55"/>
    <sheet name="S9F" sheetId="34" r:id="rId56"/>
    <sheet name="S9G" sheetId="35" r:id="rId57"/>
    <sheet name="5K" sheetId="36" r:id="rId58"/>
    <sheet name="6B" sheetId="37" r:id="rId59"/>
    <sheet name="S10A" sheetId="38" r:id="rId60"/>
    <sheet name="S10B" sheetId="39" r:id="rId61"/>
    <sheet name="S10C" sheetId="40" r:id="rId62"/>
    <sheet name="6C" sheetId="41" r:id="rId63"/>
    <sheet name="S10D" sheetId="42" r:id="rId64"/>
    <sheet name="S10E" sheetId="43" r:id="rId65"/>
    <sheet name="6D" sheetId="44" r:id="rId66"/>
    <sheet name="S10F" sheetId="45" r:id="rId67"/>
    <sheet name="S10G" sheetId="47" r:id="rId68"/>
    <sheet name="S10H" sheetId="48" r:id="rId69"/>
    <sheet name="S10I" sheetId="75" r:id="rId70"/>
    <sheet name="S11A" sheetId="87" r:id="rId71"/>
    <sheet name="S11B" sheetId="84" r:id="rId72"/>
    <sheet name="6E" sheetId="46" r:id="rId73"/>
    <sheet name="6F" sheetId="88" r:id="rId74"/>
    <sheet name="6G" sheetId="89" r:id="rId75"/>
    <sheet name="6H" sheetId="90" r:id="rId76"/>
    <sheet name="S11D" sheetId="76" r:id="rId77"/>
    <sheet name="S11E" sheetId="77" r:id="rId78"/>
    <sheet name="S12B" sheetId="78" r:id="rId79"/>
    <sheet name="S12C" sheetId="49" r:id="rId80"/>
    <sheet name="6I" sheetId="85" r:id="rId81"/>
    <sheet name="6K" sheetId="50" r:id="rId82"/>
    <sheet name="6L" sheetId="51" r:id="rId83"/>
    <sheet name="6M" sheetId="52" r:id="rId84"/>
    <sheet name="6N" sheetId="53" r:id="rId8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1" l="1"/>
  <c r="M6" i="21"/>
  <c r="L6" i="21"/>
  <c r="K6" i="21"/>
  <c r="J6" i="21"/>
  <c r="I6" i="21"/>
  <c r="H6" i="21"/>
  <c r="G6" i="21"/>
  <c r="F6" i="21"/>
  <c r="E6" i="21"/>
  <c r="D6" i="21"/>
  <c r="C6" i="21"/>
</calcChain>
</file>

<file path=xl/sharedStrings.xml><?xml version="1.0" encoding="utf-8"?>
<sst xmlns="http://schemas.openxmlformats.org/spreadsheetml/2006/main" count="1518" uniqueCount="558">
  <si>
    <t>Small intestine Th1</t>
    <phoneticPr fontId="0" type="noConversion"/>
  </si>
  <si>
    <t>Vehicle</t>
  </si>
  <si>
    <t>AP_NEG</t>
  </si>
  <si>
    <t>AP_POS</t>
  </si>
  <si>
    <t>Small intestine Th17</t>
    <phoneticPr fontId="0" type="noConversion"/>
  </si>
  <si>
    <t>qPCR-Ifng expression</t>
    <phoneticPr fontId="0" type="noConversion"/>
  </si>
  <si>
    <t>qPCR-Il17a expression</t>
    <phoneticPr fontId="0" type="noConversion"/>
  </si>
  <si>
    <t>HC</t>
  </si>
  <si>
    <t>AP</t>
  </si>
  <si>
    <t>Table Analyzed</t>
  </si>
  <si>
    <t>Kyn/Trp</t>
  </si>
  <si>
    <t>Column B</t>
  </si>
  <si>
    <t>vs.</t>
  </si>
  <si>
    <t>Column A</t>
  </si>
  <si>
    <t>Unpaired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</si>
  <si>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</si>
  <si>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</si>
  <si>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</si>
  <si>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</si>
  <si>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</si>
  <si>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</si>
  <si>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</si>
  <si>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</si>
  <si>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t=2.662, df=68</t>
  </si>
  <si>
    <t>How big is the difference?</t>
  </si>
  <si>
    <t>Mean of column A</t>
  </si>
  <si>
    <t>Mean of column B</t>
  </si>
  <si>
    <t>Difference between means (B - A) ± SEM</t>
  </si>
  <si>
    <t>0.02860 ± 0.01074</t>
  </si>
  <si>
    <t>95% confidence interval</t>
  </si>
  <si>
    <t>0.007160 to 0.05003</t>
  </si>
  <si>
    <t>R squared (eta squared)</t>
  </si>
  <si>
    <t>F test to compare variances</t>
  </si>
  <si>
    <t>F, DFn, Dfd</t>
  </si>
  <si>
    <t>18.96, 55, 13</t>
  </si>
  <si>
    <t>&lt;0.0001</t>
  </si>
  <si>
    <t>****</t>
  </si>
  <si>
    <t>Data analyzed</t>
  </si>
  <si>
    <t>Sample size, column A</t>
  </si>
  <si>
    <t>Sample size, column B</t>
  </si>
  <si>
    <t>AP-non-IC</t>
  </si>
  <si>
    <t>*</t>
  </si>
  <si>
    <t>Serotonin</t>
  </si>
  <si>
    <t>NAS</t>
  </si>
  <si>
    <t>Trypotophol</t>
  </si>
  <si>
    <t>ILA</t>
  </si>
  <si>
    <t>Nicotinamide</t>
  </si>
  <si>
    <t>Below threshold?</t>
  </si>
  <si>
    <t>Mean of AP</t>
  </si>
  <si>
    <t>Mean of HC</t>
  </si>
  <si>
    <t>Difference</t>
  </si>
  <si>
    <t>SE of difference</t>
  </si>
  <si>
    <t>t ratio</t>
  </si>
  <si>
    <t>df</t>
  </si>
  <si>
    <t>3-HK</t>
  </si>
  <si>
    <t>XA</t>
  </si>
  <si>
    <t>KA</t>
  </si>
  <si>
    <t>Kyn</t>
  </si>
  <si>
    <t>IArA</t>
  </si>
  <si>
    <t>IPA</t>
  </si>
  <si>
    <t>IAld</t>
  </si>
  <si>
    <t>5-HIAA</t>
  </si>
  <si>
    <t>No</t>
  </si>
  <si>
    <t>AP-non-IPN</t>
  </si>
  <si>
    <t>AP-IPN</t>
  </si>
  <si>
    <t>AP-IC-S</t>
  </si>
  <si>
    <t>AP-IC-M</t>
  </si>
  <si>
    <t>Bacterial load (CFU, log)</t>
  </si>
  <si>
    <t>Th1</t>
  </si>
  <si>
    <t>Th17</t>
  </si>
  <si>
    <t>AP-POS1</t>
    <phoneticPr fontId="0" type="noConversion"/>
  </si>
  <si>
    <t>AP-POS2</t>
  </si>
  <si>
    <t>AP-POS3</t>
  </si>
  <si>
    <t>AP-POS4</t>
  </si>
  <si>
    <t>AP-POS5</t>
  </si>
  <si>
    <t>AP-POS6</t>
  </si>
  <si>
    <t>AP-POS7</t>
  </si>
  <si>
    <t>GSK805</t>
  </si>
  <si>
    <t>Non-infection</t>
    <phoneticPr fontId="0" type="noConversion"/>
  </si>
  <si>
    <t>Infection</t>
    <phoneticPr fontId="0" type="noConversion"/>
  </si>
  <si>
    <t>&lt; 1 CFU/mg</t>
  </si>
  <si>
    <t>1-100 CFU/mg</t>
  </si>
  <si>
    <t>&gt; 100 CFU/mg</t>
  </si>
  <si>
    <t>PA-Vehicle</t>
  </si>
  <si>
    <t>PA-GSK805</t>
    <phoneticPr fontId="0" type="noConversion"/>
  </si>
  <si>
    <t>Lu-Vehicle</t>
  </si>
  <si>
    <t>Lu-GSK805</t>
    <phoneticPr fontId="0" type="noConversion"/>
  </si>
  <si>
    <t>Infection vs. non-infection</t>
    <phoneticPr fontId="0" type="noConversion"/>
  </si>
  <si>
    <t>PA</t>
    <phoneticPr fontId="0" type="noConversion"/>
  </si>
  <si>
    <t>LU</t>
    <phoneticPr fontId="0" type="noConversion"/>
  </si>
  <si>
    <t>P value and statistical significance</t>
  </si>
  <si>
    <t>Test</t>
  </si>
  <si>
    <t>Chi-square</t>
  </si>
  <si>
    <t>Chi-square, df</t>
  </si>
  <si>
    <t>4.627, 1</t>
  </si>
  <si>
    <t>4.582, 1</t>
  </si>
  <si>
    <t>z</t>
  </si>
  <si>
    <t>One- or two-sided</t>
  </si>
  <si>
    <t>Two-sided</t>
  </si>
  <si>
    <t>Statistically significant (P &lt; 0.05)?</t>
  </si>
  <si>
    <t>Amylase</t>
  </si>
  <si>
    <t>Lipase</t>
    <phoneticPr fontId="0" type="noConversion"/>
  </si>
  <si>
    <t>qPCR</t>
  </si>
  <si>
    <t>UT</t>
    <phoneticPr fontId="0" type="noConversion"/>
  </si>
  <si>
    <t>Edema</t>
    <phoneticPr fontId="0" type="noConversion"/>
  </si>
  <si>
    <t>Necrosis</t>
    <phoneticPr fontId="0" type="noConversion"/>
  </si>
  <si>
    <t>Inflammatory cell infiltrates</t>
    <phoneticPr fontId="0" type="noConversion"/>
  </si>
  <si>
    <t>Sum</t>
    <phoneticPr fontId="0" type="noConversion"/>
  </si>
  <si>
    <t>Kynurenine</t>
  </si>
  <si>
    <t>IL17A+%</t>
    <phoneticPr fontId="0" type="noConversion"/>
  </si>
  <si>
    <t>Foxp3+%</t>
    <phoneticPr fontId="0" type="noConversion"/>
  </si>
  <si>
    <t>96h</t>
    <phoneticPr fontId="0" type="noConversion"/>
  </si>
  <si>
    <t>UT</t>
  </si>
  <si>
    <t>5-HTP</t>
  </si>
  <si>
    <t>IL-17A+%</t>
  </si>
  <si>
    <t>RORγt+%</t>
  </si>
  <si>
    <t>24h</t>
    <phoneticPr fontId="0" type="noConversion"/>
  </si>
  <si>
    <t>Th17 (RORγt+ %)</t>
    <phoneticPr fontId="0" type="noConversion"/>
  </si>
  <si>
    <t>Th1 (Tbet+%)</t>
    <phoneticPr fontId="0" type="noConversion"/>
  </si>
  <si>
    <t>Treg (Foxp3+)</t>
    <phoneticPr fontId="0" type="noConversion"/>
  </si>
  <si>
    <t>IFNγ+%</t>
    <phoneticPr fontId="0" type="noConversion"/>
  </si>
  <si>
    <t>PA-5-HTP</t>
    <phoneticPr fontId="0" type="noConversion"/>
  </si>
  <si>
    <t>Lu-5-HTP</t>
    <phoneticPr fontId="0" type="noConversion"/>
  </si>
  <si>
    <t>Defa5</t>
    <phoneticPr fontId="0" type="noConversion"/>
  </si>
  <si>
    <t>Reg3g</t>
    <phoneticPr fontId="0" type="noConversion"/>
  </si>
  <si>
    <t>Tjp1</t>
    <phoneticPr fontId="0" type="noConversion"/>
  </si>
  <si>
    <t>Muc2</t>
    <phoneticPr fontId="0" type="noConversion"/>
  </si>
  <si>
    <t>Hours elapsed</t>
  </si>
  <si>
    <t>PA-KA</t>
    <phoneticPr fontId="0" type="noConversion"/>
  </si>
  <si>
    <t>Amylase</t>
    <phoneticPr fontId="0" type="noConversion"/>
  </si>
  <si>
    <t>Vehicle</t>
    <phoneticPr fontId="0" type="noConversion"/>
  </si>
  <si>
    <t>Spleen-Treg (Foxp3+%)</t>
    <phoneticPr fontId="0" type="noConversion"/>
  </si>
  <si>
    <r>
      <t>Spleen-Th1 (IFNγ+%</t>
    </r>
    <r>
      <rPr>
        <sz val="12"/>
        <color theme="1"/>
        <rFont val="等线"/>
        <family val="2"/>
        <charset val="134"/>
      </rPr>
      <t>）</t>
    </r>
  </si>
  <si>
    <t>Spleen-Th17 (IL17A+%)</t>
    <phoneticPr fontId="0" type="noConversion"/>
  </si>
  <si>
    <t>Small intestine -Treg (Foxp3+%)</t>
    <phoneticPr fontId="0" type="noConversion"/>
  </si>
  <si>
    <t>Plasma IL-10 (pg/mL)</t>
  </si>
  <si>
    <t>Small intestine IL-10 (pg/mg)</t>
    <phoneticPr fontId="0" type="noConversion"/>
  </si>
  <si>
    <t>Plasma KA (ng/mL)</t>
    <phoneticPr fontId="0" type="noConversion"/>
  </si>
  <si>
    <t>EP</t>
  </si>
  <si>
    <t>PA-EP</t>
    <phoneticPr fontId="0" type="noConversion"/>
  </si>
  <si>
    <t>Pancreatic bacterial load (CFU/mg)</t>
    <phoneticPr fontId="0" type="noConversion"/>
  </si>
  <si>
    <t>MAP</t>
  </si>
  <si>
    <t>MSAP</t>
  </si>
  <si>
    <t>SAP</t>
  </si>
  <si>
    <t>Number of families</t>
  </si>
  <si>
    <t>Number of comparisons per family</t>
  </si>
  <si>
    <t>Alpha</t>
  </si>
  <si>
    <t>Mean rank diff.</t>
  </si>
  <si>
    <t>Summary</t>
  </si>
  <si>
    <t>Individual P Value</t>
  </si>
  <si>
    <t>HC vs. AP-non-IC</t>
  </si>
  <si>
    <t>ns</t>
  </si>
  <si>
    <t>A-B</t>
  </si>
  <si>
    <t>HC vs. AP-IC-S</t>
  </si>
  <si>
    <t>A-C</t>
  </si>
  <si>
    <t>HC vs. AP-IC-M</t>
  </si>
  <si>
    <t>A-D</t>
  </si>
  <si>
    <t>AP-non-IC vs. AP-IC-S</t>
  </si>
  <si>
    <t>B-C</t>
  </si>
  <si>
    <t>AP-non-IC vs. AP-IC-M</t>
  </si>
  <si>
    <t>B-D</t>
  </si>
  <si>
    <t>AP-IC-S vs. AP-IC-M</t>
  </si>
  <si>
    <t>C-D</t>
  </si>
  <si>
    <t>Test details</t>
  </si>
  <si>
    <t>Mean rank 1</t>
  </si>
  <si>
    <t>Mean rank 2</t>
  </si>
  <si>
    <t>n1</t>
  </si>
  <si>
    <t>n2</t>
  </si>
  <si>
    <t>Adjusted P Value</t>
  </si>
  <si>
    <t>HC vs. AP-non-IPN</t>
  </si>
  <si>
    <t>HC vs. AP-IPN</t>
  </si>
  <si>
    <t>AP-non-IPN vs. AP-IPN</t>
  </si>
  <si>
    <t>non-IC</t>
  </si>
  <si>
    <t>IC-single site</t>
  </si>
  <si>
    <t>IC-multiple sites</t>
  </si>
  <si>
    <t>&lt; 2 fold level</t>
  </si>
  <si>
    <t>&gt; 2 fold level</t>
  </si>
  <si>
    <t>&lt; 2 fold change</t>
  </si>
  <si>
    <t>AP_non_IPN</t>
  </si>
  <si>
    <t>AP_IPN</t>
  </si>
  <si>
    <t>&gt; 2 fold change</t>
  </si>
  <si>
    <t>IPN</t>
  </si>
  <si>
    <t>Fisher's exact test</t>
  </si>
  <si>
    <t>P</t>
  </si>
  <si>
    <t>Non_IC vs. IC</t>
  </si>
  <si>
    <t>Non_multi-IC vs. multi IC</t>
  </si>
  <si>
    <t>In hospital stay</t>
  </si>
  <si>
    <t>KA (log, ng/mL)</t>
  </si>
  <si>
    <t>Best-fit values</t>
  </si>
  <si>
    <t>Slope</t>
  </si>
  <si>
    <t>Y-intercept</t>
  </si>
  <si>
    <t>X-intercept</t>
  </si>
  <si>
    <t>1/slope</t>
  </si>
  <si>
    <t>Std. Error</t>
  </si>
  <si>
    <t>95% Confidence Intervals</t>
  </si>
  <si>
    <t>23.28 to 60.97</t>
  </si>
  <si>
    <t>-45.23 to 5.317</t>
  </si>
  <si>
    <t>-0.2219 to 0.7634</t>
  </si>
  <si>
    <t>Goodness of Fit</t>
  </si>
  <si>
    <t>R squared</t>
  </si>
  <si>
    <t>Sy.x</t>
  </si>
  <si>
    <t>Is slope significantly non-zero?</t>
  </si>
  <si>
    <t>F</t>
  </si>
  <si>
    <t>DFn, DFd</t>
  </si>
  <si>
    <t>1, 53</t>
  </si>
  <si>
    <t>Deviation from zero?</t>
  </si>
  <si>
    <t>Significant</t>
  </si>
  <si>
    <t>Equation</t>
  </si>
  <si>
    <t>Y = 42.13*X - 19.95</t>
  </si>
  <si>
    <t>Data</t>
  </si>
  <si>
    <t>Number of X values</t>
  </si>
  <si>
    <t>Maximum number of Y replicates</t>
  </si>
  <si>
    <t>Total number of values</t>
  </si>
  <si>
    <t>Number of missing values</t>
  </si>
  <si>
    <t>f__ES_iPN</t>
  </si>
  <si>
    <t>Column C</t>
  </si>
  <si>
    <t>Mann Whitney test</t>
  </si>
  <si>
    <t>Exact or approximate P value?</t>
  </si>
  <si>
    <t>Exact</t>
  </si>
  <si>
    <t>Sum of ranks in column B,C</t>
  </si>
  <si>
    <t>401 , 127</t>
  </si>
  <si>
    <t>Mann-Whitney U</t>
  </si>
  <si>
    <t>Difference between medians</t>
  </si>
  <si>
    <t>Median of column B</t>
  </si>
  <si>
    <t>0.03720, n=27</t>
  </si>
  <si>
    <t>Median of column C</t>
  </si>
  <si>
    <t>0.4225, n=5</t>
  </si>
  <si>
    <t>Difference: Actual</t>
  </si>
  <si>
    <t>Difference: Hodges-Lehmann</t>
  </si>
  <si>
    <t>Enterobacteriaceae</t>
  </si>
  <si>
    <t>1.177 to 20.23</t>
  </si>
  <si>
    <t>36.90 to 65.15</t>
  </si>
  <si>
    <t>-33.96 to -2.973</t>
  </si>
  <si>
    <t>1, 30</t>
  </si>
  <si>
    <t>Y = 10.70*X + 51.02</t>
  </si>
  <si>
    <t>Metabolite</t>
  </si>
  <si>
    <t>Kynurenic acid</t>
  </si>
  <si>
    <t>P_value</t>
  </si>
  <si>
    <t>FDR</t>
  </si>
  <si>
    <t>VIP_pred_OPLS-DA</t>
  </si>
  <si>
    <t>VIP_PLS-DA</t>
  </si>
  <si>
    <t>FC(IPN/non_IPN)</t>
  </si>
  <si>
    <t>Log2FC(IPN/non_IPN)</t>
  </si>
  <si>
    <t>yes</t>
  </si>
  <si>
    <t>P10</t>
  </si>
  <si>
    <t>P17</t>
  </si>
  <si>
    <t>P18</t>
  </si>
  <si>
    <t>P21</t>
  </si>
  <si>
    <t>P37</t>
  </si>
  <si>
    <t>P9</t>
  </si>
  <si>
    <t>P1</t>
  </si>
  <si>
    <t>P11</t>
  </si>
  <si>
    <t>P12</t>
  </si>
  <si>
    <t>P13</t>
  </si>
  <si>
    <t>P14</t>
  </si>
  <si>
    <t>P15</t>
  </si>
  <si>
    <t>P16</t>
  </si>
  <si>
    <t>P19</t>
  </si>
  <si>
    <t>P2</t>
  </si>
  <si>
    <t>P20</t>
  </si>
  <si>
    <t>P22</t>
  </si>
  <si>
    <t>P23</t>
  </si>
  <si>
    <t>P26</t>
  </si>
  <si>
    <t>P27</t>
  </si>
  <si>
    <t>P28</t>
  </si>
  <si>
    <t>P29</t>
  </si>
  <si>
    <t>P3</t>
  </si>
  <si>
    <t>P30</t>
  </si>
  <si>
    <t>P31</t>
  </si>
  <si>
    <t>P32</t>
  </si>
  <si>
    <t>P33</t>
  </si>
  <si>
    <t>P34</t>
  </si>
  <si>
    <t>P35</t>
  </si>
  <si>
    <t>P36</t>
  </si>
  <si>
    <t>P4</t>
  </si>
  <si>
    <t>P5</t>
  </si>
  <si>
    <t>P6</t>
  </si>
  <si>
    <t>P7</t>
  </si>
  <si>
    <t>P8</t>
  </si>
  <si>
    <t>Wilcox'test</t>
  </si>
  <si>
    <t>non-IC  vs. IC</t>
  </si>
  <si>
    <t xml:space="preserve">Chi-square </t>
  </si>
  <si>
    <t>Fisher</t>
  </si>
  <si>
    <t>non-multiIC vs. multiIC</t>
  </si>
  <si>
    <t>Zo-1</t>
  </si>
  <si>
    <t>Occludin</t>
  </si>
  <si>
    <t>AP_POS (1-100 CFU/mg)</t>
  </si>
  <si>
    <t>AP_POS (&gt;100 CFU/mg)</t>
  </si>
  <si>
    <t>Treg</t>
  </si>
  <si>
    <t>AP-NEG</t>
  </si>
  <si>
    <t>AP-POS</t>
  </si>
  <si>
    <t>20μM Kynurenine</t>
  </si>
  <si>
    <t>20μM Serotonin</t>
  </si>
  <si>
    <t>20μM 5-HTP</t>
  </si>
  <si>
    <t>Th17 (IL-17A+%)</t>
  </si>
  <si>
    <t>Treg (Foxp3+%)</t>
  </si>
  <si>
    <t>HCs</t>
  </si>
  <si>
    <t>AP_IC</t>
  </si>
  <si>
    <t>AP_non_IC</t>
  </si>
  <si>
    <t>Plasma_KA</t>
  </si>
  <si>
    <t>IL-10</t>
  </si>
  <si>
    <t>Plasma_KA (Relative Abundance)</t>
  </si>
  <si>
    <t>5-Hydroxyindoleacetic acid</t>
  </si>
  <si>
    <t>3-Methyldioxyindole</t>
  </si>
  <si>
    <t>1, 29</t>
  </si>
  <si>
    <t>Y = -1.183*X + 9.001</t>
  </si>
  <si>
    <t>Y = -0.9643*X + 6.525</t>
  </si>
  <si>
    <t>Y = -1.151*X + 8.592</t>
  </si>
  <si>
    <t>0.2275 to 73.51</t>
  </si>
  <si>
    <t>-229.9 to 26.44</t>
  </si>
  <si>
    <t>-113.2 to 3.210</t>
  </si>
  <si>
    <t>1, 21</t>
  </si>
  <si>
    <t>Y = 36.87*X - 101.7</t>
  </si>
  <si>
    <t>Tukey's multiple comparisons test</t>
  </si>
  <si>
    <t>Mean Diff.</t>
  </si>
  <si>
    <t>95.00% CI of diff.</t>
  </si>
  <si>
    <t>0.6169 to 55.04</t>
  </si>
  <si>
    <t>12.50 to 71.04</t>
  </si>
  <si>
    <t>-12.43 to 40.31</t>
  </si>
  <si>
    <t>Mean 1</t>
  </si>
  <si>
    <t>Mean 2</t>
  </si>
  <si>
    <t>SE of diff.</t>
  </si>
  <si>
    <t>q</t>
  </si>
  <si>
    <t>DF</t>
  </si>
  <si>
    <t>AP_IC vs. AP_non_IC</t>
  </si>
  <si>
    <t>AP_IC vs. HC</t>
  </si>
  <si>
    <t>AP_non_IC vs, HC</t>
  </si>
  <si>
    <t>Small intestine - Th17/Treg (RORγt+%)/(Foxp3+%)</t>
  </si>
  <si>
    <t>metab_id</t>
  </si>
  <si>
    <t>control</t>
  </si>
  <si>
    <t>sap</t>
  </si>
  <si>
    <t>3-Methylindole</t>
  </si>
  <si>
    <t>metab_12916</t>
  </si>
  <si>
    <t>N'-Formylkynurenine</t>
  </si>
  <si>
    <t>metab_16758</t>
  </si>
  <si>
    <t>metab_16753</t>
  </si>
  <si>
    <t>5-Hydroxykynurenine</t>
  </si>
  <si>
    <t>metab_23194</t>
  </si>
  <si>
    <t>3-Indolepropionic acid</t>
  </si>
  <si>
    <t>metab_11291</t>
  </si>
  <si>
    <t>3-Indoleacetic Acid</t>
  </si>
  <si>
    <t>metab_13116</t>
  </si>
  <si>
    <t>3-(2-(methylamino)ethyl)-1H-indol-5-ol</t>
  </si>
  <si>
    <t>metab_15116</t>
  </si>
  <si>
    <t>Xanthurenic acid</t>
  </si>
  <si>
    <t>metab_3403</t>
  </si>
  <si>
    <t>metab_60</t>
  </si>
  <si>
    <t>5-Hydroxyindoleacetaldehyde</t>
  </si>
  <si>
    <t>metab_23864</t>
  </si>
  <si>
    <t>metab_14903</t>
  </si>
  <si>
    <t>2-Formaminobenzoylacetate</t>
  </si>
  <si>
    <t>metab_462</t>
  </si>
  <si>
    <t>Indoleacetic acid</t>
  </si>
  <si>
    <t>metab_32166</t>
  </si>
  <si>
    <t>metab_29873</t>
  </si>
  <si>
    <t>5-Hydroxyindoleacetylglycine</t>
  </si>
  <si>
    <t>metab_6747</t>
  </si>
  <si>
    <t>Formyl-5-hydroxykynurenamine</t>
  </si>
  <si>
    <t>metab_14933</t>
  </si>
  <si>
    <t>1H-Indole-3-acetamide</t>
  </si>
  <si>
    <t>metab_7371</t>
  </si>
  <si>
    <t>Indole</t>
  </si>
  <si>
    <t>metab_16749</t>
  </si>
  <si>
    <t>FC(SAP/Control)</t>
  </si>
  <si>
    <t>Log2FC(SAP/Control)</t>
  </si>
  <si>
    <t>Regulate</t>
  </si>
  <si>
    <t>L-Tryptophan</t>
  </si>
  <si>
    <t>down</t>
  </si>
  <si>
    <t>Tryptophol</t>
  </si>
  <si>
    <t>Nicotinic Acid</t>
  </si>
  <si>
    <t>Indole-3-carboxylic acid</t>
  </si>
  <si>
    <t>5-Hydroxyindole-3-aceticAcid</t>
  </si>
  <si>
    <t>Indole-3-acetic acid</t>
  </si>
  <si>
    <t>N-Acetyl-serotonin</t>
  </si>
  <si>
    <t>Nicotinamide (Vitamin B3)</t>
  </si>
  <si>
    <t>up</t>
  </si>
  <si>
    <t>3-Indoleacrylicacid</t>
  </si>
  <si>
    <t>3-hydroxyanthranilic acid</t>
  </si>
  <si>
    <t>Tryptamine</t>
  </si>
  <si>
    <t>Indole-3-lactic Acid</t>
  </si>
  <si>
    <t>Indole-3-carboxaldehyde</t>
  </si>
  <si>
    <t>Indoxyl Sulfate Potassium Salt</t>
  </si>
  <si>
    <t>Cinnabarinic Acid</t>
  </si>
  <si>
    <t>5-hydroxytryptophan</t>
  </si>
  <si>
    <t>Kynurenic Acid</t>
  </si>
  <si>
    <t>rac-Kynurenine</t>
  </si>
  <si>
    <t>Indole-3-acetamide</t>
  </si>
  <si>
    <t>BISAP</t>
  </si>
  <si>
    <t>Totalstay</t>
  </si>
  <si>
    <t>ICUstay</t>
  </si>
  <si>
    <t>Severity</t>
  </si>
  <si>
    <t>APACHE_II</t>
  </si>
  <si>
    <t>PCT</t>
  </si>
  <si>
    <t>Spearman_r</t>
  </si>
  <si>
    <t>HC1</t>
  </si>
  <si>
    <t>HC10</t>
  </si>
  <si>
    <t>HC11</t>
  </si>
  <si>
    <t>HC12</t>
  </si>
  <si>
    <t>HC13</t>
  </si>
  <si>
    <t>HC14</t>
  </si>
  <si>
    <t>HC2</t>
  </si>
  <si>
    <t>HC3</t>
  </si>
  <si>
    <t>HC4</t>
  </si>
  <si>
    <t>HC5</t>
  </si>
  <si>
    <t>HC6</t>
  </si>
  <si>
    <t>HC7</t>
  </si>
  <si>
    <t>HC8</t>
  </si>
  <si>
    <t>HC9</t>
  </si>
  <si>
    <t>AP12</t>
  </si>
  <si>
    <t>AP2</t>
  </si>
  <si>
    <t>AP20</t>
  </si>
  <si>
    <t>AP21</t>
  </si>
  <si>
    <t>AP22</t>
  </si>
  <si>
    <t>AP26</t>
  </si>
  <si>
    <t>AP27</t>
  </si>
  <si>
    <t>AP28</t>
  </si>
  <si>
    <t>AP29</t>
  </si>
  <si>
    <t>AP3</t>
  </si>
  <si>
    <t>AP30</t>
  </si>
  <si>
    <t>AP31</t>
  </si>
  <si>
    <t>AP32</t>
  </si>
  <si>
    <t>AP33</t>
  </si>
  <si>
    <t>AP34</t>
  </si>
  <si>
    <t>AP38</t>
  </si>
  <si>
    <t>AP42</t>
  </si>
  <si>
    <t>AP46</t>
  </si>
  <si>
    <t>AP47</t>
  </si>
  <si>
    <t>AP48</t>
  </si>
  <si>
    <t>AP50</t>
  </si>
  <si>
    <t>AP51</t>
  </si>
  <si>
    <t>AP53</t>
  </si>
  <si>
    <t>AP54</t>
  </si>
  <si>
    <t>AP55</t>
  </si>
  <si>
    <t>AP56</t>
  </si>
  <si>
    <t>AP57</t>
  </si>
  <si>
    <t>AP58</t>
  </si>
  <si>
    <t>AP59</t>
  </si>
  <si>
    <t>AP60</t>
  </si>
  <si>
    <t>AP61</t>
  </si>
  <si>
    <t>AP62</t>
  </si>
  <si>
    <t>AP10</t>
  </si>
  <si>
    <t>AP37</t>
  </si>
  <si>
    <t>AP39</t>
  </si>
  <si>
    <t>AP43</t>
  </si>
  <si>
    <t>AP44</t>
  </si>
  <si>
    <t>AP45</t>
  </si>
  <si>
    <t>AP49</t>
  </si>
  <si>
    <t>AP1</t>
  </si>
  <si>
    <t>AP11</t>
  </si>
  <si>
    <t>AP13</t>
  </si>
  <si>
    <t>AP15</t>
  </si>
  <si>
    <t>AP16</t>
  </si>
  <si>
    <t>AP18</t>
  </si>
  <si>
    <t>AP24</t>
  </si>
  <si>
    <t>AP25</t>
  </si>
  <si>
    <t>AP35</t>
  </si>
  <si>
    <t>AP36</t>
  </si>
  <si>
    <t>AP40</t>
  </si>
  <si>
    <t>AP41</t>
  </si>
  <si>
    <t>AP19</t>
  </si>
  <si>
    <t>AP23</t>
  </si>
  <si>
    <t>AP52</t>
  </si>
  <si>
    <t>AP6</t>
  </si>
  <si>
    <t>AP9</t>
  </si>
  <si>
    <t>2-Aminophenol</t>
  </si>
  <si>
    <t>Picolinic acid (PCL 016)</t>
  </si>
  <si>
    <t>Quinolinic acid</t>
  </si>
  <si>
    <t>N-(3-Indolylacetyl)-L-alanine</t>
  </si>
  <si>
    <t>Melatonin</t>
  </si>
  <si>
    <t>5-Hydroxyanthranilic Acid</t>
  </si>
  <si>
    <t>3-Hydroxy-DL-kynurenine</t>
  </si>
  <si>
    <t>AP-no-sig</t>
  </si>
  <si>
    <t>AP-multi</t>
  </si>
  <si>
    <t>AP-multi (AP-IPN)</t>
  </si>
  <si>
    <t>APACHE</t>
  </si>
  <si>
    <t>Spearman r</t>
  </si>
  <si>
    <t>p_value</t>
  </si>
  <si>
    <t>20μM KA</t>
  </si>
  <si>
    <t>100μM KA</t>
  </si>
  <si>
    <t>ICU stay</t>
  </si>
  <si>
    <t>Hospital stay</t>
  </si>
  <si>
    <t>IL-6</t>
  </si>
  <si>
    <t>AP-IC</t>
  </si>
  <si>
    <t>AP-IC vs. AP-non-IC</t>
  </si>
  <si>
    <t>4.085 to 52.62</t>
  </si>
  <si>
    <t>AP-IC vs. HC</t>
  </si>
  <si>
    <t>28.61 to 98.87</t>
  </si>
  <si>
    <t>***</t>
  </si>
  <si>
    <t>AP-non-IC vs. HC</t>
  </si>
  <si>
    <t>1.479 to 69.30</t>
  </si>
  <si>
    <t>3.424 to 26.48</t>
  </si>
  <si>
    <t>10.20 to 43.57</t>
  </si>
  <si>
    <t>-4.177 to 28.04</t>
  </si>
  <si>
    <t>-168.0 to 254.6</t>
  </si>
  <si>
    <t>554.5 to 1162</t>
  </si>
  <si>
    <t>520.6 to 1109</t>
  </si>
  <si>
    <t>Area under the ROC curve</t>
  </si>
  <si>
    <t>Area</t>
  </si>
  <si>
    <t>0.6126 to 0.9261</t>
  </si>
  <si>
    <t>Controls (non-IC_M)</t>
  </si>
  <si>
    <t>Patients (IC_M)</t>
  </si>
  <si>
    <t>Missing Controls</t>
  </si>
  <si>
    <t>Missing Patients</t>
  </si>
  <si>
    <t>0.6058 to 0.9484</t>
  </si>
  <si>
    <t>KA and 3-HK</t>
  </si>
  <si>
    <t>0.4115 to 0.7668</t>
  </si>
  <si>
    <t>0.4753 to 0.8502</t>
  </si>
  <si>
    <t>0.6282 to 1.000</t>
  </si>
  <si>
    <t>Controls (non-IPN)</t>
  </si>
  <si>
    <t>Patients (IPN)</t>
  </si>
  <si>
    <t>0.4215 to 0.9535</t>
  </si>
  <si>
    <t>APACHE II</t>
  </si>
  <si>
    <t>0.3182 to 0.7175</t>
  </si>
  <si>
    <t>0.3912 to 0.9303</t>
  </si>
  <si>
    <t>non-IPN</t>
  </si>
  <si>
    <t>IC</t>
  </si>
  <si>
    <t>KA&amp;3-HK</t>
  </si>
  <si>
    <t>0.5980 to 0.8812</t>
  </si>
  <si>
    <t>Controls (non-IC)</t>
  </si>
  <si>
    <t>Patients (IC)</t>
  </si>
  <si>
    <t>0.5896 to 0.8723</t>
  </si>
  <si>
    <t>0.4417 to 0.7499</t>
  </si>
  <si>
    <t>0.6152 to 0.8821</t>
  </si>
  <si>
    <t>non-IC_M</t>
  </si>
  <si>
    <t>IC_M</t>
  </si>
  <si>
    <t>KA-3-HK</t>
  </si>
  <si>
    <t>-0.4864 to 35.32</t>
  </si>
  <si>
    <t>10.25 to 45.03</t>
  </si>
  <si>
    <t>-17.14 to 24.72</t>
  </si>
  <si>
    <t>-16.01 to 24.64</t>
  </si>
  <si>
    <t>-infinity to 0.5197</t>
  </si>
  <si>
    <t>-2.303 to 0.3712</t>
  </si>
  <si>
    <t>Not Significant</t>
  </si>
  <si>
    <t>Y = 17.42*X + 3.790</t>
  </si>
  <si>
    <t>Y = 27.64*X + 4.317</t>
  </si>
  <si>
    <t>D-lac(uM, log)</t>
  </si>
  <si>
    <t>-1.626 to 78.95</t>
  </si>
  <si>
    <t>-5.289 to 77.40</t>
  </si>
  <si>
    <t>-210.1 to 28.00</t>
  </si>
  <si>
    <t>-193.9 to 50.53</t>
  </si>
  <si>
    <t>-infinity to 2.694</t>
  </si>
  <si>
    <t>-infinity to 2.525</t>
  </si>
  <si>
    <t>1, 52</t>
  </si>
  <si>
    <t>Y = 38.66*X - 91.06</t>
  </si>
  <si>
    <t>Y = 36.06*X - 71.67</t>
  </si>
  <si>
    <t>IL-10(pg/mL, Log)</t>
  </si>
  <si>
    <t>5.108 to 57.77</t>
  </si>
  <si>
    <t>18.80 to 70.02</t>
  </si>
  <si>
    <t>-72.27 to 14.99</t>
  </si>
  <si>
    <t>-80.65 to 4.224</t>
  </si>
  <si>
    <t>-2.847 to 1.290</t>
  </si>
  <si>
    <t>-0.2203 to 1.175</t>
  </si>
  <si>
    <t>Y = 31.44*X - 28.64</t>
  </si>
  <si>
    <t>Y = 44.41*X - 38.21</t>
  </si>
  <si>
    <t>Q</t>
  </si>
  <si>
    <t>Two-stage linear step-up procedure of Benjamini, Krieger and Yekutieli</t>
  </si>
  <si>
    <t>Discovery?</t>
  </si>
  <si>
    <t>q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</si>
</sst>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8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2"/>
      <charset val="134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1" xfId="0" applyFont="1" applyBorder="1"/>
    <xf numFmtId="0" fontId="2" fillId="0" borderId="3" xfId="0" applyFont="1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1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8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7" fillId="0" borderId="0" xfId="0" applyFont="1"/>
    <xf numFmtId="0" fontId="3" fillId="0" borderId="2" xfId="0" applyFont="1" applyBorder="1" applyAlignment="1">
      <alignment horizontal="center"/>
    </xf>
    <xf numFmtId="11" fontId="0" fillId="0" borderId="0" xfId="0" applyNumberFormat="1"/>
    <xf numFmtId="0" fontId="0" fillId="0" borderId="5" xfId="0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2F45-7715-194B-8E29-13C8845A7670}">
  <dimension ref="A1:D19"/>
  <sheetViews>
    <sheetView workbookViewId="0">
      <selection activeCell="D12" sqref="D12"/>
    </sheetView>
  </sheetViews>
  <sheetFormatPr baseColWidth="10" defaultRowHeight="16"/>
  <sheetData>
    <row r="1" spans="1:4">
      <c r="A1" t="s">
        <v>235</v>
      </c>
      <c r="B1" t="s">
        <v>328</v>
      </c>
      <c r="C1" t="s">
        <v>329</v>
      </c>
      <c r="D1" t="s">
        <v>330</v>
      </c>
    </row>
    <row r="2" spans="1:4">
      <c r="A2" t="s">
        <v>331</v>
      </c>
      <c r="B2" t="s">
        <v>332</v>
      </c>
      <c r="C2">
        <v>-0.29214417968900003</v>
      </c>
      <c r="D2">
        <v>0.16820422467000001</v>
      </c>
    </row>
    <row r="3" spans="1:4">
      <c r="A3" t="s">
        <v>333</v>
      </c>
      <c r="B3" t="s">
        <v>334</v>
      </c>
      <c r="C3">
        <v>-0.32434043949399999</v>
      </c>
      <c r="D3">
        <v>0.186741465163</v>
      </c>
    </row>
    <row r="4" spans="1:4">
      <c r="A4" t="s">
        <v>108</v>
      </c>
      <c r="B4" t="s">
        <v>335</v>
      </c>
      <c r="C4">
        <v>-0.100973802566</v>
      </c>
      <c r="D4">
        <v>5.8136431780199997E-2</v>
      </c>
    </row>
    <row r="5" spans="1:4">
      <c r="A5" t="s">
        <v>336</v>
      </c>
      <c r="B5" t="s">
        <v>337</v>
      </c>
      <c r="C5">
        <v>7.2885442656199895E-2</v>
      </c>
      <c r="D5">
        <v>-4.19643457714E-2</v>
      </c>
    </row>
    <row r="6" spans="1:4">
      <c r="A6" t="s">
        <v>338</v>
      </c>
      <c r="B6" t="s">
        <v>339</v>
      </c>
      <c r="C6">
        <v>0.33924838318900002</v>
      </c>
      <c r="D6">
        <v>-0.195324826684</v>
      </c>
    </row>
    <row r="7" spans="1:4">
      <c r="A7" t="s">
        <v>340</v>
      </c>
      <c r="B7" t="s">
        <v>341</v>
      </c>
      <c r="C7">
        <v>0.31867227722000002</v>
      </c>
      <c r="D7">
        <v>-0.18347797779399999</v>
      </c>
    </row>
    <row r="8" spans="1:4">
      <c r="A8" t="s">
        <v>342</v>
      </c>
      <c r="B8" t="s">
        <v>343</v>
      </c>
      <c r="C8">
        <v>0.88417204836099905</v>
      </c>
      <c r="D8">
        <v>-0.509068755117</v>
      </c>
    </row>
    <row r="9" spans="1:4">
      <c r="A9" t="s">
        <v>344</v>
      </c>
      <c r="B9" t="s">
        <v>345</v>
      </c>
      <c r="C9">
        <v>0.77297841007400003</v>
      </c>
      <c r="D9">
        <v>-0.44504817549699999</v>
      </c>
    </row>
    <row r="10" spans="1:4">
      <c r="A10" t="s">
        <v>302</v>
      </c>
      <c r="B10" t="s">
        <v>346</v>
      </c>
      <c r="C10">
        <v>0.78690466161299999</v>
      </c>
      <c r="D10">
        <v>-0.45306632032299998</v>
      </c>
    </row>
    <row r="11" spans="1:4">
      <c r="A11" t="s">
        <v>347</v>
      </c>
      <c r="B11" t="s">
        <v>348</v>
      </c>
      <c r="C11">
        <v>0.78279377962800001</v>
      </c>
      <c r="D11">
        <v>-0.450699448876</v>
      </c>
    </row>
    <row r="12" spans="1:4">
      <c r="A12" t="s">
        <v>42</v>
      </c>
      <c r="B12" t="s">
        <v>349</v>
      </c>
      <c r="C12">
        <v>0.70697274858799997</v>
      </c>
      <c r="D12">
        <v>-0.40704491585399999</v>
      </c>
    </row>
    <row r="13" spans="1:4">
      <c r="A13" t="s">
        <v>350</v>
      </c>
      <c r="B13" t="s">
        <v>351</v>
      </c>
      <c r="C13">
        <v>0.67763268858699999</v>
      </c>
      <c r="D13">
        <v>-0.39015215403600001</v>
      </c>
    </row>
    <row r="14" spans="1:4">
      <c r="A14" t="s">
        <v>352</v>
      </c>
      <c r="B14" t="s">
        <v>353</v>
      </c>
      <c r="C14">
        <v>0.66369772294999996</v>
      </c>
      <c r="D14">
        <v>-0.38212899200200001</v>
      </c>
    </row>
    <row r="15" spans="1:4">
      <c r="A15" t="s">
        <v>303</v>
      </c>
      <c r="B15" t="s">
        <v>354</v>
      </c>
      <c r="C15">
        <v>0.50018098750499995</v>
      </c>
      <c r="D15">
        <v>-0.287982992805</v>
      </c>
    </row>
    <row r="16" spans="1:4">
      <c r="A16" t="s">
        <v>355</v>
      </c>
      <c r="B16" t="s">
        <v>356</v>
      </c>
      <c r="C16">
        <v>0.51669503470799905</v>
      </c>
      <c r="D16">
        <v>-0.29749108059000001</v>
      </c>
    </row>
    <row r="17" spans="1:4">
      <c r="A17" t="s">
        <v>357</v>
      </c>
      <c r="B17" t="s">
        <v>358</v>
      </c>
      <c r="C17">
        <v>0.52740723353899999</v>
      </c>
      <c r="D17">
        <v>-0.30365871021899998</v>
      </c>
    </row>
    <row r="18" spans="1:4">
      <c r="A18" t="s">
        <v>359</v>
      </c>
      <c r="B18" t="s">
        <v>360</v>
      </c>
      <c r="C18">
        <v>0.60975777955499999</v>
      </c>
      <c r="D18">
        <v>-0.35107266095599998</v>
      </c>
    </row>
    <row r="19" spans="1:4">
      <c r="A19" t="s">
        <v>361</v>
      </c>
      <c r="B19" t="s">
        <v>362</v>
      </c>
      <c r="C19">
        <v>0.57198175137499996</v>
      </c>
      <c r="D19">
        <v>-0.32932282654900003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5305-4A0F-044B-A4AB-619CEA63A646}">
  <dimension ref="A1:L33"/>
  <sheetViews>
    <sheetView tabSelected="1" workbookViewId="0">
      <selection activeCell="F3" sqref="F3:L22"/>
    </sheetView>
  </sheetViews>
  <sheetFormatPr baseColWidth="10" defaultRowHeight="16"/>
  <sheetData>
    <row r="1" spans="1:12">
      <c r="A1" s="17" t="s">
        <v>7</v>
      </c>
      <c r="B1" s="17" t="s">
        <v>40</v>
      </c>
      <c r="C1" s="17" t="s">
        <v>65</v>
      </c>
      <c r="D1" s="17" t="s">
        <v>66</v>
      </c>
      <c r="E1" s="17"/>
      <c r="F1" s="17"/>
      <c r="G1" s="17"/>
      <c r="H1" s="17"/>
      <c r="I1" s="17"/>
      <c r="J1" s="17"/>
      <c r="K1" s="17"/>
      <c r="L1" s="17"/>
    </row>
    <row r="2" spans="1:12">
      <c r="A2" s="16">
        <v>14.506</v>
      </c>
      <c r="B2" s="16">
        <v>24.809000000000001</v>
      </c>
      <c r="C2" s="16">
        <v>10.224</v>
      </c>
      <c r="D2" s="16">
        <v>26.327000000000002</v>
      </c>
      <c r="E2" s="16"/>
      <c r="F2" s="17"/>
      <c r="G2" s="17"/>
      <c r="H2" s="17"/>
      <c r="I2" s="17"/>
      <c r="J2" s="17"/>
      <c r="K2" s="17"/>
      <c r="L2" s="17"/>
    </row>
    <row r="3" spans="1:12">
      <c r="A3" s="16">
        <v>16.495000000000001</v>
      </c>
      <c r="B3" s="16">
        <v>11.855</v>
      </c>
      <c r="C3" s="16">
        <v>6.6607000000000003</v>
      </c>
      <c r="D3" s="16">
        <v>31.946999999999999</v>
      </c>
      <c r="E3" s="16"/>
      <c r="F3" s="17"/>
      <c r="G3" s="17"/>
      <c r="H3" s="17"/>
      <c r="I3" s="17"/>
      <c r="J3" s="17"/>
      <c r="K3" s="17"/>
      <c r="L3" s="17"/>
    </row>
    <row r="4" spans="1:12">
      <c r="A4" s="16">
        <v>10.548</v>
      </c>
      <c r="B4" s="16">
        <v>5.3651</v>
      </c>
      <c r="C4" s="16">
        <v>74.135999999999996</v>
      </c>
      <c r="D4" s="16">
        <v>14.991</v>
      </c>
      <c r="E4" s="16"/>
      <c r="F4" s="18" t="s">
        <v>144</v>
      </c>
      <c r="G4" s="16">
        <v>1</v>
      </c>
      <c r="H4" s="16"/>
      <c r="I4" s="16"/>
      <c r="J4" s="16"/>
      <c r="K4" s="16"/>
      <c r="L4" s="16"/>
    </row>
    <row r="5" spans="1:12">
      <c r="A5" s="16">
        <v>18.061</v>
      </c>
      <c r="B5" s="16">
        <v>9.4936000000000007</v>
      </c>
      <c r="C5" s="16">
        <v>40.597000000000001</v>
      </c>
      <c r="D5" s="16">
        <v>219.56</v>
      </c>
      <c r="E5" s="16"/>
      <c r="F5" s="18" t="s">
        <v>145</v>
      </c>
      <c r="G5" s="16">
        <v>6</v>
      </c>
      <c r="H5" s="16"/>
      <c r="I5" s="16"/>
      <c r="J5" s="16"/>
      <c r="K5" s="16"/>
      <c r="L5" s="16"/>
    </row>
    <row r="6" spans="1:12">
      <c r="A6" s="16">
        <v>25.248999999999999</v>
      </c>
      <c r="B6" s="16">
        <v>10.747999999999999</v>
      </c>
      <c r="C6" s="16">
        <v>24.166</v>
      </c>
      <c r="D6" s="16">
        <v>28.885000000000002</v>
      </c>
      <c r="E6" s="16"/>
      <c r="F6" s="18" t="s">
        <v>554</v>
      </c>
      <c r="G6" s="16">
        <v>0.05</v>
      </c>
      <c r="H6" s="16"/>
      <c r="I6" s="16"/>
      <c r="J6" s="16"/>
      <c r="K6" s="16"/>
      <c r="L6" s="16"/>
    </row>
    <row r="7" spans="1:12">
      <c r="A7" s="16">
        <v>22.864999999999998</v>
      </c>
      <c r="B7" s="16">
        <v>28.126000000000001</v>
      </c>
      <c r="C7" s="16">
        <v>13.063000000000001</v>
      </c>
      <c r="D7" s="16">
        <v>39.985999999999997</v>
      </c>
      <c r="E7" s="16"/>
      <c r="F7" s="18"/>
      <c r="G7" s="16"/>
      <c r="H7" s="16"/>
      <c r="I7" s="16"/>
      <c r="J7" s="16"/>
      <c r="K7" s="16"/>
      <c r="L7" s="16"/>
    </row>
    <row r="8" spans="1:12">
      <c r="A8" s="16">
        <v>10.811999999999999</v>
      </c>
      <c r="B8" s="16">
        <v>20.93</v>
      </c>
      <c r="C8" s="16">
        <v>7.2563000000000004</v>
      </c>
      <c r="D8" s="16">
        <v>9.2561</v>
      </c>
      <c r="E8" s="16"/>
      <c r="F8" s="18" t="s">
        <v>555</v>
      </c>
      <c r="G8" s="16" t="s">
        <v>147</v>
      </c>
      <c r="H8" s="16" t="s">
        <v>556</v>
      </c>
      <c r="I8" s="16" t="s">
        <v>557</v>
      </c>
      <c r="J8" s="16" t="s">
        <v>149</v>
      </c>
      <c r="K8" s="16"/>
      <c r="L8" s="16"/>
    </row>
    <row r="9" spans="1:12">
      <c r="A9" s="16">
        <v>6.9524999999999997</v>
      </c>
      <c r="B9" s="16">
        <v>7.5334000000000003</v>
      </c>
      <c r="C9" s="16">
        <v>295.05</v>
      </c>
      <c r="D9" s="16">
        <v>48.253999999999998</v>
      </c>
      <c r="E9" s="16"/>
      <c r="F9" s="18" t="s">
        <v>150</v>
      </c>
      <c r="G9" s="16">
        <v>-1.3480000000000001</v>
      </c>
      <c r="H9" s="16" t="s">
        <v>62</v>
      </c>
      <c r="I9" s="16">
        <v>0.58530000000000004</v>
      </c>
      <c r="J9" s="16">
        <v>0.83620000000000005</v>
      </c>
      <c r="K9" s="16" t="s">
        <v>152</v>
      </c>
      <c r="L9" s="16"/>
    </row>
    <row r="10" spans="1:12">
      <c r="A10" s="16">
        <v>25.452000000000002</v>
      </c>
      <c r="B10" s="16">
        <v>20.783999999999999</v>
      </c>
      <c r="C10" s="16">
        <v>23.015000000000001</v>
      </c>
      <c r="D10" s="16">
        <v>346.56</v>
      </c>
      <c r="E10" s="16"/>
      <c r="F10" s="18" t="s">
        <v>153</v>
      </c>
      <c r="G10" s="16">
        <v>-7.452</v>
      </c>
      <c r="H10" s="16" t="s">
        <v>62</v>
      </c>
      <c r="I10" s="16">
        <v>0.3155</v>
      </c>
      <c r="J10" s="16">
        <v>0.35189999999999999</v>
      </c>
      <c r="K10" s="16" t="s">
        <v>154</v>
      </c>
      <c r="L10" s="16"/>
    </row>
    <row r="11" spans="1:12">
      <c r="A11" s="16">
        <v>12.016999999999999</v>
      </c>
      <c r="B11" s="16">
        <v>7.2098000000000004</v>
      </c>
      <c r="C11" s="16">
        <v>8.2799999999999994</v>
      </c>
      <c r="D11" s="16">
        <v>12.976000000000001</v>
      </c>
      <c r="E11" s="16"/>
      <c r="F11" s="18" t="s">
        <v>155</v>
      </c>
      <c r="G11" s="16">
        <v>-19.79</v>
      </c>
      <c r="H11" s="16" t="s">
        <v>19</v>
      </c>
      <c r="I11" s="16">
        <v>2.8299999999999999E-2</v>
      </c>
      <c r="J11" s="16">
        <v>1.35E-2</v>
      </c>
      <c r="K11" s="16" t="s">
        <v>156</v>
      </c>
      <c r="L11" s="16"/>
    </row>
    <row r="12" spans="1:12">
      <c r="A12" s="16">
        <v>17.946000000000002</v>
      </c>
      <c r="B12" s="16">
        <v>18.888999999999999</v>
      </c>
      <c r="C12" s="16">
        <v>17.709</v>
      </c>
      <c r="D12" s="16">
        <v>69.319000000000003</v>
      </c>
      <c r="E12" s="16"/>
      <c r="F12" s="18" t="s">
        <v>157</v>
      </c>
      <c r="G12" s="16">
        <v>-6.1040000000000001</v>
      </c>
      <c r="H12" s="16" t="s">
        <v>62</v>
      </c>
      <c r="I12" s="16">
        <v>0.3155</v>
      </c>
      <c r="J12" s="16">
        <v>0.37559999999999999</v>
      </c>
      <c r="K12" s="16" t="s">
        <v>158</v>
      </c>
      <c r="L12" s="16"/>
    </row>
    <row r="13" spans="1:12">
      <c r="A13" s="16">
        <v>19.864000000000001</v>
      </c>
      <c r="B13" s="16">
        <v>8.6677999999999997</v>
      </c>
      <c r="C13" s="16">
        <v>25.233000000000001</v>
      </c>
      <c r="D13" s="16">
        <v>9.8183000000000007</v>
      </c>
      <c r="E13" s="16"/>
      <c r="F13" s="18" t="s">
        <v>159</v>
      </c>
      <c r="G13" s="16">
        <v>-18.440000000000001</v>
      </c>
      <c r="H13" s="16" t="s">
        <v>19</v>
      </c>
      <c r="I13" s="16">
        <v>2.8299999999999999E-2</v>
      </c>
      <c r="J13" s="16">
        <v>7.4000000000000003E-3</v>
      </c>
      <c r="K13" s="16" t="s">
        <v>160</v>
      </c>
      <c r="L13" s="16"/>
    </row>
    <row r="14" spans="1:12">
      <c r="A14" s="16">
        <v>10.013</v>
      </c>
      <c r="B14" s="16">
        <v>8.1768999999999998</v>
      </c>
      <c r="C14" s="16"/>
      <c r="D14" s="16"/>
      <c r="E14" s="16"/>
      <c r="F14" s="18" t="s">
        <v>161</v>
      </c>
      <c r="G14" s="16">
        <v>-12.33</v>
      </c>
      <c r="H14" s="16" t="s">
        <v>62</v>
      </c>
      <c r="I14" s="16">
        <v>0.1928</v>
      </c>
      <c r="J14" s="16">
        <v>0.13769999999999999</v>
      </c>
      <c r="K14" s="16" t="s">
        <v>162</v>
      </c>
      <c r="L14" s="16"/>
    </row>
    <row r="15" spans="1:12">
      <c r="A15" s="16">
        <v>5.2904</v>
      </c>
      <c r="B15" s="16">
        <v>24.855</v>
      </c>
      <c r="C15" s="16"/>
      <c r="D15" s="16"/>
      <c r="E15" s="16"/>
      <c r="F15" s="18"/>
      <c r="G15" s="16"/>
      <c r="H15" s="16"/>
      <c r="I15" s="16"/>
      <c r="J15" s="16"/>
      <c r="K15" s="16"/>
      <c r="L15" s="16"/>
    </row>
    <row r="16" spans="1:12">
      <c r="A16" s="16"/>
      <c r="B16" s="16">
        <v>8.8489000000000004</v>
      </c>
      <c r="C16" s="16"/>
      <c r="D16" s="16"/>
      <c r="E16" s="16"/>
      <c r="F16" s="18" t="s">
        <v>163</v>
      </c>
      <c r="G16" s="16" t="s">
        <v>164</v>
      </c>
      <c r="H16" s="16" t="s">
        <v>165</v>
      </c>
      <c r="I16" s="16" t="s">
        <v>147</v>
      </c>
      <c r="J16" s="16" t="s">
        <v>166</v>
      </c>
      <c r="K16" s="16" t="s">
        <v>167</v>
      </c>
      <c r="L16" s="16"/>
    </row>
    <row r="17" spans="1:12">
      <c r="A17" s="16"/>
      <c r="B17" s="16">
        <v>30.414000000000001</v>
      </c>
      <c r="C17" s="16"/>
      <c r="D17" s="16"/>
      <c r="E17" s="16"/>
      <c r="F17" s="18" t="s">
        <v>150</v>
      </c>
      <c r="G17" s="16">
        <v>30.21</v>
      </c>
      <c r="H17" s="16">
        <v>31.56</v>
      </c>
      <c r="I17" s="16">
        <v>-1.3480000000000001</v>
      </c>
      <c r="J17" s="16">
        <v>14</v>
      </c>
      <c r="K17" s="16">
        <v>32</v>
      </c>
      <c r="L17" s="16"/>
    </row>
    <row r="18" spans="1:12">
      <c r="A18" s="16"/>
      <c r="B18" s="16">
        <v>30.189</v>
      </c>
      <c r="C18" s="16"/>
      <c r="D18" s="16"/>
      <c r="E18" s="16"/>
      <c r="F18" s="18" t="s">
        <v>153</v>
      </c>
      <c r="G18" s="16">
        <v>30.21</v>
      </c>
      <c r="H18" s="16">
        <v>37.67</v>
      </c>
      <c r="I18" s="16">
        <v>-7.452</v>
      </c>
      <c r="J18" s="16">
        <v>14</v>
      </c>
      <c r="K18" s="16">
        <v>12</v>
      </c>
      <c r="L18" s="16"/>
    </row>
    <row r="19" spans="1:12">
      <c r="A19" s="16"/>
      <c r="B19" s="16">
        <v>24.431999999999999</v>
      </c>
      <c r="C19" s="16"/>
      <c r="D19" s="16"/>
      <c r="E19" s="16"/>
      <c r="F19" s="18" t="s">
        <v>155</v>
      </c>
      <c r="G19" s="16">
        <v>30.21</v>
      </c>
      <c r="H19" s="16">
        <v>50</v>
      </c>
      <c r="I19" s="16">
        <v>-19.79</v>
      </c>
      <c r="J19" s="16">
        <v>14</v>
      </c>
      <c r="K19" s="16">
        <v>12</v>
      </c>
      <c r="L19" s="16"/>
    </row>
    <row r="20" spans="1:12">
      <c r="A20" s="16"/>
      <c r="B20" s="16">
        <v>14.593999999999999</v>
      </c>
      <c r="C20" s="16"/>
      <c r="D20" s="16"/>
      <c r="E20" s="16"/>
      <c r="F20" s="18" t="s">
        <v>157</v>
      </c>
      <c r="G20" s="16">
        <v>31.56</v>
      </c>
      <c r="H20" s="16">
        <v>37.67</v>
      </c>
      <c r="I20" s="16">
        <v>-6.1040000000000001</v>
      </c>
      <c r="J20" s="16">
        <v>32</v>
      </c>
      <c r="K20" s="16">
        <v>12</v>
      </c>
      <c r="L20" s="16"/>
    </row>
    <row r="21" spans="1:12">
      <c r="A21" s="16"/>
      <c r="B21" s="16">
        <v>25.588999999999999</v>
      </c>
      <c r="C21" s="16"/>
      <c r="D21" s="16"/>
      <c r="E21" s="16"/>
      <c r="F21" s="18" t="s">
        <v>159</v>
      </c>
      <c r="G21" s="16">
        <v>31.56</v>
      </c>
      <c r="H21" s="16">
        <v>50</v>
      </c>
      <c r="I21" s="16">
        <v>-18.440000000000001</v>
      </c>
      <c r="J21" s="16">
        <v>32</v>
      </c>
      <c r="K21" s="16">
        <v>12</v>
      </c>
      <c r="L21" s="16"/>
    </row>
    <row r="22" spans="1:12">
      <c r="A22" s="16"/>
      <c r="B22" s="16">
        <v>20.297000000000001</v>
      </c>
      <c r="C22" s="16"/>
      <c r="D22" s="16"/>
      <c r="E22" s="16"/>
      <c r="F22" s="18" t="s">
        <v>161</v>
      </c>
      <c r="G22" s="16">
        <v>37.67</v>
      </c>
      <c r="H22" s="16">
        <v>50</v>
      </c>
      <c r="I22" s="16">
        <v>-12.33</v>
      </c>
      <c r="J22" s="16">
        <v>12</v>
      </c>
      <c r="K22" s="16">
        <v>12</v>
      </c>
      <c r="L22" s="16"/>
    </row>
    <row r="23" spans="1:12">
      <c r="A23" s="16"/>
      <c r="B23" s="16">
        <v>12.177</v>
      </c>
      <c r="C23" s="16"/>
      <c r="D23" s="16"/>
      <c r="E23" s="16"/>
    </row>
    <row r="24" spans="1:12">
      <c r="A24" s="16"/>
      <c r="B24" s="16">
        <v>20.725999999999999</v>
      </c>
      <c r="C24" s="16"/>
      <c r="D24" s="16"/>
      <c r="E24" s="16"/>
    </row>
    <row r="25" spans="1:12">
      <c r="A25" s="16"/>
      <c r="B25" s="16">
        <v>6.7458999999999998</v>
      </c>
      <c r="C25" s="16"/>
      <c r="D25" s="16"/>
      <c r="E25" s="16"/>
    </row>
    <row r="26" spans="1:12">
      <c r="A26" s="16"/>
      <c r="B26" s="16">
        <v>11.396000000000001</v>
      </c>
      <c r="C26" s="16"/>
      <c r="D26" s="16"/>
      <c r="E26" s="16"/>
    </row>
    <row r="27" spans="1:12">
      <c r="A27" s="16"/>
      <c r="B27" s="16">
        <v>21.245000000000001</v>
      </c>
      <c r="C27" s="16"/>
      <c r="D27" s="16"/>
      <c r="E27" s="16"/>
    </row>
    <row r="28" spans="1:12">
      <c r="A28" s="16"/>
      <c r="B28" s="16">
        <v>16.652000000000001</v>
      </c>
      <c r="C28" s="16"/>
      <c r="D28" s="16"/>
      <c r="E28" s="16"/>
    </row>
    <row r="29" spans="1:12">
      <c r="A29" s="16"/>
      <c r="B29" s="16">
        <v>10.532</v>
      </c>
      <c r="C29" s="16"/>
      <c r="D29" s="16"/>
      <c r="E29" s="16"/>
    </row>
    <row r="30" spans="1:12">
      <c r="A30" s="16"/>
      <c r="B30" s="16">
        <v>10.285</v>
      </c>
      <c r="C30" s="16"/>
      <c r="D30" s="16"/>
      <c r="E30" s="16"/>
    </row>
    <row r="31" spans="1:12">
      <c r="A31" s="16"/>
      <c r="B31" s="16">
        <v>7.7786</v>
      </c>
      <c r="C31" s="16"/>
      <c r="D31" s="16"/>
      <c r="E31" s="16"/>
    </row>
    <row r="32" spans="1:12">
      <c r="A32" s="16"/>
      <c r="B32" s="16">
        <v>23.692</v>
      </c>
      <c r="C32" s="16"/>
      <c r="D32" s="16"/>
      <c r="E32" s="16"/>
    </row>
    <row r="33" spans="1:5">
      <c r="A33" s="16"/>
      <c r="B33" s="16">
        <v>21.247</v>
      </c>
      <c r="C33" s="16"/>
      <c r="D33" s="16"/>
      <c r="E33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B31B-5F8C-BA48-A2EC-005982E3C96B}">
  <dimension ref="A1:L34"/>
  <sheetViews>
    <sheetView workbookViewId="0">
      <selection activeCell="F1" sqref="F1:L20"/>
    </sheetView>
  </sheetViews>
  <sheetFormatPr baseColWidth="10" defaultRowHeight="16"/>
  <sheetData>
    <row r="1" spans="1:12">
      <c r="A1" s="17" t="s">
        <v>7</v>
      </c>
      <c r="B1" s="17" t="s">
        <v>40</v>
      </c>
      <c r="C1" s="17" t="s">
        <v>65</v>
      </c>
      <c r="D1" s="17" t="s">
        <v>66</v>
      </c>
      <c r="F1" s="17"/>
      <c r="G1" s="17"/>
      <c r="H1" s="17"/>
      <c r="I1" s="17"/>
      <c r="J1" s="17"/>
      <c r="K1" s="17"/>
      <c r="L1" s="17"/>
    </row>
    <row r="2" spans="1:12">
      <c r="A2" s="16">
        <v>2.6442899999999998</v>
      </c>
      <c r="B2" s="16">
        <v>7.0540200000000004</v>
      </c>
      <c r="C2" s="16">
        <v>0.44685999999999998</v>
      </c>
      <c r="D2" s="16">
        <v>2.7074600000000002</v>
      </c>
      <c r="F2" s="18" t="s">
        <v>144</v>
      </c>
      <c r="G2" s="16">
        <v>1</v>
      </c>
      <c r="H2" s="16"/>
      <c r="I2" s="16"/>
      <c r="J2" s="16"/>
      <c r="K2" s="16"/>
      <c r="L2" s="16"/>
    </row>
    <row r="3" spans="1:12">
      <c r="A3" s="16">
        <v>0.69874999999999998</v>
      </c>
      <c r="B3" s="16">
        <v>6.7090500000000004</v>
      </c>
      <c r="C3" s="16">
        <v>2.6921499999999998</v>
      </c>
      <c r="D3" s="16">
        <v>49.145400000000002</v>
      </c>
      <c r="E3" s="17"/>
      <c r="F3" s="18" t="s">
        <v>145</v>
      </c>
      <c r="G3" s="16">
        <v>6</v>
      </c>
      <c r="H3" s="16"/>
      <c r="I3" s="16"/>
      <c r="J3" s="16"/>
      <c r="K3" s="16"/>
      <c r="L3" s="16"/>
    </row>
    <row r="4" spans="1:12">
      <c r="A4" s="16">
        <v>1.5900099999999999</v>
      </c>
      <c r="B4" s="16">
        <v>1.62774</v>
      </c>
      <c r="C4" s="16">
        <v>10.74921</v>
      </c>
      <c r="D4" s="16">
        <v>3.9895100000000001</v>
      </c>
      <c r="E4" s="16"/>
      <c r="F4" s="18" t="s">
        <v>554</v>
      </c>
      <c r="G4" s="16">
        <v>0.05</v>
      </c>
      <c r="H4" s="16"/>
      <c r="I4" s="16"/>
      <c r="J4" s="16"/>
      <c r="K4" s="16"/>
      <c r="L4" s="16"/>
    </row>
    <row r="5" spans="1:12">
      <c r="A5" s="16">
        <v>2.7385199999999998</v>
      </c>
      <c r="B5" s="16">
        <v>3.8716499999999998</v>
      </c>
      <c r="C5" s="16">
        <v>10.12383</v>
      </c>
      <c r="D5" s="16">
        <v>3.1817299999999999</v>
      </c>
      <c r="E5" s="16"/>
      <c r="F5" s="18"/>
      <c r="G5" s="16"/>
      <c r="H5" s="16"/>
      <c r="I5" s="16"/>
      <c r="J5" s="16"/>
      <c r="K5" s="16"/>
      <c r="L5" s="16"/>
    </row>
    <row r="6" spans="1:12">
      <c r="A6" s="16">
        <v>3.5304199999999999</v>
      </c>
      <c r="B6" s="16">
        <v>2.0156100000000001</v>
      </c>
      <c r="C6" s="16">
        <v>4.28294</v>
      </c>
      <c r="D6" s="16">
        <v>8.61083</v>
      </c>
      <c r="E6" s="16"/>
      <c r="F6" s="18" t="s">
        <v>555</v>
      </c>
      <c r="G6" s="16" t="s">
        <v>147</v>
      </c>
      <c r="H6" s="16" t="s">
        <v>556</v>
      </c>
      <c r="I6" s="16" t="s">
        <v>557</v>
      </c>
      <c r="J6" s="16" t="s">
        <v>149</v>
      </c>
      <c r="K6" s="16"/>
      <c r="L6" s="16"/>
    </row>
    <row r="7" spans="1:12">
      <c r="A7" s="16">
        <v>8.6817799999999998</v>
      </c>
      <c r="B7" s="16">
        <v>1.58568</v>
      </c>
      <c r="C7" s="16">
        <v>11.259040000000001</v>
      </c>
      <c r="D7" s="16">
        <v>7.85731</v>
      </c>
      <c r="E7" s="16"/>
      <c r="F7" s="18" t="s">
        <v>150</v>
      </c>
      <c r="G7" s="16">
        <v>-7.1559999999999997</v>
      </c>
      <c r="H7" s="16" t="s">
        <v>62</v>
      </c>
      <c r="I7" s="16">
        <v>0.2046</v>
      </c>
      <c r="J7" s="16">
        <v>0.27250000000000002</v>
      </c>
      <c r="K7" s="16" t="s">
        <v>152</v>
      </c>
      <c r="L7" s="16"/>
    </row>
    <row r="8" spans="1:12">
      <c r="A8" s="16">
        <v>2.04576</v>
      </c>
      <c r="B8" s="16">
        <v>5.7377500000000001</v>
      </c>
      <c r="C8" s="16">
        <v>3.2465099999999998</v>
      </c>
      <c r="D8" s="16">
        <v>0.73760000000000003</v>
      </c>
      <c r="E8" s="16"/>
      <c r="F8" s="18" t="s">
        <v>153</v>
      </c>
      <c r="G8" s="16">
        <v>-15.25</v>
      </c>
      <c r="H8" s="16" t="s">
        <v>62</v>
      </c>
      <c r="I8" s="16">
        <v>7.9500000000000001E-2</v>
      </c>
      <c r="J8" s="16">
        <v>5.6800000000000003E-2</v>
      </c>
      <c r="K8" s="16" t="s">
        <v>154</v>
      </c>
      <c r="L8" s="16"/>
    </row>
    <row r="9" spans="1:12">
      <c r="A9" s="16">
        <v>0.26941999999999999</v>
      </c>
      <c r="B9" s="16">
        <v>1.44241</v>
      </c>
      <c r="C9" s="16">
        <v>0.70504</v>
      </c>
      <c r="D9" s="16">
        <v>4.4747700000000004</v>
      </c>
      <c r="E9" s="16"/>
      <c r="F9" s="18" t="s">
        <v>155</v>
      </c>
      <c r="G9" s="16">
        <v>-24</v>
      </c>
      <c r="H9" s="16" t="s">
        <v>19</v>
      </c>
      <c r="I9" s="16">
        <v>1.14E-2</v>
      </c>
      <c r="J9" s="16">
        <v>2.7000000000000001E-3</v>
      </c>
      <c r="K9" s="16" t="s">
        <v>156</v>
      </c>
      <c r="L9" s="16"/>
    </row>
    <row r="10" spans="1:12">
      <c r="A10" s="16">
        <v>4.9023700000000003</v>
      </c>
      <c r="B10" s="16">
        <v>2.0014699999999999</v>
      </c>
      <c r="C10" s="16">
        <v>2.9850500000000002</v>
      </c>
      <c r="D10" s="16">
        <v>16.909099999999999</v>
      </c>
      <c r="E10" s="16"/>
      <c r="F10" s="18" t="s">
        <v>157</v>
      </c>
      <c r="G10" s="16">
        <v>-8.0939999999999994</v>
      </c>
      <c r="H10" s="16" t="s">
        <v>62</v>
      </c>
      <c r="I10" s="16">
        <v>0.2046</v>
      </c>
      <c r="J10" s="16">
        <v>0.24</v>
      </c>
      <c r="K10" s="16" t="s">
        <v>158</v>
      </c>
      <c r="L10" s="16"/>
    </row>
    <row r="11" spans="1:12">
      <c r="A11" s="16">
        <v>0.48437000000000002</v>
      </c>
      <c r="B11" s="16">
        <v>0.62029000000000001</v>
      </c>
      <c r="C11" s="16">
        <v>0.55454000000000003</v>
      </c>
      <c r="D11" s="16">
        <v>4.0251400000000004</v>
      </c>
      <c r="E11" s="16"/>
      <c r="F11" s="18" t="s">
        <v>159</v>
      </c>
      <c r="G11" s="16">
        <v>-16.84</v>
      </c>
      <c r="H11" s="16" t="s">
        <v>19</v>
      </c>
      <c r="I11" s="16">
        <v>3.04E-2</v>
      </c>
      <c r="J11" s="16">
        <v>1.4500000000000001E-2</v>
      </c>
      <c r="K11" s="16" t="s">
        <v>160</v>
      </c>
      <c r="L11" s="16"/>
    </row>
    <row r="12" spans="1:12">
      <c r="A12" s="16">
        <v>1.4993300000000001</v>
      </c>
      <c r="B12" s="16">
        <v>7.9004300000000001</v>
      </c>
      <c r="C12" s="16">
        <v>3.2871999999999999</v>
      </c>
      <c r="D12" s="16">
        <v>1.6269100000000001</v>
      </c>
      <c r="E12" s="16"/>
      <c r="F12" s="18" t="s">
        <v>161</v>
      </c>
      <c r="G12" s="16">
        <v>-8.75</v>
      </c>
      <c r="H12" s="16" t="s">
        <v>62</v>
      </c>
      <c r="I12" s="16">
        <v>0.2046</v>
      </c>
      <c r="J12" s="16">
        <v>0.2923</v>
      </c>
      <c r="K12" s="16" t="s">
        <v>162</v>
      </c>
      <c r="L12" s="16"/>
    </row>
    <row r="13" spans="1:12">
      <c r="A13" s="16">
        <v>0.68376999999999999</v>
      </c>
      <c r="B13" s="16">
        <v>0.502</v>
      </c>
      <c r="C13" s="16">
        <v>5.1457499999999996</v>
      </c>
      <c r="D13" s="16">
        <v>13.3866</v>
      </c>
      <c r="E13" s="16"/>
      <c r="F13" s="18"/>
      <c r="G13" s="16"/>
      <c r="H13" s="16"/>
      <c r="I13" s="16"/>
      <c r="J13" s="16"/>
      <c r="K13" s="16"/>
      <c r="L13" s="16"/>
    </row>
    <row r="14" spans="1:12">
      <c r="A14" s="16">
        <v>0.85821000000000003</v>
      </c>
      <c r="B14" s="16">
        <v>0.86126999999999998</v>
      </c>
      <c r="C14" s="16"/>
      <c r="D14" s="16"/>
      <c r="E14" s="16"/>
      <c r="F14" s="18" t="s">
        <v>163</v>
      </c>
      <c r="G14" s="16" t="s">
        <v>164</v>
      </c>
      <c r="H14" s="16" t="s">
        <v>165</v>
      </c>
      <c r="I14" s="16" t="s">
        <v>147</v>
      </c>
      <c r="J14" s="16" t="s">
        <v>166</v>
      </c>
      <c r="K14" s="16" t="s">
        <v>167</v>
      </c>
      <c r="L14" s="16"/>
    </row>
    <row r="15" spans="1:12">
      <c r="A15" s="16">
        <v>0.30620000000000003</v>
      </c>
      <c r="B15" s="16">
        <v>4.5987099999999996</v>
      </c>
      <c r="C15" s="16"/>
      <c r="D15" s="16"/>
      <c r="E15" s="16"/>
      <c r="F15" s="18" t="s">
        <v>150</v>
      </c>
      <c r="G15" s="16">
        <v>25.5</v>
      </c>
      <c r="H15" s="16">
        <v>32.659999999999997</v>
      </c>
      <c r="I15" s="16">
        <v>-7.1559999999999997</v>
      </c>
      <c r="J15" s="16">
        <v>14</v>
      </c>
      <c r="K15" s="16">
        <v>32</v>
      </c>
      <c r="L15" s="16"/>
    </row>
    <row r="16" spans="1:12">
      <c r="A16" s="16"/>
      <c r="B16" s="16">
        <v>3.13754</v>
      </c>
      <c r="C16" s="16"/>
      <c r="D16" s="16"/>
      <c r="E16" s="16"/>
      <c r="F16" s="18" t="s">
        <v>153</v>
      </c>
      <c r="G16" s="16">
        <v>25.5</v>
      </c>
      <c r="H16" s="16">
        <v>40.75</v>
      </c>
      <c r="I16" s="16">
        <v>-15.25</v>
      </c>
      <c r="J16" s="16">
        <v>14</v>
      </c>
      <c r="K16" s="16">
        <v>12</v>
      </c>
      <c r="L16" s="16"/>
    </row>
    <row r="17" spans="1:12">
      <c r="A17" s="16"/>
      <c r="B17" s="16">
        <v>1.23455</v>
      </c>
      <c r="C17" s="16"/>
      <c r="D17" s="16"/>
      <c r="E17" s="16"/>
      <c r="F17" s="18" t="s">
        <v>155</v>
      </c>
      <c r="G17" s="16">
        <v>25.5</v>
      </c>
      <c r="H17" s="16">
        <v>49.5</v>
      </c>
      <c r="I17" s="16">
        <v>-24</v>
      </c>
      <c r="J17" s="16">
        <v>14</v>
      </c>
      <c r="K17" s="16">
        <v>12</v>
      </c>
      <c r="L17" s="16"/>
    </row>
    <row r="18" spans="1:12">
      <c r="A18" s="16"/>
      <c r="B18" s="16">
        <v>1.10768</v>
      </c>
      <c r="C18" s="16"/>
      <c r="D18" s="16"/>
      <c r="E18" s="16"/>
      <c r="F18" s="18" t="s">
        <v>157</v>
      </c>
      <c r="G18" s="16">
        <v>32.659999999999997</v>
      </c>
      <c r="H18" s="16">
        <v>40.75</v>
      </c>
      <c r="I18" s="16">
        <v>-8.0939999999999994</v>
      </c>
      <c r="J18" s="16">
        <v>32</v>
      </c>
      <c r="K18" s="16">
        <v>12</v>
      </c>
      <c r="L18" s="16"/>
    </row>
    <row r="19" spans="1:12">
      <c r="A19" s="16"/>
      <c r="B19" s="16">
        <v>6.2529599999999999</v>
      </c>
      <c r="C19" s="16"/>
      <c r="D19" s="16"/>
      <c r="E19" s="16"/>
      <c r="F19" s="18" t="s">
        <v>159</v>
      </c>
      <c r="G19" s="16">
        <v>32.659999999999997</v>
      </c>
      <c r="H19" s="16">
        <v>49.5</v>
      </c>
      <c r="I19" s="16">
        <v>-16.84</v>
      </c>
      <c r="J19" s="16">
        <v>32</v>
      </c>
      <c r="K19" s="16">
        <v>12</v>
      </c>
      <c r="L19" s="16"/>
    </row>
    <row r="20" spans="1:12">
      <c r="A20" s="16"/>
      <c r="B20" s="16">
        <v>0.64797000000000005</v>
      </c>
      <c r="C20" s="16"/>
      <c r="D20" s="16"/>
      <c r="E20" s="16"/>
      <c r="F20" s="18" t="s">
        <v>161</v>
      </c>
      <c r="G20" s="16">
        <v>40.75</v>
      </c>
      <c r="H20" s="16">
        <v>49.5</v>
      </c>
      <c r="I20" s="16">
        <v>-8.75</v>
      </c>
      <c r="J20" s="16">
        <v>12</v>
      </c>
      <c r="K20" s="16">
        <v>12</v>
      </c>
      <c r="L20" s="16"/>
    </row>
    <row r="21" spans="1:12">
      <c r="A21" s="16"/>
      <c r="B21" s="16">
        <v>2.6730999999999998</v>
      </c>
      <c r="C21" s="16"/>
      <c r="D21" s="16"/>
      <c r="E21" s="16"/>
    </row>
    <row r="22" spans="1:12">
      <c r="A22" s="16"/>
      <c r="B22" s="16">
        <v>9.0104900000000008</v>
      </c>
      <c r="C22" s="16"/>
      <c r="D22" s="16"/>
      <c r="E22" s="16"/>
    </row>
    <row r="23" spans="1:12">
      <c r="A23" s="16"/>
      <c r="B23" s="16">
        <v>1.2541500000000001</v>
      </c>
      <c r="C23" s="16"/>
      <c r="D23" s="16"/>
      <c r="E23" s="16"/>
    </row>
    <row r="24" spans="1:12">
      <c r="A24" s="16"/>
      <c r="B24" s="16">
        <v>0.23128000000000001</v>
      </c>
      <c r="C24" s="16"/>
      <c r="D24" s="16"/>
      <c r="E24" s="16"/>
    </row>
    <row r="25" spans="1:12">
      <c r="A25" s="16"/>
      <c r="B25" s="16">
        <v>3.3790900000000001</v>
      </c>
      <c r="C25" s="16"/>
      <c r="D25" s="16"/>
      <c r="E25" s="16"/>
    </row>
    <row r="26" spans="1:12">
      <c r="A26" s="16"/>
      <c r="B26" s="16">
        <v>0.89556000000000002</v>
      </c>
      <c r="C26" s="16"/>
      <c r="D26" s="16"/>
      <c r="E26" s="16"/>
    </row>
    <row r="27" spans="1:12">
      <c r="A27" s="16"/>
      <c r="B27" s="16">
        <v>1.55149</v>
      </c>
      <c r="C27" s="16"/>
      <c r="D27" s="16"/>
      <c r="E27" s="16"/>
    </row>
    <row r="28" spans="1:12">
      <c r="A28" s="16"/>
      <c r="B28" s="16">
        <v>2.58894</v>
      </c>
      <c r="C28" s="16"/>
      <c r="D28" s="16"/>
      <c r="E28" s="16"/>
    </row>
    <row r="29" spans="1:12">
      <c r="A29" s="16"/>
      <c r="B29" s="16">
        <v>2.23895</v>
      </c>
      <c r="C29" s="16"/>
      <c r="D29" s="16"/>
      <c r="E29" s="16"/>
    </row>
    <row r="30" spans="1:12">
      <c r="A30" s="16"/>
      <c r="B30" s="16">
        <v>8.5866000000000007</v>
      </c>
      <c r="C30" s="16"/>
      <c r="D30" s="16"/>
      <c r="E30" s="16"/>
    </row>
    <row r="31" spans="1:12">
      <c r="A31" s="16"/>
      <c r="B31" s="16">
        <v>1.7833399999999999</v>
      </c>
      <c r="C31" s="16"/>
      <c r="D31" s="16"/>
      <c r="E31" s="16"/>
    </row>
    <row r="32" spans="1:12">
      <c r="A32" s="16"/>
      <c r="B32" s="16">
        <v>1.7850999999999999</v>
      </c>
      <c r="C32" s="16"/>
      <c r="D32" s="16"/>
      <c r="E32" s="16"/>
    </row>
    <row r="33" spans="1:4">
      <c r="A33" s="16"/>
      <c r="B33" s="16">
        <v>2.28485</v>
      </c>
      <c r="C33" s="16"/>
      <c r="D33" s="16"/>
    </row>
    <row r="34" spans="1:4">
      <c r="A34" s="16"/>
      <c r="B34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5D9B-CF80-574B-9FBE-DC9C003771CF}">
  <dimension ref="A2:J51"/>
  <sheetViews>
    <sheetView topLeftCell="B1" workbookViewId="0">
      <selection activeCell="D4" sqref="D4:J17"/>
    </sheetView>
  </sheetViews>
  <sheetFormatPr baseColWidth="10" defaultRowHeight="16"/>
  <cols>
    <col min="4" max="4" width="31.83203125" customWidth="1"/>
    <col min="5" max="5" width="18.33203125" customWidth="1"/>
  </cols>
  <sheetData>
    <row r="2" spans="1:10">
      <c r="A2" s="17" t="s">
        <v>7</v>
      </c>
      <c r="B2" s="17" t="s">
        <v>63</v>
      </c>
      <c r="C2" s="17" t="s">
        <v>64</v>
      </c>
    </row>
    <row r="3" spans="1:10">
      <c r="A3" s="16">
        <v>14.506</v>
      </c>
      <c r="B3" s="16">
        <v>10.223750000000001</v>
      </c>
      <c r="C3" s="16">
        <v>26.326779999999999</v>
      </c>
      <c r="D3" s="17"/>
      <c r="E3" s="17"/>
      <c r="F3" s="17"/>
      <c r="G3" s="17"/>
      <c r="H3" s="17"/>
      <c r="I3" s="17"/>
      <c r="J3" s="17"/>
    </row>
    <row r="4" spans="1:10">
      <c r="A4" s="16">
        <v>16.495000000000001</v>
      </c>
      <c r="B4" s="16">
        <v>6.6607399999999997</v>
      </c>
      <c r="C4" s="16">
        <v>219.55699999999999</v>
      </c>
      <c r="D4" s="17"/>
      <c r="E4" s="17"/>
      <c r="F4" s="17"/>
      <c r="G4" s="17"/>
      <c r="H4" s="17"/>
      <c r="I4" s="17"/>
      <c r="J4" s="17"/>
    </row>
    <row r="5" spans="1:10">
      <c r="A5" s="16">
        <v>10.548</v>
      </c>
      <c r="B5" s="16">
        <v>24.809000000000001</v>
      </c>
      <c r="C5" s="16">
        <v>28.885190000000001</v>
      </c>
      <c r="D5" s="18" t="s">
        <v>144</v>
      </c>
      <c r="E5" s="16">
        <v>1</v>
      </c>
      <c r="F5" s="16"/>
      <c r="G5" s="16"/>
      <c r="H5" s="16"/>
      <c r="I5" s="16"/>
      <c r="J5" s="16"/>
    </row>
    <row r="6" spans="1:10">
      <c r="A6" s="16">
        <v>18.061</v>
      </c>
      <c r="B6" s="16">
        <v>74.136189999999999</v>
      </c>
      <c r="C6" s="16">
        <v>39.986179999999997</v>
      </c>
      <c r="D6" s="18" t="s">
        <v>145</v>
      </c>
      <c r="E6" s="16">
        <v>3</v>
      </c>
      <c r="F6" s="16"/>
      <c r="G6" s="16"/>
      <c r="H6" s="16"/>
      <c r="I6" s="16"/>
      <c r="J6" s="16"/>
    </row>
    <row r="7" spans="1:10">
      <c r="A7" s="16">
        <v>25.248999999999999</v>
      </c>
      <c r="B7" s="16">
        <v>40.596580000000003</v>
      </c>
      <c r="C7" s="16">
        <v>9.2561099999999996</v>
      </c>
      <c r="D7" s="18" t="s">
        <v>554</v>
      </c>
      <c r="E7" s="16">
        <v>0.05</v>
      </c>
      <c r="F7" s="16"/>
      <c r="G7" s="16"/>
      <c r="H7" s="16"/>
      <c r="I7" s="16"/>
      <c r="J7" s="16"/>
    </row>
    <row r="8" spans="1:10">
      <c r="A8" s="16">
        <v>22.864999999999998</v>
      </c>
      <c r="B8" s="16">
        <v>24.166070000000001</v>
      </c>
      <c r="C8" s="16">
        <v>48.253689999999999</v>
      </c>
      <c r="D8" s="18"/>
      <c r="E8" s="16"/>
      <c r="F8" s="16"/>
      <c r="G8" s="16"/>
      <c r="H8" s="16"/>
      <c r="I8" s="16"/>
      <c r="J8" s="16"/>
    </row>
    <row r="9" spans="1:10">
      <c r="A9" s="16">
        <v>10.811999999999999</v>
      </c>
      <c r="B9" s="16">
        <v>13.06273</v>
      </c>
      <c r="C9" s="16">
        <v>346.56369999999998</v>
      </c>
      <c r="D9" s="18" t="s">
        <v>555</v>
      </c>
      <c r="E9" s="16" t="s">
        <v>147</v>
      </c>
      <c r="F9" s="16" t="s">
        <v>556</v>
      </c>
      <c r="G9" s="16" t="s">
        <v>557</v>
      </c>
      <c r="H9" s="16" t="s">
        <v>149</v>
      </c>
      <c r="I9" s="16"/>
      <c r="J9" s="16"/>
    </row>
    <row r="10" spans="1:10">
      <c r="A10" s="16">
        <v>6.9524999999999997</v>
      </c>
      <c r="B10" s="16">
        <v>31.947399999999998</v>
      </c>
      <c r="D10" s="18" t="s">
        <v>169</v>
      </c>
      <c r="E10" s="16">
        <v>-3.714</v>
      </c>
      <c r="F10" s="16" t="s">
        <v>62</v>
      </c>
      <c r="G10" s="16">
        <v>0.1898</v>
      </c>
      <c r="H10" s="16">
        <v>0.54220000000000002</v>
      </c>
      <c r="I10" s="16" t="s">
        <v>152</v>
      </c>
      <c r="J10" s="16"/>
    </row>
    <row r="11" spans="1:10">
      <c r="A11" s="16">
        <v>25.452000000000002</v>
      </c>
      <c r="B11" s="16">
        <v>11.8551</v>
      </c>
      <c r="C11" s="16"/>
      <c r="D11" s="18" t="s">
        <v>170</v>
      </c>
      <c r="E11" s="16">
        <v>-25.93</v>
      </c>
      <c r="F11" s="16" t="s">
        <v>19</v>
      </c>
      <c r="G11" s="16">
        <v>3.3E-3</v>
      </c>
      <c r="H11" s="16">
        <v>5.1999999999999998E-3</v>
      </c>
      <c r="I11" s="16" t="s">
        <v>154</v>
      </c>
      <c r="J11" s="16"/>
    </row>
    <row r="12" spans="1:10">
      <c r="A12" s="16">
        <v>12.016999999999999</v>
      </c>
      <c r="B12" s="16">
        <v>5.3651299999999997</v>
      </c>
      <c r="C12" s="16"/>
      <c r="D12" s="18" t="s">
        <v>171</v>
      </c>
      <c r="E12" s="16">
        <v>-22.21</v>
      </c>
      <c r="F12" s="16" t="s">
        <v>19</v>
      </c>
      <c r="G12" s="16">
        <v>3.3E-3</v>
      </c>
      <c r="H12" s="16">
        <v>6.1999999999999998E-3</v>
      </c>
      <c r="I12" s="16" t="s">
        <v>158</v>
      </c>
      <c r="J12" s="16"/>
    </row>
    <row r="13" spans="1:10">
      <c r="A13" s="16">
        <v>17.946000000000002</v>
      </c>
      <c r="B13" s="16">
        <v>9.4936199999999999</v>
      </c>
      <c r="C13" s="16"/>
      <c r="D13" s="18"/>
      <c r="E13" s="16"/>
      <c r="F13" s="16"/>
      <c r="G13" s="16"/>
      <c r="H13" s="16"/>
      <c r="I13" s="16"/>
      <c r="J13" s="16"/>
    </row>
    <row r="14" spans="1:10">
      <c r="A14" s="16">
        <v>19.864000000000001</v>
      </c>
      <c r="B14" s="16">
        <v>10.74812</v>
      </c>
      <c r="C14" s="16"/>
      <c r="D14" s="18" t="s">
        <v>163</v>
      </c>
      <c r="E14" s="16" t="s">
        <v>164</v>
      </c>
      <c r="F14" s="16" t="s">
        <v>165</v>
      </c>
      <c r="G14" s="16" t="s">
        <v>147</v>
      </c>
      <c r="H14" s="16" t="s">
        <v>166</v>
      </c>
      <c r="I14" s="16" t="s">
        <v>167</v>
      </c>
      <c r="J14" s="16"/>
    </row>
    <row r="15" spans="1:10">
      <c r="A15" s="16">
        <v>10.013</v>
      </c>
      <c r="B15" s="16">
        <v>14.99145</v>
      </c>
      <c r="C15" s="16"/>
      <c r="D15" s="18" t="s">
        <v>169</v>
      </c>
      <c r="E15" s="16">
        <v>29.79</v>
      </c>
      <c r="F15" s="16">
        <v>33.5</v>
      </c>
      <c r="G15" s="16">
        <v>-3.714</v>
      </c>
      <c r="H15" s="16">
        <v>14</v>
      </c>
      <c r="I15" s="16">
        <v>48</v>
      </c>
      <c r="J15" s="16"/>
    </row>
    <row r="16" spans="1:10">
      <c r="A16" s="16">
        <v>5.2904</v>
      </c>
      <c r="B16" s="16">
        <v>7.25631</v>
      </c>
      <c r="C16" s="16"/>
      <c r="D16" s="18" t="s">
        <v>170</v>
      </c>
      <c r="E16" s="16">
        <v>29.79</v>
      </c>
      <c r="F16" s="16">
        <v>55.71</v>
      </c>
      <c r="G16" s="16">
        <v>-25.93</v>
      </c>
      <c r="H16" s="16">
        <v>14</v>
      </c>
      <c r="I16" s="16">
        <v>7</v>
      </c>
      <c r="J16" s="16"/>
    </row>
    <row r="17" spans="1:10">
      <c r="A17" s="16"/>
      <c r="B17" s="16">
        <v>295.04899999999998</v>
      </c>
      <c r="C17" s="16"/>
      <c r="D17" s="18" t="s">
        <v>171</v>
      </c>
      <c r="E17" s="16">
        <v>33.5</v>
      </c>
      <c r="F17" s="16">
        <v>55.71</v>
      </c>
      <c r="G17" s="16">
        <v>-22.21</v>
      </c>
      <c r="H17" s="16">
        <v>48</v>
      </c>
      <c r="I17" s="16">
        <v>7</v>
      </c>
      <c r="J17" s="16"/>
    </row>
    <row r="18" spans="1:10">
      <c r="A18" s="16"/>
      <c r="B18" s="16">
        <v>28.12567</v>
      </c>
      <c r="C18" s="16"/>
      <c r="D18" s="18"/>
      <c r="E18" s="16"/>
    </row>
    <row r="19" spans="1:10">
      <c r="A19" s="16"/>
      <c r="B19" s="16">
        <v>20.930199999999999</v>
      </c>
      <c r="C19" s="16"/>
      <c r="D19" s="18"/>
      <c r="E19" s="16"/>
    </row>
    <row r="20" spans="1:10">
      <c r="A20" s="16"/>
      <c r="B20" s="16">
        <v>7.5334300000000001</v>
      </c>
      <c r="C20" s="16"/>
      <c r="D20" s="18"/>
      <c r="E20" s="16"/>
    </row>
    <row r="21" spans="1:10">
      <c r="A21" s="16"/>
      <c r="B21" s="16">
        <v>20.783609999999999</v>
      </c>
      <c r="C21" s="16"/>
      <c r="D21" s="18"/>
      <c r="E21" s="16"/>
    </row>
    <row r="22" spans="1:10">
      <c r="A22" s="16"/>
      <c r="B22" s="16">
        <v>7.2097600000000002</v>
      </c>
      <c r="C22" s="16"/>
      <c r="D22" s="18"/>
      <c r="E22" s="16"/>
    </row>
    <row r="23" spans="1:10">
      <c r="A23" s="16"/>
      <c r="B23" s="16">
        <v>18.889489999999999</v>
      </c>
      <c r="C23" s="16"/>
      <c r="D23" s="18"/>
      <c r="E23" s="16"/>
    </row>
    <row r="24" spans="1:10">
      <c r="A24" s="16"/>
      <c r="B24" s="16">
        <v>8.66784</v>
      </c>
      <c r="C24" s="16"/>
      <c r="D24" s="18"/>
      <c r="E24" s="16"/>
    </row>
    <row r="25" spans="1:10">
      <c r="A25" s="16"/>
      <c r="B25" s="16">
        <v>8.1768800000000006</v>
      </c>
      <c r="C25" s="16"/>
      <c r="D25" s="18"/>
      <c r="E25" s="16"/>
    </row>
    <row r="26" spans="1:10">
      <c r="A26" s="16"/>
      <c r="B26" s="16">
        <v>24.85482</v>
      </c>
      <c r="C26" s="16"/>
      <c r="D26" s="18"/>
      <c r="E26" s="16"/>
    </row>
    <row r="27" spans="1:10">
      <c r="A27" s="16"/>
      <c r="B27" s="16">
        <v>8.8489100000000001</v>
      </c>
      <c r="C27" s="16"/>
      <c r="D27" s="18"/>
      <c r="E27" s="16"/>
    </row>
    <row r="28" spans="1:10">
      <c r="A28" s="16"/>
      <c r="B28" s="16">
        <v>23.014990000000001</v>
      </c>
      <c r="C28" s="16"/>
      <c r="D28" s="18"/>
      <c r="E28" s="16"/>
    </row>
    <row r="29" spans="1:10">
      <c r="A29" s="16"/>
      <c r="B29" s="16">
        <v>8.28003</v>
      </c>
      <c r="C29" s="16"/>
      <c r="D29" s="18"/>
      <c r="E29" s="16"/>
    </row>
    <row r="30" spans="1:10">
      <c r="A30" s="16"/>
      <c r="B30" s="16">
        <v>30.413989999999998</v>
      </c>
      <c r="C30" s="16"/>
      <c r="D30" s="18"/>
      <c r="E30" s="16"/>
    </row>
    <row r="31" spans="1:10">
      <c r="A31" s="16"/>
      <c r="B31" s="16">
        <v>25.233239999999999</v>
      </c>
      <c r="C31" s="16"/>
      <c r="D31" s="18"/>
      <c r="E31" s="16"/>
    </row>
    <row r="32" spans="1:10">
      <c r="A32" s="16"/>
      <c r="B32" s="16">
        <v>30.189060000000001</v>
      </c>
      <c r="C32" s="16"/>
      <c r="D32" s="18"/>
      <c r="E32" s="16"/>
    </row>
    <row r="33" spans="1:3">
      <c r="A33" s="16"/>
      <c r="B33" s="16">
        <v>24.431750000000001</v>
      </c>
      <c r="C33" s="16"/>
    </row>
    <row r="34" spans="1:3">
      <c r="A34" s="16"/>
      <c r="B34" s="16">
        <v>14.593819999999999</v>
      </c>
      <c r="C34" s="16"/>
    </row>
    <row r="35" spans="1:3">
      <c r="A35" s="16"/>
      <c r="B35" s="16">
        <v>25.588629999999998</v>
      </c>
      <c r="C35" s="16"/>
    </row>
    <row r="36" spans="1:3">
      <c r="A36" s="16"/>
      <c r="B36" s="16">
        <v>20.297270000000001</v>
      </c>
      <c r="C36" s="16"/>
    </row>
    <row r="37" spans="1:3">
      <c r="A37" s="16"/>
      <c r="B37" s="16">
        <v>12.176500000000001</v>
      </c>
      <c r="C37" s="16"/>
    </row>
    <row r="38" spans="1:3">
      <c r="A38" s="16"/>
      <c r="B38" s="16">
        <v>12.97578</v>
      </c>
      <c r="C38" s="16"/>
    </row>
    <row r="39" spans="1:3">
      <c r="A39" s="16"/>
      <c r="B39" s="16">
        <v>20.726189999999999</v>
      </c>
      <c r="C39" s="16"/>
    </row>
    <row r="40" spans="1:3">
      <c r="A40" s="16"/>
      <c r="B40" s="16">
        <v>6.74594</v>
      </c>
      <c r="C40" s="16"/>
    </row>
    <row r="41" spans="1:3">
      <c r="A41" s="16"/>
      <c r="B41" s="16">
        <v>11.39592</v>
      </c>
      <c r="C41" s="16"/>
    </row>
    <row r="42" spans="1:3">
      <c r="A42" s="16"/>
      <c r="B42" s="16">
        <v>21.24493</v>
      </c>
      <c r="C42" s="16"/>
    </row>
    <row r="43" spans="1:3">
      <c r="A43" s="16"/>
      <c r="B43" s="16">
        <v>16.651720000000001</v>
      </c>
      <c r="C43" s="16"/>
    </row>
    <row r="44" spans="1:3">
      <c r="A44" s="16"/>
      <c r="B44" s="16">
        <v>10.532109999999999</v>
      </c>
      <c r="C44" s="16"/>
    </row>
    <row r="45" spans="1:3">
      <c r="A45" s="16"/>
      <c r="B45" s="16">
        <v>10.285259999999999</v>
      </c>
      <c r="C45" s="16"/>
    </row>
    <row r="46" spans="1:3">
      <c r="A46" s="16"/>
      <c r="B46" s="16">
        <v>69.318830000000005</v>
      </c>
      <c r="C46" s="16"/>
    </row>
    <row r="47" spans="1:3">
      <c r="A47" s="16"/>
      <c r="B47" s="16">
        <v>7.7786400000000002</v>
      </c>
      <c r="C47" s="16"/>
    </row>
    <row r="48" spans="1:3">
      <c r="A48" s="16"/>
      <c r="B48" s="16">
        <v>23.691600000000001</v>
      </c>
      <c r="C48" s="16"/>
    </row>
    <row r="49" spans="1:3">
      <c r="A49" s="16"/>
      <c r="B49" s="16">
        <v>21.247319999999998</v>
      </c>
      <c r="C49" s="16"/>
    </row>
    <row r="50" spans="1:3">
      <c r="A50" s="16"/>
      <c r="B50" s="16">
        <v>9.8182600000000004</v>
      </c>
      <c r="C50" s="16"/>
    </row>
    <row r="51" spans="1:3">
      <c r="A51" s="16"/>
      <c r="C51" s="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AA38-FE3E-4B49-AB82-E53B45D4BB16}">
  <dimension ref="B1:I35"/>
  <sheetViews>
    <sheetView workbookViewId="0">
      <selection activeCell="G32" sqref="G32"/>
    </sheetView>
  </sheetViews>
  <sheetFormatPr baseColWidth="10" defaultRowHeight="16"/>
  <cols>
    <col min="2" max="2" width="16.83203125" customWidth="1"/>
    <col min="6" max="6" width="27.6640625" customWidth="1"/>
  </cols>
  <sheetData>
    <row r="1" spans="2:9">
      <c r="B1" t="s">
        <v>56</v>
      </c>
    </row>
    <row r="2" spans="2:9">
      <c r="B2" s="17"/>
      <c r="C2" s="17" t="s">
        <v>172</v>
      </c>
      <c r="D2" s="17" t="s">
        <v>173</v>
      </c>
      <c r="E2" s="17" t="s">
        <v>174</v>
      </c>
    </row>
    <row r="3" spans="2:9">
      <c r="B3" s="18" t="s">
        <v>175</v>
      </c>
      <c r="C3" s="16">
        <v>30</v>
      </c>
      <c r="D3" s="16">
        <v>9</v>
      </c>
      <c r="E3" s="16">
        <v>6</v>
      </c>
    </row>
    <row r="4" spans="2:9">
      <c r="B4" s="18" t="s">
        <v>176</v>
      </c>
      <c r="C4" s="16">
        <v>2</v>
      </c>
      <c r="D4" s="16">
        <v>3</v>
      </c>
      <c r="E4" s="16">
        <v>6</v>
      </c>
    </row>
    <row r="6" spans="2:9">
      <c r="B6" t="s">
        <v>184</v>
      </c>
      <c r="C6" s="16" t="s">
        <v>182</v>
      </c>
      <c r="F6" t="s">
        <v>185</v>
      </c>
      <c r="G6" s="16" t="s">
        <v>92</v>
      </c>
    </row>
    <row r="7" spans="2:9">
      <c r="B7" t="s">
        <v>183</v>
      </c>
      <c r="C7" s="16">
        <v>5.7000000000000002E-3</v>
      </c>
      <c r="F7" t="s">
        <v>183</v>
      </c>
      <c r="G7" s="16">
        <v>2.8E-3</v>
      </c>
    </row>
    <row r="8" spans="2:9">
      <c r="G8" s="16"/>
    </row>
    <row r="10" spans="2:9">
      <c r="B10" s="17"/>
      <c r="C10" s="17" t="s">
        <v>177</v>
      </c>
      <c r="D10" s="17" t="s">
        <v>180</v>
      </c>
      <c r="E10" s="17"/>
      <c r="F10" s="17"/>
      <c r="G10" s="17"/>
      <c r="H10" s="17"/>
      <c r="I10" s="17"/>
    </row>
    <row r="11" spans="2:9">
      <c r="B11" s="18" t="s">
        <v>178</v>
      </c>
      <c r="C11" s="16">
        <v>43</v>
      </c>
      <c r="D11" s="16">
        <v>7</v>
      </c>
      <c r="E11" s="18"/>
      <c r="F11" s="18"/>
      <c r="G11" s="16"/>
      <c r="H11" s="16"/>
      <c r="I11" s="16"/>
    </row>
    <row r="12" spans="2:9">
      <c r="B12" s="18" t="s">
        <v>179</v>
      </c>
      <c r="C12" s="16">
        <v>2</v>
      </c>
      <c r="D12" s="16">
        <v>4</v>
      </c>
      <c r="E12" s="18"/>
      <c r="F12" s="18"/>
      <c r="G12" s="16"/>
      <c r="H12" s="16"/>
      <c r="I12" s="16"/>
    </row>
    <row r="13" spans="2:9">
      <c r="F13" s="18"/>
      <c r="G13" s="16"/>
      <c r="H13" s="16"/>
      <c r="I13" s="16"/>
    </row>
    <row r="14" spans="2:9">
      <c r="B14" s="16" t="s">
        <v>182</v>
      </c>
      <c r="F14" s="18"/>
      <c r="H14" s="16"/>
      <c r="I14" s="16"/>
    </row>
    <row r="15" spans="2:9">
      <c r="B15" s="18" t="s">
        <v>15</v>
      </c>
      <c r="C15" s="16">
        <v>1.0699999999999999E-2</v>
      </c>
      <c r="H15" s="16"/>
      <c r="I15" s="16"/>
    </row>
    <row r="16" spans="2:9">
      <c r="F16" s="18"/>
      <c r="G16" s="16"/>
      <c r="H16" s="16"/>
      <c r="I16" s="16"/>
    </row>
    <row r="17" spans="6:9">
      <c r="F17" s="18"/>
      <c r="G17" s="16"/>
      <c r="H17" s="16"/>
      <c r="I17" s="16"/>
    </row>
    <row r="18" spans="6:9">
      <c r="F18" s="18"/>
      <c r="G18" s="16"/>
      <c r="H18" s="16"/>
      <c r="I18" s="16"/>
    </row>
    <row r="19" spans="6:9">
      <c r="F19" s="18"/>
      <c r="G19" s="16"/>
      <c r="H19" s="16"/>
      <c r="I19" s="16"/>
    </row>
    <row r="20" spans="6:9">
      <c r="F20" s="18"/>
      <c r="G20" s="16"/>
      <c r="H20" s="16"/>
      <c r="I20" s="16"/>
    </row>
    <row r="21" spans="6:9">
      <c r="F21" s="18"/>
      <c r="G21" s="16"/>
      <c r="H21" s="16"/>
      <c r="I21" s="16"/>
    </row>
    <row r="22" spans="6:9">
      <c r="F22" s="18"/>
      <c r="G22" s="16"/>
      <c r="H22" s="16"/>
      <c r="I22" s="16"/>
    </row>
    <row r="23" spans="6:9">
      <c r="F23" s="18"/>
      <c r="G23" s="16"/>
      <c r="H23" s="16"/>
      <c r="I23" s="16"/>
    </row>
    <row r="24" spans="6:9">
      <c r="F24" s="18"/>
      <c r="G24" s="16"/>
      <c r="H24" s="16"/>
      <c r="I24" s="16"/>
    </row>
    <row r="25" spans="6:9">
      <c r="F25" s="18"/>
      <c r="G25" s="16"/>
      <c r="H25" s="16"/>
      <c r="I25" s="16"/>
    </row>
    <row r="26" spans="6:9">
      <c r="F26" s="18"/>
      <c r="G26" s="16"/>
      <c r="H26" s="16"/>
      <c r="I26" s="16"/>
    </row>
    <row r="27" spans="6:9">
      <c r="F27" s="18"/>
      <c r="G27" s="16"/>
      <c r="H27" s="16"/>
      <c r="I27" s="16"/>
    </row>
    <row r="28" spans="6:9">
      <c r="F28" s="18"/>
      <c r="G28" s="16"/>
      <c r="H28" s="16"/>
      <c r="I28" s="16"/>
    </row>
    <row r="29" spans="6:9">
      <c r="F29" s="18"/>
      <c r="G29" s="16"/>
      <c r="H29" s="16"/>
      <c r="I29" s="16"/>
    </row>
    <row r="30" spans="6:9">
      <c r="F30" s="18"/>
      <c r="G30" s="16"/>
      <c r="H30" s="16"/>
      <c r="I30" s="16"/>
    </row>
    <row r="31" spans="6:9">
      <c r="F31" s="18"/>
      <c r="G31" s="16"/>
      <c r="H31" s="16"/>
      <c r="I31" s="16"/>
    </row>
    <row r="32" spans="6:9">
      <c r="F32" s="18"/>
      <c r="G32" s="16"/>
      <c r="H32" s="16"/>
      <c r="I32" s="16"/>
    </row>
    <row r="33" spans="6:9">
      <c r="F33" s="18"/>
      <c r="G33" s="16"/>
      <c r="H33" s="16"/>
      <c r="I33" s="16"/>
    </row>
    <row r="34" spans="6:9">
      <c r="F34" s="18"/>
      <c r="G34" s="16"/>
      <c r="H34" s="16"/>
      <c r="I34" s="16"/>
    </row>
    <row r="35" spans="6:9">
      <c r="F35" s="18"/>
      <c r="G35" s="16"/>
      <c r="H35" s="16"/>
      <c r="I35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F7DC-9220-0940-B0A2-7E1AD5D83D64}">
  <dimension ref="A1:G57"/>
  <sheetViews>
    <sheetView topLeftCell="A9" workbookViewId="0">
      <selection activeCell="D27" sqref="D27"/>
    </sheetView>
  </sheetViews>
  <sheetFormatPr baseColWidth="10" defaultRowHeight="16"/>
  <sheetData>
    <row r="1" spans="1:7">
      <c r="A1" t="s">
        <v>475</v>
      </c>
    </row>
    <row r="2" spans="1:7">
      <c r="A2" t="s">
        <v>235</v>
      </c>
      <c r="B2" t="s">
        <v>387</v>
      </c>
      <c r="C2" t="s">
        <v>392</v>
      </c>
      <c r="D2" t="s">
        <v>389</v>
      </c>
      <c r="E2" t="s">
        <v>388</v>
      </c>
      <c r="F2" t="s">
        <v>390</v>
      </c>
      <c r="G2" t="s">
        <v>391</v>
      </c>
    </row>
    <row r="3" spans="1:7">
      <c r="A3" t="s">
        <v>384</v>
      </c>
      <c r="B3">
        <v>0.25800000000000001</v>
      </c>
      <c r="C3">
        <v>0.37459999999999999</v>
      </c>
      <c r="D3">
        <v>0.47889999999999999</v>
      </c>
      <c r="E3">
        <v>0.45779999999999998</v>
      </c>
      <c r="F3">
        <v>0.22559999999999999</v>
      </c>
      <c r="G3">
        <v>0.1101</v>
      </c>
    </row>
    <row r="4" spans="1:7">
      <c r="A4" t="s">
        <v>466</v>
      </c>
      <c r="B4">
        <v>0.19159999999999999</v>
      </c>
      <c r="C4">
        <v>0.2666</v>
      </c>
      <c r="D4">
        <v>0.25950000000000001</v>
      </c>
      <c r="E4">
        <v>0.35630000000000001</v>
      </c>
      <c r="F4">
        <v>0.26379999999999998</v>
      </c>
      <c r="G4">
        <v>0.2026</v>
      </c>
    </row>
    <row r="5" spans="1:7">
      <c r="A5" t="s">
        <v>382</v>
      </c>
      <c r="B5">
        <v>0.22639999999999999</v>
      </c>
      <c r="C5">
        <v>0.4259</v>
      </c>
      <c r="D5">
        <v>0.28670000000000001</v>
      </c>
      <c r="E5">
        <v>0.219</v>
      </c>
      <c r="F5">
        <v>0.2366</v>
      </c>
      <c r="G5">
        <v>0.2152</v>
      </c>
    </row>
    <row r="6" spans="1:7">
      <c r="A6" t="s">
        <v>385</v>
      </c>
      <c r="B6">
        <v>9.06E-2</v>
      </c>
      <c r="C6">
        <v>0.23200000000000001</v>
      </c>
      <c r="D6">
        <v>0.26179999999999998</v>
      </c>
      <c r="E6">
        <v>0.32040000000000002</v>
      </c>
      <c r="F6">
        <v>0.18479999999999999</v>
      </c>
      <c r="G6">
        <v>3.0599999999999999E-2</v>
      </c>
    </row>
    <row r="7" spans="1:7">
      <c r="A7" t="s">
        <v>370</v>
      </c>
      <c r="B7">
        <v>0.1153</v>
      </c>
      <c r="C7">
        <v>0.12570000000000001</v>
      </c>
      <c r="D7">
        <v>0.28100000000000003</v>
      </c>
      <c r="E7">
        <v>0.28149999999999997</v>
      </c>
      <c r="F7">
        <v>6.7599999999999993E-2</v>
      </c>
      <c r="G7">
        <v>5.67E-2</v>
      </c>
    </row>
    <row r="8" spans="1:7">
      <c r="A8" t="s">
        <v>465</v>
      </c>
      <c r="B8">
        <v>0.1115</v>
      </c>
      <c r="C8">
        <v>0.32400000000000001</v>
      </c>
      <c r="D8">
        <v>0.1825</v>
      </c>
      <c r="E8">
        <v>0.20030000000000001</v>
      </c>
      <c r="F8">
        <v>0.20799999999999999</v>
      </c>
      <c r="G8">
        <v>0.11070000000000001</v>
      </c>
    </row>
    <row r="9" spans="1:7">
      <c r="A9" t="s">
        <v>470</v>
      </c>
      <c r="B9">
        <v>0.1169</v>
      </c>
      <c r="C9">
        <v>0.17699999999999999</v>
      </c>
      <c r="D9">
        <v>0.1074</v>
      </c>
      <c r="E9">
        <v>0.30299999999999999</v>
      </c>
      <c r="F9">
        <v>0.17599999999999999</v>
      </c>
      <c r="G9">
        <v>5.8599999999999999E-2</v>
      </c>
    </row>
    <row r="10" spans="1:7">
      <c r="A10" t="s">
        <v>377</v>
      </c>
      <c r="B10">
        <v>0.14699999999999999</v>
      </c>
      <c r="C10">
        <v>0.1978</v>
      </c>
      <c r="D10">
        <v>0.1166</v>
      </c>
      <c r="E10">
        <v>0.27789999999999998</v>
      </c>
      <c r="F10">
        <v>0.307</v>
      </c>
      <c r="G10">
        <v>0.06</v>
      </c>
    </row>
    <row r="11" spans="1:7">
      <c r="A11" t="s">
        <v>371</v>
      </c>
      <c r="B11">
        <v>0.25419999999999998</v>
      </c>
      <c r="C11">
        <v>9.2799999999999994E-2</v>
      </c>
      <c r="D11">
        <v>9.6000000000000002E-2</v>
      </c>
      <c r="E11">
        <v>9.1600000000000001E-2</v>
      </c>
      <c r="F11">
        <v>0.21110000000000001</v>
      </c>
      <c r="G11">
        <v>3.5900000000000001E-2</v>
      </c>
    </row>
    <row r="12" spans="1:7">
      <c r="A12" t="s">
        <v>464</v>
      </c>
      <c r="B12">
        <v>9.1300000000000006E-2</v>
      </c>
      <c r="C12">
        <v>-2.7900000000000001E-2</v>
      </c>
      <c r="D12">
        <v>0.2213</v>
      </c>
      <c r="E12">
        <v>0.19670000000000001</v>
      </c>
      <c r="F12">
        <v>3.6299999999999999E-2</v>
      </c>
      <c r="G12">
        <v>0.1613</v>
      </c>
    </row>
    <row r="13" spans="1:7">
      <c r="A13" t="s">
        <v>383</v>
      </c>
      <c r="B13">
        <v>0.2392</v>
      </c>
      <c r="C13">
        <v>0.11899999999999999</v>
      </c>
      <c r="D13">
        <v>9.5299999999999996E-2</v>
      </c>
      <c r="E13">
        <v>0.13500000000000001</v>
      </c>
      <c r="F13">
        <v>-8.2000000000000007E-3</v>
      </c>
      <c r="G13">
        <v>7.3200000000000001E-2</v>
      </c>
    </row>
    <row r="14" spans="1:7">
      <c r="A14" t="s">
        <v>374</v>
      </c>
      <c r="B14">
        <v>7.0800000000000002E-2</v>
      </c>
      <c r="C14">
        <v>6.6600000000000006E-2</v>
      </c>
      <c r="D14">
        <v>6.08E-2</v>
      </c>
      <c r="E14">
        <v>5.33E-2</v>
      </c>
      <c r="F14">
        <v>-4.3499999999999997E-2</v>
      </c>
      <c r="G14">
        <v>6.4399999999999999E-2</v>
      </c>
    </row>
    <row r="15" spans="1:7">
      <c r="A15" t="s">
        <v>381</v>
      </c>
      <c r="B15">
        <v>9.0999999999999998E-2</v>
      </c>
      <c r="C15">
        <v>9.1000000000000004E-3</v>
      </c>
      <c r="D15">
        <v>9.5000000000000001E-2</v>
      </c>
      <c r="E15">
        <v>0.15010000000000001</v>
      </c>
      <c r="F15">
        <v>2.35E-2</v>
      </c>
      <c r="G15">
        <v>8.4000000000000005E-2</v>
      </c>
    </row>
    <row r="16" spans="1:7">
      <c r="A16" t="s">
        <v>469</v>
      </c>
      <c r="B16">
        <v>6.2100000000000002E-2</v>
      </c>
      <c r="C16">
        <v>-0.50249999999999995</v>
      </c>
      <c r="D16">
        <v>-0.12909999999999999</v>
      </c>
      <c r="E16">
        <v>-0.31990000000000002</v>
      </c>
      <c r="F16">
        <v>-0.22220000000000001</v>
      </c>
      <c r="G16">
        <v>-0.31769999999999998</v>
      </c>
    </row>
    <row r="17" spans="1:7">
      <c r="A17" t="s">
        <v>366</v>
      </c>
      <c r="B17">
        <v>-2.9100000000000001E-2</v>
      </c>
      <c r="C17">
        <v>-0.31990000000000002</v>
      </c>
      <c r="D17">
        <v>-0.14549999999999999</v>
      </c>
      <c r="E17">
        <v>-0.152</v>
      </c>
      <c r="F17">
        <v>-0.15409999999999999</v>
      </c>
      <c r="G17">
        <v>-0.22700000000000001</v>
      </c>
    </row>
    <row r="18" spans="1:7">
      <c r="A18" t="s">
        <v>386</v>
      </c>
      <c r="B18">
        <v>-3.0800000000000001E-2</v>
      </c>
      <c r="C18">
        <v>-0.34310000000000002</v>
      </c>
      <c r="D18">
        <v>-4.0800000000000003E-2</v>
      </c>
      <c r="E18">
        <v>-0.15690000000000001</v>
      </c>
      <c r="F18">
        <v>-0.1038</v>
      </c>
      <c r="G18">
        <v>-0.1482</v>
      </c>
    </row>
    <row r="19" spans="1:7">
      <c r="A19" t="s">
        <v>42</v>
      </c>
      <c r="B19">
        <v>-0.24099999999999999</v>
      </c>
      <c r="C19">
        <v>-4.5100000000000001E-2</v>
      </c>
      <c r="D19">
        <v>-0.28989999999999999</v>
      </c>
      <c r="E19">
        <v>-0.1237</v>
      </c>
      <c r="F19">
        <v>0.11</v>
      </c>
      <c r="G19">
        <v>-3.4500000000000003E-2</v>
      </c>
    </row>
    <row r="20" spans="1:7">
      <c r="A20" t="s">
        <v>468</v>
      </c>
      <c r="B20">
        <v>0.19339999999999999</v>
      </c>
      <c r="C20">
        <v>0.11260000000000001</v>
      </c>
      <c r="D20">
        <v>-7.1999999999999998E-3</v>
      </c>
      <c r="E20">
        <v>-9.06E-2</v>
      </c>
      <c r="F20">
        <v>-0.1208</v>
      </c>
      <c r="G20">
        <v>8.1900000000000001E-2</v>
      </c>
    </row>
    <row r="21" spans="1:7">
      <c r="A21" t="s">
        <v>338</v>
      </c>
      <c r="B21">
        <v>0.23799999999999999</v>
      </c>
      <c r="C21">
        <v>-8.6800000000000002E-2</v>
      </c>
      <c r="D21">
        <v>2.6200000000000001E-2</v>
      </c>
      <c r="E21">
        <v>-3.78E-2</v>
      </c>
      <c r="F21">
        <v>1.29E-2</v>
      </c>
      <c r="G21">
        <v>-2.12E-2</v>
      </c>
    </row>
    <row r="22" spans="1:7">
      <c r="A22" t="s">
        <v>379</v>
      </c>
      <c r="B22">
        <v>-9.2100000000000001E-2</v>
      </c>
      <c r="C22">
        <v>6.59E-2</v>
      </c>
      <c r="D22">
        <v>3.4099999999999998E-2</v>
      </c>
      <c r="E22">
        <v>-0.13159999999999999</v>
      </c>
      <c r="F22">
        <v>2.7400000000000001E-2</v>
      </c>
      <c r="G22">
        <v>-5.0099999999999999E-2</v>
      </c>
    </row>
    <row r="23" spans="1:7">
      <c r="A23" t="s">
        <v>467</v>
      </c>
      <c r="B23">
        <v>-5.45E-2</v>
      </c>
      <c r="C23">
        <v>3.8600000000000002E-2</v>
      </c>
      <c r="D23">
        <v>-6.1100000000000002E-2</v>
      </c>
      <c r="E23">
        <v>-3.1199999999999999E-2</v>
      </c>
      <c r="F23">
        <v>5.3199999999999997E-2</v>
      </c>
      <c r="G23">
        <v>0.11700000000000001</v>
      </c>
    </row>
    <row r="24" spans="1:7">
      <c r="A24" t="s">
        <v>344</v>
      </c>
      <c r="B24">
        <v>1.12E-2</v>
      </c>
      <c r="C24">
        <v>-6.8500000000000005E-2</v>
      </c>
      <c r="D24">
        <v>8.8700000000000001E-2</v>
      </c>
      <c r="E24">
        <v>3.9699999999999999E-2</v>
      </c>
      <c r="F24">
        <v>2.1999999999999999E-2</v>
      </c>
      <c r="G24">
        <v>-1.41E-2</v>
      </c>
    </row>
    <row r="25" spans="1:7">
      <c r="A25" t="s">
        <v>372</v>
      </c>
      <c r="B25">
        <v>-9.2499999999999999E-2</v>
      </c>
      <c r="C25">
        <v>2.9000000000000001E-2</v>
      </c>
      <c r="D25">
        <v>0.1011</v>
      </c>
      <c r="E25">
        <v>5.4899999999999997E-2</v>
      </c>
      <c r="F25">
        <v>8.9999999999999993E-3</v>
      </c>
      <c r="G25">
        <v>-5.8900000000000001E-2</v>
      </c>
    </row>
    <row r="26" spans="1:7">
      <c r="A26" t="s">
        <v>376</v>
      </c>
      <c r="B26">
        <v>8.7900000000000006E-2</v>
      </c>
      <c r="C26">
        <v>-3.3999999999999998E-3</v>
      </c>
      <c r="D26">
        <v>0.12759999999999999</v>
      </c>
      <c r="E26">
        <v>9.9000000000000008E-3</v>
      </c>
      <c r="F26">
        <v>0.1467</v>
      </c>
      <c r="G26">
        <v>8.2000000000000007E-3</v>
      </c>
    </row>
    <row r="27" spans="1:7">
      <c r="A27" t="s">
        <v>369</v>
      </c>
      <c r="B27">
        <v>-6.7000000000000002E-3</v>
      </c>
      <c r="C27">
        <v>-0.1182</v>
      </c>
      <c r="D27">
        <v>-2.63E-2</v>
      </c>
      <c r="E27">
        <v>8.8999999999999999E-3</v>
      </c>
      <c r="F27">
        <v>0.11840000000000001</v>
      </c>
      <c r="G27">
        <v>-3.7600000000000001E-2</v>
      </c>
    </row>
    <row r="28" spans="1:7">
      <c r="A28" t="s">
        <v>380</v>
      </c>
      <c r="B28">
        <v>-2.92E-2</v>
      </c>
      <c r="C28">
        <v>-7.7600000000000002E-2</v>
      </c>
      <c r="D28">
        <v>8.1299999999999997E-2</v>
      </c>
      <c r="E28">
        <v>-5.6500000000000002E-2</v>
      </c>
      <c r="F28">
        <v>0.1221</v>
      </c>
      <c r="G28">
        <v>-1.7600000000000001E-2</v>
      </c>
    </row>
    <row r="30" spans="1:7">
      <c r="A30" t="s">
        <v>476</v>
      </c>
    </row>
    <row r="31" spans="1:7">
      <c r="A31" t="s">
        <v>235</v>
      </c>
      <c r="B31" t="s">
        <v>387</v>
      </c>
      <c r="C31" t="s">
        <v>392</v>
      </c>
      <c r="D31" t="s">
        <v>389</v>
      </c>
      <c r="E31" t="s">
        <v>388</v>
      </c>
      <c r="F31" t="s">
        <v>390</v>
      </c>
      <c r="G31" t="s">
        <v>474</v>
      </c>
    </row>
    <row r="32" spans="1:7">
      <c r="A32" t="s">
        <v>384</v>
      </c>
      <c r="B32">
        <v>5.7160000000000002E-2</v>
      </c>
      <c r="C32">
        <v>4.8300000000000001E-3</v>
      </c>
      <c r="D32">
        <v>2.2000000000000001E-4</v>
      </c>
      <c r="E32">
        <v>4.4000000000000002E-4</v>
      </c>
      <c r="F32">
        <v>9.7699999999999995E-2</v>
      </c>
      <c r="G32">
        <v>0.42375000000000002</v>
      </c>
    </row>
    <row r="33" spans="1:7">
      <c r="A33" t="s">
        <v>466</v>
      </c>
      <c r="B33">
        <v>0.16103999999999999</v>
      </c>
      <c r="C33">
        <v>4.9169999999999998E-2</v>
      </c>
      <c r="D33">
        <v>5.5719999999999999E-2</v>
      </c>
      <c r="E33">
        <v>7.5900000000000004E-3</v>
      </c>
      <c r="F33">
        <v>5.1679999999999997E-2</v>
      </c>
      <c r="G33">
        <v>0.13791</v>
      </c>
    </row>
    <row r="34" spans="1:7">
      <c r="A34" t="s">
        <v>382</v>
      </c>
      <c r="B34">
        <v>9.6519999999999995E-2</v>
      </c>
      <c r="C34">
        <v>1.1900000000000001E-3</v>
      </c>
      <c r="D34">
        <v>3.3849999999999998E-2</v>
      </c>
      <c r="E34">
        <v>0.1082</v>
      </c>
      <c r="F34">
        <v>8.1970000000000001E-2</v>
      </c>
      <c r="G34">
        <v>0.11462</v>
      </c>
    </row>
    <row r="35" spans="1:7">
      <c r="A35" t="s">
        <v>385</v>
      </c>
      <c r="B35">
        <v>0.51083999999999996</v>
      </c>
      <c r="C35">
        <v>8.8330000000000006E-2</v>
      </c>
      <c r="D35">
        <v>5.3499999999999999E-2</v>
      </c>
      <c r="E35">
        <v>1.7080000000000001E-2</v>
      </c>
      <c r="F35">
        <v>0.17671999999999999</v>
      </c>
      <c r="G35">
        <v>0.82462999999999997</v>
      </c>
    </row>
    <row r="36" spans="1:7">
      <c r="A36" t="s">
        <v>370</v>
      </c>
      <c r="B36">
        <v>0.40172999999999998</v>
      </c>
      <c r="C36">
        <v>0.36063000000000001</v>
      </c>
      <c r="D36">
        <v>3.7679999999999998E-2</v>
      </c>
      <c r="E36">
        <v>3.7330000000000002E-2</v>
      </c>
      <c r="F36">
        <v>0.62394000000000005</v>
      </c>
      <c r="G36">
        <v>0.68084</v>
      </c>
    </row>
    <row r="37" spans="1:7">
      <c r="A37" t="s">
        <v>465</v>
      </c>
      <c r="B37">
        <v>0.41765000000000002</v>
      </c>
      <c r="C37">
        <v>1.5810000000000001E-2</v>
      </c>
      <c r="D37">
        <v>0.18243000000000001</v>
      </c>
      <c r="E37">
        <v>0.1426</v>
      </c>
      <c r="F37">
        <v>0.12756000000000001</v>
      </c>
      <c r="G37">
        <v>0.42114000000000001</v>
      </c>
    </row>
    <row r="38" spans="1:7">
      <c r="A38" t="s">
        <v>470</v>
      </c>
      <c r="B38">
        <v>0.39549000000000001</v>
      </c>
      <c r="C38">
        <v>0.19617999999999999</v>
      </c>
      <c r="D38">
        <v>0.43491000000000002</v>
      </c>
      <c r="E38">
        <v>2.452E-2</v>
      </c>
      <c r="F38">
        <v>0.19861999999999999</v>
      </c>
      <c r="G38">
        <v>0.67081000000000002</v>
      </c>
    </row>
    <row r="39" spans="1:7">
      <c r="A39" t="s">
        <v>377</v>
      </c>
      <c r="B39">
        <v>0.28419</v>
      </c>
      <c r="C39">
        <v>0.14768999999999999</v>
      </c>
      <c r="D39">
        <v>0.39662999999999998</v>
      </c>
      <c r="E39">
        <v>3.9969999999999999E-2</v>
      </c>
      <c r="F39">
        <v>2.2620000000000001E-2</v>
      </c>
      <c r="G39">
        <v>0.66332999999999998</v>
      </c>
    </row>
    <row r="40" spans="1:7">
      <c r="A40" t="s">
        <v>371</v>
      </c>
      <c r="B40">
        <v>6.105E-2</v>
      </c>
      <c r="C40">
        <v>0.50024999999999997</v>
      </c>
      <c r="D40">
        <v>0.48583999999999999</v>
      </c>
      <c r="E40">
        <v>0.50585999999999998</v>
      </c>
      <c r="F40">
        <v>0.12187000000000001</v>
      </c>
      <c r="G40">
        <v>0.79442999999999997</v>
      </c>
    </row>
    <row r="41" spans="1:7">
      <c r="A41" t="s">
        <v>464</v>
      </c>
      <c r="B41">
        <v>0.50717999999999996</v>
      </c>
      <c r="C41">
        <v>0.83982000000000001</v>
      </c>
      <c r="D41">
        <v>0.10446</v>
      </c>
      <c r="E41">
        <v>0.15001999999999999</v>
      </c>
      <c r="F41">
        <v>0.79229000000000005</v>
      </c>
      <c r="G41">
        <v>0.23941000000000001</v>
      </c>
    </row>
    <row r="42" spans="1:7">
      <c r="A42" t="s">
        <v>383</v>
      </c>
      <c r="B42">
        <v>7.8659999999999994E-2</v>
      </c>
      <c r="C42">
        <v>0.38690000000000002</v>
      </c>
      <c r="D42">
        <v>0.48864999999999997</v>
      </c>
      <c r="E42">
        <v>0.32568999999999998</v>
      </c>
      <c r="F42">
        <v>0.95279000000000003</v>
      </c>
      <c r="G42">
        <v>0.59550000000000003</v>
      </c>
    </row>
    <row r="43" spans="1:7">
      <c r="A43" t="s">
        <v>374</v>
      </c>
      <c r="B43">
        <v>0.60738000000000003</v>
      </c>
      <c r="C43">
        <v>0.62882000000000005</v>
      </c>
      <c r="D43">
        <v>0.65913999999999995</v>
      </c>
      <c r="E43">
        <v>0.69921999999999995</v>
      </c>
      <c r="F43">
        <v>0.75266</v>
      </c>
      <c r="G43">
        <v>0.64051000000000002</v>
      </c>
    </row>
    <row r="44" spans="1:7">
      <c r="A44" t="s">
        <v>381</v>
      </c>
      <c r="B44">
        <v>0.50882000000000005</v>
      </c>
      <c r="C44">
        <v>0.94747000000000003</v>
      </c>
      <c r="D44">
        <v>0.49030000000000001</v>
      </c>
      <c r="E44">
        <v>0.27389000000000002</v>
      </c>
      <c r="F44">
        <v>0.86489000000000005</v>
      </c>
      <c r="G44">
        <v>0.54191</v>
      </c>
    </row>
    <row r="45" spans="1:7">
      <c r="A45" t="s">
        <v>469</v>
      </c>
      <c r="B45">
        <v>0.65259</v>
      </c>
      <c r="C45" s="73">
        <v>9.0000000000000006E-5</v>
      </c>
      <c r="D45">
        <v>0.34760999999999997</v>
      </c>
      <c r="E45">
        <v>1.7260000000000001E-2</v>
      </c>
      <c r="F45">
        <v>0.10301</v>
      </c>
      <c r="G45">
        <v>1.8089999999999998E-2</v>
      </c>
    </row>
    <row r="46" spans="1:7">
      <c r="A46" t="s">
        <v>366</v>
      </c>
      <c r="B46">
        <v>0.83308000000000004</v>
      </c>
      <c r="C46">
        <v>1.7270000000000001E-2</v>
      </c>
      <c r="D46">
        <v>0.28913</v>
      </c>
      <c r="E46">
        <v>0.26787</v>
      </c>
      <c r="F46">
        <v>0.26121</v>
      </c>
      <c r="G46">
        <v>9.5659999999999995E-2</v>
      </c>
    </row>
    <row r="47" spans="1:7">
      <c r="A47" t="s">
        <v>386</v>
      </c>
      <c r="B47">
        <v>0.82359000000000004</v>
      </c>
      <c r="C47">
        <v>1.034E-2</v>
      </c>
      <c r="D47">
        <v>0.76734999999999998</v>
      </c>
      <c r="E47">
        <v>0.25275999999999998</v>
      </c>
      <c r="F47">
        <v>0.45058999999999999</v>
      </c>
      <c r="G47">
        <v>0.28014</v>
      </c>
    </row>
    <row r="48" spans="1:7">
      <c r="A48" t="s">
        <v>42</v>
      </c>
      <c r="B48">
        <v>7.6319999999999999E-2</v>
      </c>
      <c r="C48">
        <v>0.74351</v>
      </c>
      <c r="D48">
        <v>3.177E-2</v>
      </c>
      <c r="E48">
        <v>0.36831000000000003</v>
      </c>
      <c r="F48">
        <v>0.42391000000000001</v>
      </c>
      <c r="G48">
        <v>0.80276999999999998</v>
      </c>
    </row>
    <row r="49" spans="1:7">
      <c r="A49" t="s">
        <v>468</v>
      </c>
      <c r="B49">
        <v>0.15725</v>
      </c>
      <c r="C49">
        <v>0.41292000000000001</v>
      </c>
      <c r="D49">
        <v>0.95847000000000004</v>
      </c>
      <c r="E49">
        <v>0.51041000000000003</v>
      </c>
      <c r="F49">
        <v>0.37961</v>
      </c>
      <c r="G49">
        <v>0.55230000000000001</v>
      </c>
    </row>
    <row r="50" spans="1:7">
      <c r="A50" t="s">
        <v>338</v>
      </c>
      <c r="B50">
        <v>8.0180000000000001E-2</v>
      </c>
      <c r="C50">
        <v>0.52875000000000005</v>
      </c>
      <c r="D50">
        <v>0.84928999999999999</v>
      </c>
      <c r="E50">
        <v>0.7843</v>
      </c>
      <c r="F50">
        <v>0.92581000000000002</v>
      </c>
      <c r="G50">
        <v>0.87766</v>
      </c>
    </row>
    <row r="51" spans="1:7">
      <c r="A51" t="s">
        <v>379</v>
      </c>
      <c r="B51">
        <v>0.50353999999999999</v>
      </c>
      <c r="C51">
        <v>0.63273999999999997</v>
      </c>
      <c r="D51">
        <v>0.80481999999999998</v>
      </c>
      <c r="E51">
        <v>0.33811000000000002</v>
      </c>
      <c r="F51">
        <v>0.84277999999999997</v>
      </c>
      <c r="G51">
        <v>0.71636</v>
      </c>
    </row>
    <row r="52" spans="1:7">
      <c r="A52" t="s">
        <v>467</v>
      </c>
      <c r="B52">
        <v>0.69257000000000002</v>
      </c>
      <c r="C52">
        <v>0.77961000000000003</v>
      </c>
      <c r="D52">
        <v>0.65742</v>
      </c>
      <c r="E52">
        <v>0.82115000000000005</v>
      </c>
      <c r="F52">
        <v>0.69952999999999999</v>
      </c>
      <c r="G52">
        <v>0.39494000000000001</v>
      </c>
    </row>
    <row r="53" spans="1:7">
      <c r="A53" t="s">
        <v>344</v>
      </c>
      <c r="B53">
        <v>0.93522000000000005</v>
      </c>
      <c r="C53">
        <v>0.61936000000000002</v>
      </c>
      <c r="D53">
        <v>0.51941000000000004</v>
      </c>
      <c r="E53">
        <v>0.77346000000000004</v>
      </c>
      <c r="F53">
        <v>0.87348000000000003</v>
      </c>
      <c r="G53">
        <v>0.91847000000000001</v>
      </c>
    </row>
    <row r="54" spans="1:7">
      <c r="A54" t="s">
        <v>372</v>
      </c>
      <c r="B54">
        <v>0.50190000000000001</v>
      </c>
      <c r="C54">
        <v>0.83328999999999998</v>
      </c>
      <c r="D54">
        <v>0.46272000000000002</v>
      </c>
      <c r="E54">
        <v>0.69050999999999996</v>
      </c>
      <c r="F54">
        <v>0.94821</v>
      </c>
      <c r="G54">
        <v>0.66927999999999999</v>
      </c>
    </row>
    <row r="55" spans="1:7">
      <c r="A55" t="s">
        <v>376</v>
      </c>
      <c r="B55">
        <v>0.52354999999999996</v>
      </c>
      <c r="C55">
        <v>0.98019000000000001</v>
      </c>
      <c r="D55">
        <v>0.35321000000000002</v>
      </c>
      <c r="E55">
        <v>0.94306999999999996</v>
      </c>
      <c r="F55">
        <v>0.28527000000000002</v>
      </c>
      <c r="G55">
        <v>0.95279000000000003</v>
      </c>
    </row>
    <row r="56" spans="1:7">
      <c r="A56" t="s">
        <v>369</v>
      </c>
      <c r="B56">
        <v>0.96136999999999995</v>
      </c>
      <c r="C56">
        <v>0.39023999999999998</v>
      </c>
      <c r="D56">
        <v>0.84907999999999995</v>
      </c>
      <c r="E56">
        <v>0.94869000000000003</v>
      </c>
      <c r="F56">
        <v>0.38945999999999997</v>
      </c>
      <c r="G56">
        <v>0.78510000000000002</v>
      </c>
    </row>
    <row r="57" spans="1:7">
      <c r="A57" t="s">
        <v>380</v>
      </c>
      <c r="B57">
        <v>0.83242000000000005</v>
      </c>
      <c r="C57">
        <v>0.57332000000000005</v>
      </c>
      <c r="D57">
        <v>0.55515000000000003</v>
      </c>
      <c r="E57">
        <v>0.68183000000000005</v>
      </c>
      <c r="F57">
        <v>0.37458999999999998</v>
      </c>
      <c r="G57">
        <v>0.89824000000000004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0743-6259-DD45-93A4-71361A074D63}">
  <dimension ref="B2:F58"/>
  <sheetViews>
    <sheetView workbookViewId="0">
      <selection activeCell="H30" sqref="H30"/>
    </sheetView>
  </sheetViews>
  <sheetFormatPr baseColWidth="10" defaultRowHeight="16"/>
  <cols>
    <col min="5" max="5" width="23.83203125" customWidth="1"/>
  </cols>
  <sheetData>
    <row r="2" spans="2:6">
      <c r="B2" s="17" t="s">
        <v>187</v>
      </c>
      <c r="C2" s="17" t="s">
        <v>186</v>
      </c>
    </row>
    <row r="3" spans="2:6">
      <c r="B3" s="16">
        <v>1.0096102199999999</v>
      </c>
      <c r="C3" s="16">
        <v>29</v>
      </c>
      <c r="E3" s="17"/>
      <c r="F3" s="17" t="s">
        <v>186</v>
      </c>
    </row>
    <row r="4" spans="2:6">
      <c r="B4" s="16">
        <v>1.4203977400000001</v>
      </c>
      <c r="C4" s="16">
        <v>134</v>
      </c>
      <c r="E4" s="18" t="s">
        <v>188</v>
      </c>
      <c r="F4" s="16"/>
    </row>
    <row r="5" spans="2:6">
      <c r="B5" s="16">
        <v>0.82352247999999995</v>
      </c>
      <c r="C5" s="16">
        <v>55</v>
      </c>
      <c r="E5" s="18" t="s">
        <v>189</v>
      </c>
      <c r="F5" s="16">
        <v>42.13</v>
      </c>
    </row>
    <row r="6" spans="2:6">
      <c r="B6" s="16">
        <v>1.39460926</v>
      </c>
      <c r="C6" s="16">
        <v>36</v>
      </c>
      <c r="E6" s="18" t="s">
        <v>190</v>
      </c>
      <c r="F6" s="16">
        <v>-19.95</v>
      </c>
    </row>
    <row r="7" spans="2:6">
      <c r="B7" s="16">
        <v>1.8700302600000001</v>
      </c>
      <c r="C7" s="16">
        <v>26</v>
      </c>
      <c r="E7" s="18" t="s">
        <v>191</v>
      </c>
      <c r="F7" s="16">
        <v>0.47370000000000001</v>
      </c>
    </row>
    <row r="8" spans="2:6">
      <c r="B8" s="16">
        <v>1.60848945</v>
      </c>
      <c r="C8" s="16">
        <v>28</v>
      </c>
      <c r="E8" s="18" t="s">
        <v>192</v>
      </c>
      <c r="F8" s="16">
        <v>2.3740000000000001E-2</v>
      </c>
    </row>
    <row r="9" spans="2:6">
      <c r="B9" s="16">
        <v>1.38320603</v>
      </c>
      <c r="C9" s="16">
        <v>23</v>
      </c>
      <c r="E9" s="18"/>
      <c r="F9" s="16"/>
    </row>
    <row r="10" spans="2:6">
      <c r="B10" s="16">
        <v>1.1160339500000001</v>
      </c>
      <c r="C10" s="16">
        <v>31</v>
      </c>
      <c r="E10" s="18" t="s">
        <v>193</v>
      </c>
      <c r="F10" s="16"/>
    </row>
    <row r="11" spans="2:6">
      <c r="B11" s="16">
        <v>1.5044355199999999</v>
      </c>
      <c r="C11" s="16">
        <v>23</v>
      </c>
      <c r="E11" s="18" t="s">
        <v>189</v>
      </c>
      <c r="F11" s="16">
        <v>9.3960000000000008</v>
      </c>
    </row>
    <row r="12" spans="2:6">
      <c r="B12" s="16">
        <v>1.0739052200000001</v>
      </c>
      <c r="C12" s="16">
        <v>22</v>
      </c>
      <c r="E12" s="18" t="s">
        <v>190</v>
      </c>
      <c r="F12" s="16">
        <v>12.6</v>
      </c>
    </row>
    <row r="13" spans="2:6">
      <c r="B13" s="16">
        <v>0.72958025000000004</v>
      </c>
      <c r="C13" s="16">
        <v>12</v>
      </c>
      <c r="E13" s="18"/>
      <c r="F13" s="16"/>
    </row>
    <row r="14" spans="2:6">
      <c r="B14" s="16">
        <v>0.97743184000000005</v>
      </c>
      <c r="C14" s="16">
        <v>27</v>
      </c>
      <c r="E14" s="18" t="s">
        <v>194</v>
      </c>
      <c r="F14" s="16"/>
    </row>
    <row r="15" spans="2:6">
      <c r="B15" s="16">
        <v>1.0313325099999999</v>
      </c>
      <c r="C15" s="16">
        <v>7</v>
      </c>
      <c r="E15" s="18" t="s">
        <v>189</v>
      </c>
      <c r="F15" s="16" t="s">
        <v>195</v>
      </c>
    </row>
    <row r="16" spans="2:6">
      <c r="B16" s="16">
        <v>1.1758436400000001</v>
      </c>
      <c r="C16" s="16">
        <v>45</v>
      </c>
      <c r="E16" s="18" t="s">
        <v>190</v>
      </c>
      <c r="F16" s="16" t="s">
        <v>196</v>
      </c>
    </row>
    <row r="17" spans="2:6">
      <c r="B17" s="16">
        <v>0.86071582999999996</v>
      </c>
      <c r="C17" s="16">
        <v>45</v>
      </c>
      <c r="E17" s="18" t="s">
        <v>191</v>
      </c>
      <c r="F17" s="16" t="s">
        <v>197</v>
      </c>
    </row>
    <row r="18" spans="2:6">
      <c r="B18" s="16">
        <v>2.46989415</v>
      </c>
      <c r="C18" s="16">
        <v>55</v>
      </c>
      <c r="E18" s="18"/>
      <c r="F18" s="16"/>
    </row>
    <row r="19" spans="2:6">
      <c r="B19" s="16">
        <v>1.4491028800000001</v>
      </c>
      <c r="C19" s="16">
        <v>31</v>
      </c>
      <c r="E19" s="18" t="s">
        <v>198</v>
      </c>
      <c r="F19" s="16"/>
    </row>
    <row r="20" spans="2:6">
      <c r="B20" s="16">
        <v>1.3207733800000001</v>
      </c>
      <c r="C20" s="16">
        <v>31</v>
      </c>
      <c r="E20" s="18" t="s">
        <v>199</v>
      </c>
      <c r="F20" s="16">
        <v>0.27500000000000002</v>
      </c>
    </row>
    <row r="21" spans="2:6">
      <c r="B21" s="16">
        <v>0.87699276000000004</v>
      </c>
      <c r="C21" s="16">
        <v>16</v>
      </c>
      <c r="E21" s="18" t="s">
        <v>200</v>
      </c>
      <c r="F21" s="16">
        <v>26.77</v>
      </c>
    </row>
    <row r="22" spans="2:6">
      <c r="B22" s="16">
        <v>1.31772098</v>
      </c>
      <c r="C22" s="16">
        <v>14</v>
      </c>
      <c r="E22" s="18"/>
      <c r="F22" s="16"/>
    </row>
    <row r="23" spans="2:6">
      <c r="B23" s="16">
        <v>0.85792080999999998</v>
      </c>
      <c r="C23" s="16">
        <v>8</v>
      </c>
      <c r="E23" s="18" t="s">
        <v>201</v>
      </c>
      <c r="F23" s="16"/>
    </row>
    <row r="24" spans="2:6">
      <c r="B24" s="16">
        <v>1.2762202300000001</v>
      </c>
      <c r="C24" s="16">
        <v>27</v>
      </c>
      <c r="E24" s="18" t="s">
        <v>202</v>
      </c>
      <c r="F24" s="16">
        <v>20.100000000000001</v>
      </c>
    </row>
    <row r="25" spans="2:6">
      <c r="B25" s="16">
        <v>0.93791089000000005</v>
      </c>
      <c r="C25" s="16">
        <v>15</v>
      </c>
      <c r="E25" s="18" t="s">
        <v>203</v>
      </c>
      <c r="F25" s="16" t="s">
        <v>204</v>
      </c>
    </row>
    <row r="26" spans="2:6">
      <c r="B26" s="16">
        <v>0.91258762000000004</v>
      </c>
      <c r="C26" s="16">
        <v>14</v>
      </c>
      <c r="E26" s="18" t="s">
        <v>15</v>
      </c>
      <c r="F26" s="16" t="s">
        <v>35</v>
      </c>
    </row>
    <row r="27" spans="2:6">
      <c r="B27" s="16">
        <v>1.39541062</v>
      </c>
      <c r="C27" s="16">
        <v>13</v>
      </c>
      <c r="E27" s="18" t="s">
        <v>205</v>
      </c>
      <c r="F27" s="16" t="s">
        <v>206</v>
      </c>
    </row>
    <row r="28" spans="2:6">
      <c r="B28" s="16">
        <v>0.94688978000000001</v>
      </c>
      <c r="C28" s="16">
        <v>20</v>
      </c>
      <c r="E28" s="18"/>
      <c r="F28" s="16"/>
    </row>
    <row r="29" spans="2:6">
      <c r="B29" s="16">
        <v>1.36201079</v>
      </c>
      <c r="C29" s="16">
        <v>31</v>
      </c>
      <c r="E29" s="18" t="s">
        <v>207</v>
      </c>
      <c r="F29" s="16" t="s">
        <v>208</v>
      </c>
    </row>
    <row r="30" spans="2:6">
      <c r="B30" s="16">
        <v>0.91803190999999995</v>
      </c>
      <c r="C30" s="16">
        <v>25</v>
      </c>
      <c r="E30" s="18"/>
      <c r="F30" s="16"/>
    </row>
    <row r="31" spans="2:6">
      <c r="B31" s="16">
        <v>2.3415472899999998</v>
      </c>
      <c r="C31" s="16">
        <v>106</v>
      </c>
      <c r="E31" s="18" t="s">
        <v>209</v>
      </c>
      <c r="F31" s="16"/>
    </row>
    <row r="32" spans="2:6">
      <c r="B32" s="16">
        <v>1.4830734000000001</v>
      </c>
      <c r="C32" s="16">
        <v>18</v>
      </c>
      <c r="E32" s="18" t="s">
        <v>210</v>
      </c>
      <c r="F32" s="16">
        <v>56</v>
      </c>
    </row>
    <row r="33" spans="2:6">
      <c r="B33" s="16">
        <v>1.4606752300000001</v>
      </c>
      <c r="C33" s="16">
        <v>38</v>
      </c>
      <c r="E33" s="18" t="s">
        <v>211</v>
      </c>
      <c r="F33" s="16">
        <v>1</v>
      </c>
    </row>
    <row r="34" spans="2:6">
      <c r="B34" s="16">
        <v>1.24820164</v>
      </c>
      <c r="C34" s="16"/>
      <c r="E34" s="18" t="s">
        <v>212</v>
      </c>
      <c r="F34" s="16">
        <v>55</v>
      </c>
    </row>
    <row r="35" spans="2:6">
      <c r="B35" s="16">
        <v>1.40197302</v>
      </c>
      <c r="C35" s="16">
        <v>18</v>
      </c>
      <c r="E35" s="18" t="s">
        <v>213</v>
      </c>
      <c r="F35" s="16">
        <v>1</v>
      </c>
    </row>
    <row r="36" spans="2:6">
      <c r="B36" s="16">
        <v>1.4798495899999999</v>
      </c>
      <c r="C36" s="16">
        <v>30</v>
      </c>
    </row>
    <row r="37" spans="2:6">
      <c r="B37" s="16">
        <v>1.60190992</v>
      </c>
      <c r="C37" s="16">
        <v>107</v>
      </c>
    </row>
    <row r="38" spans="2:6">
      <c r="B38" s="16">
        <v>0.96642850999999996</v>
      </c>
      <c r="C38" s="16">
        <v>73</v>
      </c>
    </row>
    <row r="39" spans="2:6">
      <c r="B39" s="16">
        <v>1.6835305300000001</v>
      </c>
      <c r="C39" s="16">
        <v>151</v>
      </c>
    </row>
    <row r="40" spans="2:6">
      <c r="B40" s="16">
        <v>1.3879545799999999</v>
      </c>
      <c r="C40" s="16">
        <v>19</v>
      </c>
    </row>
    <row r="41" spans="2:6">
      <c r="B41" s="16">
        <v>1.1641689900000001</v>
      </c>
      <c r="C41" s="16">
        <v>10</v>
      </c>
    </row>
    <row r="42" spans="2:6">
      <c r="B42" s="16">
        <v>1.4080470300000001</v>
      </c>
      <c r="C42" s="16">
        <v>26</v>
      </c>
    </row>
    <row r="43" spans="2:6">
      <c r="B43" s="16">
        <v>2.5397830699999999</v>
      </c>
      <c r="C43" s="16">
        <v>101</v>
      </c>
    </row>
    <row r="44" spans="2:6">
      <c r="B44" s="16">
        <v>1.3074376299999999</v>
      </c>
      <c r="C44" s="16">
        <v>21</v>
      </c>
    </row>
    <row r="45" spans="2:6">
      <c r="B45" s="16">
        <v>1.0855224699999999</v>
      </c>
      <c r="C45" s="16">
        <v>23</v>
      </c>
    </row>
    <row r="46" spans="2:6">
      <c r="B46" s="16">
        <v>1.11313347</v>
      </c>
      <c r="C46" s="16">
        <v>25</v>
      </c>
    </row>
    <row r="47" spans="2:6">
      <c r="B47" s="16">
        <v>1.31651948</v>
      </c>
      <c r="C47" s="16">
        <v>15</v>
      </c>
    </row>
    <row r="48" spans="2:6">
      <c r="B48" s="16">
        <v>0.82904246999999998</v>
      </c>
      <c r="C48" s="16">
        <v>8</v>
      </c>
    </row>
    <row r="49" spans="2:3">
      <c r="B49" s="16">
        <v>1.05674939</v>
      </c>
      <c r="C49" s="16">
        <v>17</v>
      </c>
    </row>
    <row r="50" spans="2:3">
      <c r="B50" s="16">
        <v>1.3272553</v>
      </c>
      <c r="C50" s="16">
        <v>13</v>
      </c>
    </row>
    <row r="51" spans="2:3">
      <c r="B51" s="16">
        <v>1.2214590999999999</v>
      </c>
      <c r="C51" s="16">
        <v>23</v>
      </c>
    </row>
    <row r="52" spans="2:3">
      <c r="B52" s="16">
        <v>1.0225153899999999</v>
      </c>
      <c r="C52" s="16">
        <v>14</v>
      </c>
    </row>
    <row r="53" spans="2:3">
      <c r="B53" s="16">
        <v>1.01221527</v>
      </c>
      <c r="C53" s="16">
        <v>13</v>
      </c>
    </row>
    <row r="54" spans="2:3">
      <c r="B54" s="16">
        <v>1.84085122</v>
      </c>
      <c r="C54" s="16">
        <v>68</v>
      </c>
    </row>
    <row r="55" spans="2:3">
      <c r="B55" s="16">
        <v>0.89090367000000004</v>
      </c>
      <c r="C55" s="16">
        <v>15</v>
      </c>
    </row>
    <row r="56" spans="2:3">
      <c r="B56" s="16">
        <v>1.3745943899999999</v>
      </c>
      <c r="C56" s="16">
        <v>17</v>
      </c>
    </row>
    <row r="57" spans="2:3">
      <c r="B57" s="16">
        <v>1.32730416</v>
      </c>
      <c r="C57" s="16">
        <v>32</v>
      </c>
    </row>
    <row r="58" spans="2:3">
      <c r="B58" s="16">
        <v>0.99203452999999997</v>
      </c>
      <c r="C58" s="16">
        <v>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05D8D-4D1F-FD4A-8C2F-60EE9240C82A}">
  <dimension ref="A2:F58"/>
  <sheetViews>
    <sheetView workbookViewId="0">
      <selection activeCell="F16" sqref="F16"/>
    </sheetView>
  </sheetViews>
  <sheetFormatPr baseColWidth="10" defaultRowHeight="16"/>
  <cols>
    <col min="5" max="5" width="42.83203125" customWidth="1"/>
    <col min="6" max="6" width="21.33203125" customWidth="1"/>
  </cols>
  <sheetData>
    <row r="2" spans="1:6">
      <c r="A2" s="17" t="s">
        <v>7</v>
      </c>
      <c r="B2" s="17" t="s">
        <v>8</v>
      </c>
      <c r="E2" s="18" t="s">
        <v>9</v>
      </c>
      <c r="F2" s="16" t="s">
        <v>10</v>
      </c>
    </row>
    <row r="3" spans="1:6">
      <c r="A3" s="16">
        <v>5.0633999999999998E-2</v>
      </c>
      <c r="B3" s="16">
        <v>6.3524999999999998E-2</v>
      </c>
      <c r="E3" s="18"/>
      <c r="F3" s="16"/>
    </row>
    <row r="4" spans="1:6">
      <c r="A4" s="16">
        <v>6.4998E-2</v>
      </c>
      <c r="B4" s="16">
        <v>7.6122999999999996E-2</v>
      </c>
      <c r="E4" s="18" t="s">
        <v>11</v>
      </c>
      <c r="F4" s="16" t="s">
        <v>8</v>
      </c>
    </row>
    <row r="5" spans="1:6">
      <c r="A5" s="16">
        <v>6.2855999999999995E-2</v>
      </c>
      <c r="B5" s="16">
        <v>7.2735999999999995E-2</v>
      </c>
      <c r="E5" s="18" t="s">
        <v>12</v>
      </c>
      <c r="F5" s="16" t="s">
        <v>12</v>
      </c>
    </row>
    <row r="6" spans="1:6">
      <c r="A6" s="16">
        <v>6.7954000000000001E-2</v>
      </c>
      <c r="B6" s="16">
        <v>0.10022</v>
      </c>
      <c r="E6" s="18" t="s">
        <v>13</v>
      </c>
      <c r="F6" s="16" t="s">
        <v>7</v>
      </c>
    </row>
    <row r="7" spans="1:6">
      <c r="A7" s="16">
        <v>5.2407000000000002E-2</v>
      </c>
      <c r="B7" s="16">
        <v>0.16428799999999999</v>
      </c>
      <c r="E7" s="18"/>
      <c r="F7" s="16"/>
    </row>
    <row r="8" spans="1:6">
      <c r="A8" s="16">
        <v>5.2826999999999999E-2</v>
      </c>
      <c r="B8" s="16">
        <v>0.12903899999999999</v>
      </c>
      <c r="E8" s="18" t="s">
        <v>14</v>
      </c>
      <c r="F8" s="16"/>
    </row>
    <row r="9" spans="1:6">
      <c r="A9" s="16">
        <v>4.9540000000000001E-2</v>
      </c>
      <c r="B9" s="16">
        <v>5.0951000000000003E-2</v>
      </c>
      <c r="E9" s="18" t="s">
        <v>15</v>
      </c>
      <c r="F9" s="16">
        <v>9.7000000000000003E-3</v>
      </c>
    </row>
    <row r="10" spans="1:6">
      <c r="A10" s="16">
        <v>4.1807999999999998E-2</v>
      </c>
      <c r="B10" s="16">
        <v>5.8088000000000001E-2</v>
      </c>
      <c r="E10" s="18" t="s">
        <v>16</v>
      </c>
      <c r="F10" s="16" t="s">
        <v>17</v>
      </c>
    </row>
    <row r="11" spans="1:6">
      <c r="A11" s="16">
        <v>5.6127999999999997E-2</v>
      </c>
      <c r="B11" s="16">
        <v>0.16722999999999999</v>
      </c>
      <c r="E11" s="18" t="s">
        <v>18</v>
      </c>
      <c r="F11" s="16" t="s">
        <v>19</v>
      </c>
    </row>
    <row r="12" spans="1:6">
      <c r="A12" s="16">
        <v>5.7133999999999997E-2</v>
      </c>
      <c r="B12" s="16">
        <v>8.1027000000000002E-2</v>
      </c>
      <c r="E12" s="18" t="s">
        <v>20</v>
      </c>
      <c r="F12" s="16" t="s">
        <v>21</v>
      </c>
    </row>
    <row r="13" spans="1:6">
      <c r="A13" s="16">
        <v>4.4860999999999998E-2</v>
      </c>
      <c r="B13" s="16">
        <v>4.104E-2</v>
      </c>
      <c r="E13" s="18" t="s">
        <v>22</v>
      </c>
      <c r="F13" s="16" t="s">
        <v>23</v>
      </c>
    </row>
    <row r="14" spans="1:6">
      <c r="A14" s="16">
        <v>4.8802999999999999E-2</v>
      </c>
      <c r="B14" s="16">
        <v>3.9038999999999997E-2</v>
      </c>
      <c r="E14" s="18"/>
      <c r="F14" s="16"/>
    </row>
    <row r="15" spans="1:6">
      <c r="A15" s="16">
        <v>4.4039000000000002E-2</v>
      </c>
      <c r="B15" s="16">
        <v>6.2134000000000002E-2</v>
      </c>
      <c r="E15" s="18" t="s">
        <v>24</v>
      </c>
      <c r="F15" s="16"/>
    </row>
    <row r="16" spans="1:6">
      <c r="A16" s="16">
        <v>3.5855999999999999E-2</v>
      </c>
      <c r="B16" s="16">
        <v>7.5757000000000005E-2</v>
      </c>
      <c r="E16" s="18" t="s">
        <v>25</v>
      </c>
      <c r="F16" s="16">
        <v>5.2130000000000003E-2</v>
      </c>
    </row>
    <row r="17" spans="1:6">
      <c r="A17" s="16"/>
      <c r="B17" s="16">
        <v>3.6427000000000001E-2</v>
      </c>
      <c r="E17" s="18" t="s">
        <v>26</v>
      </c>
      <c r="F17" s="16">
        <v>8.0729999999999996E-2</v>
      </c>
    </row>
    <row r="18" spans="1:6">
      <c r="A18" s="16"/>
      <c r="B18" s="16">
        <v>8.6296999999999999E-2</v>
      </c>
      <c r="E18" s="18" t="s">
        <v>27</v>
      </c>
      <c r="F18" s="16" t="s">
        <v>28</v>
      </c>
    </row>
    <row r="19" spans="1:6">
      <c r="A19" s="16"/>
      <c r="B19" s="16">
        <v>0.10913200000000001</v>
      </c>
      <c r="E19" s="18" t="s">
        <v>29</v>
      </c>
      <c r="F19" s="16" t="s">
        <v>30</v>
      </c>
    </row>
    <row r="20" spans="1:6">
      <c r="A20" s="16"/>
      <c r="B20" s="16">
        <v>8.2988000000000006E-2</v>
      </c>
      <c r="E20" s="18" t="s">
        <v>31</v>
      </c>
      <c r="F20" s="16">
        <v>9.4369999999999996E-2</v>
      </c>
    </row>
    <row r="21" spans="1:6">
      <c r="A21" s="16"/>
      <c r="B21" s="16">
        <v>4.3947E-2</v>
      </c>
      <c r="E21" s="18"/>
      <c r="F21" s="16"/>
    </row>
    <row r="22" spans="1:6">
      <c r="A22" s="16"/>
      <c r="B22" s="16">
        <v>6.7582000000000003E-2</v>
      </c>
      <c r="E22" s="18" t="s">
        <v>32</v>
      </c>
      <c r="F22" s="16"/>
    </row>
    <row r="23" spans="1:6">
      <c r="A23" s="16"/>
      <c r="B23" s="16">
        <v>5.7133999999999997E-2</v>
      </c>
      <c r="E23" s="18" t="s">
        <v>33</v>
      </c>
      <c r="F23" s="16" t="s">
        <v>34</v>
      </c>
    </row>
    <row r="24" spans="1:6">
      <c r="A24" s="16"/>
      <c r="B24" s="16">
        <v>0.15168100000000001</v>
      </c>
      <c r="E24" s="18" t="s">
        <v>15</v>
      </c>
      <c r="F24" s="16" t="s">
        <v>35</v>
      </c>
    </row>
    <row r="25" spans="1:6">
      <c r="A25" s="16"/>
      <c r="B25" s="16">
        <v>7.4648999999999993E-2</v>
      </c>
      <c r="E25" s="18" t="s">
        <v>16</v>
      </c>
      <c r="F25" s="16" t="s">
        <v>36</v>
      </c>
    </row>
    <row r="26" spans="1:6">
      <c r="A26" s="16"/>
      <c r="B26" s="16">
        <v>5.9533000000000003E-2</v>
      </c>
      <c r="E26" s="18" t="s">
        <v>18</v>
      </c>
      <c r="F26" s="16" t="s">
        <v>19</v>
      </c>
    </row>
    <row r="27" spans="1:6">
      <c r="A27" s="16"/>
      <c r="B27" s="16">
        <v>6.9725999999999996E-2</v>
      </c>
      <c r="E27" s="18"/>
      <c r="F27" s="16"/>
    </row>
    <row r="28" spans="1:6">
      <c r="A28" s="16"/>
      <c r="B28" s="16">
        <v>4.3067000000000001E-2</v>
      </c>
      <c r="E28" s="18" t="s">
        <v>37</v>
      </c>
      <c r="F28" s="16"/>
    </row>
    <row r="29" spans="1:6">
      <c r="A29" s="16"/>
      <c r="B29" s="16">
        <v>0.114832</v>
      </c>
      <c r="E29" s="18" t="s">
        <v>38</v>
      </c>
      <c r="F29" s="16">
        <v>14</v>
      </c>
    </row>
    <row r="30" spans="1:6">
      <c r="A30" s="16"/>
      <c r="B30" s="16">
        <v>5.3773000000000001E-2</v>
      </c>
      <c r="E30" s="18" t="s">
        <v>39</v>
      </c>
      <c r="F30" s="16">
        <v>56</v>
      </c>
    </row>
    <row r="31" spans="1:6">
      <c r="A31" s="16"/>
      <c r="B31" s="16">
        <v>0.15399199999999999</v>
      </c>
    </row>
    <row r="32" spans="1:6">
      <c r="A32" s="16"/>
      <c r="B32" s="16">
        <v>0.243836</v>
      </c>
    </row>
    <row r="33" spans="1:2">
      <c r="A33" s="16"/>
      <c r="B33" s="16">
        <v>0.12185699999999999</v>
      </c>
    </row>
    <row r="34" spans="1:2">
      <c r="A34" s="16"/>
      <c r="B34" s="16">
        <v>7.1705000000000005E-2</v>
      </c>
    </row>
    <row r="35" spans="1:2">
      <c r="A35" s="16"/>
      <c r="B35" s="16">
        <v>6.2445000000000001E-2</v>
      </c>
    </row>
    <row r="36" spans="1:2">
      <c r="A36" s="16"/>
      <c r="B36" s="16">
        <v>7.1957999999999994E-2</v>
      </c>
    </row>
    <row r="37" spans="1:2">
      <c r="A37" s="16"/>
      <c r="B37" s="16">
        <v>9.8596000000000003E-2</v>
      </c>
    </row>
    <row r="38" spans="1:2">
      <c r="A38" s="16"/>
      <c r="B38" s="16">
        <v>4.9256000000000001E-2</v>
      </c>
    </row>
    <row r="39" spans="1:2">
      <c r="A39" s="16"/>
      <c r="B39" s="16">
        <v>8.9894000000000002E-2</v>
      </c>
    </row>
    <row r="40" spans="1:2">
      <c r="A40" s="16"/>
      <c r="B40" s="16">
        <v>0.13190499999999999</v>
      </c>
    </row>
    <row r="41" spans="1:2">
      <c r="A41" s="16"/>
      <c r="B41" s="16">
        <v>5.1705000000000001E-2</v>
      </c>
    </row>
    <row r="42" spans="1:2">
      <c r="A42" s="16"/>
      <c r="B42" s="16">
        <v>8.6794999999999997E-2</v>
      </c>
    </row>
    <row r="43" spans="1:2">
      <c r="A43" s="16"/>
      <c r="B43" s="16">
        <v>0.13505800000000001</v>
      </c>
    </row>
    <row r="44" spans="1:2">
      <c r="A44" s="16"/>
      <c r="B44" s="16">
        <v>0.101301</v>
      </c>
    </row>
    <row r="45" spans="1:2">
      <c r="A45" s="16"/>
      <c r="B45" s="16">
        <v>5.7252999999999998E-2</v>
      </c>
    </row>
    <row r="46" spans="1:2">
      <c r="A46" s="16"/>
      <c r="B46" s="16">
        <v>5.7540000000000001E-2</v>
      </c>
    </row>
    <row r="47" spans="1:2">
      <c r="A47" s="16"/>
      <c r="B47" s="16">
        <v>3.6484000000000003E-2</v>
      </c>
    </row>
    <row r="48" spans="1:2">
      <c r="A48" s="16"/>
      <c r="B48" s="16">
        <v>5.5765000000000002E-2</v>
      </c>
    </row>
    <row r="49" spans="1:2">
      <c r="A49" s="16"/>
      <c r="B49" s="16">
        <v>6.1092E-2</v>
      </c>
    </row>
    <row r="50" spans="1:2">
      <c r="A50" s="16"/>
      <c r="B50" s="16">
        <v>6.3557000000000002E-2</v>
      </c>
    </row>
    <row r="51" spans="1:2">
      <c r="A51" s="16"/>
      <c r="B51" s="16">
        <v>5.8845000000000001E-2</v>
      </c>
    </row>
    <row r="52" spans="1:2">
      <c r="A52" s="16"/>
      <c r="B52" s="16">
        <v>6.1098E-2</v>
      </c>
    </row>
    <row r="53" spans="1:2">
      <c r="A53" s="16"/>
      <c r="B53" s="16">
        <v>5.6605000000000003E-2</v>
      </c>
    </row>
    <row r="54" spans="1:2">
      <c r="A54" s="16"/>
      <c r="B54" s="16">
        <v>7.7344999999999997E-2</v>
      </c>
    </row>
    <row r="55" spans="1:2">
      <c r="A55" s="16"/>
      <c r="B55" s="16">
        <v>5.8754000000000001E-2</v>
      </c>
    </row>
    <row r="56" spans="1:2">
      <c r="A56" s="16"/>
      <c r="B56" s="16">
        <v>6.0405E-2</v>
      </c>
    </row>
    <row r="57" spans="1:2">
      <c r="A57" s="16"/>
      <c r="B57" s="16">
        <v>6.2607999999999997E-2</v>
      </c>
    </row>
    <row r="58" spans="1:2">
      <c r="A58" s="16"/>
      <c r="B58" s="16">
        <v>5.1172000000000002E-2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2044-DD96-B04A-B7A6-B546FCDBAFC8}">
  <dimension ref="B1:E32"/>
  <sheetViews>
    <sheetView workbookViewId="0">
      <selection activeCell="B2" sqref="B2"/>
    </sheetView>
  </sheetViews>
  <sheetFormatPr baseColWidth="10" defaultRowHeight="16"/>
  <sheetData>
    <row r="1" spans="2:5">
      <c r="B1" t="s">
        <v>57</v>
      </c>
    </row>
    <row r="2" spans="2:5">
      <c r="B2" s="17" t="s">
        <v>7</v>
      </c>
      <c r="C2" s="17" t="s">
        <v>141</v>
      </c>
      <c r="D2" s="17" t="s">
        <v>142</v>
      </c>
      <c r="E2" s="17" t="s">
        <v>143</v>
      </c>
    </row>
    <row r="3" spans="2:5">
      <c r="B3" s="16">
        <v>492.50439999999998</v>
      </c>
      <c r="C3" s="16">
        <v>856.12670000000003</v>
      </c>
      <c r="D3" s="16">
        <v>603.00879999999995</v>
      </c>
      <c r="E3" s="16">
        <v>564.62850000000003</v>
      </c>
    </row>
    <row r="4" spans="2:5">
      <c r="B4" s="16">
        <v>647.11850000000004</v>
      </c>
      <c r="C4" s="16">
        <v>655.07619999999997</v>
      </c>
      <c r="D4" s="16">
        <v>1387.4110000000001</v>
      </c>
      <c r="E4" s="16">
        <v>396.91849999999999</v>
      </c>
    </row>
    <row r="5" spans="2:5">
      <c r="B5" s="16">
        <v>636.27359999999999</v>
      </c>
      <c r="C5" s="16">
        <v>622.46339999999998</v>
      </c>
      <c r="D5" s="16">
        <v>1287.2080000000001</v>
      </c>
      <c r="E5" s="16">
        <v>594.49929999999995</v>
      </c>
    </row>
    <row r="6" spans="2:5">
      <c r="B6" s="16">
        <v>612.06500000000005</v>
      </c>
      <c r="C6" s="16">
        <v>264.27440000000001</v>
      </c>
      <c r="D6" s="16">
        <v>394.79430000000002</v>
      </c>
      <c r="E6" s="16">
        <v>263.90679999999998</v>
      </c>
    </row>
    <row r="7" spans="2:5">
      <c r="B7" s="16">
        <v>660.67600000000004</v>
      </c>
      <c r="C7" s="16">
        <v>832.56359999999995</v>
      </c>
      <c r="D7" s="16">
        <v>782.78020000000004</v>
      </c>
      <c r="E7" s="16">
        <v>760.30880000000002</v>
      </c>
    </row>
    <row r="8" spans="2:5">
      <c r="B8" s="16">
        <v>494.13929999999999</v>
      </c>
      <c r="C8" s="16">
        <v>488.14330000000001</v>
      </c>
      <c r="D8" s="16">
        <v>753.06029999999998</v>
      </c>
      <c r="E8" s="16">
        <v>1004.16</v>
      </c>
    </row>
    <row r="9" spans="2:5">
      <c r="B9" s="16">
        <v>533.29010000000005</v>
      </c>
      <c r="C9" s="16">
        <v>561.73509999999999</v>
      </c>
      <c r="D9" s="16">
        <v>719.8904</v>
      </c>
      <c r="E9" s="16">
        <v>632.87139999999999</v>
      </c>
    </row>
    <row r="10" spans="2:5">
      <c r="B10" s="16">
        <v>414.36680000000001</v>
      </c>
      <c r="C10" s="16">
        <v>376.24290000000002</v>
      </c>
      <c r="D10" s="16">
        <v>399.4864</v>
      </c>
      <c r="E10" s="16">
        <v>691.00319999999999</v>
      </c>
    </row>
    <row r="11" spans="2:5">
      <c r="B11" s="16">
        <v>727.74300000000005</v>
      </c>
      <c r="C11" s="16">
        <v>632.49490000000003</v>
      </c>
      <c r="D11" s="16">
        <v>658.64909999999998</v>
      </c>
      <c r="E11" s="16">
        <v>700.34960000000001</v>
      </c>
    </row>
    <row r="12" spans="2:5">
      <c r="B12" s="16">
        <v>464.66500000000002</v>
      </c>
      <c r="C12" s="16">
        <v>491.06290000000001</v>
      </c>
      <c r="D12" s="16">
        <v>1123.4580000000001</v>
      </c>
      <c r="E12" s="16">
        <v>1646.184</v>
      </c>
    </row>
    <row r="13" spans="2:5">
      <c r="B13" s="16">
        <v>466.40379999999999</v>
      </c>
      <c r="C13" s="16">
        <v>524.5933</v>
      </c>
      <c r="D13" s="16">
        <v>437.8143</v>
      </c>
      <c r="E13" s="16">
        <v>728.22659999999996</v>
      </c>
    </row>
    <row r="14" spans="2:5">
      <c r="B14" s="16">
        <v>449.154</v>
      </c>
      <c r="C14" s="16">
        <v>720.51869999999997</v>
      </c>
      <c r="D14" s="16">
        <v>464.25830000000002</v>
      </c>
      <c r="E14" s="16">
        <v>1210.7329999999999</v>
      </c>
    </row>
    <row r="15" spans="2:5">
      <c r="B15" s="16">
        <v>420.3021</v>
      </c>
      <c r="C15" s="16">
        <v>719.34410000000003</v>
      </c>
      <c r="D15" s="16">
        <v>506.5924</v>
      </c>
      <c r="E15" s="16">
        <v>1059.9110000000001</v>
      </c>
    </row>
    <row r="16" spans="2:5">
      <c r="B16" s="16">
        <v>325.1925</v>
      </c>
      <c r="C16" s="16"/>
      <c r="D16" s="16"/>
      <c r="E16" s="16">
        <v>948.7201</v>
      </c>
    </row>
    <row r="17" spans="2:5">
      <c r="B17" s="16"/>
      <c r="C17" s="16"/>
      <c r="D17" s="16"/>
      <c r="E17" s="16">
        <v>386.2199</v>
      </c>
    </row>
    <row r="18" spans="2:5">
      <c r="B18" s="16"/>
      <c r="C18" s="16"/>
      <c r="D18" s="16"/>
      <c r="E18" s="16">
        <v>912.05640000000005</v>
      </c>
    </row>
    <row r="19" spans="2:5">
      <c r="B19" s="16"/>
      <c r="C19" s="16"/>
      <c r="D19" s="16"/>
      <c r="E19" s="16">
        <v>1016.1130000000001</v>
      </c>
    </row>
    <row r="20" spans="2:5">
      <c r="B20" s="16"/>
      <c r="C20" s="16"/>
      <c r="D20" s="16"/>
      <c r="E20" s="16">
        <v>521.12480000000005</v>
      </c>
    </row>
    <row r="21" spans="2:5">
      <c r="B21" s="16"/>
      <c r="C21" s="16"/>
      <c r="D21" s="16"/>
      <c r="E21" s="16">
        <v>563.48979999999995</v>
      </c>
    </row>
    <row r="22" spans="2:5">
      <c r="B22" s="16"/>
      <c r="C22" s="16"/>
      <c r="D22" s="16"/>
      <c r="E22" s="16">
        <v>614.2482</v>
      </c>
    </row>
    <row r="23" spans="2:5">
      <c r="B23" s="16"/>
      <c r="C23" s="16"/>
      <c r="D23" s="16"/>
      <c r="E23" s="16">
        <v>333.80779999999999</v>
      </c>
    </row>
    <row r="24" spans="2:5">
      <c r="B24" s="16"/>
      <c r="C24" s="16"/>
      <c r="D24" s="16"/>
      <c r="E24" s="16">
        <v>387.13189999999997</v>
      </c>
    </row>
    <row r="25" spans="2:5">
      <c r="B25" s="16"/>
      <c r="C25" s="16"/>
      <c r="D25" s="16"/>
      <c r="E25" s="16">
        <v>1036.7819999999999</v>
      </c>
    </row>
    <row r="26" spans="2:5">
      <c r="B26" s="16"/>
      <c r="C26" s="16"/>
      <c r="D26" s="16"/>
      <c r="E26" s="16">
        <v>402.17590000000001</v>
      </c>
    </row>
    <row r="27" spans="2:5">
      <c r="B27" s="16"/>
      <c r="C27" s="16"/>
      <c r="D27" s="16"/>
      <c r="E27" s="16">
        <v>1344.9849999999999</v>
      </c>
    </row>
    <row r="28" spans="2:5">
      <c r="B28" s="16"/>
      <c r="C28" s="16"/>
      <c r="D28" s="16"/>
      <c r="E28" s="16">
        <v>2138.2939999999999</v>
      </c>
    </row>
    <row r="29" spans="2:5">
      <c r="B29" s="16"/>
      <c r="C29" s="16"/>
      <c r="D29" s="16"/>
      <c r="E29" s="16">
        <v>674.62440000000004</v>
      </c>
    </row>
    <row r="30" spans="2:5">
      <c r="B30" s="16"/>
      <c r="C30" s="16"/>
      <c r="D30" s="16"/>
      <c r="E30" s="16">
        <v>746.11680000000001</v>
      </c>
    </row>
    <row r="31" spans="2:5">
      <c r="B31" s="16"/>
      <c r="C31" s="16"/>
      <c r="D31" s="16"/>
      <c r="E31" s="16">
        <v>719.76829999999995</v>
      </c>
    </row>
    <row r="32" spans="2:5">
      <c r="B32" s="16"/>
      <c r="C32" s="16"/>
      <c r="D32" s="16"/>
      <c r="E32" s="16">
        <v>678.22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A6AA7-4653-BB43-9C6B-788B1C1328E5}">
  <dimension ref="B1:E32"/>
  <sheetViews>
    <sheetView zoomScale="90" zoomScaleNormal="90" workbookViewId="0">
      <selection activeCell="B2" sqref="B2"/>
    </sheetView>
  </sheetViews>
  <sheetFormatPr baseColWidth="10" defaultRowHeight="16"/>
  <sheetData>
    <row r="1" spans="2:5">
      <c r="B1" t="s">
        <v>10</v>
      </c>
    </row>
    <row r="2" spans="2:5">
      <c r="B2" s="17" t="s">
        <v>7</v>
      </c>
      <c r="C2" s="17" t="s">
        <v>141</v>
      </c>
      <c r="D2" s="17" t="s">
        <v>142</v>
      </c>
      <c r="E2" s="17" t="s">
        <v>143</v>
      </c>
    </row>
    <row r="3" spans="2:5">
      <c r="B3" s="16">
        <v>5.06343E-2</v>
      </c>
      <c r="C3" s="16">
        <v>0.10021969999999999</v>
      </c>
      <c r="D3" s="16">
        <v>7.2735620000000001E-2</v>
      </c>
      <c r="E3" s="16">
        <v>6.3524650000000002E-2</v>
      </c>
    </row>
    <row r="4" spans="2:5">
      <c r="B4" s="16">
        <v>6.4997940000000004E-2</v>
      </c>
      <c r="C4" s="16">
        <v>8.1026619999999994E-2</v>
      </c>
      <c r="D4" s="16">
        <v>0.16428772999999999</v>
      </c>
      <c r="E4" s="16">
        <v>5.0950769999999999E-2</v>
      </c>
    </row>
    <row r="5" spans="2:5">
      <c r="B5" s="16">
        <v>6.2855620000000001E-2</v>
      </c>
      <c r="C5" s="16">
        <v>6.2134370000000001E-2</v>
      </c>
      <c r="D5" s="16">
        <v>0.12903911000000001</v>
      </c>
      <c r="E5" s="16">
        <v>5.8087600000000003E-2</v>
      </c>
    </row>
    <row r="6" spans="2:5">
      <c r="B6" s="16">
        <v>6.7953639999999996E-2</v>
      </c>
      <c r="C6" s="16">
        <v>5.7134070000000002E-2</v>
      </c>
      <c r="D6" s="16">
        <v>5.3772569999999999E-2</v>
      </c>
      <c r="E6" s="16">
        <v>3.642749E-2</v>
      </c>
    </row>
    <row r="7" spans="2:5">
      <c r="B7" s="16">
        <v>5.240674E-2</v>
      </c>
      <c r="C7" s="16">
        <v>6.9726430000000006E-2</v>
      </c>
      <c r="D7" s="16">
        <v>8.2987740000000004E-2</v>
      </c>
      <c r="E7" s="16">
        <v>8.6296739999999997E-2</v>
      </c>
    </row>
    <row r="8" spans="2:5">
      <c r="B8" s="16">
        <v>5.2827300000000001E-2</v>
      </c>
      <c r="C8" s="16">
        <v>4.306662E-2</v>
      </c>
      <c r="D8" s="16">
        <v>6.7582009999999998E-2</v>
      </c>
      <c r="E8" s="16">
        <v>0.11483226000000001</v>
      </c>
    </row>
    <row r="9" spans="2:5">
      <c r="B9" s="16">
        <v>4.953958E-2</v>
      </c>
      <c r="C9" s="16">
        <v>5.17052E-2</v>
      </c>
      <c r="D9" s="16">
        <v>7.4648809999999996E-2</v>
      </c>
      <c r="E9" s="16">
        <v>7.1705069999999996E-2</v>
      </c>
    </row>
    <row r="10" spans="2:5">
      <c r="B10" s="16">
        <v>4.1807690000000002E-2</v>
      </c>
      <c r="C10" s="16">
        <v>3.6484299999999997E-2</v>
      </c>
      <c r="D10" s="16">
        <v>5.9533299999999997E-2</v>
      </c>
      <c r="E10" s="16">
        <v>6.2445220000000003E-2</v>
      </c>
    </row>
    <row r="11" spans="2:5">
      <c r="B11" s="16">
        <v>5.6128110000000002E-2</v>
      </c>
      <c r="C11" s="16">
        <v>5.8844779999999999E-2</v>
      </c>
      <c r="D11" s="16">
        <v>7.1957889999999997E-2</v>
      </c>
      <c r="E11" s="16">
        <v>7.6123280000000001E-2</v>
      </c>
    </row>
    <row r="12" spans="2:5">
      <c r="B12" s="16">
        <v>5.7133929999999999E-2</v>
      </c>
      <c r="C12" s="16">
        <v>6.1097789999999999E-2</v>
      </c>
      <c r="D12" s="16">
        <v>0.13190547</v>
      </c>
      <c r="E12" s="16">
        <v>0.16723012000000001</v>
      </c>
    </row>
    <row r="13" spans="2:5">
      <c r="B13" s="16">
        <v>4.4861270000000002E-2</v>
      </c>
      <c r="C13" s="16">
        <v>5.660482E-2</v>
      </c>
      <c r="D13" s="16">
        <v>5.7252770000000001E-2</v>
      </c>
      <c r="E13" s="16">
        <v>7.5757379999999999E-2</v>
      </c>
    </row>
    <row r="14" spans="2:5">
      <c r="B14" s="16">
        <v>4.8803159999999998E-2</v>
      </c>
      <c r="C14" s="16">
        <v>6.040454E-2</v>
      </c>
      <c r="D14" s="16">
        <v>5.5765240000000001E-2</v>
      </c>
      <c r="E14" s="16">
        <v>0.15399239000000001</v>
      </c>
    </row>
    <row r="15" spans="2:5">
      <c r="B15" s="16">
        <v>4.4038720000000003E-2</v>
      </c>
      <c r="C15" s="16">
        <v>6.260752E-2</v>
      </c>
      <c r="D15" s="16">
        <v>6.1092460000000001E-2</v>
      </c>
      <c r="E15" s="16">
        <v>0.12185745000000001</v>
      </c>
    </row>
    <row r="16" spans="2:5">
      <c r="B16" s="16">
        <v>3.585559E-2</v>
      </c>
      <c r="C16" s="16"/>
      <c r="D16" s="16"/>
      <c r="E16" s="16">
        <v>9.8596199999999995E-2</v>
      </c>
    </row>
    <row r="17" spans="2:5">
      <c r="B17" s="16"/>
      <c r="C17" s="16"/>
      <c r="D17" s="16"/>
      <c r="E17" s="16">
        <v>4.9255859999999999E-2</v>
      </c>
    </row>
    <row r="18" spans="2:5">
      <c r="B18" s="16"/>
      <c r="C18" s="16"/>
      <c r="D18" s="16"/>
      <c r="E18" s="16">
        <v>8.9894349999999998E-2</v>
      </c>
    </row>
    <row r="19" spans="2:5">
      <c r="B19" s="16"/>
      <c r="C19" s="16"/>
      <c r="D19" s="16"/>
      <c r="E19" s="16">
        <v>0.13505771999999999</v>
      </c>
    </row>
    <row r="20" spans="2:5">
      <c r="B20" s="16"/>
      <c r="C20" s="16"/>
      <c r="D20" s="16"/>
      <c r="E20" s="16">
        <v>5.7539569999999998E-2</v>
      </c>
    </row>
    <row r="21" spans="2:5">
      <c r="B21" s="16"/>
      <c r="C21" s="16"/>
      <c r="D21" s="16"/>
      <c r="E21" s="16">
        <v>7.7345250000000004E-2</v>
      </c>
    </row>
    <row r="22" spans="2:5">
      <c r="B22" s="16"/>
      <c r="C22" s="16"/>
      <c r="D22" s="16"/>
      <c r="E22" s="16">
        <v>5.1172339999999997E-2</v>
      </c>
    </row>
    <row r="23" spans="2:5">
      <c r="B23" s="16"/>
      <c r="C23" s="16"/>
      <c r="D23" s="16"/>
      <c r="E23" s="16">
        <v>4.1039899999999997E-2</v>
      </c>
    </row>
    <row r="24" spans="2:5">
      <c r="B24" s="16"/>
      <c r="C24" s="16"/>
      <c r="D24" s="16"/>
      <c r="E24" s="16">
        <v>3.90386E-2</v>
      </c>
    </row>
    <row r="25" spans="2:5">
      <c r="B25" s="16"/>
      <c r="C25" s="16"/>
      <c r="D25" s="16"/>
      <c r="E25" s="16">
        <v>0.10913233</v>
      </c>
    </row>
    <row r="26" spans="2:5">
      <c r="B26" s="16"/>
      <c r="C26" s="16"/>
      <c r="D26" s="16"/>
      <c r="E26" s="16">
        <v>4.3946649999999997E-2</v>
      </c>
    </row>
    <row r="27" spans="2:5">
      <c r="B27" s="16"/>
      <c r="C27" s="16"/>
      <c r="D27" s="16"/>
      <c r="E27" s="16">
        <v>0.15168122000000001</v>
      </c>
    </row>
    <row r="28" spans="2:5">
      <c r="B28" s="16"/>
      <c r="C28" s="16"/>
      <c r="D28" s="16"/>
      <c r="E28" s="16">
        <v>0.24383631</v>
      </c>
    </row>
    <row r="29" spans="2:5">
      <c r="B29" s="16"/>
      <c r="C29" s="16"/>
      <c r="D29" s="16"/>
      <c r="E29" s="16">
        <v>8.6795140000000007E-2</v>
      </c>
    </row>
    <row r="30" spans="2:5">
      <c r="B30" s="16"/>
      <c r="C30" s="16"/>
      <c r="D30" s="16"/>
      <c r="E30" s="16">
        <v>0.1013005</v>
      </c>
    </row>
    <row r="31" spans="2:5">
      <c r="B31" s="16"/>
      <c r="C31" s="16"/>
      <c r="D31" s="16"/>
      <c r="E31" s="16">
        <v>6.3557160000000001E-2</v>
      </c>
    </row>
    <row r="32" spans="2:5">
      <c r="B32" s="16"/>
      <c r="C32" s="16"/>
      <c r="D32" s="16"/>
      <c r="E32" s="16">
        <v>5.8754430000000003E-2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4703-9239-5247-B4BA-56278B224250}">
  <dimension ref="B1:E32"/>
  <sheetViews>
    <sheetView workbookViewId="0">
      <selection activeCell="B2" sqref="B2"/>
    </sheetView>
  </sheetViews>
  <sheetFormatPr baseColWidth="10" defaultRowHeight="16"/>
  <sheetData>
    <row r="1" spans="2:5">
      <c r="B1" t="s">
        <v>56</v>
      </c>
    </row>
    <row r="2" spans="2:5">
      <c r="B2" s="17" t="s">
        <v>7</v>
      </c>
      <c r="C2" s="17" t="s">
        <v>141</v>
      </c>
      <c r="D2" s="17" t="s">
        <v>142</v>
      </c>
      <c r="E2" s="17" t="s">
        <v>143</v>
      </c>
    </row>
    <row r="3" spans="2:5">
      <c r="B3" s="16">
        <v>14.50601</v>
      </c>
      <c r="C3" s="16">
        <v>24.809000000000001</v>
      </c>
      <c r="D3" s="16">
        <v>6.6607399999999997</v>
      </c>
      <c r="E3" s="16">
        <v>10.223750000000001</v>
      </c>
    </row>
    <row r="4" spans="2:5">
      <c r="B4" s="16">
        <v>16.494800000000001</v>
      </c>
      <c r="C4" s="16">
        <v>11.8551</v>
      </c>
      <c r="D4" s="16">
        <v>74.136189999999999</v>
      </c>
      <c r="E4" s="16">
        <v>24.166070000000001</v>
      </c>
    </row>
    <row r="5" spans="2:5">
      <c r="B5" s="16">
        <v>10.54829</v>
      </c>
      <c r="C5" s="16">
        <v>10.74812</v>
      </c>
      <c r="D5" s="16">
        <v>40.596580000000003</v>
      </c>
      <c r="E5" s="16">
        <v>13.06273</v>
      </c>
    </row>
    <row r="6" spans="2:5">
      <c r="B6" s="16">
        <v>18.06082</v>
      </c>
      <c r="C6" s="16">
        <v>7.2097600000000002</v>
      </c>
      <c r="D6" s="16">
        <v>8.28003</v>
      </c>
      <c r="E6" s="16">
        <v>7.25631</v>
      </c>
    </row>
    <row r="7" spans="2:5">
      <c r="B7" s="16">
        <v>25.24868</v>
      </c>
      <c r="C7" s="16">
        <v>24.85482</v>
      </c>
      <c r="D7" s="16">
        <v>20.930199999999999</v>
      </c>
      <c r="E7" s="16">
        <v>295.04899999999998</v>
      </c>
    </row>
    <row r="8" spans="2:5">
      <c r="B8" s="16">
        <v>22.86469</v>
      </c>
      <c r="C8" s="16">
        <v>8.8489100000000001</v>
      </c>
      <c r="D8" s="16">
        <v>20.783609999999999</v>
      </c>
      <c r="E8" s="16">
        <v>23.014990000000001</v>
      </c>
    </row>
    <row r="9" spans="2:5">
      <c r="B9" s="16">
        <v>10.81207</v>
      </c>
      <c r="C9" s="16">
        <v>14.593819999999999</v>
      </c>
      <c r="D9" s="16">
        <v>8.66784</v>
      </c>
      <c r="E9" s="16">
        <v>17.709309999999999</v>
      </c>
    </row>
    <row r="10" spans="2:5">
      <c r="B10" s="16">
        <v>6.9525199999999998</v>
      </c>
      <c r="C10" s="16">
        <v>20.726189999999999</v>
      </c>
      <c r="D10" s="16">
        <v>8.1768800000000006</v>
      </c>
      <c r="E10" s="16">
        <v>25.233239999999999</v>
      </c>
    </row>
    <row r="11" spans="2:5">
      <c r="B11" s="16">
        <v>25.45233</v>
      </c>
      <c r="C11" s="16">
        <v>16.651720000000001</v>
      </c>
      <c r="D11" s="16">
        <v>30.189060000000001</v>
      </c>
      <c r="E11" s="16">
        <v>26.326779999999999</v>
      </c>
    </row>
    <row r="12" spans="2:5">
      <c r="B12" s="16">
        <v>12.01665</v>
      </c>
      <c r="C12" s="16">
        <v>10.532109999999999</v>
      </c>
      <c r="D12" s="16">
        <v>24.431750000000001</v>
      </c>
      <c r="E12" s="16">
        <v>31.947399999999998</v>
      </c>
    </row>
    <row r="13" spans="2:5">
      <c r="B13" s="16">
        <v>17.945679999999999</v>
      </c>
      <c r="C13" s="16">
        <v>10.285259999999999</v>
      </c>
      <c r="D13" s="16">
        <v>12.176500000000001</v>
      </c>
      <c r="E13" s="16">
        <v>14.99145</v>
      </c>
    </row>
    <row r="14" spans="2:5">
      <c r="B14" s="16">
        <v>19.864159999999998</v>
      </c>
      <c r="C14" s="16">
        <v>23.691600000000001</v>
      </c>
      <c r="D14" s="16">
        <v>6.74594</v>
      </c>
      <c r="E14" s="16">
        <v>219.55699999999999</v>
      </c>
    </row>
    <row r="15" spans="2:5">
      <c r="B15" s="16">
        <v>10.01304</v>
      </c>
      <c r="C15" s="16">
        <v>21.247319999999998</v>
      </c>
      <c r="D15" s="16">
        <v>11.39592</v>
      </c>
      <c r="E15" s="16">
        <v>28.885190000000001</v>
      </c>
    </row>
    <row r="16" spans="2:5">
      <c r="B16" s="16">
        <v>5.2903599999999997</v>
      </c>
      <c r="C16" s="16"/>
      <c r="D16" s="16"/>
      <c r="E16" s="16">
        <v>39.986179999999997</v>
      </c>
    </row>
    <row r="17" spans="2:5">
      <c r="B17" s="16"/>
      <c r="C17" s="16"/>
      <c r="D17" s="16"/>
      <c r="E17" s="16">
        <v>9.2561099999999996</v>
      </c>
    </row>
    <row r="18" spans="2:5">
      <c r="B18" s="16"/>
      <c r="C18" s="16"/>
      <c r="D18" s="16"/>
      <c r="E18" s="16">
        <v>48.253689999999999</v>
      </c>
    </row>
    <row r="19" spans="2:5">
      <c r="B19" s="16"/>
      <c r="C19" s="16"/>
      <c r="D19" s="16"/>
      <c r="E19" s="16">
        <v>346.56369999999998</v>
      </c>
    </row>
    <row r="20" spans="2:5">
      <c r="B20" s="16"/>
      <c r="C20" s="16"/>
      <c r="D20" s="16"/>
      <c r="E20" s="16">
        <v>12.97578</v>
      </c>
    </row>
    <row r="21" spans="2:5">
      <c r="B21" s="16"/>
      <c r="C21" s="16"/>
      <c r="D21" s="16"/>
      <c r="E21" s="16">
        <v>69.318830000000005</v>
      </c>
    </row>
    <row r="22" spans="2:5">
      <c r="B22" s="16"/>
      <c r="C22" s="16"/>
      <c r="D22" s="16"/>
      <c r="E22" s="16">
        <v>9.8182600000000004</v>
      </c>
    </row>
    <row r="23" spans="2:5">
      <c r="B23" s="16"/>
      <c r="C23" s="16"/>
      <c r="D23" s="16"/>
      <c r="E23" s="16">
        <v>5.3651299999999997</v>
      </c>
    </row>
    <row r="24" spans="2:5">
      <c r="B24" s="16"/>
      <c r="C24" s="16"/>
      <c r="D24" s="16"/>
      <c r="E24" s="16">
        <v>9.4936199999999999</v>
      </c>
    </row>
    <row r="25" spans="2:5">
      <c r="B25" s="16"/>
      <c r="C25" s="16"/>
      <c r="D25" s="16"/>
      <c r="E25" s="16">
        <v>28.12567</v>
      </c>
    </row>
    <row r="26" spans="2:5">
      <c r="B26" s="16"/>
      <c r="C26" s="16"/>
      <c r="D26" s="16"/>
      <c r="E26" s="16">
        <v>7.5334300000000001</v>
      </c>
    </row>
    <row r="27" spans="2:5">
      <c r="B27" s="16"/>
      <c r="C27" s="16"/>
      <c r="D27" s="16"/>
      <c r="E27" s="16">
        <v>18.889489999999999</v>
      </c>
    </row>
    <row r="28" spans="2:5">
      <c r="B28" s="16"/>
      <c r="C28" s="16"/>
      <c r="D28" s="16"/>
      <c r="E28" s="16">
        <v>30.413989999999998</v>
      </c>
    </row>
    <row r="29" spans="2:5">
      <c r="B29" s="16"/>
      <c r="C29" s="16"/>
      <c r="D29" s="16"/>
      <c r="E29" s="16">
        <v>25.588629999999998</v>
      </c>
    </row>
    <row r="30" spans="2:5">
      <c r="B30" s="16"/>
      <c r="C30" s="16"/>
      <c r="D30" s="16"/>
      <c r="E30" s="16">
        <v>20.297270000000001</v>
      </c>
    </row>
    <row r="31" spans="2:5">
      <c r="B31" s="16"/>
      <c r="C31" s="16"/>
      <c r="D31" s="16"/>
      <c r="E31" s="16">
        <v>21.24493</v>
      </c>
    </row>
    <row r="32" spans="2:5">
      <c r="B32" s="16"/>
      <c r="C32" s="16"/>
      <c r="D32" s="16"/>
      <c r="E32" s="16">
        <v>7.7786400000000002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39BA-8690-2B44-B965-F9E087455843}">
  <dimension ref="A2:I25"/>
  <sheetViews>
    <sheetView workbookViewId="0">
      <selection activeCell="C11" sqref="C11"/>
    </sheetView>
  </sheetViews>
  <sheetFormatPr baseColWidth="10" defaultRowHeight="16"/>
  <sheetData>
    <row r="2" spans="1:9">
      <c r="A2" s="71" t="s">
        <v>235</v>
      </c>
      <c r="B2" s="71" t="s">
        <v>237</v>
      </c>
      <c r="C2" s="71" t="s">
        <v>238</v>
      </c>
      <c r="D2" s="71" t="s">
        <v>239</v>
      </c>
      <c r="E2" s="71" t="s">
        <v>240</v>
      </c>
      <c r="F2" s="71" t="s">
        <v>363</v>
      </c>
      <c r="G2" s="71" t="s">
        <v>364</v>
      </c>
      <c r="H2" s="71" t="s">
        <v>206</v>
      </c>
      <c r="I2" s="71" t="s">
        <v>365</v>
      </c>
    </row>
    <row r="3" spans="1:9">
      <c r="A3" s="71" t="s">
        <v>366</v>
      </c>
      <c r="B3" s="71">
        <v>1.8209999999999999E-3</v>
      </c>
      <c r="C3" s="71">
        <v>8.3750000000000005E-3</v>
      </c>
      <c r="D3" s="71">
        <v>4.1848000000000001</v>
      </c>
      <c r="E3" s="71">
        <v>3.6657000000000002</v>
      </c>
      <c r="F3" s="71">
        <v>0.38159999999999999</v>
      </c>
      <c r="G3" s="71">
        <v>-1.3898999999999999</v>
      </c>
      <c r="H3" s="71" t="s">
        <v>243</v>
      </c>
      <c r="I3" s="71" t="s">
        <v>367</v>
      </c>
    </row>
    <row r="4" spans="1:9">
      <c r="A4" s="71" t="s">
        <v>368</v>
      </c>
      <c r="B4" s="71">
        <v>4.555E-3</v>
      </c>
      <c r="C4" s="71">
        <v>1.482E-2</v>
      </c>
      <c r="D4" s="71">
        <v>1.6606000000000001</v>
      </c>
      <c r="E4" s="71">
        <v>1.9644999999999999</v>
      </c>
      <c r="F4" s="71">
        <v>0.1973</v>
      </c>
      <c r="G4" s="71">
        <v>-2.3414999999999999</v>
      </c>
      <c r="H4" s="71" t="s">
        <v>243</v>
      </c>
      <c r="I4" s="71" t="s">
        <v>367</v>
      </c>
    </row>
    <row r="5" spans="1:9">
      <c r="A5" s="71" t="s">
        <v>361</v>
      </c>
      <c r="B5" s="71">
        <v>0.38529999999999998</v>
      </c>
      <c r="C5" s="71">
        <v>0.53420000000000001</v>
      </c>
      <c r="D5" s="71">
        <v>0.97829999999999995</v>
      </c>
      <c r="E5" s="71">
        <v>1.0233000000000001</v>
      </c>
      <c r="F5" s="71">
        <v>0.83799999999999997</v>
      </c>
      <c r="G5" s="71">
        <v>-0.255</v>
      </c>
      <c r="H5" s="71" t="s">
        <v>243</v>
      </c>
      <c r="I5" s="71" t="s">
        <v>367</v>
      </c>
    </row>
    <row r="6" spans="1:9">
      <c r="A6" s="71" t="s">
        <v>344</v>
      </c>
      <c r="B6" s="71">
        <v>2.643E-3</v>
      </c>
      <c r="C6" s="71">
        <v>1.013E-2</v>
      </c>
      <c r="D6" s="71">
        <v>0.64119999999999999</v>
      </c>
      <c r="E6" s="71">
        <v>0.70020000000000004</v>
      </c>
      <c r="F6" s="71">
        <v>0.37069999999999997</v>
      </c>
      <c r="G6" s="71">
        <v>-1.4317</v>
      </c>
      <c r="H6" s="71" t="s">
        <v>243</v>
      </c>
      <c r="I6" s="71" t="s">
        <v>367</v>
      </c>
    </row>
    <row r="7" spans="1:9">
      <c r="A7" s="71" t="s">
        <v>369</v>
      </c>
      <c r="B7" s="71">
        <v>0.63890000000000002</v>
      </c>
      <c r="C7" s="71">
        <v>0.66800000000000004</v>
      </c>
      <c r="D7" s="71">
        <v>0.59319999999999995</v>
      </c>
      <c r="E7" s="71">
        <v>0.92469999999999997</v>
      </c>
      <c r="F7" s="71">
        <v>0.93410000000000004</v>
      </c>
      <c r="G7" s="71">
        <v>-9.8400000000000001E-2</v>
      </c>
      <c r="H7" s="71" t="s">
        <v>243</v>
      </c>
      <c r="I7" s="71" t="s">
        <v>367</v>
      </c>
    </row>
    <row r="8" spans="1:9">
      <c r="A8" s="71" t="s">
        <v>42</v>
      </c>
      <c r="B8" s="71">
        <v>6.4749999999999999E-3</v>
      </c>
      <c r="C8" s="71">
        <v>1.6549999999999999E-2</v>
      </c>
      <c r="D8" s="71">
        <v>0.4451</v>
      </c>
      <c r="E8" s="71">
        <v>0.44</v>
      </c>
      <c r="F8" s="71">
        <v>0.1512</v>
      </c>
      <c r="G8" s="71">
        <v>-2.7254999999999998</v>
      </c>
      <c r="H8" s="71" t="s">
        <v>243</v>
      </c>
      <c r="I8" s="71" t="s">
        <v>367</v>
      </c>
    </row>
    <row r="9" spans="1:9">
      <c r="A9" s="71" t="s">
        <v>370</v>
      </c>
      <c r="B9" s="71">
        <v>1.069E-4</v>
      </c>
      <c r="C9" s="71">
        <v>2.4420000000000002E-3</v>
      </c>
      <c r="D9" s="71">
        <v>0.3982</v>
      </c>
      <c r="E9" s="71">
        <v>0.60550000000000004</v>
      </c>
      <c r="F9" s="71">
        <v>0.40749999999999997</v>
      </c>
      <c r="G9" s="71">
        <v>-1.2950999999999999</v>
      </c>
      <c r="H9" s="71" t="s">
        <v>243</v>
      </c>
      <c r="I9" s="71" t="s">
        <v>367</v>
      </c>
    </row>
    <row r="10" spans="1:9">
      <c r="A10" s="71" t="s">
        <v>371</v>
      </c>
      <c r="B10" s="71">
        <v>0.39479999999999998</v>
      </c>
      <c r="C10" s="71">
        <v>0.53420000000000001</v>
      </c>
      <c r="D10" s="71">
        <v>0.34160000000000001</v>
      </c>
      <c r="E10" s="71">
        <v>1.0601</v>
      </c>
      <c r="F10" s="71">
        <v>0.74270000000000003</v>
      </c>
      <c r="G10" s="71">
        <v>-0.42909999999999998</v>
      </c>
      <c r="H10" s="71" t="s">
        <v>243</v>
      </c>
      <c r="I10" s="71" t="s">
        <v>367</v>
      </c>
    </row>
    <row r="11" spans="1:9">
      <c r="A11" s="71" t="s">
        <v>372</v>
      </c>
      <c r="B11" s="71">
        <v>0.50560000000000005</v>
      </c>
      <c r="C11" s="71">
        <v>0.5907</v>
      </c>
      <c r="D11" s="71">
        <v>0.34160000000000001</v>
      </c>
      <c r="E11" s="71">
        <v>0.57179999999999997</v>
      </c>
      <c r="F11" s="71">
        <v>0.88239999999999996</v>
      </c>
      <c r="G11" s="71">
        <v>-0.18049999999999999</v>
      </c>
      <c r="H11" s="71" t="s">
        <v>243</v>
      </c>
      <c r="I11" s="71" t="s">
        <v>367</v>
      </c>
    </row>
    <row r="12" spans="1:9">
      <c r="A12" s="71" t="s">
        <v>373</v>
      </c>
      <c r="B12" s="71">
        <v>5.156E-3</v>
      </c>
      <c r="C12" s="71">
        <v>1.482E-2</v>
      </c>
      <c r="D12" s="71">
        <v>0.34</v>
      </c>
      <c r="E12" s="71">
        <v>0.37680000000000002</v>
      </c>
      <c r="F12" s="71">
        <v>0.17960000000000001</v>
      </c>
      <c r="G12" s="71">
        <v>-2.4771000000000001</v>
      </c>
      <c r="H12" s="71" t="s">
        <v>243</v>
      </c>
      <c r="I12" s="71" t="s">
        <v>367</v>
      </c>
    </row>
    <row r="13" spans="1:9">
      <c r="A13" s="71" t="s">
        <v>374</v>
      </c>
      <c r="B13" s="71">
        <v>1.684E-3</v>
      </c>
      <c r="C13" s="71">
        <v>8.3750000000000005E-3</v>
      </c>
      <c r="D13" s="71">
        <v>0.2797</v>
      </c>
      <c r="E13" s="71">
        <v>0.53339999999999999</v>
      </c>
      <c r="F13" s="71">
        <v>3.4992999999999999</v>
      </c>
      <c r="G13" s="71">
        <v>1.8070999999999999</v>
      </c>
      <c r="H13" s="71" t="s">
        <v>243</v>
      </c>
      <c r="I13" s="71" t="s">
        <v>375</v>
      </c>
    </row>
    <row r="14" spans="1:9">
      <c r="A14" s="71" t="s">
        <v>338</v>
      </c>
      <c r="B14" s="71">
        <v>1.6219999999999998E-2</v>
      </c>
      <c r="C14" s="71">
        <v>3.73E-2</v>
      </c>
      <c r="D14" s="71">
        <v>0.24160000000000001</v>
      </c>
      <c r="E14" s="71">
        <v>0.41139999999999999</v>
      </c>
      <c r="F14" s="71">
        <v>0.55479999999999996</v>
      </c>
      <c r="G14" s="71">
        <v>-0.85</v>
      </c>
      <c r="H14" s="71" t="s">
        <v>243</v>
      </c>
      <c r="I14" s="71" t="s">
        <v>367</v>
      </c>
    </row>
    <row r="15" spans="1:9">
      <c r="A15" s="71" t="s">
        <v>376</v>
      </c>
      <c r="B15" s="71">
        <v>1.343E-3</v>
      </c>
      <c r="C15" s="71">
        <v>8.3750000000000005E-3</v>
      </c>
      <c r="D15" s="71">
        <v>0.24149999999999999</v>
      </c>
      <c r="E15" s="71">
        <v>0.30919999999999997</v>
      </c>
      <c r="F15" s="71">
        <v>0.31030000000000002</v>
      </c>
      <c r="G15" s="71">
        <v>-1.6882999999999999</v>
      </c>
      <c r="H15" s="71" t="s">
        <v>243</v>
      </c>
      <c r="I15" s="71" t="s">
        <v>367</v>
      </c>
    </row>
    <row r="16" spans="1:9">
      <c r="A16" s="71" t="s">
        <v>377</v>
      </c>
      <c r="B16" s="71">
        <v>5.1889999999999999E-2</v>
      </c>
      <c r="C16" s="71">
        <v>9.9449999999999997E-2</v>
      </c>
      <c r="D16" s="71">
        <v>0.2069</v>
      </c>
      <c r="E16" s="71">
        <v>0.22520000000000001</v>
      </c>
      <c r="F16" s="71">
        <v>0.30880000000000002</v>
      </c>
      <c r="G16" s="71">
        <v>-1.6953</v>
      </c>
      <c r="H16" s="71" t="s">
        <v>243</v>
      </c>
      <c r="I16" s="71" t="s">
        <v>367</v>
      </c>
    </row>
    <row r="17" spans="1:9">
      <c r="A17" s="71" t="s">
        <v>378</v>
      </c>
      <c r="B17" s="71">
        <v>0.2039</v>
      </c>
      <c r="C17" s="71">
        <v>0.33489999999999998</v>
      </c>
      <c r="D17" s="71">
        <v>0.16980000000000001</v>
      </c>
      <c r="E17" s="71">
        <v>0.15190000000000001</v>
      </c>
      <c r="F17" s="71">
        <v>0.60529999999999995</v>
      </c>
      <c r="G17" s="71">
        <v>-0.72430000000000005</v>
      </c>
      <c r="H17" s="71" t="s">
        <v>243</v>
      </c>
      <c r="I17" s="71" t="s">
        <v>367</v>
      </c>
    </row>
    <row r="18" spans="1:9">
      <c r="A18" s="71" t="s">
        <v>379</v>
      </c>
      <c r="B18" s="71">
        <v>0.2908</v>
      </c>
      <c r="C18" s="71">
        <v>0.44590000000000002</v>
      </c>
      <c r="D18" s="71">
        <v>0.1226</v>
      </c>
      <c r="E18" s="71">
        <v>0.44600000000000001</v>
      </c>
      <c r="F18" s="71">
        <v>1.3159000000000001</v>
      </c>
      <c r="G18" s="71">
        <v>0.39600000000000002</v>
      </c>
      <c r="H18" s="71" t="s">
        <v>243</v>
      </c>
      <c r="I18" s="71" t="s">
        <v>375</v>
      </c>
    </row>
    <row r="19" spans="1:9">
      <c r="A19" s="71" t="s">
        <v>380</v>
      </c>
      <c r="B19" s="71">
        <v>0.9909</v>
      </c>
      <c r="C19" s="71">
        <v>0.9909</v>
      </c>
      <c r="D19" s="71">
        <v>8.0500000000000002E-2</v>
      </c>
      <c r="E19" s="71">
        <v>0.51890000000000003</v>
      </c>
      <c r="F19" s="71">
        <v>0.998</v>
      </c>
      <c r="G19" s="71">
        <v>-2.8999999999999998E-3</v>
      </c>
      <c r="H19" s="71" t="s">
        <v>243</v>
      </c>
      <c r="I19" s="71" t="s">
        <v>367</v>
      </c>
    </row>
    <row r="20" spans="1:9">
      <c r="A20" s="71" t="s">
        <v>381</v>
      </c>
      <c r="B20" s="71">
        <v>0.1007</v>
      </c>
      <c r="C20" s="71">
        <v>0.1782</v>
      </c>
      <c r="D20" s="71">
        <v>7.5200000000000003E-2</v>
      </c>
      <c r="E20" s="71">
        <v>7.5899999999999995E-2</v>
      </c>
      <c r="F20" s="71">
        <v>0.50619999999999998</v>
      </c>
      <c r="G20" s="71">
        <v>-0.98219999999999996</v>
      </c>
      <c r="H20" s="71" t="s">
        <v>243</v>
      </c>
      <c r="I20" s="71" t="s">
        <v>367</v>
      </c>
    </row>
    <row r="21" spans="1:9">
      <c r="A21" s="71" t="s">
        <v>382</v>
      </c>
      <c r="B21" s="71">
        <v>2.1230000000000001E-4</v>
      </c>
      <c r="C21" s="71">
        <v>2.4420000000000002E-3</v>
      </c>
      <c r="D21" s="71">
        <v>6.4399999999999999E-2</v>
      </c>
      <c r="E21" s="71">
        <v>0.1812</v>
      </c>
      <c r="F21" s="71">
        <v>0.25609999999999999</v>
      </c>
      <c r="G21" s="71">
        <v>-1.9652000000000001</v>
      </c>
      <c r="H21" s="71" t="s">
        <v>243</v>
      </c>
      <c r="I21" s="71" t="s">
        <v>367</v>
      </c>
    </row>
    <row r="22" spans="1:9">
      <c r="A22" s="71" t="s">
        <v>383</v>
      </c>
      <c r="B22" s="71">
        <v>3.0599999999999999E-2</v>
      </c>
      <c r="C22" s="71">
        <v>6.3990000000000005E-2</v>
      </c>
      <c r="D22" s="71">
        <v>5.9400000000000001E-2</v>
      </c>
      <c r="E22" s="71">
        <v>9.8100000000000007E-2</v>
      </c>
      <c r="F22" s="71">
        <v>0.75060000000000004</v>
      </c>
      <c r="G22" s="71">
        <v>-0.41389999999999999</v>
      </c>
      <c r="H22" s="71" t="s">
        <v>243</v>
      </c>
      <c r="I22" s="71" t="s">
        <v>367</v>
      </c>
    </row>
    <row r="23" spans="1:9">
      <c r="A23" s="71" t="s">
        <v>384</v>
      </c>
      <c r="B23" s="71">
        <v>0.47939999999999999</v>
      </c>
      <c r="C23" s="71">
        <v>0.5907</v>
      </c>
      <c r="D23" s="71">
        <v>4.6800000000000001E-2</v>
      </c>
      <c r="E23" s="71">
        <v>0.1111</v>
      </c>
      <c r="F23" s="71">
        <v>1.3949</v>
      </c>
      <c r="G23" s="71">
        <v>0.48020000000000002</v>
      </c>
      <c r="H23" s="71" t="s">
        <v>243</v>
      </c>
      <c r="I23" s="71" t="s">
        <v>375</v>
      </c>
    </row>
    <row r="24" spans="1:9">
      <c r="A24" s="71" t="s">
        <v>385</v>
      </c>
      <c r="B24" s="71">
        <v>0.6381</v>
      </c>
      <c r="C24" s="71">
        <v>0.66800000000000004</v>
      </c>
      <c r="D24" s="71">
        <v>1.52E-2</v>
      </c>
      <c r="E24" s="71">
        <v>7.7299999999999994E-2</v>
      </c>
      <c r="F24" s="71">
        <v>1.0563</v>
      </c>
      <c r="G24" s="71">
        <v>7.9000000000000001E-2</v>
      </c>
      <c r="H24" s="71" t="s">
        <v>243</v>
      </c>
      <c r="I24" s="71" t="s">
        <v>375</v>
      </c>
    </row>
    <row r="25" spans="1:9">
      <c r="A25" s="71" t="s">
        <v>386</v>
      </c>
      <c r="B25" s="71">
        <v>0.51359999999999995</v>
      </c>
      <c r="C25" s="71">
        <v>0.5907</v>
      </c>
      <c r="D25" s="71">
        <v>2.7000000000000001E-3</v>
      </c>
      <c r="E25" s="71">
        <v>8.3000000000000001E-3</v>
      </c>
      <c r="F25" s="71">
        <v>0.92949999999999999</v>
      </c>
      <c r="G25" s="71">
        <v>-0.1055</v>
      </c>
      <c r="H25" s="71" t="s">
        <v>243</v>
      </c>
      <c r="I25" s="71" t="s">
        <v>367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DB0AD-42DD-864F-8389-806E2689D2A9}">
  <dimension ref="B1:E32"/>
  <sheetViews>
    <sheetView workbookViewId="0">
      <selection activeCell="B3" sqref="B3"/>
    </sheetView>
  </sheetViews>
  <sheetFormatPr baseColWidth="10" defaultRowHeight="16"/>
  <sheetData>
    <row r="1" spans="2:5">
      <c r="B1" t="s">
        <v>54</v>
      </c>
    </row>
    <row r="2" spans="2:5">
      <c r="B2" s="17" t="s">
        <v>7</v>
      </c>
      <c r="C2" s="17" t="s">
        <v>141</v>
      </c>
      <c r="D2" s="17" t="s">
        <v>142</v>
      </c>
      <c r="E2" s="17" t="s">
        <v>143</v>
      </c>
    </row>
    <row r="3" spans="2:5">
      <c r="B3" s="16">
        <v>2.6442899999999998</v>
      </c>
      <c r="C3" s="16">
        <v>7.0540200000000004</v>
      </c>
      <c r="D3" s="16">
        <v>2.6921499999999998</v>
      </c>
      <c r="E3" s="16">
        <v>0.44685999999999998</v>
      </c>
    </row>
    <row r="4" spans="2:5">
      <c r="B4" s="16">
        <v>0.69874999999999998</v>
      </c>
      <c r="C4" s="16">
        <v>6.7090500000000004</v>
      </c>
      <c r="D4" s="16">
        <v>10.74921</v>
      </c>
      <c r="E4" s="16">
        <v>4.28294</v>
      </c>
    </row>
    <row r="5" spans="2:5">
      <c r="B5" s="16">
        <v>1.5900099999999999</v>
      </c>
      <c r="C5" s="16">
        <v>2.0156100000000001</v>
      </c>
      <c r="D5" s="16">
        <v>10.12383</v>
      </c>
      <c r="E5" s="16">
        <v>11.259040000000001</v>
      </c>
    </row>
    <row r="6" spans="2:5">
      <c r="B6" s="16">
        <v>2.7385199999999998</v>
      </c>
      <c r="C6" s="16">
        <v>0.62029000000000001</v>
      </c>
      <c r="D6" s="16">
        <v>0.55454000000000003</v>
      </c>
      <c r="E6" s="16">
        <v>3.2465099999999998</v>
      </c>
    </row>
    <row r="7" spans="2:5">
      <c r="B7" s="16">
        <v>3.5304199999999999</v>
      </c>
      <c r="C7" s="16">
        <v>4.5987099999999996</v>
      </c>
      <c r="D7" s="16">
        <v>5.7377500000000001</v>
      </c>
      <c r="E7" s="16">
        <v>0.70504</v>
      </c>
    </row>
    <row r="8" spans="2:5">
      <c r="B8" s="16">
        <v>8.6817799999999998</v>
      </c>
      <c r="C8" s="16">
        <v>3.13754</v>
      </c>
      <c r="D8" s="16">
        <v>2.0014699999999999</v>
      </c>
      <c r="E8" s="16">
        <v>2.9850500000000002</v>
      </c>
    </row>
    <row r="9" spans="2:5">
      <c r="B9" s="16">
        <v>2.04576</v>
      </c>
      <c r="C9" s="16">
        <v>0.64797000000000005</v>
      </c>
      <c r="D9" s="16">
        <v>0.502</v>
      </c>
      <c r="E9" s="16">
        <v>3.2871999999999999</v>
      </c>
    </row>
    <row r="10" spans="2:5">
      <c r="B10" s="16">
        <v>0.26941999999999999</v>
      </c>
      <c r="C10" s="16">
        <v>0.23128000000000001</v>
      </c>
      <c r="D10" s="16">
        <v>0.86126999999999998</v>
      </c>
      <c r="E10" s="16">
        <v>5.1457499999999996</v>
      </c>
    </row>
    <row r="11" spans="2:5">
      <c r="B11" s="16">
        <v>4.9023700000000003</v>
      </c>
      <c r="C11" s="16">
        <v>2.58894</v>
      </c>
      <c r="D11" s="16">
        <v>1.10768</v>
      </c>
      <c r="E11" s="16">
        <v>2.7074600000000002</v>
      </c>
    </row>
    <row r="12" spans="2:5">
      <c r="B12" s="16">
        <v>0.48437000000000002</v>
      </c>
      <c r="C12" s="16">
        <v>2.23895</v>
      </c>
      <c r="D12" s="16">
        <v>6.2529599999999999</v>
      </c>
      <c r="E12" s="16">
        <v>49.145400000000002</v>
      </c>
    </row>
    <row r="13" spans="2:5">
      <c r="B13" s="16">
        <v>1.4993300000000001</v>
      </c>
      <c r="C13" s="16">
        <v>8.5866000000000007</v>
      </c>
      <c r="D13" s="16">
        <v>1.2541500000000001</v>
      </c>
      <c r="E13" s="16">
        <v>3.9895100000000001</v>
      </c>
    </row>
    <row r="14" spans="2:5">
      <c r="B14" s="16">
        <v>0.68376999999999999</v>
      </c>
      <c r="C14" s="16">
        <v>1.7850999999999999</v>
      </c>
      <c r="D14" s="16">
        <v>3.3790900000000001</v>
      </c>
      <c r="E14" s="16">
        <v>3.1817299999999999</v>
      </c>
    </row>
    <row r="15" spans="2:5">
      <c r="B15" s="16">
        <v>0.85821000000000003</v>
      </c>
      <c r="C15" s="16">
        <v>2.28485</v>
      </c>
      <c r="D15" s="16">
        <v>0.89556000000000002</v>
      </c>
      <c r="E15" s="16">
        <v>8.61083</v>
      </c>
    </row>
    <row r="16" spans="2:5">
      <c r="B16" s="16">
        <v>0.30620000000000003</v>
      </c>
      <c r="C16" s="16"/>
      <c r="D16" s="16"/>
      <c r="E16" s="16">
        <v>7.85731</v>
      </c>
    </row>
    <row r="17" spans="2:5">
      <c r="B17" s="16"/>
      <c r="C17" s="16"/>
      <c r="D17" s="16"/>
      <c r="E17" s="16">
        <v>0.73760000000000003</v>
      </c>
    </row>
    <row r="18" spans="2:5">
      <c r="B18" s="16"/>
      <c r="C18" s="16"/>
      <c r="D18" s="16"/>
      <c r="E18" s="16">
        <v>4.4747700000000004</v>
      </c>
    </row>
    <row r="19" spans="2:5">
      <c r="B19" s="16"/>
      <c r="C19" s="16"/>
      <c r="D19" s="16"/>
      <c r="E19" s="16">
        <v>16.909099999999999</v>
      </c>
    </row>
    <row r="20" spans="2:5">
      <c r="B20" s="16"/>
      <c r="C20" s="16"/>
      <c r="D20" s="16"/>
      <c r="E20" s="16">
        <v>4.0251400000000004</v>
      </c>
    </row>
    <row r="21" spans="2:5">
      <c r="B21" s="16"/>
      <c r="C21" s="16"/>
      <c r="D21" s="16"/>
      <c r="E21" s="16">
        <v>1.6269100000000001</v>
      </c>
    </row>
    <row r="22" spans="2:5">
      <c r="B22" s="16"/>
      <c r="C22" s="16"/>
      <c r="D22" s="16"/>
      <c r="E22" s="16">
        <v>13.3866</v>
      </c>
    </row>
    <row r="23" spans="2:5">
      <c r="B23" s="16"/>
      <c r="C23" s="16"/>
      <c r="D23" s="16"/>
      <c r="E23" s="16">
        <v>1.62774</v>
      </c>
    </row>
    <row r="24" spans="2:5">
      <c r="B24" s="16"/>
      <c r="C24" s="16"/>
      <c r="D24" s="16"/>
      <c r="E24" s="16">
        <v>3.8716499999999998</v>
      </c>
    </row>
    <row r="25" spans="2:5">
      <c r="B25" s="16"/>
      <c r="C25" s="16"/>
      <c r="D25" s="16"/>
      <c r="E25" s="16">
        <v>1.58568</v>
      </c>
    </row>
    <row r="26" spans="2:5">
      <c r="B26" s="16"/>
      <c r="C26" s="16"/>
      <c r="D26" s="16"/>
      <c r="E26" s="16">
        <v>1.44241</v>
      </c>
    </row>
    <row r="27" spans="2:5">
      <c r="B27" s="16"/>
      <c r="C27" s="16"/>
      <c r="D27" s="16"/>
      <c r="E27" s="16">
        <v>7.9004300000000001</v>
      </c>
    </row>
    <row r="28" spans="2:5">
      <c r="B28" s="16"/>
      <c r="C28" s="16"/>
      <c r="D28" s="16"/>
      <c r="E28" s="16">
        <v>1.23455</v>
      </c>
    </row>
    <row r="29" spans="2:5">
      <c r="B29" s="16"/>
      <c r="C29" s="16"/>
      <c r="D29" s="16"/>
      <c r="E29" s="16">
        <v>2.6730999999999998</v>
      </c>
    </row>
    <row r="30" spans="2:5">
      <c r="B30" s="16"/>
      <c r="C30" s="16"/>
      <c r="D30" s="16"/>
      <c r="E30" s="16">
        <v>9.0104900000000008</v>
      </c>
    </row>
    <row r="31" spans="2:5">
      <c r="B31" s="16"/>
      <c r="C31" s="16"/>
      <c r="D31" s="16"/>
      <c r="E31" s="16">
        <v>1.55149</v>
      </c>
    </row>
    <row r="32" spans="2:5">
      <c r="B32" s="16"/>
      <c r="C32" s="16"/>
      <c r="D32" s="16"/>
      <c r="E32" s="16">
        <v>1.7833399999999999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5D79-41A8-804E-ABA0-BCE35AA02A2B}">
  <dimension ref="A1:B57"/>
  <sheetViews>
    <sheetView workbookViewId="0">
      <selection activeCell="B2" sqref="B2"/>
    </sheetView>
  </sheetViews>
  <sheetFormatPr baseColWidth="10" defaultRowHeight="16"/>
  <sheetData>
    <row r="1" spans="1:2">
      <c r="A1" s="17" t="s">
        <v>7</v>
      </c>
      <c r="B1" s="17" t="s">
        <v>8</v>
      </c>
    </row>
    <row r="2" spans="1:2">
      <c r="A2" s="16">
        <v>285.25</v>
      </c>
      <c r="B2" s="16">
        <v>285.51</v>
      </c>
    </row>
    <row r="3" spans="1:2">
      <c r="A3" s="16">
        <v>282.08999999999997</v>
      </c>
      <c r="B3" s="16">
        <v>321.08999999999997</v>
      </c>
    </row>
    <row r="4" spans="1:2">
      <c r="A4" s="16">
        <v>329.65</v>
      </c>
      <c r="B4" s="16">
        <v>713.75</v>
      </c>
    </row>
    <row r="5" spans="1:2">
      <c r="A5" s="16">
        <v>441.38</v>
      </c>
      <c r="B5" s="16">
        <v>530.34</v>
      </c>
    </row>
    <row r="6" spans="1:2">
      <c r="A6" s="16">
        <v>239.79</v>
      </c>
      <c r="B6" s="16">
        <v>466.52</v>
      </c>
    </row>
    <row r="7" spans="1:2">
      <c r="A7" s="16">
        <v>295.95</v>
      </c>
      <c r="B7" s="16">
        <v>258.29000000000002</v>
      </c>
    </row>
    <row r="8" spans="1:2">
      <c r="A8" s="16">
        <v>315.47000000000003</v>
      </c>
      <c r="B8" s="16">
        <v>492.05</v>
      </c>
    </row>
    <row r="9" spans="1:2">
      <c r="A9" s="16">
        <v>179.1</v>
      </c>
      <c r="B9" s="16">
        <v>374.39</v>
      </c>
    </row>
    <row r="10" spans="1:2">
      <c r="A10" s="16">
        <v>196.13</v>
      </c>
      <c r="B10" s="16">
        <v>223.24</v>
      </c>
    </row>
    <row r="11" spans="1:2">
      <c r="A11" s="16">
        <v>312.69</v>
      </c>
      <c r="B11" s="16">
        <v>404.35</v>
      </c>
    </row>
    <row r="12" spans="1:2">
      <c r="A12" s="16">
        <v>350.59</v>
      </c>
      <c r="B12" s="16">
        <v>244.09</v>
      </c>
    </row>
    <row r="13" spans="1:2">
      <c r="A13" s="16">
        <v>280.62</v>
      </c>
      <c r="B13" s="16">
        <v>854.51</v>
      </c>
    </row>
    <row r="14" spans="1:2">
      <c r="A14" s="16">
        <v>640.29</v>
      </c>
      <c r="B14" s="16">
        <v>406.89</v>
      </c>
    </row>
    <row r="15" spans="1:2">
      <c r="A15" s="16">
        <v>500</v>
      </c>
      <c r="B15" s="16">
        <v>340.23</v>
      </c>
    </row>
    <row r="16" spans="1:2">
      <c r="A16" s="16"/>
      <c r="B16" s="16">
        <v>442.65</v>
      </c>
    </row>
    <row r="17" spans="1:2">
      <c r="A17" s="16"/>
      <c r="B17" s="16">
        <v>631.9</v>
      </c>
    </row>
    <row r="18" spans="1:2">
      <c r="A18" s="16"/>
      <c r="B18" s="16">
        <v>894.11</v>
      </c>
    </row>
    <row r="19" spans="1:2">
      <c r="A19" s="16"/>
      <c r="B19" s="16">
        <v>315.77</v>
      </c>
    </row>
    <row r="20" spans="1:2">
      <c r="A20" s="16"/>
      <c r="B20" s="16">
        <v>243.48</v>
      </c>
    </row>
    <row r="21" spans="1:2">
      <c r="A21" s="16"/>
      <c r="B21" s="16">
        <v>591.69000000000005</v>
      </c>
    </row>
    <row r="22" spans="1:2">
      <c r="A22" s="16"/>
      <c r="B22" s="16">
        <v>349.92</v>
      </c>
    </row>
    <row r="23" spans="1:2">
      <c r="A23" s="16"/>
      <c r="B23" s="16">
        <v>1173.3</v>
      </c>
    </row>
    <row r="24" spans="1:2">
      <c r="A24" s="16"/>
      <c r="B24" s="16">
        <v>765.6</v>
      </c>
    </row>
    <row r="25" spans="1:2">
      <c r="A25" s="16"/>
      <c r="B25" s="16">
        <v>415.06</v>
      </c>
    </row>
    <row r="26" spans="1:2">
      <c r="A26" s="16"/>
      <c r="B26" s="16">
        <v>229.03</v>
      </c>
    </row>
    <row r="27" spans="1:2">
      <c r="A27" s="16"/>
      <c r="B27" s="16">
        <v>516.94000000000005</v>
      </c>
    </row>
    <row r="28" spans="1:2">
      <c r="A28" s="16"/>
      <c r="B28" s="16">
        <v>544.79999999999995</v>
      </c>
    </row>
    <row r="29" spans="1:2">
      <c r="A29" s="16"/>
      <c r="B29" s="16">
        <v>640.30999999999995</v>
      </c>
    </row>
    <row r="30" spans="1:2">
      <c r="A30" s="16"/>
      <c r="B30" s="16">
        <v>594.35</v>
      </c>
    </row>
    <row r="31" spans="1:2">
      <c r="A31" s="16"/>
      <c r="B31" s="16">
        <v>535.98</v>
      </c>
    </row>
    <row r="32" spans="1:2">
      <c r="A32" s="16"/>
      <c r="B32" s="16">
        <v>200.13</v>
      </c>
    </row>
    <row r="33" spans="1:2">
      <c r="A33" s="16"/>
      <c r="B33" s="16">
        <v>230.56</v>
      </c>
    </row>
    <row r="34" spans="1:2">
      <c r="A34" s="16"/>
      <c r="B34" s="16">
        <v>801.55</v>
      </c>
    </row>
    <row r="35" spans="1:2">
      <c r="A35" s="16"/>
      <c r="B35" s="16">
        <v>247.11</v>
      </c>
    </row>
    <row r="36" spans="1:2">
      <c r="A36" s="16"/>
      <c r="B36" s="16">
        <v>611.62</v>
      </c>
    </row>
    <row r="37" spans="1:2">
      <c r="A37" s="16"/>
      <c r="B37" s="16">
        <v>314.72000000000003</v>
      </c>
    </row>
    <row r="38" spans="1:2">
      <c r="A38" s="16"/>
      <c r="B38" s="16">
        <v>279.48</v>
      </c>
    </row>
    <row r="39" spans="1:2">
      <c r="A39" s="16"/>
      <c r="B39" s="16">
        <v>579.01</v>
      </c>
    </row>
    <row r="40" spans="1:2">
      <c r="A40" s="16"/>
      <c r="B40" s="16">
        <v>262.66000000000003</v>
      </c>
    </row>
    <row r="41" spans="1:2">
      <c r="A41" s="16"/>
      <c r="B41" s="16">
        <v>148.79</v>
      </c>
    </row>
    <row r="42" spans="1:2">
      <c r="A42" s="16"/>
      <c r="B42" s="16">
        <v>392.15</v>
      </c>
    </row>
    <row r="43" spans="1:2">
      <c r="A43" s="16"/>
      <c r="B43" s="16">
        <v>1283.5</v>
      </c>
    </row>
    <row r="44" spans="1:2">
      <c r="A44" s="16"/>
      <c r="B44" s="16">
        <v>494.47</v>
      </c>
    </row>
    <row r="45" spans="1:2">
      <c r="A45" s="16"/>
      <c r="B45" s="16">
        <v>736.03</v>
      </c>
    </row>
    <row r="46" spans="1:2">
      <c r="A46" s="16"/>
      <c r="B46" s="16">
        <v>650.1</v>
      </c>
    </row>
    <row r="47" spans="1:2">
      <c r="A47" s="16"/>
      <c r="B47" s="16">
        <v>290.87</v>
      </c>
    </row>
    <row r="48" spans="1:2">
      <c r="A48" s="16"/>
      <c r="B48" s="16">
        <v>470.79</v>
      </c>
    </row>
    <row r="49" spans="1:2">
      <c r="A49" s="16"/>
      <c r="B49" s="16">
        <v>1167.3</v>
      </c>
    </row>
    <row r="50" spans="1:2">
      <c r="A50" s="16"/>
      <c r="B50" s="16">
        <v>778.63</v>
      </c>
    </row>
    <row r="51" spans="1:2">
      <c r="A51" s="16"/>
      <c r="B51" s="16">
        <v>423.19</v>
      </c>
    </row>
    <row r="52" spans="1:2">
      <c r="A52" s="16"/>
      <c r="B52" s="16">
        <v>498.96</v>
      </c>
    </row>
    <row r="53" spans="1:2">
      <c r="A53" s="16"/>
      <c r="B53" s="16">
        <v>340.05</v>
      </c>
    </row>
    <row r="54" spans="1:2">
      <c r="A54" s="16"/>
      <c r="B54" s="16">
        <v>523.76</v>
      </c>
    </row>
    <row r="55" spans="1:2">
      <c r="A55" s="16"/>
      <c r="B55" s="16">
        <v>487.31</v>
      </c>
    </row>
    <row r="56" spans="1:2">
      <c r="A56" s="16"/>
      <c r="B56" s="16">
        <v>498.74</v>
      </c>
    </row>
    <row r="57" spans="1:2">
      <c r="A57" s="16"/>
      <c r="B57" s="16">
        <v>511.29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8E61-4838-D941-B511-2B4BB7A67243}">
  <dimension ref="B2:F9"/>
  <sheetViews>
    <sheetView workbookViewId="0">
      <selection activeCell="D10" sqref="D10"/>
    </sheetView>
  </sheetViews>
  <sheetFormatPr baseColWidth="10" defaultRowHeight="16"/>
  <sheetData>
    <row r="2" spans="2:6">
      <c r="B2" s="17" t="s">
        <v>54</v>
      </c>
      <c r="C2" s="17" t="s">
        <v>172</v>
      </c>
      <c r="D2" s="17" t="s">
        <v>173</v>
      </c>
      <c r="E2" s="17" t="s">
        <v>174</v>
      </c>
      <c r="F2" s="17"/>
    </row>
    <row r="3" spans="2:6">
      <c r="B3" s="18" t="s">
        <v>175</v>
      </c>
      <c r="C3" s="16">
        <v>21</v>
      </c>
      <c r="D3" s="16">
        <v>5</v>
      </c>
      <c r="E3" s="16">
        <v>3</v>
      </c>
      <c r="F3" s="16"/>
    </row>
    <row r="4" spans="2:6">
      <c r="B4" s="18" t="s">
        <v>176</v>
      </c>
      <c r="C4" s="16">
        <v>11</v>
      </c>
      <c r="D4" s="16">
        <v>7</v>
      </c>
      <c r="E4" s="16">
        <v>9</v>
      </c>
      <c r="F4" s="16"/>
    </row>
    <row r="7" spans="2:6">
      <c r="C7" t="s">
        <v>280</v>
      </c>
      <c r="D7" t="s">
        <v>283</v>
      </c>
    </row>
    <row r="8" spans="2:6">
      <c r="B8" t="s">
        <v>281</v>
      </c>
      <c r="C8" s="16">
        <v>1.67E-2</v>
      </c>
    </row>
    <row r="9" spans="2:6">
      <c r="B9" t="s">
        <v>282</v>
      </c>
      <c r="D9">
        <v>5.1999999999999998E-2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2153-CA9E-3A48-84D0-BD8DF86C7C14}">
  <dimension ref="B1:E34"/>
  <sheetViews>
    <sheetView workbookViewId="0">
      <selection activeCell="B2" sqref="B2"/>
    </sheetView>
  </sheetViews>
  <sheetFormatPr baseColWidth="10" defaultRowHeight="16"/>
  <sheetData>
    <row r="1" spans="2:5">
      <c r="B1" t="s">
        <v>57</v>
      </c>
    </row>
    <row r="2" spans="2:5">
      <c r="B2" s="17" t="s">
        <v>7</v>
      </c>
      <c r="C2" s="17" t="s">
        <v>40</v>
      </c>
      <c r="D2" s="17" t="s">
        <v>65</v>
      </c>
      <c r="E2" s="17" t="s">
        <v>66</v>
      </c>
    </row>
    <row r="3" spans="2:5">
      <c r="B3" s="16">
        <v>492.50439999999998</v>
      </c>
      <c r="C3" s="16">
        <v>856.12670000000003</v>
      </c>
      <c r="D3" s="16">
        <v>564.62850000000003</v>
      </c>
      <c r="E3" s="16">
        <v>700.34960000000001</v>
      </c>
    </row>
    <row r="4" spans="2:5">
      <c r="B4" s="16">
        <v>647.11850000000004</v>
      </c>
      <c r="C4" s="16">
        <v>655.07619999999997</v>
      </c>
      <c r="D4" s="16">
        <v>603.00879999999995</v>
      </c>
      <c r="E4" s="16">
        <v>1646.184</v>
      </c>
    </row>
    <row r="5" spans="2:5">
      <c r="B5" s="16">
        <v>636.27359999999999</v>
      </c>
      <c r="C5" s="16">
        <v>333.80779999999999</v>
      </c>
      <c r="D5" s="16">
        <v>1387.4110000000001</v>
      </c>
      <c r="E5" s="16">
        <v>728.22659999999996</v>
      </c>
    </row>
    <row r="6" spans="2:5">
      <c r="B6" s="16">
        <v>612.06500000000005</v>
      </c>
      <c r="C6" s="16">
        <v>387.13189999999997</v>
      </c>
      <c r="D6" s="16">
        <v>1287.2080000000001</v>
      </c>
      <c r="E6" s="16">
        <v>1210.7329999999999</v>
      </c>
    </row>
    <row r="7" spans="2:5">
      <c r="B7" s="16">
        <v>660.67600000000004</v>
      </c>
      <c r="C7" s="16">
        <v>622.46339999999998</v>
      </c>
      <c r="D7" s="16">
        <v>396.91849999999999</v>
      </c>
      <c r="E7" s="16">
        <v>1059.9110000000001</v>
      </c>
    </row>
    <row r="8" spans="2:5">
      <c r="B8" s="16">
        <v>494.13929999999999</v>
      </c>
      <c r="C8" s="16">
        <v>1036.7819999999999</v>
      </c>
      <c r="D8" s="16">
        <v>594.49929999999995</v>
      </c>
      <c r="E8" s="16">
        <v>948.7201</v>
      </c>
    </row>
    <row r="9" spans="2:5">
      <c r="B9" s="16">
        <v>533.29010000000005</v>
      </c>
      <c r="C9" s="16">
        <v>782.78020000000004</v>
      </c>
      <c r="D9" s="16">
        <v>263.90679999999998</v>
      </c>
      <c r="E9" s="16">
        <v>386.2199</v>
      </c>
    </row>
    <row r="10" spans="2:5">
      <c r="B10" s="16">
        <v>414.36680000000001</v>
      </c>
      <c r="C10" s="16">
        <v>402.17590000000001</v>
      </c>
      <c r="D10" s="16">
        <v>760.30880000000002</v>
      </c>
      <c r="E10" s="16">
        <v>912.05640000000005</v>
      </c>
    </row>
    <row r="11" spans="2:5">
      <c r="B11" s="16">
        <v>727.74300000000005</v>
      </c>
      <c r="C11" s="16">
        <v>753.06029999999998</v>
      </c>
      <c r="D11" s="16">
        <v>1004.16</v>
      </c>
      <c r="E11" s="16">
        <v>1016.1130000000001</v>
      </c>
    </row>
    <row r="12" spans="2:5">
      <c r="B12" s="16">
        <v>464.66500000000002</v>
      </c>
      <c r="C12" s="16">
        <v>264.27440000000001</v>
      </c>
      <c r="D12" s="16">
        <v>394.79430000000002</v>
      </c>
      <c r="E12" s="16">
        <v>521.12480000000005</v>
      </c>
    </row>
    <row r="13" spans="2:5">
      <c r="B13" s="16">
        <v>466.40379999999999</v>
      </c>
      <c r="C13" s="16">
        <v>1344.9849999999999</v>
      </c>
      <c r="D13" s="16">
        <v>632.87139999999999</v>
      </c>
      <c r="E13" s="16">
        <v>563.48979999999995</v>
      </c>
    </row>
    <row r="14" spans="2:5">
      <c r="B14" s="16">
        <v>449.154</v>
      </c>
      <c r="C14" s="16">
        <v>719.8904</v>
      </c>
      <c r="D14" s="16">
        <v>691.00319999999999</v>
      </c>
      <c r="E14" s="16">
        <v>614.2482</v>
      </c>
    </row>
    <row r="15" spans="2:5">
      <c r="B15" s="16">
        <v>420.3021</v>
      </c>
      <c r="C15" s="16">
        <v>399.4864</v>
      </c>
      <c r="D15" s="16"/>
      <c r="E15" s="16"/>
    </row>
    <row r="16" spans="2:5">
      <c r="B16" s="16">
        <v>325.1925</v>
      </c>
      <c r="C16" s="16">
        <v>832.56359999999995</v>
      </c>
      <c r="D16" s="16"/>
      <c r="E16" s="16"/>
    </row>
    <row r="17" spans="2:5">
      <c r="B17" s="16"/>
      <c r="C17" s="16">
        <v>488.14330000000001</v>
      </c>
      <c r="D17" s="16"/>
      <c r="E17" s="16"/>
    </row>
    <row r="18" spans="2:5">
      <c r="B18" s="16"/>
      <c r="C18" s="16">
        <v>2138.2939999999999</v>
      </c>
      <c r="D18" s="16"/>
      <c r="E18" s="16"/>
    </row>
    <row r="19" spans="2:5">
      <c r="B19" s="16"/>
      <c r="C19" s="16">
        <v>658.64909999999998</v>
      </c>
      <c r="D19" s="16"/>
      <c r="E19" s="16"/>
    </row>
    <row r="20" spans="2:5">
      <c r="B20" s="16"/>
      <c r="C20" s="16">
        <v>1123.4580000000001</v>
      </c>
      <c r="D20" s="16"/>
      <c r="E20" s="16"/>
    </row>
    <row r="21" spans="2:5">
      <c r="B21" s="16"/>
      <c r="C21" s="16">
        <v>561.73509999999999</v>
      </c>
      <c r="D21" s="16"/>
      <c r="E21" s="16"/>
    </row>
    <row r="22" spans="2:5">
      <c r="B22" s="16"/>
      <c r="C22" s="16">
        <v>674.62440000000004</v>
      </c>
      <c r="D22" s="16"/>
      <c r="E22" s="16"/>
    </row>
    <row r="23" spans="2:5">
      <c r="B23" s="16"/>
      <c r="C23" s="16">
        <v>746.11680000000001</v>
      </c>
      <c r="D23" s="16"/>
      <c r="E23" s="16"/>
    </row>
    <row r="24" spans="2:5">
      <c r="B24" s="16"/>
      <c r="C24" s="16">
        <v>437.8143</v>
      </c>
      <c r="D24" s="16"/>
      <c r="E24" s="16"/>
    </row>
    <row r="25" spans="2:5">
      <c r="B25" s="16"/>
      <c r="C25" s="16">
        <v>376.24290000000002</v>
      </c>
      <c r="D25" s="16"/>
      <c r="E25" s="16"/>
    </row>
    <row r="26" spans="2:5">
      <c r="B26" s="16"/>
      <c r="C26" s="16">
        <v>464.25830000000002</v>
      </c>
      <c r="D26" s="16"/>
      <c r="E26" s="16"/>
    </row>
    <row r="27" spans="2:5">
      <c r="B27" s="16"/>
      <c r="C27" s="16">
        <v>506.5924</v>
      </c>
      <c r="D27" s="16"/>
      <c r="E27" s="16"/>
    </row>
    <row r="28" spans="2:5">
      <c r="B28" s="16"/>
      <c r="C28" s="16">
        <v>719.76829999999995</v>
      </c>
      <c r="D28" s="16"/>
      <c r="E28" s="16"/>
    </row>
    <row r="29" spans="2:5">
      <c r="B29" s="16"/>
      <c r="C29" s="16">
        <v>632.49490000000003</v>
      </c>
      <c r="D29" s="16"/>
      <c r="E29" s="16"/>
    </row>
    <row r="30" spans="2:5">
      <c r="B30" s="16"/>
      <c r="C30" s="16">
        <v>491.06290000000001</v>
      </c>
      <c r="D30" s="16"/>
      <c r="E30" s="16"/>
    </row>
    <row r="31" spans="2:5">
      <c r="B31" s="16"/>
      <c r="C31" s="16">
        <v>524.5933</v>
      </c>
      <c r="D31" s="16"/>
      <c r="E31" s="16"/>
    </row>
    <row r="32" spans="2:5">
      <c r="B32" s="16"/>
      <c r="C32" s="16">
        <v>678.22</v>
      </c>
      <c r="D32" s="16"/>
      <c r="E32" s="16"/>
    </row>
    <row r="33" spans="2:5">
      <c r="B33" s="16"/>
      <c r="C33" s="16">
        <v>720.51869999999997</v>
      </c>
      <c r="D33" s="16"/>
      <c r="E33" s="16"/>
    </row>
    <row r="34" spans="2:5">
      <c r="B34" s="16"/>
      <c r="C34" s="16">
        <v>719.34410000000003</v>
      </c>
      <c r="D34" s="16"/>
      <c r="E34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ACFD-8573-9848-AE87-77EBCC0E974B}">
  <dimension ref="A1:J54"/>
  <sheetViews>
    <sheetView workbookViewId="0">
      <selection activeCell="A43" sqref="A43"/>
    </sheetView>
  </sheetViews>
  <sheetFormatPr baseColWidth="10" defaultRowHeight="16"/>
  <sheetData>
    <row r="1" spans="1:10">
      <c r="A1" t="s">
        <v>516</v>
      </c>
      <c r="B1" s="17"/>
      <c r="C1" t="s">
        <v>516</v>
      </c>
      <c r="E1" t="s">
        <v>392</v>
      </c>
      <c r="G1" t="s">
        <v>387</v>
      </c>
      <c r="I1" t="s">
        <v>391</v>
      </c>
    </row>
    <row r="2" spans="1:10">
      <c r="A2" s="18" t="s">
        <v>496</v>
      </c>
      <c r="B2" s="16"/>
      <c r="C2" s="17" t="s">
        <v>172</v>
      </c>
      <c r="D2" s="17" t="s">
        <v>515</v>
      </c>
      <c r="E2" s="17" t="s">
        <v>172</v>
      </c>
      <c r="F2" s="17" t="s">
        <v>515</v>
      </c>
      <c r="G2" s="17" t="s">
        <v>172</v>
      </c>
      <c r="H2" s="17" t="s">
        <v>515</v>
      </c>
      <c r="I2" s="17" t="s">
        <v>172</v>
      </c>
      <c r="J2" s="17" t="s">
        <v>515</v>
      </c>
    </row>
    <row r="3" spans="1:10">
      <c r="A3" s="18" t="s">
        <v>497</v>
      </c>
      <c r="B3" s="16">
        <v>0.73960000000000004</v>
      </c>
      <c r="C3" s="16">
        <v>0.56520000000000004</v>
      </c>
      <c r="D3" s="16">
        <v>0.18292</v>
      </c>
      <c r="E3" s="16">
        <v>0.88</v>
      </c>
      <c r="F3" s="16">
        <v>7.42</v>
      </c>
      <c r="G3" s="16">
        <v>2</v>
      </c>
      <c r="H3" s="16">
        <v>4</v>
      </c>
      <c r="I3" s="16">
        <v>9</v>
      </c>
      <c r="J3" s="16">
        <v>18</v>
      </c>
    </row>
    <row r="4" spans="1:10">
      <c r="A4" s="18" t="s">
        <v>193</v>
      </c>
      <c r="B4" s="16">
        <v>7.2239999999999999E-2</v>
      </c>
      <c r="C4" s="16">
        <v>0.41088999999999998</v>
      </c>
      <c r="D4" s="16">
        <v>0.21929000000000001</v>
      </c>
      <c r="E4" s="16">
        <v>0.79</v>
      </c>
      <c r="F4" s="16">
        <v>0.19</v>
      </c>
      <c r="G4" s="16">
        <v>2</v>
      </c>
      <c r="H4" s="16">
        <v>2</v>
      </c>
      <c r="I4" s="16">
        <v>8</v>
      </c>
      <c r="J4" s="16">
        <v>9</v>
      </c>
    </row>
    <row r="5" spans="1:10">
      <c r="A5" s="18" t="s">
        <v>29</v>
      </c>
      <c r="B5" s="16" t="s">
        <v>517</v>
      </c>
      <c r="C5" s="16">
        <v>0.18134</v>
      </c>
      <c r="D5" s="16">
        <v>0.95426</v>
      </c>
      <c r="E5" s="16">
        <v>1.0900000000000001</v>
      </c>
      <c r="F5" s="16">
        <v>11.94</v>
      </c>
      <c r="G5" s="16">
        <v>3</v>
      </c>
      <c r="H5" s="16">
        <v>3</v>
      </c>
      <c r="I5" s="16">
        <v>10</v>
      </c>
      <c r="J5" s="16">
        <v>12</v>
      </c>
    </row>
    <row r="6" spans="1:10">
      <c r="A6" s="18" t="s">
        <v>15</v>
      </c>
      <c r="B6" s="16">
        <v>2.3E-3</v>
      </c>
      <c r="C6" s="16">
        <v>0.27972999999999998</v>
      </c>
      <c r="D6" s="16">
        <v>0.81332000000000004</v>
      </c>
      <c r="E6" s="16">
        <v>0.48</v>
      </c>
      <c r="F6" s="16">
        <v>6.12</v>
      </c>
      <c r="G6" s="16">
        <v>4</v>
      </c>
      <c r="H6" s="16">
        <v>3</v>
      </c>
      <c r="I6" s="16">
        <v>9</v>
      </c>
      <c r="J6" s="16">
        <v>11</v>
      </c>
    </row>
    <row r="7" spans="1:10">
      <c r="A7" s="18"/>
      <c r="B7" s="16"/>
      <c r="C7" s="16">
        <v>0.23024</v>
      </c>
      <c r="D7" s="16">
        <v>0.44098999999999999</v>
      </c>
      <c r="E7" s="16">
        <v>0.04</v>
      </c>
      <c r="F7" s="16">
        <v>27.47</v>
      </c>
      <c r="G7" s="16">
        <v>3</v>
      </c>
      <c r="H7" s="16">
        <v>3</v>
      </c>
      <c r="I7" s="16">
        <v>11</v>
      </c>
      <c r="J7" s="16">
        <v>11</v>
      </c>
    </row>
    <row r="8" spans="1:10">
      <c r="A8" s="18" t="s">
        <v>209</v>
      </c>
      <c r="B8" s="16"/>
      <c r="C8" s="16">
        <v>0.37198999999999999</v>
      </c>
      <c r="D8" s="16">
        <v>0.61453000000000002</v>
      </c>
      <c r="E8" s="16">
        <v>8.61</v>
      </c>
      <c r="F8" s="16">
        <v>7.34</v>
      </c>
      <c r="G8" s="16">
        <v>2</v>
      </c>
      <c r="H8" s="16">
        <v>2</v>
      </c>
      <c r="I8" s="16">
        <v>11</v>
      </c>
      <c r="J8" s="16">
        <v>12</v>
      </c>
    </row>
    <row r="9" spans="1:10">
      <c r="A9" s="18" t="s">
        <v>518</v>
      </c>
      <c r="B9" s="16">
        <v>32</v>
      </c>
      <c r="C9" s="16">
        <v>0.46742</v>
      </c>
      <c r="D9" s="16">
        <v>0.99956</v>
      </c>
      <c r="E9" s="16">
        <v>11.48</v>
      </c>
      <c r="F9" s="16">
        <v>6.04</v>
      </c>
      <c r="G9" s="16">
        <v>2</v>
      </c>
      <c r="H9" s="16">
        <v>4</v>
      </c>
      <c r="I9" s="16">
        <v>14</v>
      </c>
      <c r="J9" s="16">
        <v>20</v>
      </c>
    </row>
    <row r="10" spans="1:10">
      <c r="A10" s="18" t="s">
        <v>519</v>
      </c>
      <c r="B10" s="16">
        <v>24</v>
      </c>
      <c r="C10" s="16">
        <v>0.19086</v>
      </c>
      <c r="D10" s="16">
        <v>0.33483000000000002</v>
      </c>
      <c r="E10" s="16">
        <v>7.0000000000000007E-2</v>
      </c>
      <c r="F10" s="16">
        <v>0.43</v>
      </c>
      <c r="G10" s="16">
        <v>2</v>
      </c>
      <c r="H10" s="16">
        <v>2</v>
      </c>
      <c r="I10" s="16">
        <v>12</v>
      </c>
      <c r="J10" s="16">
        <v>12</v>
      </c>
    </row>
    <row r="11" spans="1:10">
      <c r="A11" s="18" t="s">
        <v>501</v>
      </c>
      <c r="B11" s="16">
        <v>0</v>
      </c>
      <c r="C11" s="16">
        <v>0.31592999999999999</v>
      </c>
      <c r="D11" s="16">
        <v>0.24057000000000001</v>
      </c>
      <c r="E11" s="16">
        <v>0.09</v>
      </c>
      <c r="F11" s="16">
        <v>22.08</v>
      </c>
      <c r="G11" s="16">
        <v>3</v>
      </c>
      <c r="H11" s="16">
        <v>2</v>
      </c>
      <c r="I11" s="16">
        <v>8</v>
      </c>
      <c r="J11" s="16">
        <v>14</v>
      </c>
    </row>
    <row r="12" spans="1:10">
      <c r="A12" s="18" t="s">
        <v>502</v>
      </c>
      <c r="B12" s="16">
        <v>0</v>
      </c>
      <c r="C12" s="16">
        <v>0.16821</v>
      </c>
      <c r="D12" s="16">
        <v>0.99997999999999998</v>
      </c>
      <c r="E12" s="16">
        <v>1.44</v>
      </c>
      <c r="F12" s="16">
        <v>13.16</v>
      </c>
      <c r="G12" s="16">
        <v>1</v>
      </c>
      <c r="H12" s="16">
        <v>3</v>
      </c>
      <c r="I12" s="16">
        <v>6</v>
      </c>
      <c r="J12" s="16">
        <v>15</v>
      </c>
    </row>
    <row r="13" spans="1:10">
      <c r="C13" s="16">
        <v>0.53708999999999996</v>
      </c>
      <c r="D13" s="16">
        <v>0.37563999999999997</v>
      </c>
      <c r="E13" s="16">
        <v>6.63</v>
      </c>
      <c r="F13" s="16">
        <v>1.39</v>
      </c>
      <c r="G13" s="16">
        <v>3</v>
      </c>
      <c r="H13" s="16">
        <v>1</v>
      </c>
      <c r="I13" s="16">
        <v>14</v>
      </c>
      <c r="J13" s="16">
        <v>7</v>
      </c>
    </row>
    <row r="14" spans="1:10">
      <c r="C14" s="16">
        <v>0.17435999999999999</v>
      </c>
      <c r="D14" s="16">
        <v>0.17322000000000001</v>
      </c>
      <c r="E14" s="16">
        <v>1.01</v>
      </c>
      <c r="F14" s="16">
        <v>0.4</v>
      </c>
      <c r="G14" s="16">
        <v>2</v>
      </c>
      <c r="H14" s="16">
        <v>3</v>
      </c>
      <c r="I14" s="16">
        <v>6</v>
      </c>
      <c r="J14" s="16">
        <v>12</v>
      </c>
    </row>
    <row r="15" spans="1:10">
      <c r="A15" s="17" t="s">
        <v>392</v>
      </c>
      <c r="B15" s="17"/>
      <c r="C15" s="16">
        <v>0.18015999999999999</v>
      </c>
      <c r="D15" s="16">
        <v>0.33456000000000002</v>
      </c>
      <c r="E15" s="16">
        <v>1.59</v>
      </c>
      <c r="F15" s="16">
        <v>1.1299999999999999</v>
      </c>
      <c r="G15" s="16">
        <v>3</v>
      </c>
      <c r="H15" s="16">
        <v>4</v>
      </c>
      <c r="I15" s="16">
        <v>16</v>
      </c>
      <c r="J15" s="16">
        <v>8</v>
      </c>
    </row>
    <row r="16" spans="1:10">
      <c r="A16" s="18" t="s">
        <v>496</v>
      </c>
      <c r="B16" s="16"/>
      <c r="C16" s="16">
        <v>0.46171000000000001</v>
      </c>
      <c r="D16" s="16">
        <v>0.48902000000000001</v>
      </c>
      <c r="E16" s="16">
        <v>0.36</v>
      </c>
      <c r="F16" s="16">
        <v>3.13</v>
      </c>
      <c r="G16" s="16">
        <v>2</v>
      </c>
      <c r="H16" s="16">
        <v>4</v>
      </c>
      <c r="I16" s="16">
        <v>9</v>
      </c>
      <c r="J16" s="16">
        <v>19</v>
      </c>
    </row>
    <row r="17" spans="1:10">
      <c r="A17" s="18" t="s">
        <v>497</v>
      </c>
      <c r="B17" s="16">
        <v>0.73099999999999998</v>
      </c>
      <c r="C17" s="16">
        <v>0.24997</v>
      </c>
      <c r="D17" s="16">
        <v>0.31689000000000001</v>
      </c>
      <c r="E17" s="16">
        <v>0.04</v>
      </c>
      <c r="F17" s="16">
        <v>18.309999999999999</v>
      </c>
      <c r="G17" s="16">
        <v>2</v>
      </c>
      <c r="H17" s="16">
        <v>3</v>
      </c>
      <c r="I17" s="16">
        <v>12</v>
      </c>
      <c r="J17" s="16">
        <v>14</v>
      </c>
    </row>
    <row r="18" spans="1:10">
      <c r="A18" s="18" t="s">
        <v>193</v>
      </c>
      <c r="B18" s="16">
        <v>7.213E-2</v>
      </c>
      <c r="C18" s="16">
        <v>0.38135000000000002</v>
      </c>
      <c r="D18" s="16">
        <v>0.78183000000000002</v>
      </c>
      <c r="E18" s="16">
        <v>21.68</v>
      </c>
      <c r="F18" s="16">
        <v>5.93</v>
      </c>
      <c r="G18" s="16">
        <v>3</v>
      </c>
      <c r="H18" s="16">
        <v>3</v>
      </c>
      <c r="I18" s="16">
        <v>13</v>
      </c>
      <c r="J18" s="16">
        <v>12</v>
      </c>
    </row>
    <row r="19" spans="1:10">
      <c r="A19" s="18" t="s">
        <v>29</v>
      </c>
      <c r="B19" s="16" t="s">
        <v>520</v>
      </c>
      <c r="C19" s="16">
        <v>0.37397000000000002</v>
      </c>
      <c r="D19" s="16">
        <v>0.66532999999999998</v>
      </c>
      <c r="E19" s="16">
        <v>1.85</v>
      </c>
      <c r="F19" s="16">
        <v>19.34</v>
      </c>
      <c r="G19" s="16">
        <v>4</v>
      </c>
      <c r="H19" s="16">
        <v>3</v>
      </c>
      <c r="I19" s="16">
        <v>9</v>
      </c>
      <c r="J19" s="16">
        <v>19</v>
      </c>
    </row>
    <row r="20" spans="1:10">
      <c r="A20" s="18" t="s">
        <v>15</v>
      </c>
      <c r="B20" s="16">
        <v>3.7000000000000002E-3</v>
      </c>
      <c r="C20" s="16">
        <v>0.52736000000000005</v>
      </c>
      <c r="D20" s="16">
        <v>0.39863999999999999</v>
      </c>
      <c r="E20" s="16">
        <v>1.45</v>
      </c>
      <c r="F20" s="16">
        <v>20.77</v>
      </c>
      <c r="G20" s="16">
        <v>3</v>
      </c>
      <c r="H20" s="16">
        <v>2</v>
      </c>
      <c r="I20" s="16">
        <v>7</v>
      </c>
      <c r="J20" s="16">
        <v>22</v>
      </c>
    </row>
    <row r="21" spans="1:10">
      <c r="A21" s="18"/>
      <c r="B21" s="16"/>
      <c r="C21" s="16">
        <v>0.21887000000000001</v>
      </c>
      <c r="D21" s="16">
        <v>0.99968999999999997</v>
      </c>
      <c r="E21" s="16">
        <v>0.04</v>
      </c>
      <c r="F21" s="16">
        <v>0.06</v>
      </c>
      <c r="G21" s="16">
        <v>2</v>
      </c>
      <c r="H21" s="16">
        <v>3</v>
      </c>
      <c r="I21" s="16">
        <v>6</v>
      </c>
      <c r="J21" s="16">
        <v>9</v>
      </c>
    </row>
    <row r="22" spans="1:10">
      <c r="A22" s="18" t="s">
        <v>209</v>
      </c>
      <c r="B22" s="16"/>
      <c r="C22" s="16">
        <v>0.38957000000000003</v>
      </c>
      <c r="D22" s="16">
        <v>0.66920000000000002</v>
      </c>
      <c r="E22" s="16">
        <v>1.25</v>
      </c>
      <c r="F22" s="16">
        <v>0.24</v>
      </c>
      <c r="G22" s="16">
        <v>3</v>
      </c>
      <c r="H22" s="16">
        <v>2</v>
      </c>
      <c r="I22" s="16">
        <v>7</v>
      </c>
      <c r="J22" s="16">
        <v>6</v>
      </c>
    </row>
    <row r="23" spans="1:10">
      <c r="A23" s="18" t="s">
        <v>518</v>
      </c>
      <c r="B23" s="16">
        <v>32</v>
      </c>
      <c r="C23" s="16">
        <v>0.59838999999999998</v>
      </c>
      <c r="D23" s="16">
        <v>0.74260999999999999</v>
      </c>
      <c r="E23" s="16">
        <v>6.95</v>
      </c>
      <c r="F23" s="16">
        <v>8.08</v>
      </c>
      <c r="G23" s="16">
        <v>3</v>
      </c>
      <c r="H23" s="16">
        <v>2</v>
      </c>
      <c r="I23" s="16">
        <v>9</v>
      </c>
      <c r="J23" s="16">
        <v>16</v>
      </c>
    </row>
    <row r="24" spans="1:10">
      <c r="A24" s="18" t="s">
        <v>519</v>
      </c>
      <c r="B24" s="16">
        <v>23</v>
      </c>
      <c r="C24" s="16">
        <v>0.21851999999999999</v>
      </c>
      <c r="D24" s="16">
        <v>0.18401999999999999</v>
      </c>
      <c r="E24" s="16">
        <v>1.76</v>
      </c>
      <c r="F24" s="16">
        <v>4.12</v>
      </c>
      <c r="G24" s="16">
        <v>3</v>
      </c>
      <c r="H24" s="16">
        <v>3</v>
      </c>
      <c r="I24" s="16">
        <v>12</v>
      </c>
      <c r="J24" s="16">
        <v>10</v>
      </c>
    </row>
    <row r="25" spans="1:10">
      <c r="A25" s="18" t="s">
        <v>501</v>
      </c>
      <c r="B25" s="16">
        <v>0</v>
      </c>
      <c r="C25" s="16">
        <v>0.25422</v>
      </c>
      <c r="D25" s="16">
        <v>0.69930000000000003</v>
      </c>
      <c r="E25" s="16">
        <v>7.0000000000000007E-2</v>
      </c>
      <c r="F25" s="16">
        <v>27.63</v>
      </c>
      <c r="G25" s="16">
        <v>2</v>
      </c>
      <c r="H25" s="16">
        <v>3</v>
      </c>
      <c r="I25" s="16">
        <v>9</v>
      </c>
      <c r="J25" s="16">
        <v>31</v>
      </c>
    </row>
    <row r="26" spans="1:10">
      <c r="A26" s="18" t="s">
        <v>502</v>
      </c>
      <c r="B26" s="16">
        <v>1</v>
      </c>
      <c r="C26" s="16">
        <v>0.24063999999999999</v>
      </c>
      <c r="D26" s="16">
        <v>1</v>
      </c>
      <c r="E26" s="16">
        <v>0.09</v>
      </c>
      <c r="G26" s="16">
        <v>2</v>
      </c>
      <c r="I26" s="16">
        <v>12</v>
      </c>
    </row>
    <row r="27" spans="1:10">
      <c r="C27" s="16">
        <v>0.20272999999999999</v>
      </c>
      <c r="D27" s="16"/>
      <c r="E27" s="16">
        <v>1.1399999999999999</v>
      </c>
      <c r="F27" s="16"/>
      <c r="G27" s="16">
        <v>3</v>
      </c>
      <c r="H27" s="16"/>
      <c r="I27" s="16">
        <v>9</v>
      </c>
      <c r="J27" s="16"/>
    </row>
    <row r="28" spans="1:10">
      <c r="C28" s="16">
        <v>0.30385000000000001</v>
      </c>
      <c r="D28" s="16"/>
      <c r="E28" s="16">
        <v>4.3</v>
      </c>
      <c r="F28" s="16"/>
      <c r="G28" s="16">
        <v>4</v>
      </c>
      <c r="H28" s="16"/>
      <c r="I28" s="16">
        <v>16</v>
      </c>
      <c r="J28" s="16"/>
    </row>
    <row r="29" spans="1:10">
      <c r="A29" s="17" t="s">
        <v>387</v>
      </c>
      <c r="B29" s="17"/>
      <c r="C29" s="16">
        <v>0.29892000000000002</v>
      </c>
      <c r="D29" s="16"/>
      <c r="E29" s="16">
        <v>3.59</v>
      </c>
      <c r="F29" s="16"/>
      <c r="G29" s="16">
        <v>2</v>
      </c>
      <c r="H29" s="16"/>
      <c r="I29" s="16">
        <v>7</v>
      </c>
      <c r="J29" s="16"/>
    </row>
    <row r="30" spans="1:10">
      <c r="A30" s="18" t="s">
        <v>496</v>
      </c>
      <c r="B30" s="16"/>
      <c r="C30" s="16">
        <v>0.23535</v>
      </c>
      <c r="D30" s="16"/>
      <c r="E30" s="16">
        <v>1.57</v>
      </c>
      <c r="F30" s="16"/>
      <c r="G30" s="16">
        <v>2</v>
      </c>
      <c r="H30" s="16"/>
      <c r="I30" s="16">
        <v>8</v>
      </c>
      <c r="J30" s="16"/>
    </row>
    <row r="31" spans="1:10">
      <c r="A31" s="18" t="s">
        <v>497</v>
      </c>
      <c r="B31" s="16">
        <v>0.5958</v>
      </c>
      <c r="C31" s="16">
        <v>0.47272999999999998</v>
      </c>
      <c r="D31" s="16"/>
      <c r="E31" s="16">
        <v>1.83</v>
      </c>
      <c r="F31" s="16"/>
      <c r="G31" s="16">
        <v>3</v>
      </c>
      <c r="H31" s="16"/>
      <c r="I31" s="16">
        <v>7</v>
      </c>
      <c r="J31" s="16"/>
    </row>
    <row r="32" spans="1:10">
      <c r="A32" s="18" t="s">
        <v>193</v>
      </c>
      <c r="B32" s="16">
        <v>7.8630000000000005E-2</v>
      </c>
      <c r="C32" s="16">
        <v>0.20169000000000001</v>
      </c>
      <c r="D32" s="16"/>
      <c r="E32" s="16">
        <v>3.65</v>
      </c>
      <c r="F32" s="16"/>
      <c r="G32" s="16">
        <v>2</v>
      </c>
      <c r="H32" s="16"/>
      <c r="I32" s="16">
        <v>9</v>
      </c>
      <c r="J32" s="16"/>
    </row>
    <row r="33" spans="1:10">
      <c r="A33" s="18" t="s">
        <v>29</v>
      </c>
      <c r="B33" s="16" t="s">
        <v>521</v>
      </c>
      <c r="C33" s="16">
        <v>0.33563999999999999</v>
      </c>
      <c r="D33" s="16"/>
      <c r="E33" s="16">
        <v>0.16</v>
      </c>
      <c r="F33" s="16"/>
      <c r="G33" s="16">
        <v>2</v>
      </c>
      <c r="H33" s="16"/>
      <c r="I33" s="16">
        <v>8</v>
      </c>
      <c r="J33" s="16"/>
    </row>
    <row r="34" spans="1:10">
      <c r="A34" s="18" t="s">
        <v>15</v>
      </c>
      <c r="B34" s="16">
        <v>0.22900000000000001</v>
      </c>
      <c r="C34" s="16">
        <v>0.33089000000000002</v>
      </c>
      <c r="D34" s="16"/>
      <c r="E34" s="16">
        <v>0.45</v>
      </c>
      <c r="F34" s="16"/>
      <c r="G34" s="16">
        <v>2</v>
      </c>
      <c r="H34" s="16"/>
      <c r="I34" s="16">
        <v>5</v>
      </c>
      <c r="J34" s="16"/>
    </row>
    <row r="35" spans="1:10">
      <c r="A35" s="18"/>
      <c r="B35" s="16"/>
    </row>
    <row r="36" spans="1:10">
      <c r="A36" s="18" t="s">
        <v>209</v>
      </c>
      <c r="B36" s="16"/>
    </row>
    <row r="37" spans="1:10">
      <c r="A37" s="18" t="s">
        <v>518</v>
      </c>
      <c r="B37" s="16">
        <v>32</v>
      </c>
    </row>
    <row r="38" spans="1:10">
      <c r="A38" s="18" t="s">
        <v>519</v>
      </c>
      <c r="B38" s="16">
        <v>23</v>
      </c>
    </row>
    <row r="39" spans="1:10">
      <c r="A39" s="18" t="s">
        <v>501</v>
      </c>
      <c r="B39" s="16">
        <v>0</v>
      </c>
    </row>
    <row r="40" spans="1:10">
      <c r="A40" s="18" t="s">
        <v>502</v>
      </c>
      <c r="B40" s="16">
        <v>1</v>
      </c>
    </row>
    <row r="43" spans="1:10">
      <c r="A43" s="17"/>
      <c r="B43" s="17"/>
    </row>
    <row r="44" spans="1:10">
      <c r="A44" s="18" t="s">
        <v>496</v>
      </c>
      <c r="B44" s="16"/>
    </row>
    <row r="45" spans="1:10">
      <c r="A45" s="18" t="s">
        <v>497</v>
      </c>
      <c r="B45" s="16">
        <v>0.74860000000000004</v>
      </c>
    </row>
    <row r="46" spans="1:10">
      <c r="A46" s="18" t="s">
        <v>193</v>
      </c>
      <c r="B46" s="16">
        <v>6.8080000000000002E-2</v>
      </c>
    </row>
    <row r="47" spans="1:10">
      <c r="A47" s="18" t="s">
        <v>29</v>
      </c>
      <c r="B47" s="16" t="s">
        <v>522</v>
      </c>
    </row>
    <row r="48" spans="1:10">
      <c r="A48" s="18" t="s">
        <v>15</v>
      </c>
      <c r="B48" s="16">
        <v>1.8E-3</v>
      </c>
    </row>
    <row r="49" spans="1:2">
      <c r="A49" s="18"/>
      <c r="B49" s="16"/>
    </row>
    <row r="50" spans="1:2">
      <c r="A50" s="18" t="s">
        <v>209</v>
      </c>
      <c r="B50" s="16"/>
    </row>
    <row r="51" spans="1:2">
      <c r="A51" s="18" t="s">
        <v>518</v>
      </c>
      <c r="B51" s="16">
        <v>32</v>
      </c>
    </row>
    <row r="52" spans="1:2">
      <c r="A52" s="18" t="s">
        <v>519</v>
      </c>
      <c r="B52" s="16">
        <v>23</v>
      </c>
    </row>
    <row r="53" spans="1:2">
      <c r="A53" s="18" t="s">
        <v>501</v>
      </c>
      <c r="B53" s="16">
        <v>0</v>
      </c>
    </row>
    <row r="54" spans="1:2">
      <c r="A54" s="18" t="s">
        <v>502</v>
      </c>
      <c r="B54" s="16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8B9C-1910-AA49-B5E3-99753F399DF6}">
  <dimension ref="A1:N47"/>
  <sheetViews>
    <sheetView topLeftCell="E1" workbookViewId="0">
      <selection activeCell="M30" sqref="M30"/>
    </sheetView>
  </sheetViews>
  <sheetFormatPr baseColWidth="10" defaultRowHeight="16"/>
  <sheetData>
    <row r="1" spans="1:14">
      <c r="G1" t="s">
        <v>525</v>
      </c>
      <c r="I1" t="s">
        <v>391</v>
      </c>
      <c r="K1" t="s">
        <v>387</v>
      </c>
      <c r="M1" t="s">
        <v>392</v>
      </c>
    </row>
    <row r="2" spans="1:14">
      <c r="G2" s="17" t="s">
        <v>523</v>
      </c>
      <c r="H2" s="17" t="s">
        <v>524</v>
      </c>
      <c r="I2" s="17" t="s">
        <v>523</v>
      </c>
      <c r="J2" s="17" t="s">
        <v>524</v>
      </c>
      <c r="K2" s="17" t="s">
        <v>523</v>
      </c>
      <c r="L2" s="17" t="s">
        <v>524</v>
      </c>
      <c r="M2" s="17" t="s">
        <v>523</v>
      </c>
      <c r="N2" s="17" t="s">
        <v>524</v>
      </c>
    </row>
    <row r="3" spans="1:14">
      <c r="A3" s="17" t="s">
        <v>504</v>
      </c>
      <c r="B3" s="17"/>
      <c r="D3" t="s">
        <v>387</v>
      </c>
      <c r="G3" s="16">
        <v>9.06E-2</v>
      </c>
      <c r="H3" s="16">
        <v>0.99675000000000002</v>
      </c>
      <c r="I3" s="16">
        <v>18</v>
      </c>
      <c r="J3" s="16">
        <v>20</v>
      </c>
      <c r="K3" s="16">
        <v>4</v>
      </c>
      <c r="L3" s="16">
        <v>4</v>
      </c>
      <c r="M3" s="16">
        <v>7.42</v>
      </c>
      <c r="N3" s="16">
        <v>6.04</v>
      </c>
    </row>
    <row r="4" spans="1:14">
      <c r="A4" s="18" t="s">
        <v>496</v>
      </c>
      <c r="B4" s="16"/>
      <c r="D4" s="18" t="s">
        <v>496</v>
      </c>
      <c r="E4" s="16"/>
      <c r="G4" s="16">
        <v>0.12163</v>
      </c>
      <c r="H4" s="16">
        <v>0.15534999999999999</v>
      </c>
      <c r="I4" s="16">
        <v>9</v>
      </c>
      <c r="J4" s="16">
        <v>12</v>
      </c>
      <c r="K4" s="16">
        <v>2</v>
      </c>
      <c r="L4" s="16">
        <v>2</v>
      </c>
      <c r="M4" s="16">
        <v>0.19</v>
      </c>
      <c r="N4" s="16">
        <v>0.43</v>
      </c>
    </row>
    <row r="5" spans="1:14">
      <c r="A5" s="18" t="s">
        <v>497</v>
      </c>
      <c r="B5" s="16">
        <v>0.76939999999999997</v>
      </c>
      <c r="D5" s="18" t="s">
        <v>497</v>
      </c>
      <c r="E5" s="16">
        <v>0.58909999999999996</v>
      </c>
      <c r="G5" s="16">
        <v>0.48180000000000001</v>
      </c>
      <c r="H5" s="16">
        <v>0.15372</v>
      </c>
      <c r="I5" s="16">
        <v>12</v>
      </c>
      <c r="J5" s="16">
        <v>19</v>
      </c>
      <c r="K5" s="16">
        <v>3</v>
      </c>
      <c r="L5" s="16">
        <v>4</v>
      </c>
      <c r="M5" s="16">
        <v>11.94</v>
      </c>
      <c r="N5" s="16">
        <v>3.13</v>
      </c>
    </row>
    <row r="6" spans="1:14">
      <c r="A6" s="18" t="s">
        <v>193</v>
      </c>
      <c r="B6" s="16">
        <v>7.9969999999999999E-2</v>
      </c>
      <c r="D6" s="18" t="s">
        <v>193</v>
      </c>
      <c r="E6" s="16">
        <v>9.0639999999999998E-2</v>
      </c>
      <c r="G6" s="16">
        <v>0.38330999999999998</v>
      </c>
      <c r="H6" s="16">
        <v>0.17021</v>
      </c>
      <c r="I6" s="16">
        <v>11</v>
      </c>
      <c r="J6" s="16">
        <v>14</v>
      </c>
      <c r="K6" s="16">
        <v>3</v>
      </c>
      <c r="L6" s="16">
        <v>3</v>
      </c>
      <c r="M6" s="16">
        <v>6.12</v>
      </c>
      <c r="N6" s="16">
        <v>18.309999999999999</v>
      </c>
    </row>
    <row r="7" spans="1:14">
      <c r="A7" s="18" t="s">
        <v>29</v>
      </c>
      <c r="B7" s="16" t="s">
        <v>498</v>
      </c>
      <c r="D7" s="18" t="s">
        <v>29</v>
      </c>
      <c r="E7" s="16" t="s">
        <v>505</v>
      </c>
      <c r="G7" s="16">
        <v>0.17316000000000001</v>
      </c>
      <c r="H7" s="16">
        <v>0.44331999999999999</v>
      </c>
      <c r="I7" s="16">
        <v>11</v>
      </c>
      <c r="J7" s="16">
        <v>12</v>
      </c>
      <c r="K7" s="16">
        <v>3</v>
      </c>
      <c r="L7" s="16">
        <v>3</v>
      </c>
      <c r="M7" s="16">
        <v>27.47</v>
      </c>
      <c r="N7" s="16">
        <v>5.93</v>
      </c>
    </row>
    <row r="8" spans="1:14">
      <c r="A8" s="18" t="s">
        <v>15</v>
      </c>
      <c r="B8" s="16">
        <v>4.5999999999999999E-3</v>
      </c>
      <c r="D8" s="18" t="s">
        <v>15</v>
      </c>
      <c r="E8" s="16">
        <v>0.34849999999999998</v>
      </c>
      <c r="G8" s="16">
        <v>0.36798999999999998</v>
      </c>
      <c r="H8" s="16">
        <v>0.14216000000000001</v>
      </c>
      <c r="I8" s="16">
        <v>12</v>
      </c>
      <c r="J8" s="16">
        <v>19</v>
      </c>
      <c r="K8" s="16">
        <v>2</v>
      </c>
      <c r="L8" s="16">
        <v>3</v>
      </c>
      <c r="M8" s="16">
        <v>7.34</v>
      </c>
      <c r="N8" s="16">
        <v>19.34</v>
      </c>
    </row>
    <row r="9" spans="1:14">
      <c r="A9" s="18"/>
      <c r="B9" s="16"/>
      <c r="D9" s="18"/>
      <c r="E9" s="16"/>
      <c r="G9" s="16">
        <v>0.1321</v>
      </c>
      <c r="H9" s="16">
        <v>0.50480999999999998</v>
      </c>
      <c r="I9" s="16">
        <v>14</v>
      </c>
      <c r="J9" s="16">
        <v>22</v>
      </c>
      <c r="K9" s="16">
        <v>2</v>
      </c>
      <c r="L9" s="16">
        <v>2</v>
      </c>
      <c r="M9" s="16">
        <v>22.08</v>
      </c>
      <c r="N9" s="16">
        <v>20.77</v>
      </c>
    </row>
    <row r="10" spans="1:14">
      <c r="A10" s="18" t="s">
        <v>209</v>
      </c>
      <c r="B10" s="16"/>
      <c r="D10" s="18" t="s">
        <v>209</v>
      </c>
      <c r="E10" s="16"/>
      <c r="G10" s="16">
        <v>0.5746</v>
      </c>
      <c r="H10" s="16">
        <v>0.30481000000000003</v>
      </c>
      <c r="I10" s="16">
        <v>15</v>
      </c>
      <c r="J10" s="16">
        <v>9</v>
      </c>
      <c r="K10" s="16">
        <v>3</v>
      </c>
      <c r="L10" s="16">
        <v>3</v>
      </c>
      <c r="M10" s="16">
        <v>13.16</v>
      </c>
      <c r="N10" s="16">
        <v>0.06</v>
      </c>
    </row>
    <row r="11" spans="1:14">
      <c r="A11" s="18" t="s">
        <v>499</v>
      </c>
      <c r="B11" s="16">
        <v>43</v>
      </c>
      <c r="D11" s="18" t="s">
        <v>499</v>
      </c>
      <c r="E11" s="16">
        <v>43</v>
      </c>
      <c r="G11" s="16">
        <v>0.14398</v>
      </c>
      <c r="H11" s="16">
        <v>0.30032999999999999</v>
      </c>
      <c r="I11" s="16">
        <v>7</v>
      </c>
      <c r="J11" s="16">
        <v>6</v>
      </c>
      <c r="K11" s="16">
        <v>1</v>
      </c>
      <c r="L11" s="16">
        <v>2</v>
      </c>
      <c r="M11" s="16">
        <v>1.39</v>
      </c>
      <c r="N11" s="16">
        <v>0.24</v>
      </c>
    </row>
    <row r="12" spans="1:14">
      <c r="A12" s="18" t="s">
        <v>500</v>
      </c>
      <c r="B12" s="16">
        <v>12</v>
      </c>
      <c r="D12" s="18" t="s">
        <v>500</v>
      </c>
      <c r="E12" s="16">
        <v>12</v>
      </c>
      <c r="G12" s="16">
        <v>9.0590000000000004E-2</v>
      </c>
      <c r="H12" s="16">
        <v>9.3789999999999998E-2</v>
      </c>
      <c r="I12" s="16">
        <v>12</v>
      </c>
      <c r="J12" s="16">
        <v>16</v>
      </c>
      <c r="K12" s="16">
        <v>3</v>
      </c>
      <c r="L12" s="16">
        <v>2</v>
      </c>
      <c r="M12" s="16">
        <v>0.4</v>
      </c>
      <c r="N12" s="16">
        <v>8.08</v>
      </c>
    </row>
    <row r="13" spans="1:14">
      <c r="A13" s="18" t="s">
        <v>501</v>
      </c>
      <c r="B13" s="16">
        <v>2</v>
      </c>
      <c r="D13" s="18" t="s">
        <v>501</v>
      </c>
      <c r="E13" s="16">
        <v>2</v>
      </c>
      <c r="G13" s="16">
        <v>0.19545000000000001</v>
      </c>
      <c r="H13" s="16">
        <v>0.21154999999999999</v>
      </c>
      <c r="I13" s="16">
        <v>8</v>
      </c>
      <c r="J13" s="16">
        <v>10</v>
      </c>
      <c r="K13" s="16">
        <v>4</v>
      </c>
      <c r="L13" s="16">
        <v>3</v>
      </c>
      <c r="M13" s="16">
        <v>1.1299999999999999</v>
      </c>
      <c r="N13" s="16">
        <v>4.12</v>
      </c>
    </row>
    <row r="14" spans="1:14">
      <c r="A14" s="18" t="s">
        <v>502</v>
      </c>
      <c r="B14" s="16">
        <v>0</v>
      </c>
      <c r="D14" s="18" t="s">
        <v>502</v>
      </c>
      <c r="E14" s="16">
        <v>0</v>
      </c>
      <c r="G14" s="16">
        <v>0.24754999999999999</v>
      </c>
      <c r="H14" s="16">
        <v>0.96682000000000001</v>
      </c>
      <c r="I14" s="16">
        <v>9</v>
      </c>
      <c r="J14" s="16">
        <v>31</v>
      </c>
      <c r="K14" s="16">
        <v>2</v>
      </c>
      <c r="L14" s="16">
        <v>3</v>
      </c>
      <c r="M14" s="16">
        <v>0.88</v>
      </c>
      <c r="N14" s="16">
        <v>27.63</v>
      </c>
    </row>
    <row r="15" spans="1:14">
      <c r="G15" s="16">
        <v>0.21689</v>
      </c>
      <c r="H15" s="16"/>
      <c r="I15" s="16">
        <v>8</v>
      </c>
      <c r="J15" s="16"/>
      <c r="K15" s="16">
        <v>2</v>
      </c>
      <c r="L15" s="16"/>
      <c r="M15" s="16">
        <v>0.79</v>
      </c>
      <c r="N15" s="16"/>
    </row>
    <row r="16" spans="1:14">
      <c r="G16" s="16">
        <v>0.10340000000000001</v>
      </c>
      <c r="H16" s="16"/>
      <c r="I16" s="16">
        <v>10</v>
      </c>
      <c r="J16" s="16"/>
      <c r="K16" s="16">
        <v>3</v>
      </c>
      <c r="L16" s="16"/>
      <c r="M16" s="16">
        <v>1.0900000000000001</v>
      </c>
      <c r="N16" s="16"/>
    </row>
    <row r="17" spans="1:14">
      <c r="G17" s="16">
        <v>0.14657000000000001</v>
      </c>
      <c r="H17" s="16"/>
      <c r="I17" s="16">
        <v>9</v>
      </c>
      <c r="J17" s="16"/>
      <c r="K17" s="16">
        <v>4</v>
      </c>
      <c r="L17" s="16"/>
      <c r="M17" s="16">
        <v>0.48</v>
      </c>
      <c r="N17" s="16"/>
    </row>
    <row r="18" spans="1:14">
      <c r="A18" s="17" t="s">
        <v>391</v>
      </c>
      <c r="B18" s="17"/>
      <c r="D18" s="17" t="s">
        <v>392</v>
      </c>
      <c r="E18" s="17"/>
      <c r="G18" s="16">
        <v>0.11414000000000001</v>
      </c>
      <c r="H18" s="16"/>
      <c r="I18" s="16">
        <v>11</v>
      </c>
      <c r="J18" s="16"/>
      <c r="K18" s="16">
        <v>3</v>
      </c>
      <c r="L18" s="16"/>
      <c r="M18" s="16">
        <v>0.04</v>
      </c>
      <c r="N18" s="16"/>
    </row>
    <row r="19" spans="1:14">
      <c r="A19" s="18" t="s">
        <v>496</v>
      </c>
      <c r="B19" s="16"/>
      <c r="D19" s="18" t="s">
        <v>496</v>
      </c>
      <c r="E19" s="16"/>
      <c r="G19" s="16">
        <v>0.12327</v>
      </c>
      <c r="H19" s="16"/>
      <c r="I19" s="16">
        <v>11</v>
      </c>
      <c r="J19" s="16"/>
      <c r="K19" s="16">
        <v>2</v>
      </c>
      <c r="L19" s="16"/>
      <c r="M19" s="16">
        <v>8.61</v>
      </c>
      <c r="N19" s="16"/>
    </row>
    <row r="20" spans="1:14">
      <c r="A20" s="18" t="s">
        <v>497</v>
      </c>
      <c r="B20" s="16">
        <v>0.77710000000000001</v>
      </c>
      <c r="D20" s="18" t="s">
        <v>497</v>
      </c>
      <c r="E20" s="16">
        <v>0.66279999999999994</v>
      </c>
      <c r="G20" s="16">
        <v>0.20449000000000001</v>
      </c>
      <c r="H20" s="16"/>
      <c r="I20" s="16">
        <v>14</v>
      </c>
      <c r="J20" s="16"/>
      <c r="K20" s="16">
        <v>2</v>
      </c>
      <c r="L20" s="16"/>
      <c r="M20" s="16">
        <v>11.48</v>
      </c>
      <c r="N20" s="16"/>
    </row>
    <row r="21" spans="1:14">
      <c r="A21" s="18" t="s">
        <v>193</v>
      </c>
      <c r="B21" s="16">
        <v>8.7400000000000005E-2</v>
      </c>
      <c r="D21" s="18" t="s">
        <v>193</v>
      </c>
      <c r="E21" s="16">
        <v>9.5640000000000003E-2</v>
      </c>
      <c r="G21" s="16">
        <v>0.10245</v>
      </c>
      <c r="H21" s="16"/>
      <c r="I21" s="16">
        <v>12</v>
      </c>
      <c r="J21" s="16"/>
      <c r="K21" s="16">
        <v>2</v>
      </c>
      <c r="L21" s="16"/>
      <c r="M21" s="16">
        <v>7.0000000000000007E-2</v>
      </c>
      <c r="N21" s="16"/>
    </row>
    <row r="22" spans="1:14">
      <c r="A22" s="18" t="s">
        <v>29</v>
      </c>
      <c r="B22" s="16" t="s">
        <v>503</v>
      </c>
      <c r="D22" s="18" t="s">
        <v>29</v>
      </c>
      <c r="E22" s="16" t="s">
        <v>506</v>
      </c>
      <c r="G22" s="16">
        <v>0.12336</v>
      </c>
      <c r="H22" s="16"/>
      <c r="I22" s="16">
        <v>8</v>
      </c>
      <c r="J22" s="16"/>
      <c r="K22" s="16">
        <v>3</v>
      </c>
      <c r="L22" s="16"/>
      <c r="M22" s="16">
        <v>0.09</v>
      </c>
      <c r="N22" s="16"/>
    </row>
    <row r="23" spans="1:14">
      <c r="A23" s="18" t="s">
        <v>15</v>
      </c>
      <c r="B23" s="16">
        <v>3.5999999999999999E-3</v>
      </c>
      <c r="D23" s="18" t="s">
        <v>15</v>
      </c>
      <c r="E23" s="16">
        <v>8.6900000000000005E-2</v>
      </c>
      <c r="G23" s="16">
        <v>9.0670000000000001E-2</v>
      </c>
      <c r="H23" s="16"/>
      <c r="I23" s="16">
        <v>6</v>
      </c>
      <c r="J23" s="16"/>
      <c r="K23" s="16">
        <v>1</v>
      </c>
      <c r="L23" s="16"/>
      <c r="M23" s="16">
        <v>1.44</v>
      </c>
      <c r="N23" s="16"/>
    </row>
    <row r="24" spans="1:14">
      <c r="A24" s="18"/>
      <c r="B24" s="16"/>
      <c r="D24" s="18"/>
      <c r="E24" s="16"/>
      <c r="G24" s="16">
        <v>0.26330999999999999</v>
      </c>
      <c r="H24" s="16"/>
      <c r="I24" s="16">
        <v>14</v>
      </c>
      <c r="J24" s="16"/>
      <c r="K24" s="16">
        <v>3</v>
      </c>
      <c r="L24" s="16"/>
      <c r="M24" s="16">
        <v>6.63</v>
      </c>
      <c r="N24" s="16"/>
    </row>
    <row r="25" spans="1:14">
      <c r="A25" s="18" t="s">
        <v>209</v>
      </c>
      <c r="B25" s="16"/>
      <c r="D25" s="18" t="s">
        <v>209</v>
      </c>
      <c r="E25" s="16"/>
      <c r="G25" s="16">
        <v>9.0179999999999996E-2</v>
      </c>
      <c r="H25" s="16"/>
      <c r="I25" s="16">
        <v>6</v>
      </c>
      <c r="J25" s="16"/>
      <c r="K25" s="16">
        <v>2</v>
      </c>
      <c r="L25" s="16"/>
      <c r="M25" s="16">
        <v>1.01</v>
      </c>
      <c r="N25" s="16"/>
    </row>
    <row r="26" spans="1:14">
      <c r="A26" s="18" t="s">
        <v>499</v>
      </c>
      <c r="B26" s="16">
        <v>43</v>
      </c>
      <c r="D26" s="18" t="s">
        <v>499</v>
      </c>
      <c r="E26" s="16">
        <v>43</v>
      </c>
      <c r="G26" s="16">
        <v>9.4659999999999994E-2</v>
      </c>
      <c r="H26" s="16"/>
      <c r="I26" s="16">
        <v>16</v>
      </c>
      <c r="J26" s="16"/>
      <c r="K26" s="16">
        <v>3</v>
      </c>
      <c r="L26" s="16"/>
      <c r="M26" s="16">
        <v>1.59</v>
      </c>
      <c r="N26" s="16"/>
    </row>
    <row r="27" spans="1:14">
      <c r="A27" s="18" t="s">
        <v>500</v>
      </c>
      <c r="B27" s="16">
        <v>12</v>
      </c>
      <c r="D27" s="18" t="s">
        <v>500</v>
      </c>
      <c r="E27" s="16">
        <v>12</v>
      </c>
      <c r="G27" s="16">
        <v>0.18146999999999999</v>
      </c>
      <c r="H27" s="16"/>
      <c r="I27" s="16">
        <v>9</v>
      </c>
      <c r="J27" s="16"/>
      <c r="K27" s="16">
        <v>2</v>
      </c>
      <c r="L27" s="16"/>
      <c r="M27" s="16">
        <v>0.36</v>
      </c>
      <c r="N27" s="16"/>
    </row>
    <row r="28" spans="1:14">
      <c r="A28" s="18" t="s">
        <v>501</v>
      </c>
      <c r="B28" s="16">
        <v>2</v>
      </c>
      <c r="D28" s="18" t="s">
        <v>501</v>
      </c>
      <c r="E28" s="16">
        <v>2</v>
      </c>
      <c r="G28" s="16">
        <v>0.13174</v>
      </c>
      <c r="H28" s="16"/>
      <c r="I28" s="16">
        <v>12</v>
      </c>
      <c r="J28" s="16"/>
      <c r="K28" s="16">
        <v>2</v>
      </c>
      <c r="L28" s="16"/>
      <c r="M28" s="16">
        <v>0.04</v>
      </c>
      <c r="N28" s="16"/>
    </row>
    <row r="29" spans="1:14">
      <c r="A29" s="18" t="s">
        <v>502</v>
      </c>
      <c r="B29" s="16">
        <v>0</v>
      </c>
      <c r="D29" s="18" t="s">
        <v>502</v>
      </c>
      <c r="E29" s="16">
        <v>0</v>
      </c>
      <c r="G29" s="16">
        <v>0.11945</v>
      </c>
      <c r="H29" s="16"/>
      <c r="I29" s="16">
        <v>13</v>
      </c>
      <c r="J29" s="16"/>
      <c r="K29" s="16">
        <v>3</v>
      </c>
      <c r="L29" s="16"/>
      <c r="M29" s="16">
        <v>21.68</v>
      </c>
      <c r="N29" s="16"/>
    </row>
    <row r="30" spans="1:14">
      <c r="G30" s="16">
        <v>0.11711000000000001</v>
      </c>
      <c r="H30" s="16"/>
      <c r="I30" s="16">
        <v>9</v>
      </c>
      <c r="J30" s="16"/>
      <c r="K30" s="16">
        <v>4</v>
      </c>
      <c r="L30" s="16"/>
      <c r="M30" s="16">
        <v>1.85</v>
      </c>
      <c r="N30" s="16"/>
    </row>
    <row r="31" spans="1:14">
      <c r="G31" s="16">
        <v>0.22373999999999999</v>
      </c>
      <c r="H31" s="16"/>
      <c r="I31" s="16">
        <v>7</v>
      </c>
      <c r="J31" s="16"/>
      <c r="K31" s="16">
        <v>3</v>
      </c>
      <c r="L31" s="16"/>
      <c r="M31" s="16">
        <v>1.45</v>
      </c>
      <c r="N31" s="16"/>
    </row>
    <row r="32" spans="1:14">
      <c r="G32" s="16">
        <v>9.6689999999999998E-2</v>
      </c>
      <c r="H32" s="16"/>
      <c r="I32" s="16">
        <v>6</v>
      </c>
      <c r="J32" s="16"/>
      <c r="K32" s="16">
        <v>2</v>
      </c>
      <c r="L32" s="16"/>
      <c r="M32" s="16">
        <v>0.04</v>
      </c>
      <c r="N32" s="16"/>
    </row>
    <row r="33" spans="7:14">
      <c r="G33" s="16">
        <v>0.14068</v>
      </c>
      <c r="H33" s="16"/>
      <c r="I33" s="16">
        <v>7</v>
      </c>
      <c r="J33" s="16"/>
      <c r="K33" s="16">
        <v>3</v>
      </c>
      <c r="L33" s="16"/>
      <c r="M33" s="16">
        <v>1.25</v>
      </c>
      <c r="N33" s="16"/>
    </row>
    <row r="34" spans="7:14">
      <c r="G34" s="16">
        <v>0.30206</v>
      </c>
      <c r="H34" s="16"/>
      <c r="I34" s="16">
        <v>9</v>
      </c>
      <c r="J34" s="16"/>
      <c r="K34" s="16">
        <v>3</v>
      </c>
      <c r="L34" s="16"/>
      <c r="M34" s="16">
        <v>6.95</v>
      </c>
      <c r="N34" s="16"/>
    </row>
    <row r="35" spans="7:14">
      <c r="G35" s="16">
        <v>0.10351</v>
      </c>
      <c r="H35" s="16"/>
      <c r="I35" s="16">
        <v>12</v>
      </c>
      <c r="J35" s="16"/>
      <c r="K35" s="16">
        <v>3</v>
      </c>
      <c r="L35" s="16"/>
      <c r="M35" s="16">
        <v>1.76</v>
      </c>
      <c r="N35" s="16"/>
    </row>
    <row r="36" spans="7:14">
      <c r="G36" s="16">
        <v>9.5659999999999995E-2</v>
      </c>
      <c r="H36" s="16"/>
      <c r="I36" s="16">
        <v>9</v>
      </c>
      <c r="J36" s="16"/>
      <c r="K36" s="16">
        <v>2</v>
      </c>
      <c r="L36" s="16"/>
      <c r="M36" s="16">
        <v>7.0000000000000007E-2</v>
      </c>
      <c r="N36" s="16"/>
    </row>
    <row r="37" spans="7:14">
      <c r="G37" s="16">
        <v>0.13403000000000001</v>
      </c>
      <c r="H37" s="16"/>
      <c r="I37" s="16">
        <v>12</v>
      </c>
      <c r="J37" s="16"/>
      <c r="K37" s="16">
        <v>2</v>
      </c>
      <c r="L37" s="16"/>
      <c r="M37" s="16">
        <v>0.09</v>
      </c>
      <c r="N37" s="16"/>
    </row>
    <row r="38" spans="7:14">
      <c r="G38" s="16">
        <v>9.7659999999999997E-2</v>
      </c>
      <c r="H38" s="16"/>
      <c r="I38" s="16">
        <v>9</v>
      </c>
      <c r="J38" s="16"/>
      <c r="K38" s="16">
        <v>3</v>
      </c>
      <c r="L38" s="16"/>
      <c r="M38" s="16">
        <v>1.1399999999999999</v>
      </c>
      <c r="N38" s="16"/>
    </row>
    <row r="39" spans="7:14">
      <c r="G39" s="16">
        <v>0.11617</v>
      </c>
      <c r="H39" s="16"/>
      <c r="I39" s="16">
        <v>16</v>
      </c>
      <c r="J39" s="16"/>
      <c r="K39" s="16">
        <v>4</v>
      </c>
      <c r="L39" s="16"/>
      <c r="M39" s="16">
        <v>4.3</v>
      </c>
      <c r="N39" s="16"/>
    </row>
    <row r="40" spans="7:14">
      <c r="G40" s="16">
        <v>0.12969</v>
      </c>
      <c r="H40" s="16"/>
      <c r="I40" s="16">
        <v>7</v>
      </c>
      <c r="J40" s="16"/>
      <c r="K40" s="16">
        <v>2</v>
      </c>
      <c r="L40" s="16"/>
      <c r="M40" s="16">
        <v>3.59</v>
      </c>
      <c r="N40" s="16"/>
    </row>
    <row r="41" spans="7:14">
      <c r="G41" s="16">
        <v>0.11762</v>
      </c>
      <c r="H41" s="16"/>
      <c r="I41" s="16">
        <v>8</v>
      </c>
      <c r="J41" s="16"/>
      <c r="K41" s="16">
        <v>2</v>
      </c>
      <c r="L41" s="16"/>
      <c r="M41" s="16">
        <v>1.57</v>
      </c>
      <c r="N41" s="16"/>
    </row>
    <row r="42" spans="7:14">
      <c r="G42" s="16">
        <v>0.26974999999999999</v>
      </c>
      <c r="H42" s="16"/>
      <c r="I42" s="16">
        <v>7</v>
      </c>
      <c r="J42" s="16"/>
      <c r="K42" s="16">
        <v>3</v>
      </c>
      <c r="L42" s="16"/>
      <c r="M42" s="16">
        <v>1.83</v>
      </c>
      <c r="N42" s="16"/>
    </row>
    <row r="43" spans="7:14">
      <c r="G43" s="16">
        <v>0.10782</v>
      </c>
      <c r="H43" s="16"/>
      <c r="I43" s="16">
        <v>9</v>
      </c>
      <c r="J43" s="16"/>
      <c r="K43" s="16">
        <v>2</v>
      </c>
      <c r="L43" s="16"/>
      <c r="M43" s="16">
        <v>3.65</v>
      </c>
      <c r="N43" s="16"/>
    </row>
    <row r="44" spans="7:14">
      <c r="G44" s="16">
        <v>0.12243</v>
      </c>
      <c r="H44" s="16"/>
      <c r="I44" s="16">
        <v>8</v>
      </c>
      <c r="J44" s="16"/>
      <c r="K44" s="16">
        <v>2</v>
      </c>
      <c r="L44" s="16"/>
      <c r="M44" s="16">
        <v>0.16</v>
      </c>
      <c r="N44" s="16"/>
    </row>
    <row r="45" spans="7:14">
      <c r="G45" s="16">
        <v>0.12884000000000001</v>
      </c>
      <c r="H45" s="16"/>
      <c r="I45" s="16">
        <v>5</v>
      </c>
      <c r="J45" s="16"/>
      <c r="K45" s="16">
        <v>2</v>
      </c>
      <c r="L45" s="16"/>
      <c r="M45" s="16">
        <v>0.45</v>
      </c>
      <c r="N45" s="16"/>
    </row>
    <row r="46" spans="7:14">
      <c r="H46" s="16"/>
      <c r="J46" s="16"/>
      <c r="L46" s="16"/>
      <c r="N46" s="16"/>
    </row>
    <row r="47" spans="7:14">
      <c r="H47" s="16"/>
      <c r="J47" s="16"/>
      <c r="L47" s="16"/>
      <c r="N47" s="16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664C-F294-D24D-B4E8-41CB46B73872}">
  <dimension ref="A2:N52"/>
  <sheetViews>
    <sheetView topLeftCell="E1" workbookViewId="0">
      <selection activeCell="M3" sqref="M3"/>
    </sheetView>
  </sheetViews>
  <sheetFormatPr baseColWidth="10" defaultRowHeight="16"/>
  <sheetData>
    <row r="2" spans="1:14">
      <c r="G2" t="s">
        <v>56</v>
      </c>
      <c r="I2" t="s">
        <v>391</v>
      </c>
      <c r="K2" t="s">
        <v>387</v>
      </c>
      <c r="M2" t="s">
        <v>392</v>
      </c>
    </row>
    <row r="3" spans="1:14">
      <c r="A3" s="17" t="s">
        <v>56</v>
      </c>
      <c r="B3" s="17"/>
      <c r="D3" s="17" t="s">
        <v>511</v>
      </c>
      <c r="E3" s="17"/>
      <c r="G3" s="17" t="s">
        <v>514</v>
      </c>
      <c r="H3" s="17" t="s">
        <v>181</v>
      </c>
      <c r="I3" s="17" t="s">
        <v>514</v>
      </c>
      <c r="J3" s="17" t="s">
        <v>181</v>
      </c>
      <c r="K3" s="17" t="s">
        <v>514</v>
      </c>
      <c r="L3" s="17" t="s">
        <v>181</v>
      </c>
      <c r="M3" s="17" t="s">
        <v>514</v>
      </c>
      <c r="N3" s="17" t="s">
        <v>181</v>
      </c>
    </row>
    <row r="4" spans="1:14">
      <c r="A4" s="18" t="s">
        <v>496</v>
      </c>
      <c r="B4" s="16"/>
      <c r="D4" s="18" t="s">
        <v>496</v>
      </c>
      <c r="E4" s="16"/>
      <c r="G4" s="16">
        <v>10.223750000000001</v>
      </c>
      <c r="H4" s="16">
        <v>26.326779999999999</v>
      </c>
      <c r="I4" s="16">
        <v>18</v>
      </c>
      <c r="J4" s="16">
        <v>19</v>
      </c>
      <c r="K4" s="16">
        <v>4</v>
      </c>
      <c r="L4" s="16">
        <v>3</v>
      </c>
      <c r="M4" s="16">
        <v>7.42</v>
      </c>
      <c r="N4" s="16">
        <v>19.34</v>
      </c>
    </row>
    <row r="5" spans="1:14">
      <c r="A5" s="18" t="s">
        <v>497</v>
      </c>
      <c r="B5" s="16">
        <v>0.82140000000000002</v>
      </c>
      <c r="D5" s="18" t="s">
        <v>497</v>
      </c>
      <c r="E5" s="16">
        <v>0.6875</v>
      </c>
      <c r="G5" s="16">
        <v>6.6607399999999997</v>
      </c>
      <c r="H5" s="16">
        <v>219.55699999999999</v>
      </c>
      <c r="I5" s="16">
        <v>9</v>
      </c>
      <c r="J5" s="16">
        <v>22</v>
      </c>
      <c r="K5" s="16">
        <v>2</v>
      </c>
      <c r="L5" s="16">
        <v>2</v>
      </c>
      <c r="M5" s="16">
        <v>0.19</v>
      </c>
      <c r="N5" s="16">
        <v>20.77</v>
      </c>
    </row>
    <row r="6" spans="1:14">
      <c r="A6" s="18" t="s">
        <v>193</v>
      </c>
      <c r="B6" s="16">
        <v>9.8570000000000005E-2</v>
      </c>
      <c r="D6" s="18" t="s">
        <v>193</v>
      </c>
      <c r="E6" s="16">
        <v>0.13569999999999999</v>
      </c>
      <c r="G6" s="16">
        <v>24.809000000000001</v>
      </c>
      <c r="H6" s="16">
        <v>28.885190000000001</v>
      </c>
      <c r="I6" s="16">
        <v>9</v>
      </c>
      <c r="J6" s="16">
        <v>9</v>
      </c>
      <c r="K6" s="16">
        <v>2</v>
      </c>
      <c r="L6" s="16">
        <v>3</v>
      </c>
      <c r="M6" s="16">
        <v>0.88</v>
      </c>
      <c r="N6" s="16">
        <v>0.06</v>
      </c>
    </row>
    <row r="7" spans="1:14">
      <c r="A7" s="18" t="s">
        <v>29</v>
      </c>
      <c r="B7" s="16" t="s">
        <v>507</v>
      </c>
      <c r="D7" s="18" t="s">
        <v>29</v>
      </c>
      <c r="E7" s="16" t="s">
        <v>510</v>
      </c>
      <c r="G7" s="16">
        <v>74.136189999999999</v>
      </c>
      <c r="H7" s="16">
        <v>39.986179999999997</v>
      </c>
      <c r="I7" s="16">
        <v>12</v>
      </c>
      <c r="J7" s="16">
        <v>6</v>
      </c>
      <c r="K7" s="16">
        <v>3</v>
      </c>
      <c r="L7" s="16">
        <v>2</v>
      </c>
      <c r="M7" s="16">
        <v>11.94</v>
      </c>
      <c r="N7" s="16">
        <v>0.24</v>
      </c>
    </row>
    <row r="8" spans="1:14">
      <c r="A8" s="18" t="s">
        <v>15</v>
      </c>
      <c r="B8" s="16">
        <v>6.4000000000000003E-3</v>
      </c>
      <c r="D8" s="18" t="s">
        <v>15</v>
      </c>
      <c r="E8" s="16">
        <v>0.1116</v>
      </c>
      <c r="G8" s="16">
        <v>40.596580000000003</v>
      </c>
      <c r="H8" s="16">
        <v>9.2561099999999996</v>
      </c>
      <c r="I8" s="16">
        <v>11</v>
      </c>
      <c r="J8" s="16">
        <v>16</v>
      </c>
      <c r="K8" s="16">
        <v>3</v>
      </c>
      <c r="L8" s="16">
        <v>2</v>
      </c>
      <c r="M8" s="16">
        <v>6.12</v>
      </c>
      <c r="N8" s="16">
        <v>8.08</v>
      </c>
    </row>
    <row r="9" spans="1:14">
      <c r="A9" s="18"/>
      <c r="B9" s="16"/>
      <c r="D9" s="18"/>
      <c r="E9" s="16"/>
      <c r="G9" s="16">
        <v>24.166070000000001</v>
      </c>
      <c r="H9" s="16">
        <v>48.253689999999999</v>
      </c>
      <c r="I9" s="16">
        <v>11</v>
      </c>
      <c r="J9" s="16">
        <v>10</v>
      </c>
      <c r="K9" s="16">
        <v>3</v>
      </c>
      <c r="L9" s="16">
        <v>3</v>
      </c>
      <c r="M9" s="16">
        <v>27.47</v>
      </c>
      <c r="N9" s="16">
        <v>4.12</v>
      </c>
    </row>
    <row r="10" spans="1:14">
      <c r="A10" s="18" t="s">
        <v>209</v>
      </c>
      <c r="B10" s="16"/>
      <c r="D10" s="18" t="s">
        <v>209</v>
      </c>
      <c r="E10" s="16"/>
      <c r="G10" s="16">
        <v>13.06273</v>
      </c>
      <c r="H10" s="16">
        <v>346.56369999999998</v>
      </c>
      <c r="I10" s="16">
        <v>12</v>
      </c>
      <c r="J10" s="16">
        <v>31</v>
      </c>
      <c r="K10" s="16">
        <v>2</v>
      </c>
      <c r="L10" s="16">
        <v>3</v>
      </c>
      <c r="M10" s="16">
        <v>7.34</v>
      </c>
      <c r="N10" s="16">
        <v>27.63</v>
      </c>
    </row>
    <row r="11" spans="1:14">
      <c r="A11" s="18" t="s">
        <v>508</v>
      </c>
      <c r="B11" s="16">
        <v>48</v>
      </c>
      <c r="D11" s="18" t="s">
        <v>508</v>
      </c>
      <c r="E11" s="16">
        <v>48</v>
      </c>
      <c r="G11" s="16">
        <v>31.947399999999998</v>
      </c>
      <c r="H11" s="16"/>
      <c r="I11" s="16">
        <v>20</v>
      </c>
      <c r="K11" s="16">
        <v>4</v>
      </c>
      <c r="M11" s="16">
        <v>6.04</v>
      </c>
      <c r="N11" s="16"/>
    </row>
    <row r="12" spans="1:14">
      <c r="A12" s="18" t="s">
        <v>509</v>
      </c>
      <c r="B12" s="16">
        <v>7</v>
      </c>
      <c r="D12" s="18" t="s">
        <v>509</v>
      </c>
      <c r="E12" s="16">
        <v>7</v>
      </c>
      <c r="G12" s="16">
        <v>11.8551</v>
      </c>
      <c r="I12" s="16">
        <v>8</v>
      </c>
      <c r="J12" s="16"/>
      <c r="K12" s="16">
        <v>2</v>
      </c>
      <c r="L12" s="16"/>
      <c r="M12" s="16">
        <v>0.79</v>
      </c>
      <c r="N12" s="16"/>
    </row>
    <row r="13" spans="1:14">
      <c r="A13" s="18" t="s">
        <v>501</v>
      </c>
      <c r="B13" s="16">
        <v>1</v>
      </c>
      <c r="D13" s="18" t="s">
        <v>501</v>
      </c>
      <c r="E13" s="16">
        <v>1</v>
      </c>
      <c r="G13" s="16">
        <v>5.3651299999999997</v>
      </c>
      <c r="H13" s="16"/>
      <c r="I13" s="16">
        <v>10</v>
      </c>
      <c r="J13" s="16"/>
      <c r="K13" s="16">
        <v>3</v>
      </c>
      <c r="L13" s="16"/>
      <c r="M13" s="16">
        <v>1.0900000000000001</v>
      </c>
      <c r="N13" s="16"/>
    </row>
    <row r="14" spans="1:14">
      <c r="A14" s="18" t="s">
        <v>502</v>
      </c>
      <c r="B14" s="16">
        <v>0</v>
      </c>
      <c r="D14" s="18" t="s">
        <v>502</v>
      </c>
      <c r="E14" s="16">
        <v>0</v>
      </c>
      <c r="G14" s="16">
        <v>9.4936199999999999</v>
      </c>
      <c r="H14" s="16"/>
      <c r="I14" s="16">
        <v>9</v>
      </c>
      <c r="J14" s="16"/>
      <c r="K14" s="16">
        <v>4</v>
      </c>
      <c r="L14" s="16"/>
      <c r="M14" s="16">
        <v>0.48</v>
      </c>
      <c r="N14" s="16"/>
    </row>
    <row r="15" spans="1:14">
      <c r="G15" s="16">
        <v>10.74812</v>
      </c>
      <c r="H15" s="16"/>
      <c r="I15" s="16">
        <v>11</v>
      </c>
      <c r="J15" s="16"/>
      <c r="K15" s="16">
        <v>3</v>
      </c>
      <c r="L15" s="16"/>
      <c r="M15" s="16">
        <v>0.04</v>
      </c>
      <c r="N15" s="16"/>
    </row>
    <row r="16" spans="1:14">
      <c r="G16" s="16">
        <v>14.99145</v>
      </c>
      <c r="H16" s="16"/>
      <c r="I16" s="16">
        <v>12</v>
      </c>
      <c r="J16" s="16"/>
      <c r="K16" s="16">
        <v>2</v>
      </c>
      <c r="L16" s="16"/>
      <c r="M16" s="16">
        <v>0.43</v>
      </c>
      <c r="N16" s="16"/>
    </row>
    <row r="17" spans="1:14">
      <c r="G17" s="16">
        <v>7.25631</v>
      </c>
      <c r="H17" s="16"/>
      <c r="I17" s="16">
        <v>14</v>
      </c>
      <c r="J17" s="16"/>
      <c r="K17" s="16">
        <v>2</v>
      </c>
      <c r="L17" s="16"/>
      <c r="M17" s="16">
        <v>22.08</v>
      </c>
      <c r="N17" s="16"/>
    </row>
    <row r="18" spans="1:14">
      <c r="A18" s="17" t="s">
        <v>387</v>
      </c>
      <c r="B18" s="17"/>
      <c r="D18" s="17" t="s">
        <v>392</v>
      </c>
      <c r="E18" s="17"/>
      <c r="G18" s="16">
        <v>295.04899999999998</v>
      </c>
      <c r="H18" s="16"/>
      <c r="I18" s="16">
        <v>15</v>
      </c>
      <c r="J18" s="16"/>
      <c r="K18" s="16">
        <v>3</v>
      </c>
      <c r="L18" s="16"/>
      <c r="M18" s="16">
        <v>13.16</v>
      </c>
      <c r="N18" s="16"/>
    </row>
    <row r="19" spans="1:14">
      <c r="A19" s="18" t="s">
        <v>496</v>
      </c>
      <c r="B19" s="16"/>
      <c r="D19" s="18" t="s">
        <v>496</v>
      </c>
      <c r="E19" s="16"/>
      <c r="G19" s="16">
        <v>28.12567</v>
      </c>
      <c r="H19" s="16"/>
      <c r="I19" s="16">
        <v>11</v>
      </c>
      <c r="J19" s="16"/>
      <c r="K19" s="16">
        <v>2</v>
      </c>
      <c r="L19" s="16"/>
      <c r="M19" s="16">
        <v>8.61</v>
      </c>
      <c r="N19" s="16"/>
    </row>
    <row r="20" spans="1:14">
      <c r="A20" s="18" t="s">
        <v>497</v>
      </c>
      <c r="B20" s="16">
        <v>0.51790000000000003</v>
      </c>
      <c r="D20" s="18" t="s">
        <v>497</v>
      </c>
      <c r="E20" s="16">
        <v>0.66069999999999995</v>
      </c>
      <c r="G20" s="16">
        <v>20.930199999999999</v>
      </c>
      <c r="H20" s="16"/>
      <c r="I20" s="16">
        <v>14</v>
      </c>
      <c r="J20" s="16"/>
      <c r="K20" s="16">
        <v>2</v>
      </c>
      <c r="L20" s="16"/>
      <c r="M20" s="16">
        <v>11.48</v>
      </c>
      <c r="N20" s="16"/>
    </row>
    <row r="21" spans="1:14">
      <c r="A21" s="18" t="s">
        <v>193</v>
      </c>
      <c r="B21" s="16">
        <v>0.1019</v>
      </c>
      <c r="D21" s="18" t="s">
        <v>193</v>
      </c>
      <c r="E21" s="16">
        <v>0.13750000000000001</v>
      </c>
      <c r="G21" s="16">
        <v>7.5334300000000001</v>
      </c>
      <c r="H21" s="16"/>
      <c r="I21" s="16">
        <v>12</v>
      </c>
      <c r="J21" s="16"/>
      <c r="K21" s="16">
        <v>2</v>
      </c>
      <c r="L21" s="16"/>
      <c r="M21" s="16">
        <v>7.0000000000000007E-2</v>
      </c>
      <c r="N21" s="16"/>
    </row>
    <row r="22" spans="1:14">
      <c r="A22" s="18" t="s">
        <v>29</v>
      </c>
      <c r="B22" s="16" t="s">
        <v>512</v>
      </c>
      <c r="D22" s="18" t="s">
        <v>29</v>
      </c>
      <c r="E22" s="16" t="s">
        <v>513</v>
      </c>
      <c r="G22" s="16">
        <v>20.783609999999999</v>
      </c>
      <c r="H22" s="16"/>
      <c r="I22" s="16">
        <v>8</v>
      </c>
      <c r="J22" s="16"/>
      <c r="K22" s="16">
        <v>3</v>
      </c>
      <c r="L22" s="16"/>
      <c r="M22" s="16">
        <v>0.09</v>
      </c>
      <c r="N22" s="16"/>
    </row>
    <row r="23" spans="1:14">
      <c r="A23" s="18" t="s">
        <v>15</v>
      </c>
      <c r="B23" s="16">
        <v>0.87960000000000005</v>
      </c>
      <c r="D23" s="18" t="s">
        <v>15</v>
      </c>
      <c r="E23" s="16">
        <v>0.17269999999999999</v>
      </c>
      <c r="G23" s="16">
        <v>7.2097600000000002</v>
      </c>
      <c r="H23" s="16"/>
      <c r="I23" s="16">
        <v>6</v>
      </c>
      <c r="J23" s="16"/>
      <c r="K23" s="16">
        <v>1</v>
      </c>
      <c r="L23" s="16"/>
      <c r="M23" s="16">
        <v>1.44</v>
      </c>
      <c r="N23" s="16"/>
    </row>
    <row r="24" spans="1:14">
      <c r="A24" s="18"/>
      <c r="B24" s="16"/>
      <c r="D24" s="18"/>
      <c r="E24" s="16"/>
      <c r="G24" s="16">
        <v>18.889489999999999</v>
      </c>
      <c r="H24" s="16"/>
      <c r="I24" s="16">
        <v>14</v>
      </c>
      <c r="J24" s="16"/>
      <c r="K24" s="16">
        <v>3</v>
      </c>
      <c r="L24" s="16"/>
      <c r="M24" s="16">
        <v>6.63</v>
      </c>
      <c r="N24" s="16"/>
    </row>
    <row r="25" spans="1:14">
      <c r="A25" s="18" t="s">
        <v>209</v>
      </c>
      <c r="B25" s="16"/>
      <c r="D25" s="18" t="s">
        <v>209</v>
      </c>
      <c r="E25" s="16"/>
      <c r="G25" s="16">
        <v>8.66784</v>
      </c>
      <c r="H25" s="16"/>
      <c r="I25" s="16">
        <v>6</v>
      </c>
      <c r="J25" s="16"/>
      <c r="K25" s="16">
        <v>2</v>
      </c>
      <c r="L25" s="16"/>
      <c r="M25" s="16">
        <v>1.01</v>
      </c>
      <c r="N25" s="16"/>
    </row>
    <row r="26" spans="1:14">
      <c r="A26" s="18" t="s">
        <v>508</v>
      </c>
      <c r="B26" s="16">
        <v>48</v>
      </c>
      <c r="D26" s="18" t="s">
        <v>508</v>
      </c>
      <c r="E26" s="16">
        <v>48</v>
      </c>
      <c r="G26" s="16">
        <v>8.1768800000000006</v>
      </c>
      <c r="H26" s="16"/>
      <c r="I26" s="16">
        <v>16</v>
      </c>
      <c r="J26" s="16"/>
      <c r="K26" s="16">
        <v>3</v>
      </c>
      <c r="L26" s="16"/>
      <c r="M26" s="16">
        <v>1.59</v>
      </c>
      <c r="N26" s="16"/>
    </row>
    <row r="27" spans="1:14">
      <c r="A27" s="18" t="s">
        <v>509</v>
      </c>
      <c r="B27" s="16">
        <v>7</v>
      </c>
      <c r="D27" s="18" t="s">
        <v>509</v>
      </c>
      <c r="E27" s="16">
        <v>7</v>
      </c>
      <c r="G27" s="16">
        <v>24.85482</v>
      </c>
      <c r="H27" s="16"/>
      <c r="I27" s="16">
        <v>9</v>
      </c>
      <c r="J27" s="16"/>
      <c r="K27" s="16">
        <v>2</v>
      </c>
      <c r="L27" s="16"/>
      <c r="M27" s="16"/>
      <c r="N27" s="16"/>
    </row>
    <row r="28" spans="1:14">
      <c r="A28" s="18" t="s">
        <v>501</v>
      </c>
      <c r="B28" s="16">
        <v>1</v>
      </c>
      <c r="D28" s="18" t="s">
        <v>501</v>
      </c>
      <c r="E28" s="16">
        <v>1</v>
      </c>
      <c r="G28" s="16">
        <v>8.8489100000000001</v>
      </c>
      <c r="H28" s="16"/>
      <c r="I28" s="16">
        <v>12</v>
      </c>
      <c r="J28" s="16"/>
      <c r="K28" s="16">
        <v>2</v>
      </c>
      <c r="L28" s="16"/>
      <c r="M28" s="16">
        <v>0.04</v>
      </c>
      <c r="N28" s="16"/>
    </row>
    <row r="29" spans="1:14">
      <c r="A29" s="18" t="s">
        <v>502</v>
      </c>
      <c r="B29" s="16">
        <v>0</v>
      </c>
      <c r="D29" s="18" t="s">
        <v>502</v>
      </c>
      <c r="E29" s="16">
        <v>0</v>
      </c>
      <c r="G29" s="16">
        <v>23.014990000000001</v>
      </c>
      <c r="H29" s="16"/>
      <c r="I29" s="16">
        <v>7</v>
      </c>
      <c r="J29" s="16"/>
      <c r="K29" s="16">
        <v>1</v>
      </c>
      <c r="L29" s="16"/>
      <c r="M29" s="16">
        <v>1.39</v>
      </c>
      <c r="N29" s="16"/>
    </row>
    <row r="30" spans="1:14">
      <c r="G30" s="16">
        <v>8.28003</v>
      </c>
      <c r="H30" s="16"/>
      <c r="I30" s="16">
        <v>12</v>
      </c>
      <c r="J30" s="16"/>
      <c r="K30" s="16">
        <v>3</v>
      </c>
      <c r="L30" s="16"/>
      <c r="M30" s="16">
        <v>0.4</v>
      </c>
      <c r="N30" s="16"/>
    </row>
    <row r="31" spans="1:14">
      <c r="G31" s="16">
        <v>30.413989999999998</v>
      </c>
      <c r="H31" s="16"/>
      <c r="I31" s="16">
        <v>13</v>
      </c>
      <c r="J31" s="16"/>
      <c r="K31" s="16">
        <v>3</v>
      </c>
      <c r="L31" s="16"/>
      <c r="M31" s="16">
        <v>21.68</v>
      </c>
      <c r="N31" s="16"/>
    </row>
    <row r="32" spans="1:14">
      <c r="G32" s="16">
        <v>25.233239999999999</v>
      </c>
      <c r="H32" s="16"/>
      <c r="I32" s="16"/>
      <c r="J32" s="16"/>
      <c r="K32" s="16"/>
      <c r="L32" s="16"/>
      <c r="M32" s="16">
        <v>0.36</v>
      </c>
      <c r="N32" s="16"/>
    </row>
    <row r="33" spans="7:14">
      <c r="G33" s="16">
        <v>30.189060000000001</v>
      </c>
      <c r="H33" s="16"/>
      <c r="I33" s="16">
        <v>8</v>
      </c>
      <c r="J33" s="16"/>
      <c r="K33" s="16">
        <v>4</v>
      </c>
      <c r="L33" s="16"/>
      <c r="M33" s="16">
        <v>1.1299999999999999</v>
      </c>
      <c r="N33" s="16"/>
    </row>
    <row r="34" spans="7:14">
      <c r="G34" s="16">
        <v>24.431750000000001</v>
      </c>
      <c r="H34" s="16"/>
      <c r="I34" s="16">
        <v>9</v>
      </c>
      <c r="J34" s="16"/>
      <c r="K34" s="16">
        <v>4</v>
      </c>
      <c r="L34" s="16"/>
      <c r="M34" s="16">
        <v>1.85</v>
      </c>
      <c r="N34" s="16"/>
    </row>
    <row r="35" spans="7:14">
      <c r="G35" s="16">
        <v>14.593819999999999</v>
      </c>
      <c r="H35" s="16"/>
      <c r="I35" s="16">
        <v>7</v>
      </c>
      <c r="J35" s="16"/>
      <c r="K35" s="16">
        <v>3</v>
      </c>
      <c r="L35" s="16"/>
      <c r="M35" s="16">
        <v>1.45</v>
      </c>
      <c r="N35" s="16"/>
    </row>
    <row r="36" spans="7:14">
      <c r="G36" s="16">
        <v>25.588629999999998</v>
      </c>
      <c r="H36" s="16"/>
      <c r="I36" s="16">
        <v>6</v>
      </c>
      <c r="J36" s="16"/>
      <c r="K36" s="16">
        <v>2</v>
      </c>
      <c r="L36" s="16"/>
      <c r="M36" s="16">
        <v>0.04</v>
      </c>
      <c r="N36" s="16"/>
    </row>
    <row r="37" spans="7:14">
      <c r="G37" s="16">
        <v>20.297270000000001</v>
      </c>
      <c r="H37" s="16"/>
      <c r="I37" s="16">
        <v>7</v>
      </c>
      <c r="J37" s="16"/>
      <c r="K37" s="16">
        <v>3</v>
      </c>
      <c r="L37" s="16"/>
      <c r="M37" s="16">
        <v>1.25</v>
      </c>
      <c r="N37" s="16"/>
    </row>
    <row r="38" spans="7:14">
      <c r="G38" s="16">
        <v>12.176500000000001</v>
      </c>
      <c r="H38" s="16"/>
      <c r="I38" s="16">
        <v>9</v>
      </c>
      <c r="J38" s="16"/>
      <c r="K38" s="16">
        <v>3</v>
      </c>
      <c r="L38" s="16"/>
      <c r="M38" s="16">
        <v>6.95</v>
      </c>
      <c r="N38" s="16"/>
    </row>
    <row r="39" spans="7:14">
      <c r="G39" s="16">
        <v>12.97578</v>
      </c>
      <c r="H39" s="16"/>
      <c r="I39" s="16">
        <v>12</v>
      </c>
      <c r="J39" s="16"/>
      <c r="K39" s="16">
        <v>3</v>
      </c>
      <c r="L39" s="16"/>
      <c r="M39" s="16">
        <v>1.76</v>
      </c>
      <c r="N39" s="16"/>
    </row>
    <row r="40" spans="7:14">
      <c r="G40" s="16">
        <v>20.726189999999999</v>
      </c>
      <c r="H40" s="16"/>
      <c r="I40" s="16">
        <v>19</v>
      </c>
      <c r="J40" s="16"/>
      <c r="K40" s="16">
        <v>4</v>
      </c>
      <c r="L40" s="16"/>
      <c r="M40" s="16">
        <v>3.13</v>
      </c>
      <c r="N40" s="16"/>
    </row>
    <row r="41" spans="7:14">
      <c r="G41" s="16">
        <v>6.74594</v>
      </c>
      <c r="H41" s="16"/>
      <c r="I41" s="16">
        <v>9</v>
      </c>
      <c r="J41" s="16"/>
      <c r="K41" s="16">
        <v>2</v>
      </c>
      <c r="L41" s="16"/>
      <c r="M41" s="16">
        <v>7.0000000000000007E-2</v>
      </c>
      <c r="N41" s="16"/>
    </row>
    <row r="42" spans="7:14">
      <c r="G42" s="16">
        <v>11.39592</v>
      </c>
      <c r="H42" s="16"/>
      <c r="I42" s="16">
        <v>12</v>
      </c>
      <c r="J42" s="16"/>
      <c r="K42" s="16">
        <v>2</v>
      </c>
      <c r="L42" s="16"/>
      <c r="M42" s="16">
        <v>0.09</v>
      </c>
      <c r="N42" s="16"/>
    </row>
    <row r="43" spans="7:14">
      <c r="G43" s="16">
        <v>21.24493</v>
      </c>
      <c r="H43" s="16"/>
      <c r="I43" s="16">
        <v>9</v>
      </c>
      <c r="J43" s="16"/>
      <c r="K43" s="16">
        <v>3</v>
      </c>
      <c r="L43" s="16"/>
      <c r="M43" s="16">
        <v>1.1399999999999999</v>
      </c>
      <c r="N43" s="16"/>
    </row>
    <row r="44" spans="7:14">
      <c r="G44" s="16">
        <v>16.651720000000001</v>
      </c>
      <c r="H44" s="16"/>
      <c r="I44" s="16">
        <v>16</v>
      </c>
      <c r="J44" s="16"/>
      <c r="K44" s="16">
        <v>4</v>
      </c>
      <c r="L44" s="16"/>
      <c r="M44" s="16">
        <v>4.3</v>
      </c>
      <c r="N44" s="16"/>
    </row>
    <row r="45" spans="7:14">
      <c r="G45" s="16">
        <v>10.532109999999999</v>
      </c>
      <c r="H45" s="16"/>
      <c r="I45" s="16">
        <v>7</v>
      </c>
      <c r="J45" s="16"/>
      <c r="K45" s="16">
        <v>2</v>
      </c>
      <c r="L45" s="16"/>
      <c r="M45" s="16">
        <v>3.59</v>
      </c>
      <c r="N45" s="16"/>
    </row>
    <row r="46" spans="7:14">
      <c r="G46" s="16">
        <v>10.285259999999999</v>
      </c>
      <c r="H46" s="16"/>
      <c r="I46" s="16">
        <v>8</v>
      </c>
      <c r="J46" s="16"/>
      <c r="K46" s="16">
        <v>2</v>
      </c>
      <c r="L46" s="16"/>
      <c r="M46" s="16">
        <v>1.57</v>
      </c>
      <c r="N46" s="16"/>
    </row>
    <row r="47" spans="7:14">
      <c r="G47" s="16">
        <v>69.318830000000005</v>
      </c>
      <c r="H47" s="16"/>
      <c r="I47" s="16">
        <v>7</v>
      </c>
      <c r="J47" s="16"/>
      <c r="K47" s="16">
        <v>3</v>
      </c>
      <c r="L47" s="16"/>
      <c r="M47" s="16">
        <v>1.83</v>
      </c>
      <c r="N47" s="16"/>
    </row>
    <row r="48" spans="7:14">
      <c r="G48" s="16">
        <v>7.7786400000000002</v>
      </c>
      <c r="H48" s="16"/>
      <c r="I48" s="16">
        <v>14</v>
      </c>
      <c r="J48" s="16"/>
      <c r="K48" s="16">
        <v>3</v>
      </c>
      <c r="L48" s="16"/>
      <c r="M48" s="16">
        <v>18.309999999999999</v>
      </c>
      <c r="N48" s="16"/>
    </row>
    <row r="49" spans="7:14">
      <c r="G49" s="16">
        <v>23.691600000000001</v>
      </c>
      <c r="H49" s="16"/>
      <c r="I49" s="16">
        <v>9</v>
      </c>
      <c r="J49" s="16"/>
      <c r="K49" s="16">
        <v>2</v>
      </c>
      <c r="L49" s="16"/>
      <c r="M49" s="16">
        <v>3.65</v>
      </c>
      <c r="N49" s="16"/>
    </row>
    <row r="50" spans="7:14">
      <c r="G50" s="16">
        <v>21.247319999999998</v>
      </c>
      <c r="H50" s="16"/>
      <c r="I50" s="16">
        <v>8</v>
      </c>
      <c r="J50" s="16"/>
      <c r="K50" s="16">
        <v>2</v>
      </c>
      <c r="L50" s="16"/>
      <c r="M50" s="16">
        <v>0.16</v>
      </c>
      <c r="N50" s="16"/>
    </row>
    <row r="51" spans="7:14">
      <c r="G51" s="16">
        <v>9.8182600000000004</v>
      </c>
      <c r="H51" s="16"/>
      <c r="I51" s="16">
        <v>5</v>
      </c>
      <c r="J51" s="16"/>
      <c r="K51" s="16">
        <v>2</v>
      </c>
      <c r="L51" s="16"/>
      <c r="M51" s="16">
        <v>0.45</v>
      </c>
      <c r="N51" s="16"/>
    </row>
    <row r="52" spans="7:14">
      <c r="H52" s="16"/>
      <c r="I52" s="16">
        <v>12</v>
      </c>
      <c r="J52" s="16"/>
      <c r="K52" s="16">
        <v>3</v>
      </c>
      <c r="L52" s="16"/>
      <c r="M52" s="16">
        <v>5.93</v>
      </c>
      <c r="N52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77187-900F-5A44-ADBC-B051394D8123}">
  <dimension ref="B1:E34"/>
  <sheetViews>
    <sheetView workbookViewId="0">
      <selection activeCell="G41" sqref="G41"/>
    </sheetView>
  </sheetViews>
  <sheetFormatPr baseColWidth="10" defaultRowHeight="16"/>
  <sheetData>
    <row r="1" spans="2:5">
      <c r="B1" t="s">
        <v>10</v>
      </c>
    </row>
    <row r="2" spans="2:5">
      <c r="B2" s="17"/>
      <c r="C2" s="17" t="s">
        <v>40</v>
      </c>
      <c r="D2" s="17" t="s">
        <v>65</v>
      </c>
      <c r="E2" s="17" t="s">
        <v>66</v>
      </c>
    </row>
    <row r="3" spans="2:5">
      <c r="B3" s="16">
        <v>5.06343E-2</v>
      </c>
      <c r="C3" s="16">
        <v>0.10021969999999999</v>
      </c>
      <c r="D3" s="16">
        <v>6.3524650000000002E-2</v>
      </c>
      <c r="E3" s="16">
        <v>7.6123280000000001E-2</v>
      </c>
    </row>
    <row r="4" spans="2:5">
      <c r="B4" s="16">
        <v>6.4997940000000004E-2</v>
      </c>
      <c r="C4" s="16">
        <v>8.1026619999999994E-2</v>
      </c>
      <c r="D4" s="16">
        <v>7.2735620000000001E-2</v>
      </c>
      <c r="E4" s="16">
        <v>0.16723012000000001</v>
      </c>
    </row>
    <row r="5" spans="2:5">
      <c r="B5" s="16">
        <v>6.2855620000000001E-2</v>
      </c>
      <c r="C5" s="16">
        <v>4.1039899999999997E-2</v>
      </c>
      <c r="D5" s="16">
        <v>0.16428772999999999</v>
      </c>
      <c r="E5" s="16">
        <v>7.5757379999999999E-2</v>
      </c>
    </row>
    <row r="6" spans="2:5">
      <c r="B6" s="16">
        <v>6.7953639999999996E-2</v>
      </c>
      <c r="C6" s="16">
        <v>3.90386E-2</v>
      </c>
      <c r="D6" s="16">
        <v>0.12903911000000001</v>
      </c>
      <c r="E6" s="16">
        <v>0.15399239000000001</v>
      </c>
    </row>
    <row r="7" spans="2:5">
      <c r="B7" s="16">
        <v>5.240674E-2</v>
      </c>
      <c r="C7" s="16">
        <v>6.2134370000000001E-2</v>
      </c>
      <c r="D7" s="16">
        <v>5.0950769999999999E-2</v>
      </c>
      <c r="E7" s="16">
        <v>0.12185745000000001</v>
      </c>
    </row>
    <row r="8" spans="2:5">
      <c r="B8" s="16">
        <v>5.2827300000000001E-2</v>
      </c>
      <c r="C8" s="16">
        <v>0.10913233</v>
      </c>
      <c r="D8" s="16">
        <v>5.8087600000000003E-2</v>
      </c>
      <c r="E8" s="16">
        <v>9.8596199999999995E-2</v>
      </c>
    </row>
    <row r="9" spans="2:5">
      <c r="B9" s="16">
        <v>4.953958E-2</v>
      </c>
      <c r="C9" s="16">
        <v>8.2987740000000004E-2</v>
      </c>
      <c r="D9" s="16">
        <v>3.642749E-2</v>
      </c>
      <c r="E9" s="16">
        <v>4.9255859999999999E-2</v>
      </c>
    </row>
    <row r="10" spans="2:5">
      <c r="B10" s="16">
        <v>4.1807690000000002E-2</v>
      </c>
      <c r="C10" s="16">
        <v>4.3946649999999997E-2</v>
      </c>
      <c r="D10" s="16">
        <v>8.6296739999999997E-2</v>
      </c>
      <c r="E10" s="16">
        <v>8.9894349999999998E-2</v>
      </c>
    </row>
    <row r="11" spans="2:5">
      <c r="B11" s="16">
        <v>5.6128110000000002E-2</v>
      </c>
      <c r="C11" s="16">
        <v>6.7582009999999998E-2</v>
      </c>
      <c r="D11" s="16">
        <v>0.11483226000000001</v>
      </c>
      <c r="E11" s="16">
        <v>0.13505771999999999</v>
      </c>
    </row>
    <row r="12" spans="2:5">
      <c r="B12" s="16">
        <v>5.7133929999999999E-2</v>
      </c>
      <c r="C12" s="16">
        <v>5.7134070000000002E-2</v>
      </c>
      <c r="D12" s="16">
        <v>5.3772569999999999E-2</v>
      </c>
      <c r="E12" s="16">
        <v>5.7539569999999998E-2</v>
      </c>
    </row>
    <row r="13" spans="2:5">
      <c r="B13" s="16">
        <v>4.4861270000000002E-2</v>
      </c>
      <c r="C13" s="16">
        <v>0.15168122000000001</v>
      </c>
      <c r="D13" s="16">
        <v>7.1705069999999996E-2</v>
      </c>
      <c r="E13" s="16">
        <v>7.7345250000000004E-2</v>
      </c>
    </row>
    <row r="14" spans="2:5">
      <c r="B14" s="16">
        <v>4.8803159999999998E-2</v>
      </c>
      <c r="C14" s="16">
        <v>7.4648809999999996E-2</v>
      </c>
      <c r="D14" s="16">
        <v>6.2445220000000003E-2</v>
      </c>
      <c r="E14" s="16">
        <v>5.1172339999999997E-2</v>
      </c>
    </row>
    <row r="15" spans="2:5">
      <c r="B15" s="16">
        <v>4.4038720000000003E-2</v>
      </c>
      <c r="C15" s="16">
        <v>5.9533299999999997E-2</v>
      </c>
      <c r="D15" s="16"/>
      <c r="E15" s="16"/>
    </row>
    <row r="16" spans="2:5">
      <c r="B16" s="16">
        <v>3.585559E-2</v>
      </c>
      <c r="C16" s="16">
        <v>6.9726430000000006E-2</v>
      </c>
      <c r="D16" s="16"/>
      <c r="E16" s="16"/>
    </row>
    <row r="17" spans="2:5">
      <c r="B17" s="16"/>
      <c r="C17" s="16">
        <v>4.306662E-2</v>
      </c>
      <c r="D17" s="16"/>
      <c r="E17" s="16"/>
    </row>
    <row r="18" spans="2:5">
      <c r="B18" s="16"/>
      <c r="C18" s="16">
        <v>0.24383631</v>
      </c>
      <c r="D18" s="16"/>
      <c r="E18" s="16"/>
    </row>
    <row r="19" spans="2:5">
      <c r="B19" s="16"/>
      <c r="C19" s="16">
        <v>7.1957889999999997E-2</v>
      </c>
      <c r="D19" s="16"/>
      <c r="E19" s="16"/>
    </row>
    <row r="20" spans="2:5">
      <c r="B20" s="16"/>
      <c r="C20" s="16">
        <v>0.13190547</v>
      </c>
      <c r="D20" s="16"/>
      <c r="E20" s="16"/>
    </row>
    <row r="21" spans="2:5">
      <c r="B21" s="16"/>
      <c r="C21" s="16">
        <v>5.17052E-2</v>
      </c>
      <c r="D21" s="16"/>
      <c r="E21" s="16"/>
    </row>
    <row r="22" spans="2:5">
      <c r="B22" s="16"/>
      <c r="C22" s="16">
        <v>8.6795140000000007E-2</v>
      </c>
      <c r="D22" s="16"/>
      <c r="E22" s="16"/>
    </row>
    <row r="23" spans="2:5">
      <c r="B23" s="16"/>
      <c r="C23" s="16">
        <v>0.1013005</v>
      </c>
      <c r="D23" s="16"/>
      <c r="E23" s="16"/>
    </row>
    <row r="24" spans="2:5">
      <c r="B24" s="16"/>
      <c r="C24" s="16">
        <v>5.7252770000000001E-2</v>
      </c>
      <c r="D24" s="16"/>
      <c r="E24" s="16"/>
    </row>
    <row r="25" spans="2:5">
      <c r="B25" s="16"/>
      <c r="C25" s="16">
        <v>3.6484299999999997E-2</v>
      </c>
      <c r="D25" s="16"/>
      <c r="E25" s="16"/>
    </row>
    <row r="26" spans="2:5">
      <c r="B26" s="16"/>
      <c r="C26" s="16">
        <v>5.5765240000000001E-2</v>
      </c>
      <c r="D26" s="16"/>
      <c r="E26" s="16"/>
    </row>
    <row r="27" spans="2:5">
      <c r="B27" s="16"/>
      <c r="C27" s="16">
        <v>6.1092460000000001E-2</v>
      </c>
      <c r="D27" s="16"/>
      <c r="E27" s="16"/>
    </row>
    <row r="28" spans="2:5">
      <c r="B28" s="16"/>
      <c r="C28" s="16">
        <v>6.3557160000000001E-2</v>
      </c>
      <c r="D28" s="16"/>
      <c r="E28" s="16"/>
    </row>
    <row r="29" spans="2:5">
      <c r="B29" s="16"/>
      <c r="C29" s="16">
        <v>5.8844779999999999E-2</v>
      </c>
      <c r="D29" s="16"/>
      <c r="E29" s="16"/>
    </row>
    <row r="30" spans="2:5">
      <c r="B30" s="16"/>
      <c r="C30" s="16">
        <v>6.1097789999999999E-2</v>
      </c>
      <c r="D30" s="16"/>
      <c r="E30" s="16"/>
    </row>
    <row r="31" spans="2:5">
      <c r="B31" s="16"/>
      <c r="C31" s="16">
        <v>5.660482E-2</v>
      </c>
      <c r="D31" s="16"/>
      <c r="E31" s="16"/>
    </row>
    <row r="32" spans="2:5">
      <c r="B32" s="16"/>
      <c r="C32" s="16">
        <v>5.8754430000000003E-2</v>
      </c>
      <c r="D32" s="16"/>
      <c r="E32" s="16"/>
    </row>
    <row r="33" spans="2:5">
      <c r="B33" s="16"/>
      <c r="C33" s="16">
        <v>6.040454E-2</v>
      </c>
      <c r="D33" s="16"/>
      <c r="E33" s="16"/>
    </row>
    <row r="34" spans="2:5">
      <c r="B34" s="16"/>
      <c r="C34" s="16">
        <v>6.260752E-2</v>
      </c>
      <c r="D34" s="16"/>
      <c r="E34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19AC-5D79-4548-ADD4-1975A8F52117}">
  <dimension ref="B1:C14"/>
  <sheetViews>
    <sheetView workbookViewId="0">
      <selection activeCell="E23" sqref="E23"/>
    </sheetView>
  </sheetViews>
  <sheetFormatPr baseColWidth="10" defaultRowHeight="16"/>
  <sheetData>
    <row r="1" spans="2:3">
      <c r="B1" t="s">
        <v>284</v>
      </c>
    </row>
    <row r="2" spans="2:3">
      <c r="B2" s="17" t="s">
        <v>1</v>
      </c>
      <c r="C2" s="17" t="s">
        <v>8</v>
      </c>
    </row>
    <row r="3" spans="2:3">
      <c r="B3" s="16">
        <v>29.94</v>
      </c>
      <c r="C3" s="16">
        <v>15.21</v>
      </c>
    </row>
    <row r="4" spans="2:3">
      <c r="B4" s="16">
        <v>27.17</v>
      </c>
      <c r="C4" s="16">
        <v>21.14</v>
      </c>
    </row>
    <row r="5" spans="2:3">
      <c r="B5" s="16">
        <v>27.05</v>
      </c>
      <c r="C5" s="16">
        <v>33.22</v>
      </c>
    </row>
    <row r="6" spans="2:3">
      <c r="B6" s="16">
        <v>43.6</v>
      </c>
      <c r="C6" s="16">
        <v>23.13</v>
      </c>
    </row>
    <row r="7" spans="2:3">
      <c r="B7" s="16">
        <v>37.36</v>
      </c>
      <c r="C7" s="16">
        <v>27.77</v>
      </c>
    </row>
    <row r="8" spans="2:3">
      <c r="B8" s="16"/>
      <c r="C8" s="16">
        <v>10.210000000000001</v>
      </c>
    </row>
    <row r="9" spans="2:3">
      <c r="B9" s="16"/>
      <c r="C9" s="16">
        <v>30.27</v>
      </c>
    </row>
    <row r="10" spans="2:3">
      <c r="B10" s="16"/>
      <c r="C10" s="16">
        <v>27.12</v>
      </c>
    </row>
    <row r="11" spans="2:3">
      <c r="B11" s="16"/>
      <c r="C11" s="16">
        <v>21.85</v>
      </c>
    </row>
    <row r="12" spans="2:3">
      <c r="B12" s="16"/>
      <c r="C12" s="16">
        <v>31.97</v>
      </c>
    </row>
    <row r="13" spans="2:3">
      <c r="B13" s="16"/>
    </row>
    <row r="14" spans="2:3">
      <c r="B14" s="16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22D9-E7EB-3246-AB02-9AF91A091902}">
  <dimension ref="B2:D15"/>
  <sheetViews>
    <sheetView workbookViewId="0">
      <selection activeCell="F24" sqref="F24"/>
    </sheetView>
  </sheetViews>
  <sheetFormatPr baseColWidth="10" defaultRowHeight="16"/>
  <sheetData>
    <row r="2" spans="2:4">
      <c r="B2" t="s">
        <v>285</v>
      </c>
    </row>
    <row r="3" spans="2:4">
      <c r="B3" s="17" t="s">
        <v>1</v>
      </c>
      <c r="C3" s="17" t="s">
        <v>8</v>
      </c>
      <c r="D3" s="17"/>
    </row>
    <row r="4" spans="2:4">
      <c r="B4" s="16">
        <v>55.33</v>
      </c>
      <c r="C4" s="16">
        <v>52.61</v>
      </c>
      <c r="D4" s="16"/>
    </row>
    <row r="5" spans="2:4">
      <c r="B5" s="16">
        <v>52.74</v>
      </c>
      <c r="C5" s="16">
        <v>34.54</v>
      </c>
      <c r="D5" s="16"/>
    </row>
    <row r="6" spans="2:4">
      <c r="B6" s="16">
        <v>55.02</v>
      </c>
      <c r="C6" s="16">
        <v>51.01</v>
      </c>
      <c r="D6" s="16"/>
    </row>
    <row r="7" spans="2:4">
      <c r="B7" s="16">
        <v>53.62</v>
      </c>
      <c r="C7" s="16">
        <v>49.66</v>
      </c>
      <c r="D7" s="16"/>
    </row>
    <row r="8" spans="2:4">
      <c r="B8" s="16">
        <v>59.9</v>
      </c>
      <c r="C8" s="16">
        <v>46.49</v>
      </c>
      <c r="D8" s="16"/>
    </row>
    <row r="9" spans="2:4">
      <c r="B9" s="16"/>
      <c r="C9" s="16">
        <v>39.369999999999997</v>
      </c>
      <c r="D9" s="16"/>
    </row>
    <row r="10" spans="2:4">
      <c r="B10" s="16"/>
      <c r="C10" s="16">
        <v>51.86</v>
      </c>
      <c r="D10" s="16"/>
    </row>
    <row r="11" spans="2:4">
      <c r="B11" s="16"/>
      <c r="C11" s="16">
        <v>49.23</v>
      </c>
      <c r="D11" s="16"/>
    </row>
    <row r="12" spans="2:4">
      <c r="B12" s="16"/>
      <c r="C12" s="16">
        <v>41.8</v>
      </c>
      <c r="D12" s="16"/>
    </row>
    <row r="13" spans="2:4">
      <c r="B13" s="16"/>
      <c r="C13" s="16">
        <v>47.86</v>
      </c>
      <c r="D13" s="16"/>
    </row>
    <row r="14" spans="2:4">
      <c r="B14" s="16"/>
      <c r="D14" s="16"/>
    </row>
    <row r="15" spans="2:4">
      <c r="B15" s="16"/>
      <c r="D15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E35F0-7DC3-9A4A-86D7-93E5FC98CDDB}">
  <dimension ref="A1:Y15"/>
  <sheetViews>
    <sheetView workbookViewId="0">
      <selection activeCell="I29" sqref="I29"/>
    </sheetView>
  </sheetViews>
  <sheetFormatPr baseColWidth="10" defaultRowHeight="16"/>
  <sheetData>
    <row r="1" spans="1:25" ht="17" thickBot="1"/>
    <row r="2" spans="1:25">
      <c r="A2" s="17"/>
      <c r="B2" s="75" t="s">
        <v>8</v>
      </c>
      <c r="C2" s="76"/>
      <c r="D2" s="76"/>
      <c r="E2" s="76"/>
      <c r="F2" s="76"/>
      <c r="G2" s="76"/>
      <c r="H2" s="76"/>
      <c r="I2" s="76"/>
      <c r="J2" s="76"/>
      <c r="K2" s="76"/>
      <c r="L2" s="77"/>
      <c r="M2" s="75" t="s">
        <v>7</v>
      </c>
      <c r="N2" s="76"/>
      <c r="O2" s="76"/>
      <c r="P2" s="76"/>
      <c r="Q2" s="77"/>
      <c r="R2" s="16"/>
      <c r="S2" s="16"/>
      <c r="T2" s="16"/>
      <c r="U2" s="16"/>
      <c r="V2" s="16"/>
      <c r="W2" s="16"/>
      <c r="X2" s="16"/>
      <c r="Y2" s="16"/>
    </row>
    <row r="3" spans="1:25">
      <c r="A3" s="18" t="s">
        <v>42</v>
      </c>
      <c r="B3" s="21">
        <v>3.1664900000000001E-3</v>
      </c>
      <c r="C3" s="16">
        <v>3.47745E-3</v>
      </c>
      <c r="D3" s="16">
        <v>3.4814899999999998E-3</v>
      </c>
      <c r="E3" s="16">
        <v>5.4998900000000003E-3</v>
      </c>
      <c r="F3" s="16">
        <v>2.20594E-3</v>
      </c>
      <c r="G3" s="16">
        <v>6.4489400000000002E-3</v>
      </c>
      <c r="H3" s="16">
        <v>1.4831099999999999E-3</v>
      </c>
      <c r="I3" s="16">
        <v>5.1922000000000001E-3</v>
      </c>
      <c r="J3" s="16">
        <v>9.9531600000000008E-3</v>
      </c>
      <c r="K3" s="16">
        <v>3.8621599999999999E-3</v>
      </c>
      <c r="L3" s="22">
        <v>2.6329000000000001E-3</v>
      </c>
      <c r="M3" s="21">
        <v>1.37451E-2</v>
      </c>
      <c r="N3" s="16">
        <v>1.9273950000000001E-2</v>
      </c>
      <c r="O3" s="16">
        <v>1.095165E-2</v>
      </c>
      <c r="P3" s="16">
        <v>1.6147399999999999E-3</v>
      </c>
      <c r="Q3" s="22">
        <v>8.1144600000000004E-3</v>
      </c>
      <c r="R3" s="16"/>
      <c r="S3" s="16"/>
      <c r="T3" s="16"/>
      <c r="U3" s="16"/>
      <c r="V3" s="16"/>
      <c r="W3" s="16"/>
      <c r="X3" s="16"/>
      <c r="Y3" s="16"/>
    </row>
    <row r="4" spans="1:25">
      <c r="A4" s="18" t="s">
        <v>43</v>
      </c>
      <c r="B4" s="21">
        <v>1.7784599999999999E-3</v>
      </c>
      <c r="C4" s="16">
        <v>2.76231E-3</v>
      </c>
      <c r="D4" s="16">
        <v>2.40333E-3</v>
      </c>
      <c r="E4" s="16">
        <v>1.2720800000000001E-3</v>
      </c>
      <c r="F4" s="16">
        <v>1.88397E-3</v>
      </c>
      <c r="G4" s="16">
        <v>7.2577900000000001E-3</v>
      </c>
      <c r="H4" s="16">
        <v>3.2665200000000002E-3</v>
      </c>
      <c r="I4" s="16">
        <v>2.3304300000000001E-3</v>
      </c>
      <c r="J4" s="16">
        <v>9.66032E-3</v>
      </c>
      <c r="K4" s="16">
        <v>2.2795200000000002E-3</v>
      </c>
      <c r="L4" s="22">
        <v>7.9872000000000005E-4</v>
      </c>
      <c r="M4" s="21">
        <v>1.2293800000000001E-2</v>
      </c>
      <c r="N4" s="16">
        <v>1.0112899999999999E-2</v>
      </c>
      <c r="O4" s="16">
        <v>1.8464879999999999E-2</v>
      </c>
      <c r="P4" s="16">
        <v>4.8011000000000001E-4</v>
      </c>
      <c r="Q4" s="22">
        <v>3.0702699999999999E-3</v>
      </c>
      <c r="R4" s="16"/>
      <c r="S4" s="16"/>
      <c r="T4" s="16"/>
      <c r="U4" s="16"/>
      <c r="V4" s="16"/>
      <c r="W4" s="16"/>
      <c r="X4" s="16"/>
      <c r="Y4" s="16"/>
    </row>
    <row r="5" spans="1:25">
      <c r="A5" s="18" t="s">
        <v>44</v>
      </c>
      <c r="B5" s="21">
        <v>1.8603620000000001E-2</v>
      </c>
      <c r="C5" s="16">
        <v>1.546988E-2</v>
      </c>
      <c r="D5" s="16">
        <v>1.905662E-2</v>
      </c>
      <c r="E5" s="16">
        <v>1.7836709999999999E-2</v>
      </c>
      <c r="F5" s="16">
        <v>1.7572239999999999E-2</v>
      </c>
      <c r="G5" s="16">
        <v>4.1277620000000001E-2</v>
      </c>
      <c r="H5" s="16">
        <v>6.1940700000000003E-3</v>
      </c>
      <c r="I5" s="16">
        <v>3.0331650000000002E-2</v>
      </c>
      <c r="J5" s="16">
        <v>5.7200649999999999E-2</v>
      </c>
      <c r="K5" s="16">
        <v>2.3569340000000001E-2</v>
      </c>
      <c r="L5" s="22">
        <v>8.0913500000000006E-3</v>
      </c>
      <c r="M5" s="21">
        <v>0.11697641</v>
      </c>
      <c r="N5" s="16">
        <v>0.11179935000000001</v>
      </c>
      <c r="O5" s="16">
        <v>0.42429700999999997</v>
      </c>
      <c r="P5" s="16">
        <v>2.5856480000000001E-2</v>
      </c>
      <c r="Q5" s="22">
        <v>0.16792134</v>
      </c>
      <c r="R5" s="16"/>
      <c r="S5" s="16"/>
      <c r="T5" s="16"/>
      <c r="U5" s="16"/>
      <c r="V5" s="16"/>
      <c r="W5" s="16"/>
      <c r="X5" s="16"/>
      <c r="Y5" s="16"/>
    </row>
    <row r="6" spans="1:25">
      <c r="A6" s="18" t="s">
        <v>45</v>
      </c>
      <c r="B6" s="21">
        <v>9.0817099999999998E-3</v>
      </c>
      <c r="C6" s="16">
        <v>1.899781E-2</v>
      </c>
      <c r="D6" s="16">
        <v>1.6437710000000001E-2</v>
      </c>
      <c r="E6" s="16">
        <v>3.1479340000000001E-2</v>
      </c>
      <c r="F6" s="16">
        <v>2.106587E-2</v>
      </c>
      <c r="G6" s="16">
        <v>2.1505099999999999E-2</v>
      </c>
      <c r="H6" s="16">
        <v>8.5290399999999999E-3</v>
      </c>
      <c r="I6" s="16">
        <v>3.4137349999999997E-2</v>
      </c>
      <c r="J6" s="16">
        <v>5.5246900000000002E-2</v>
      </c>
      <c r="K6" s="16">
        <v>3.442713E-2</v>
      </c>
      <c r="L6" s="22">
        <v>5.6168650000000001E-2</v>
      </c>
      <c r="M6" s="21">
        <v>5.1954899999999997E-3</v>
      </c>
      <c r="N6" s="16">
        <v>7.1267700000000002E-3</v>
      </c>
      <c r="O6" s="16">
        <v>1.8242830000000002E-2</v>
      </c>
      <c r="P6" s="16">
        <v>2.2557300000000001E-3</v>
      </c>
      <c r="Q6" s="22">
        <v>1.009494E-2</v>
      </c>
      <c r="R6" s="16"/>
      <c r="S6" s="16"/>
      <c r="T6" s="16"/>
      <c r="U6" s="16"/>
      <c r="V6" s="16"/>
      <c r="W6" s="16"/>
      <c r="X6" s="16"/>
      <c r="Y6" s="16"/>
    </row>
    <row r="7" spans="1:25" ht="17" thickBot="1">
      <c r="A7" s="18" t="s">
        <v>46</v>
      </c>
      <c r="B7" s="23">
        <v>1.197639E-2</v>
      </c>
      <c r="C7" s="24">
        <v>7.2727599999999996E-3</v>
      </c>
      <c r="D7" s="24">
        <v>1.070232E-2</v>
      </c>
      <c r="E7" s="24">
        <v>2.504439E-2</v>
      </c>
      <c r="F7" s="24">
        <v>8.5031199999999994E-3</v>
      </c>
      <c r="G7" s="24">
        <v>6.3164800000000002E-3</v>
      </c>
      <c r="H7" s="24">
        <v>9.5028999999999999E-3</v>
      </c>
      <c r="I7" s="24">
        <v>3.5356350000000002E-2</v>
      </c>
      <c r="J7" s="24">
        <v>4.1011039999999999E-2</v>
      </c>
      <c r="K7" s="24">
        <v>9.7947699999999995E-3</v>
      </c>
      <c r="L7" s="25">
        <v>1.515997E-2</v>
      </c>
      <c r="M7" s="23">
        <v>1.07916E-3</v>
      </c>
      <c r="N7" s="24">
        <v>1.4249E-3</v>
      </c>
      <c r="O7" s="24">
        <v>8.2999200000000006E-3</v>
      </c>
      <c r="P7" s="24">
        <v>4.3402000000000002E-4</v>
      </c>
      <c r="Q7" s="25">
        <v>1.3243E-3</v>
      </c>
      <c r="R7" s="16"/>
      <c r="S7" s="16"/>
      <c r="T7" s="16"/>
      <c r="U7" s="16"/>
      <c r="V7" s="16"/>
      <c r="W7" s="16"/>
      <c r="X7" s="16"/>
      <c r="Y7" s="16"/>
    </row>
    <row r="10" spans="1:25">
      <c r="B10" s="17"/>
      <c r="C10" s="17" t="s">
        <v>47</v>
      </c>
      <c r="D10" s="17" t="s">
        <v>15</v>
      </c>
      <c r="E10" s="17" t="s">
        <v>48</v>
      </c>
      <c r="F10" s="17" t="s">
        <v>49</v>
      </c>
      <c r="G10" s="17" t="s">
        <v>50</v>
      </c>
      <c r="H10" s="17" t="s">
        <v>51</v>
      </c>
      <c r="I10" s="17" t="s">
        <v>52</v>
      </c>
      <c r="J10" s="17" t="s">
        <v>53</v>
      </c>
    </row>
    <row r="11" spans="1:25">
      <c r="B11" s="18" t="s">
        <v>42</v>
      </c>
      <c r="C11" s="16" t="s">
        <v>19</v>
      </c>
      <c r="D11" s="16">
        <v>1.0999999999999999E-2</v>
      </c>
      <c r="E11" s="16">
        <v>4.3099999999999996E-3</v>
      </c>
      <c r="F11" s="16">
        <v>1.0699999999999999E-2</v>
      </c>
      <c r="G11" s="16">
        <v>-6.43E-3</v>
      </c>
      <c r="H11" s="16">
        <v>2.1800000000000001E-3</v>
      </c>
      <c r="I11" s="16">
        <v>2.95</v>
      </c>
      <c r="J11" s="16">
        <v>14</v>
      </c>
    </row>
    <row r="12" spans="1:25">
      <c r="B12" s="18" t="s">
        <v>43</v>
      </c>
      <c r="C12" s="16" t="s">
        <v>19</v>
      </c>
      <c r="D12" s="16">
        <v>3.5999999999999997E-2</v>
      </c>
      <c r="E12" s="16">
        <v>3.2399999999999998E-3</v>
      </c>
      <c r="F12" s="16">
        <v>8.8800000000000007E-3</v>
      </c>
      <c r="G12" s="16">
        <v>-5.64E-3</v>
      </c>
      <c r="H12" s="16">
        <v>2.4299999999999999E-3</v>
      </c>
      <c r="I12" s="16">
        <v>2.3199999999999998</v>
      </c>
      <c r="J12" s="16">
        <v>14</v>
      </c>
    </row>
    <row r="13" spans="1:25">
      <c r="B13" s="18" t="s">
        <v>44</v>
      </c>
      <c r="C13" s="16" t="s">
        <v>19</v>
      </c>
      <c r="D13" s="16">
        <v>5.0000000000000001E-3</v>
      </c>
      <c r="E13" s="16">
        <v>2.3199999999999998E-2</v>
      </c>
      <c r="F13" s="16">
        <v>0.16900000000000001</v>
      </c>
      <c r="G13" s="16">
        <v>-0.14599999999999999</v>
      </c>
      <c r="H13" s="16">
        <v>4.4200000000000003E-2</v>
      </c>
      <c r="I13" s="16">
        <v>3.31</v>
      </c>
      <c r="J13" s="16">
        <v>14</v>
      </c>
    </row>
    <row r="14" spans="1:25">
      <c r="B14" s="18" t="s">
        <v>45</v>
      </c>
      <c r="C14" s="16" t="s">
        <v>19</v>
      </c>
      <c r="D14" s="16">
        <v>2.4E-2</v>
      </c>
      <c r="E14" s="16">
        <v>2.7900000000000001E-2</v>
      </c>
      <c r="F14" s="16">
        <v>8.5800000000000008E-3</v>
      </c>
      <c r="G14" s="16">
        <v>1.9300000000000001E-2</v>
      </c>
      <c r="H14" s="16">
        <v>7.6499999999999997E-3</v>
      </c>
      <c r="I14" s="16">
        <v>2.5299999999999998</v>
      </c>
      <c r="J14" s="16">
        <v>14</v>
      </c>
    </row>
    <row r="15" spans="1:25">
      <c r="B15" s="18" t="s">
        <v>46</v>
      </c>
      <c r="C15" s="16" t="s">
        <v>19</v>
      </c>
      <c r="D15" s="16">
        <v>2.5000000000000001E-2</v>
      </c>
      <c r="E15" s="16">
        <v>1.6400000000000001E-2</v>
      </c>
      <c r="F15" s="16">
        <v>2.5100000000000001E-3</v>
      </c>
      <c r="G15" s="16">
        <v>1.3899999999999999E-2</v>
      </c>
      <c r="H15" s="16">
        <v>5.5300000000000002E-3</v>
      </c>
      <c r="I15" s="16">
        <v>2.5099999999999998</v>
      </c>
      <c r="J15" s="16">
        <v>14</v>
      </c>
    </row>
  </sheetData>
  <mergeCells count="2">
    <mergeCell ref="B2:L2"/>
    <mergeCell ref="M2:Q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53BD-699F-8B4D-988D-34A55F64FC34}">
  <dimension ref="A1:C10"/>
  <sheetViews>
    <sheetView workbookViewId="0">
      <selection activeCell="F21" sqref="F21"/>
    </sheetView>
  </sheetViews>
  <sheetFormatPr baseColWidth="10" defaultRowHeight="16"/>
  <sheetData>
    <row r="1" spans="1:3" ht="17" thickBot="1"/>
    <row r="2" spans="1:3">
      <c r="A2" s="1" t="s">
        <v>0</v>
      </c>
      <c r="B2" s="2"/>
      <c r="C2" s="3"/>
    </row>
    <row r="3" spans="1:3">
      <c r="A3" s="4" t="s">
        <v>1</v>
      </c>
      <c r="B3" s="5" t="s">
        <v>2</v>
      </c>
      <c r="C3" s="6" t="s">
        <v>3</v>
      </c>
    </row>
    <row r="4" spans="1:3">
      <c r="A4" s="7">
        <v>9.94</v>
      </c>
      <c r="B4" s="8">
        <v>6.67</v>
      </c>
      <c r="C4" s="9">
        <v>8.59</v>
      </c>
    </row>
    <row r="5" spans="1:3">
      <c r="A5" s="7">
        <v>10.9</v>
      </c>
      <c r="B5" s="8">
        <v>6.94</v>
      </c>
      <c r="C5" s="9">
        <v>10.9</v>
      </c>
    </row>
    <row r="6" spans="1:3">
      <c r="A6" s="7">
        <v>12.3</v>
      </c>
      <c r="B6" s="8">
        <v>10.199999999999999</v>
      </c>
      <c r="C6" s="9">
        <v>9.5500000000000007</v>
      </c>
    </row>
    <row r="7" spans="1:3">
      <c r="A7" s="7">
        <v>19.7</v>
      </c>
      <c r="B7" s="8">
        <v>17.100000000000001</v>
      </c>
      <c r="C7" s="9">
        <v>3.54</v>
      </c>
    </row>
    <row r="8" spans="1:3">
      <c r="A8" s="7">
        <v>17.3</v>
      </c>
      <c r="B8" s="8">
        <v>14.4</v>
      </c>
      <c r="C8" s="9">
        <v>3.79</v>
      </c>
    </row>
    <row r="9" spans="1:3">
      <c r="A9" s="7"/>
      <c r="B9" s="8">
        <v>5.46</v>
      </c>
      <c r="C9" s="9">
        <v>5.03</v>
      </c>
    </row>
    <row r="10" spans="1:3" ht="17" thickBot="1">
      <c r="A10" s="13"/>
      <c r="B10" s="14"/>
      <c r="C10" s="15">
        <v>10.9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C8AB-C475-B943-AC17-89223BC671BA}">
  <dimension ref="A1:C10"/>
  <sheetViews>
    <sheetView workbookViewId="0">
      <selection activeCell="F18" sqref="F18"/>
    </sheetView>
  </sheetViews>
  <sheetFormatPr baseColWidth="10" defaultRowHeight="16"/>
  <sheetData>
    <row r="1" spans="1:3" ht="17" thickBot="1"/>
    <row r="2" spans="1:3">
      <c r="A2" s="1" t="s">
        <v>4</v>
      </c>
      <c r="B2" s="42"/>
      <c r="C2" s="3"/>
    </row>
    <row r="3" spans="1:3">
      <c r="A3" s="4" t="s">
        <v>1</v>
      </c>
      <c r="B3" s="5" t="s">
        <v>2</v>
      </c>
      <c r="C3" s="6" t="s">
        <v>3</v>
      </c>
    </row>
    <row r="4" spans="1:3">
      <c r="A4" s="7">
        <v>4.5999999999999996</v>
      </c>
      <c r="B4" s="8">
        <v>2.5</v>
      </c>
      <c r="C4" s="9">
        <v>5.09</v>
      </c>
    </row>
    <row r="5" spans="1:3">
      <c r="A5" s="7">
        <v>3.91</v>
      </c>
      <c r="B5" s="8">
        <v>6.39</v>
      </c>
      <c r="C5" s="9">
        <v>3.46</v>
      </c>
    </row>
    <row r="6" spans="1:3">
      <c r="A6" s="7">
        <v>5.73</v>
      </c>
      <c r="B6" s="8">
        <v>4.13</v>
      </c>
      <c r="C6" s="9">
        <v>4.96</v>
      </c>
    </row>
    <row r="7" spans="1:3">
      <c r="A7" s="7">
        <v>5.75</v>
      </c>
      <c r="B7" s="8">
        <v>5.1100000000000003</v>
      </c>
      <c r="C7" s="9">
        <v>2.77</v>
      </c>
    </row>
    <row r="8" spans="1:3">
      <c r="A8" s="7">
        <v>4.55</v>
      </c>
      <c r="B8" s="8">
        <v>5.59</v>
      </c>
      <c r="C8" s="9">
        <v>1.36</v>
      </c>
    </row>
    <row r="9" spans="1:3">
      <c r="A9" s="7"/>
      <c r="B9" s="8">
        <v>3.38</v>
      </c>
      <c r="C9" s="9">
        <v>2.5099999999999998</v>
      </c>
    </row>
    <row r="10" spans="1:3" ht="17" thickBot="1">
      <c r="A10" s="13"/>
      <c r="B10" s="14"/>
      <c r="C10" s="15">
        <v>2.08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F4B0-966C-2543-AFA2-D4EF15CAD39F}">
  <dimension ref="B2:E10"/>
  <sheetViews>
    <sheetView workbookViewId="0">
      <selection activeCell="R34" sqref="R34"/>
    </sheetView>
  </sheetViews>
  <sheetFormatPr baseColWidth="10" defaultRowHeight="16"/>
  <sheetData>
    <row r="2" spans="2:5" ht="17" thickBot="1"/>
    <row r="3" spans="2:5">
      <c r="B3" s="1"/>
      <c r="C3" s="32" t="s">
        <v>67</v>
      </c>
      <c r="D3" s="32" t="s">
        <v>68</v>
      </c>
      <c r="E3" s="33" t="s">
        <v>69</v>
      </c>
    </row>
    <row r="4" spans="2:5">
      <c r="B4" s="34" t="s">
        <v>70</v>
      </c>
      <c r="C4" s="8">
        <v>2.1228457500000002</v>
      </c>
      <c r="D4" s="8">
        <v>3.54</v>
      </c>
      <c r="E4" s="9">
        <v>2.77</v>
      </c>
    </row>
    <row r="5" spans="2:5">
      <c r="B5" s="34" t="s">
        <v>71</v>
      </c>
      <c r="C5" s="8">
        <v>2.2041199800000002</v>
      </c>
      <c r="D5" s="8">
        <v>3.79</v>
      </c>
      <c r="E5" s="9">
        <v>1.36</v>
      </c>
    </row>
    <row r="6" spans="2:5">
      <c r="B6" s="34" t="s">
        <v>72</v>
      </c>
      <c r="C6" s="8">
        <v>3.59328607</v>
      </c>
      <c r="D6" s="8">
        <v>5.03</v>
      </c>
      <c r="E6" s="9">
        <v>2.5099999999999998</v>
      </c>
    </row>
    <row r="7" spans="2:5">
      <c r="B7" s="34" t="s">
        <v>73</v>
      </c>
      <c r="C7" s="8">
        <v>1.43179828</v>
      </c>
      <c r="D7" s="8">
        <v>10.9</v>
      </c>
      <c r="E7" s="9">
        <v>3.46</v>
      </c>
    </row>
    <row r="8" spans="2:5">
      <c r="B8" s="34" t="s">
        <v>74</v>
      </c>
      <c r="C8" s="8">
        <v>3.6657290699999998</v>
      </c>
      <c r="D8" s="8">
        <v>10.9</v>
      </c>
      <c r="E8" s="9">
        <v>2.08</v>
      </c>
    </row>
    <row r="9" spans="2:5">
      <c r="B9" s="34" t="s">
        <v>75</v>
      </c>
      <c r="C9" s="8">
        <v>1.7481880299999999</v>
      </c>
      <c r="D9" s="8">
        <v>9.5500000000000007</v>
      </c>
      <c r="E9" s="9">
        <v>4.96</v>
      </c>
    </row>
    <row r="10" spans="2:5" ht="17" thickBot="1">
      <c r="B10" s="35" t="s">
        <v>76</v>
      </c>
      <c r="C10" s="14">
        <v>0.30103000000000002</v>
      </c>
      <c r="D10" s="14">
        <v>8.59</v>
      </c>
      <c r="E10" s="15">
        <v>5.09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EFCB-4161-A244-8739-AA860FC8D5BB}">
  <dimension ref="B1:E19"/>
  <sheetViews>
    <sheetView workbookViewId="0">
      <selection activeCell="H23" sqref="H23"/>
    </sheetView>
  </sheetViews>
  <sheetFormatPr baseColWidth="10" defaultRowHeight="16"/>
  <sheetData>
    <row r="1" spans="2:5" ht="17" thickBot="1"/>
    <row r="2" spans="2:5" ht="17" thickBot="1">
      <c r="B2" s="12"/>
      <c r="C2" s="36" t="s">
        <v>78</v>
      </c>
      <c r="D2" s="79" t="s">
        <v>79</v>
      </c>
      <c r="E2" s="80"/>
    </row>
    <row r="3" spans="2:5">
      <c r="B3" s="37"/>
      <c r="C3" s="38" t="s">
        <v>80</v>
      </c>
      <c r="D3" s="37" t="s">
        <v>81</v>
      </c>
      <c r="E3" s="33" t="s">
        <v>82</v>
      </c>
    </row>
    <row r="4" spans="2:5">
      <c r="B4" s="34" t="s">
        <v>83</v>
      </c>
      <c r="C4" s="39">
        <v>17</v>
      </c>
      <c r="D4" s="7">
        <v>4</v>
      </c>
      <c r="E4" s="9">
        <v>1</v>
      </c>
    </row>
    <row r="5" spans="2:5">
      <c r="B5" s="34" t="s">
        <v>84</v>
      </c>
      <c r="C5" s="39">
        <v>9</v>
      </c>
      <c r="D5" s="7">
        <v>9</v>
      </c>
      <c r="E5" s="9">
        <v>3</v>
      </c>
    </row>
    <row r="6" spans="2:5">
      <c r="B6" s="34" t="s">
        <v>85</v>
      </c>
      <c r="C6" s="39">
        <v>15</v>
      </c>
      <c r="D6" s="7">
        <v>5</v>
      </c>
      <c r="E6" s="9">
        <v>1</v>
      </c>
    </row>
    <row r="7" spans="2:5" ht="17" thickBot="1">
      <c r="B7" s="35" t="s">
        <v>86</v>
      </c>
      <c r="C7" s="40">
        <v>8</v>
      </c>
      <c r="D7" s="13">
        <v>11</v>
      </c>
      <c r="E7" s="15">
        <v>1</v>
      </c>
    </row>
    <row r="10" spans="2:5">
      <c r="B10" s="12"/>
      <c r="C10" s="81" t="s">
        <v>87</v>
      </c>
      <c r="D10" s="81"/>
    </row>
    <row r="11" spans="2:5">
      <c r="B11" s="41" t="s">
        <v>9</v>
      </c>
      <c r="C11" s="8" t="s">
        <v>88</v>
      </c>
      <c r="D11" s="8" t="s">
        <v>89</v>
      </c>
    </row>
    <row r="12" spans="2:5">
      <c r="B12" s="41" t="s">
        <v>90</v>
      </c>
      <c r="C12" s="8"/>
      <c r="D12" s="8"/>
    </row>
    <row r="13" spans="2:5">
      <c r="B13" s="41" t="s">
        <v>91</v>
      </c>
      <c r="C13" s="8" t="s">
        <v>92</v>
      </c>
      <c r="D13" s="8" t="s">
        <v>92</v>
      </c>
    </row>
    <row r="14" spans="2:5">
      <c r="B14" s="41" t="s">
        <v>93</v>
      </c>
      <c r="C14" s="8" t="s">
        <v>94</v>
      </c>
      <c r="D14" s="8" t="s">
        <v>95</v>
      </c>
    </row>
    <row r="15" spans="2:5">
      <c r="B15" s="41" t="s">
        <v>96</v>
      </c>
      <c r="C15" s="8">
        <v>2.1509999999999998</v>
      </c>
      <c r="D15" s="8">
        <v>2.141</v>
      </c>
    </row>
    <row r="16" spans="2:5">
      <c r="B16" s="41" t="s">
        <v>15</v>
      </c>
      <c r="C16" s="8">
        <v>3.15E-2</v>
      </c>
      <c r="D16" s="8">
        <v>3.2300000000000002E-2</v>
      </c>
    </row>
    <row r="17" spans="2:4">
      <c r="B17" s="41" t="s">
        <v>16</v>
      </c>
      <c r="C17" s="8" t="s">
        <v>41</v>
      </c>
      <c r="D17" s="8" t="s">
        <v>41</v>
      </c>
    </row>
    <row r="18" spans="2:4">
      <c r="B18" s="41" t="s">
        <v>97</v>
      </c>
      <c r="C18" s="8" t="s">
        <v>98</v>
      </c>
      <c r="D18" s="8" t="s">
        <v>98</v>
      </c>
    </row>
    <row r="19" spans="2:4">
      <c r="B19" s="41" t="s">
        <v>99</v>
      </c>
      <c r="C19" s="8" t="s">
        <v>19</v>
      </c>
      <c r="D19" s="8" t="s">
        <v>19</v>
      </c>
    </row>
  </sheetData>
  <mergeCells count="2">
    <mergeCell ref="D2:E2"/>
    <mergeCell ref="C10:D1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CB8A5-37A7-1447-9C71-A591F678AC20}">
  <dimension ref="B1:C14"/>
  <sheetViews>
    <sheetView workbookViewId="0">
      <selection activeCell="F39" sqref="F39"/>
    </sheetView>
  </sheetViews>
  <sheetFormatPr baseColWidth="10" defaultRowHeight="16"/>
  <sheetData>
    <row r="1" spans="2:3" ht="17" thickBot="1"/>
    <row r="2" spans="2:3">
      <c r="B2" s="30" t="s">
        <v>100</v>
      </c>
      <c r="C2" s="31"/>
    </row>
    <row r="3" spans="2:3">
      <c r="B3" s="4" t="s">
        <v>1</v>
      </c>
      <c r="C3" s="6" t="s">
        <v>77</v>
      </c>
    </row>
    <row r="4" spans="2:3">
      <c r="B4" s="7">
        <v>56020</v>
      </c>
      <c r="C4" s="9">
        <v>12300</v>
      </c>
    </row>
    <row r="5" spans="2:3">
      <c r="B5" s="7">
        <v>4380</v>
      </c>
      <c r="C5" s="9">
        <v>86380</v>
      </c>
    </row>
    <row r="6" spans="2:3">
      <c r="B6" s="7">
        <v>13520</v>
      </c>
      <c r="C6" s="9">
        <v>88640</v>
      </c>
    </row>
    <row r="7" spans="2:3">
      <c r="B7" s="7">
        <v>52780</v>
      </c>
      <c r="C7" s="9">
        <v>81680</v>
      </c>
    </row>
    <row r="8" spans="2:3">
      <c r="B8" s="7">
        <v>20020</v>
      </c>
      <c r="C8" s="9">
        <v>50980</v>
      </c>
    </row>
    <row r="9" spans="2:3">
      <c r="B9" s="7">
        <v>4060</v>
      </c>
      <c r="C9" s="9">
        <v>116860</v>
      </c>
    </row>
    <row r="10" spans="2:3">
      <c r="B10" s="7">
        <v>21800</v>
      </c>
      <c r="C10" s="9">
        <v>84900</v>
      </c>
    </row>
    <row r="11" spans="2:3">
      <c r="B11" s="7">
        <v>58700</v>
      </c>
      <c r="C11" s="9">
        <v>123900</v>
      </c>
    </row>
    <row r="12" spans="2:3">
      <c r="B12" s="7">
        <v>52740</v>
      </c>
      <c r="C12" s="9">
        <v>70680</v>
      </c>
    </row>
    <row r="13" spans="2:3">
      <c r="B13" s="7">
        <v>65820</v>
      </c>
      <c r="C13" s="9">
        <v>81270</v>
      </c>
    </row>
    <row r="14" spans="2:3" ht="17" thickBot="1">
      <c r="B14" s="13">
        <v>3480</v>
      </c>
      <c r="C14" s="15">
        <v>5970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C5D1A-6F71-A044-8F7B-84C1CC4C971D}">
  <dimension ref="B1:C14"/>
  <sheetViews>
    <sheetView workbookViewId="0">
      <selection activeCell="M27" sqref="M27"/>
    </sheetView>
  </sheetViews>
  <sheetFormatPr baseColWidth="10" defaultRowHeight="16"/>
  <sheetData>
    <row r="1" spans="2:3" ht="17" thickBot="1"/>
    <row r="2" spans="2:3">
      <c r="B2" s="1" t="s">
        <v>101</v>
      </c>
      <c r="C2" s="3"/>
    </row>
    <row r="3" spans="2:3">
      <c r="B3" s="4" t="s">
        <v>1</v>
      </c>
      <c r="C3" s="6" t="s">
        <v>77</v>
      </c>
    </row>
    <row r="4" spans="2:3">
      <c r="B4" s="7">
        <v>10530</v>
      </c>
      <c r="C4" s="9">
        <v>5850</v>
      </c>
    </row>
    <row r="5" spans="2:3">
      <c r="B5" s="7">
        <v>5790</v>
      </c>
      <c r="C5" s="9">
        <v>14220</v>
      </c>
    </row>
    <row r="6" spans="2:3">
      <c r="B6" s="7">
        <v>4680</v>
      </c>
      <c r="C6" s="9">
        <v>5010</v>
      </c>
    </row>
    <row r="7" spans="2:3">
      <c r="B7" s="7">
        <v>60</v>
      </c>
      <c r="C7" s="9">
        <v>7650</v>
      </c>
    </row>
    <row r="8" spans="2:3">
      <c r="B8" s="7">
        <v>6120</v>
      </c>
      <c r="C8" s="9">
        <v>360</v>
      </c>
    </row>
    <row r="9" spans="2:3">
      <c r="B9" s="7">
        <v>60</v>
      </c>
      <c r="C9" s="9">
        <v>560</v>
      </c>
    </row>
    <row r="10" spans="2:3">
      <c r="B10" s="7">
        <v>280</v>
      </c>
      <c r="C10" s="9">
        <v>9740</v>
      </c>
    </row>
    <row r="11" spans="2:3">
      <c r="B11" s="7">
        <v>5140</v>
      </c>
      <c r="C11" s="9">
        <v>10420</v>
      </c>
    </row>
    <row r="12" spans="2:3">
      <c r="B12" s="7">
        <v>840</v>
      </c>
      <c r="C12" s="9">
        <v>8380</v>
      </c>
    </row>
    <row r="13" spans="2:3">
      <c r="B13" s="7">
        <v>100</v>
      </c>
      <c r="C13" s="9">
        <v>4220</v>
      </c>
    </row>
    <row r="14" spans="2:3" ht="17" thickBot="1">
      <c r="B14" s="13">
        <v>2340</v>
      </c>
      <c r="C14" s="15">
        <v>7900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3410D-29F0-804C-B49D-53EE40A5817F}">
  <dimension ref="B1:N6"/>
  <sheetViews>
    <sheetView workbookViewId="0">
      <selection activeCell="M27" sqref="M27"/>
    </sheetView>
  </sheetViews>
  <sheetFormatPr baseColWidth="10" defaultRowHeight="16"/>
  <sheetData>
    <row r="1" spans="2:14" ht="17" thickBot="1"/>
    <row r="2" spans="2:14" ht="17" thickBot="1">
      <c r="B2" s="43"/>
      <c r="C2" s="79" t="s">
        <v>103</v>
      </c>
      <c r="D2" s="82"/>
      <c r="E2" s="82"/>
      <c r="F2" s="82"/>
      <c r="G2" s="82"/>
      <c r="H2" s="80"/>
      <c r="I2" s="83" t="s">
        <v>77</v>
      </c>
      <c r="J2" s="84"/>
      <c r="K2" s="84"/>
      <c r="L2" s="84"/>
      <c r="M2" s="84"/>
      <c r="N2" s="85"/>
    </row>
    <row r="3" spans="2:14">
      <c r="B3" s="47" t="s">
        <v>104</v>
      </c>
      <c r="C3" s="7">
        <v>1</v>
      </c>
      <c r="D3" s="8">
        <v>1</v>
      </c>
      <c r="E3" s="8">
        <v>2</v>
      </c>
      <c r="F3" s="8">
        <v>2</v>
      </c>
      <c r="G3" s="8">
        <v>0</v>
      </c>
      <c r="H3" s="9">
        <v>1</v>
      </c>
      <c r="I3" s="7">
        <v>2</v>
      </c>
      <c r="J3" s="8">
        <v>2</v>
      </c>
      <c r="K3" s="8">
        <v>2</v>
      </c>
      <c r="L3" s="8">
        <v>1</v>
      </c>
      <c r="M3" s="8">
        <v>2</v>
      </c>
      <c r="N3" s="9">
        <v>3</v>
      </c>
    </row>
    <row r="4" spans="2:14">
      <c r="B4" s="47" t="s">
        <v>105</v>
      </c>
      <c r="C4" s="7">
        <v>1</v>
      </c>
      <c r="D4" s="8">
        <v>2</v>
      </c>
      <c r="E4" s="8">
        <v>2</v>
      </c>
      <c r="F4" s="8">
        <v>2</v>
      </c>
      <c r="G4" s="8">
        <v>1</v>
      </c>
      <c r="H4" s="9">
        <v>2</v>
      </c>
      <c r="I4" s="7">
        <v>2</v>
      </c>
      <c r="J4" s="8">
        <v>2</v>
      </c>
      <c r="K4" s="8">
        <v>2</v>
      </c>
      <c r="L4" s="8">
        <v>2</v>
      </c>
      <c r="M4" s="8">
        <v>2</v>
      </c>
      <c r="N4" s="9">
        <v>3</v>
      </c>
    </row>
    <row r="5" spans="2:14" ht="17" thickBot="1">
      <c r="B5" s="47" t="s">
        <v>106</v>
      </c>
      <c r="C5" s="7">
        <v>2</v>
      </c>
      <c r="D5" s="8">
        <v>1</v>
      </c>
      <c r="E5" s="8">
        <v>0</v>
      </c>
      <c r="F5" s="8">
        <v>2</v>
      </c>
      <c r="G5" s="8">
        <v>0</v>
      </c>
      <c r="H5" s="9">
        <v>0</v>
      </c>
      <c r="I5" s="7">
        <v>1</v>
      </c>
      <c r="J5" s="8">
        <v>2</v>
      </c>
      <c r="K5" s="8">
        <v>2</v>
      </c>
      <c r="L5" s="8">
        <v>1</v>
      </c>
      <c r="M5" s="8">
        <v>1</v>
      </c>
      <c r="N5" s="9">
        <v>3</v>
      </c>
    </row>
    <row r="6" spans="2:14" ht="17" thickBot="1">
      <c r="B6" s="48" t="s">
        <v>107</v>
      </c>
      <c r="C6" s="49">
        <f>SUM(C3:C5)</f>
        <v>4</v>
      </c>
      <c r="D6" s="50">
        <f t="shared" ref="D6:N6" si="0">SUM(D3:D5)</f>
        <v>4</v>
      </c>
      <c r="E6" s="50">
        <f t="shared" si="0"/>
        <v>4</v>
      </c>
      <c r="F6" s="50">
        <f t="shared" si="0"/>
        <v>6</v>
      </c>
      <c r="G6" s="50">
        <f t="shared" si="0"/>
        <v>1</v>
      </c>
      <c r="H6" s="51">
        <f t="shared" si="0"/>
        <v>3</v>
      </c>
      <c r="I6" s="49">
        <f t="shared" si="0"/>
        <v>5</v>
      </c>
      <c r="J6" s="50">
        <f t="shared" si="0"/>
        <v>6</v>
      </c>
      <c r="K6" s="50">
        <f t="shared" si="0"/>
        <v>6</v>
      </c>
      <c r="L6" s="50">
        <f t="shared" si="0"/>
        <v>4</v>
      </c>
      <c r="M6" s="50">
        <f t="shared" si="0"/>
        <v>5</v>
      </c>
      <c r="N6" s="51">
        <f t="shared" si="0"/>
        <v>9</v>
      </c>
    </row>
  </sheetData>
  <mergeCells count="2">
    <mergeCell ref="C2:H2"/>
    <mergeCell ref="I2:N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A23D-E43D-804B-890A-7B99465AC675}">
  <dimension ref="B2:F9"/>
  <sheetViews>
    <sheetView workbookViewId="0">
      <selection activeCell="E16" sqref="E16"/>
    </sheetView>
  </sheetViews>
  <sheetFormatPr baseColWidth="10" defaultRowHeight="16"/>
  <cols>
    <col min="3" max="3" width="16" customWidth="1"/>
    <col min="4" max="4" width="26.33203125" customWidth="1"/>
    <col min="5" max="5" width="28" customWidth="1"/>
  </cols>
  <sheetData>
    <row r="2" spans="2:6">
      <c r="B2" t="s">
        <v>69</v>
      </c>
    </row>
    <row r="3" spans="2:6">
      <c r="B3" s="17" t="s">
        <v>1</v>
      </c>
      <c r="C3" s="17" t="s">
        <v>2</v>
      </c>
      <c r="D3" s="17" t="s">
        <v>286</v>
      </c>
      <c r="E3" s="17" t="s">
        <v>287</v>
      </c>
      <c r="F3" s="17"/>
    </row>
    <row r="4" spans="2:6">
      <c r="B4" s="16">
        <v>4.5999999999999996</v>
      </c>
      <c r="C4" s="16">
        <v>2.5</v>
      </c>
      <c r="D4" s="16">
        <v>5.09</v>
      </c>
      <c r="E4" s="16">
        <v>2.77</v>
      </c>
      <c r="F4" s="16"/>
    </row>
    <row r="5" spans="2:6">
      <c r="B5" s="16">
        <v>3.91</v>
      </c>
      <c r="C5" s="16">
        <v>6.39</v>
      </c>
      <c r="D5" s="16">
        <v>3.46</v>
      </c>
      <c r="E5" s="16">
        <v>1.36</v>
      </c>
      <c r="F5" s="16"/>
    </row>
    <row r="6" spans="2:6">
      <c r="B6" s="16">
        <v>5.73</v>
      </c>
      <c r="C6" s="16">
        <v>4.13</v>
      </c>
      <c r="D6" s="16">
        <v>4.96</v>
      </c>
      <c r="E6" s="16">
        <v>2.5099999999999998</v>
      </c>
      <c r="F6" s="16"/>
    </row>
    <row r="7" spans="2:6">
      <c r="B7" s="16">
        <v>5.75</v>
      </c>
      <c r="C7" s="16">
        <v>5.1100000000000003</v>
      </c>
      <c r="D7" s="16"/>
      <c r="E7" s="16">
        <v>2.08</v>
      </c>
      <c r="F7" s="16"/>
    </row>
    <row r="8" spans="2:6">
      <c r="B8" s="16">
        <v>4.55</v>
      </c>
      <c r="C8" s="16">
        <v>5.59</v>
      </c>
      <c r="D8" s="16"/>
      <c r="E8" s="16"/>
      <c r="F8" s="16"/>
    </row>
    <row r="9" spans="2:6">
      <c r="B9" s="16"/>
      <c r="C9" s="16">
        <v>3.38</v>
      </c>
      <c r="D9" s="16"/>
      <c r="E9" s="16"/>
      <c r="F9" s="16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38C4-3322-A540-B68C-57AFCAB3D4F6}">
  <dimension ref="B1:F8"/>
  <sheetViews>
    <sheetView workbookViewId="0">
      <selection activeCell="C12" sqref="C12"/>
    </sheetView>
  </sheetViews>
  <sheetFormatPr baseColWidth="10" defaultRowHeight="16"/>
  <cols>
    <col min="4" max="4" width="29" customWidth="1"/>
    <col min="5" max="5" width="27" customWidth="1"/>
    <col min="6" max="6" width="25.6640625" customWidth="1"/>
  </cols>
  <sheetData>
    <row r="1" spans="2:6">
      <c r="B1" t="s">
        <v>68</v>
      </c>
    </row>
    <row r="2" spans="2:6">
      <c r="B2" s="17" t="s">
        <v>1</v>
      </c>
      <c r="C2" s="17" t="s">
        <v>2</v>
      </c>
      <c r="D2" s="17" t="s">
        <v>286</v>
      </c>
      <c r="E2" s="17" t="s">
        <v>287</v>
      </c>
      <c r="F2" s="17"/>
    </row>
    <row r="3" spans="2:6">
      <c r="B3" s="16">
        <v>9.94</v>
      </c>
      <c r="C3" s="16">
        <v>6.67</v>
      </c>
      <c r="D3" s="16">
        <v>8.59</v>
      </c>
      <c r="E3" s="16">
        <v>3.54</v>
      </c>
      <c r="F3" s="16"/>
    </row>
    <row r="4" spans="2:6">
      <c r="B4" s="16">
        <v>10.9</v>
      </c>
      <c r="C4" s="16">
        <v>6.94</v>
      </c>
      <c r="D4" s="16">
        <v>10.9</v>
      </c>
      <c r="E4" s="16">
        <v>3.79</v>
      </c>
      <c r="F4" s="16"/>
    </row>
    <row r="5" spans="2:6">
      <c r="B5" s="16">
        <v>12.3</v>
      </c>
      <c r="C5" s="16">
        <v>10.199999999999999</v>
      </c>
      <c r="D5" s="16">
        <v>9.5500000000000007</v>
      </c>
      <c r="E5" s="16">
        <v>5.03</v>
      </c>
      <c r="F5" s="16"/>
    </row>
    <row r="6" spans="2:6">
      <c r="B6" s="16">
        <v>19.7</v>
      </c>
      <c r="C6" s="16">
        <v>17.100000000000001</v>
      </c>
      <c r="D6" s="16"/>
      <c r="E6" s="16">
        <v>10.9</v>
      </c>
      <c r="F6" s="16"/>
    </row>
    <row r="7" spans="2:6">
      <c r="B7" s="16">
        <v>17.3</v>
      </c>
      <c r="C7" s="16">
        <v>14.4</v>
      </c>
      <c r="D7" s="16"/>
      <c r="E7" s="16"/>
      <c r="F7" s="16"/>
    </row>
    <row r="8" spans="2:6">
      <c r="B8" s="16"/>
      <c r="C8" s="16">
        <v>5.46</v>
      </c>
      <c r="D8" s="16"/>
      <c r="E8" s="16"/>
      <c r="F8" s="16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BA06-B49D-8B4D-AFBB-15682735ECE8}">
  <dimension ref="B2:F10"/>
  <sheetViews>
    <sheetView workbookViewId="0">
      <selection activeCell="D24" sqref="D24"/>
    </sheetView>
  </sheetViews>
  <sheetFormatPr baseColWidth="10" defaultRowHeight="16"/>
  <cols>
    <col min="4" max="4" width="26" customWidth="1"/>
    <col min="5" max="5" width="28" customWidth="1"/>
  </cols>
  <sheetData>
    <row r="2" spans="2:6">
      <c r="B2" t="s">
        <v>288</v>
      </c>
    </row>
    <row r="4" spans="2:6">
      <c r="B4" s="17" t="s">
        <v>1</v>
      </c>
      <c r="C4" s="17" t="s">
        <v>2</v>
      </c>
      <c r="D4" s="17" t="s">
        <v>286</v>
      </c>
      <c r="E4" s="17" t="s">
        <v>287</v>
      </c>
      <c r="F4" s="17"/>
    </row>
    <row r="5" spans="2:6">
      <c r="B5" s="16">
        <v>1.1399999999999999</v>
      </c>
      <c r="C5" s="16">
        <v>1.55</v>
      </c>
      <c r="D5" s="16">
        <v>1.05</v>
      </c>
      <c r="E5" s="16">
        <v>3.16</v>
      </c>
      <c r="F5" s="16"/>
    </row>
    <row r="6" spans="2:6">
      <c r="B6" s="16">
        <v>1.27</v>
      </c>
      <c r="C6" s="16">
        <v>0.41</v>
      </c>
      <c r="D6" s="16">
        <v>1.2</v>
      </c>
      <c r="E6" s="16">
        <v>0.81</v>
      </c>
      <c r="F6" s="16"/>
    </row>
    <row r="7" spans="2:6">
      <c r="B7" s="16">
        <v>0.92</v>
      </c>
      <c r="C7" s="16">
        <v>0.54</v>
      </c>
      <c r="D7" s="16">
        <v>2.8</v>
      </c>
      <c r="E7" s="16">
        <v>1.65</v>
      </c>
      <c r="F7" s="16"/>
    </row>
    <row r="8" spans="2:6">
      <c r="B8" s="16">
        <v>0.81</v>
      </c>
      <c r="C8" s="16">
        <v>3.6</v>
      </c>
      <c r="D8" s="16"/>
      <c r="E8" s="16">
        <v>1.1399999999999999</v>
      </c>
      <c r="F8" s="16"/>
    </row>
    <row r="9" spans="2:6">
      <c r="B9" s="16">
        <v>1.92</v>
      </c>
      <c r="C9" s="16">
        <v>1.67</v>
      </c>
      <c r="D9" s="16"/>
      <c r="E9" s="16"/>
      <c r="F9" s="16"/>
    </row>
    <row r="10" spans="2:6">
      <c r="B10" s="16"/>
      <c r="C10" s="16">
        <v>1.35</v>
      </c>
      <c r="D10" s="16"/>
      <c r="E10" s="16"/>
      <c r="F10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4440-33C8-9445-9993-86DC20A3840B}">
  <dimension ref="A2:G42"/>
  <sheetViews>
    <sheetView workbookViewId="0">
      <selection activeCell="H37" sqref="H37"/>
    </sheetView>
  </sheetViews>
  <sheetFormatPr baseColWidth="10" defaultRowHeight="16"/>
  <sheetData>
    <row r="2" spans="1:7">
      <c r="A2" t="s">
        <v>393</v>
      </c>
    </row>
    <row r="3" spans="1:7">
      <c r="A3" s="71" t="s">
        <v>235</v>
      </c>
      <c r="B3" s="71" t="s">
        <v>387</v>
      </c>
      <c r="C3" s="71" t="s">
        <v>388</v>
      </c>
      <c r="D3" s="71" t="s">
        <v>389</v>
      </c>
      <c r="E3" s="71" t="s">
        <v>390</v>
      </c>
      <c r="F3" s="71" t="s">
        <v>391</v>
      </c>
      <c r="G3" s="71" t="s">
        <v>392</v>
      </c>
    </row>
    <row r="4" spans="1:7">
      <c r="A4" s="71" t="s">
        <v>42</v>
      </c>
      <c r="B4" s="71">
        <v>-0.54890000000000005</v>
      </c>
      <c r="C4" s="71">
        <v>-0.1774</v>
      </c>
      <c r="D4" s="71">
        <v>-0.45300000000000001</v>
      </c>
      <c r="E4" s="71">
        <v>-0.1138</v>
      </c>
      <c r="F4" s="71">
        <v>-0.11559999999999999</v>
      </c>
      <c r="G4" s="71">
        <v>-0.1268</v>
      </c>
    </row>
    <row r="5" spans="1:7">
      <c r="A5" s="71" t="s">
        <v>302</v>
      </c>
      <c r="B5" s="71">
        <v>-0.1802</v>
      </c>
      <c r="C5" s="71">
        <v>-0.1318</v>
      </c>
      <c r="D5" s="71">
        <v>-0.47420000000000001</v>
      </c>
      <c r="E5" s="71">
        <v>-0.36080000000000001</v>
      </c>
      <c r="F5" s="71">
        <v>-0.35320000000000001</v>
      </c>
      <c r="G5" s="71">
        <v>-0.2041</v>
      </c>
    </row>
    <row r="6" spans="1:7">
      <c r="A6" s="71" t="s">
        <v>355</v>
      </c>
      <c r="B6" s="71">
        <v>-0.151</v>
      </c>
      <c r="C6" s="71">
        <v>7.7000000000000002E-3</v>
      </c>
      <c r="D6" s="71">
        <v>-0.38440000000000002</v>
      </c>
      <c r="E6" s="71">
        <v>-0.36280000000000001</v>
      </c>
      <c r="F6" s="71">
        <v>-0.20330000000000001</v>
      </c>
      <c r="G6" s="71">
        <v>-0.29759999999999998</v>
      </c>
    </row>
    <row r="7" spans="1:7">
      <c r="A7" s="71" t="s">
        <v>347</v>
      </c>
      <c r="B7" s="71">
        <v>-0.37040000000000001</v>
      </c>
      <c r="C7" s="71">
        <v>-0.16209999999999999</v>
      </c>
      <c r="D7" s="71">
        <v>-0.51359999999999995</v>
      </c>
      <c r="E7" s="71">
        <v>-0.33529999999999999</v>
      </c>
      <c r="F7" s="71">
        <v>-0.2122</v>
      </c>
      <c r="G7" s="71">
        <v>-0.15989999999999999</v>
      </c>
    </row>
    <row r="8" spans="1:7">
      <c r="A8" s="71" t="s">
        <v>352</v>
      </c>
      <c r="B8" s="71">
        <v>-0.31230000000000002</v>
      </c>
      <c r="C8" s="71">
        <v>-0.2442</v>
      </c>
      <c r="D8" s="71">
        <v>-0.58640000000000003</v>
      </c>
      <c r="E8" s="71">
        <v>-0.54079999999999995</v>
      </c>
      <c r="F8" s="71">
        <v>-0.25519999999999998</v>
      </c>
      <c r="G8" s="71">
        <v>-0.2853</v>
      </c>
    </row>
    <row r="9" spans="1:7">
      <c r="A9" s="71" t="s">
        <v>108</v>
      </c>
      <c r="B9" s="71">
        <v>0.1658</v>
      </c>
      <c r="C9" s="71">
        <v>0.1457</v>
      </c>
      <c r="D9" s="71">
        <v>0.2167</v>
      </c>
      <c r="E9" s="71">
        <v>-1.2E-2</v>
      </c>
      <c r="F9" s="71">
        <v>-5.0900000000000001E-2</v>
      </c>
      <c r="G9" s="71">
        <v>7.9399999999999998E-2</v>
      </c>
    </row>
    <row r="10" spans="1:7">
      <c r="A10" s="71" t="s">
        <v>333</v>
      </c>
      <c r="B10" s="71">
        <v>-3.5799999999999998E-2</v>
      </c>
      <c r="C10" s="71">
        <v>-2.9100000000000001E-2</v>
      </c>
      <c r="D10" s="71">
        <v>8.2500000000000004E-2</v>
      </c>
      <c r="E10" s="71">
        <v>-0.1118</v>
      </c>
      <c r="F10" s="71">
        <v>-4.8099999999999997E-2</v>
      </c>
      <c r="G10" s="71">
        <v>8.8900000000000007E-2</v>
      </c>
    </row>
    <row r="11" spans="1:7">
      <c r="A11" s="71" t="s">
        <v>350</v>
      </c>
      <c r="B11" s="71">
        <v>-0.1396</v>
      </c>
      <c r="C11" s="71">
        <v>4.8399999999999999E-2</v>
      </c>
      <c r="D11" s="71">
        <v>-0.24940000000000001</v>
      </c>
      <c r="E11" s="71">
        <v>-0.1459</v>
      </c>
      <c r="F11" s="71">
        <v>-0.25800000000000001</v>
      </c>
      <c r="G11" s="71">
        <v>-0.25140000000000001</v>
      </c>
    </row>
    <row r="12" spans="1:7">
      <c r="A12" s="71" t="s">
        <v>359</v>
      </c>
      <c r="B12" s="71">
        <v>6.0100000000000001E-2</v>
      </c>
      <c r="C12" s="71">
        <v>8.1500000000000003E-2</v>
      </c>
      <c r="D12" s="71">
        <v>-0.2084</v>
      </c>
      <c r="E12" s="71">
        <v>-0.12379999999999999</v>
      </c>
      <c r="F12" s="71">
        <v>-0.18720000000000001</v>
      </c>
      <c r="G12" s="71">
        <v>-0.20200000000000001</v>
      </c>
    </row>
    <row r="13" spans="1:7">
      <c r="A13" s="71" t="s">
        <v>336</v>
      </c>
      <c r="B13" s="71">
        <v>2.0999999999999999E-3</v>
      </c>
      <c r="C13" s="71">
        <v>4.7600000000000003E-2</v>
      </c>
      <c r="D13" s="71">
        <v>-0.11990000000000001</v>
      </c>
      <c r="E13" s="71">
        <v>-0.2369</v>
      </c>
      <c r="F13" s="71">
        <v>-0.1905</v>
      </c>
      <c r="G13" s="71">
        <v>-0.29780000000000001</v>
      </c>
    </row>
    <row r="14" spans="1:7">
      <c r="A14" s="71" t="s">
        <v>342</v>
      </c>
      <c r="B14" s="71">
        <v>-8.1900000000000001E-2</v>
      </c>
      <c r="C14" s="71">
        <v>0.1166</v>
      </c>
      <c r="D14" s="71">
        <v>-0.21160000000000001</v>
      </c>
      <c r="E14" s="71">
        <v>-0.13719999999999999</v>
      </c>
      <c r="F14" s="71">
        <v>-1.14E-2</v>
      </c>
      <c r="G14" s="71">
        <v>-7.4999999999999997E-2</v>
      </c>
    </row>
    <row r="15" spans="1:7">
      <c r="A15" s="71" t="s">
        <v>344</v>
      </c>
      <c r="B15" s="71">
        <v>-0.1459</v>
      </c>
      <c r="C15" s="71">
        <v>8.1699999999999995E-2</v>
      </c>
      <c r="D15" s="71">
        <v>-0.33250000000000002</v>
      </c>
      <c r="E15" s="71">
        <v>-0.31990000000000002</v>
      </c>
      <c r="F15" s="71">
        <v>-4.2999999999999997E-2</v>
      </c>
      <c r="G15" s="71">
        <v>-9.1899999999999996E-2</v>
      </c>
    </row>
    <row r="16" spans="1:7">
      <c r="A16" s="71" t="s">
        <v>361</v>
      </c>
      <c r="B16" s="71">
        <v>-0.22889999999999999</v>
      </c>
      <c r="C16" s="71">
        <v>1.3899999999999999E-2</v>
      </c>
      <c r="D16" s="71">
        <v>-0.27550000000000002</v>
      </c>
      <c r="E16" s="71">
        <v>-0.33400000000000002</v>
      </c>
      <c r="F16" s="71">
        <v>-0.1517</v>
      </c>
      <c r="G16" s="71">
        <v>-0.13150000000000001</v>
      </c>
    </row>
    <row r="17" spans="1:7">
      <c r="A17" s="71" t="s">
        <v>338</v>
      </c>
      <c r="B17" s="71">
        <v>-0.2445</v>
      </c>
      <c r="C17" s="71">
        <v>-0.1235</v>
      </c>
      <c r="D17" s="71">
        <v>-0.37090000000000001</v>
      </c>
      <c r="E17" s="71">
        <v>-0.20150000000000001</v>
      </c>
      <c r="F17" s="71">
        <v>-0.22289999999999999</v>
      </c>
      <c r="G17" s="71">
        <v>6.2100000000000002E-2</v>
      </c>
    </row>
    <row r="18" spans="1:7">
      <c r="A18" s="71" t="s">
        <v>303</v>
      </c>
      <c r="B18" s="71">
        <v>-0.20630000000000001</v>
      </c>
      <c r="C18" s="71">
        <v>-0.14269999999999999</v>
      </c>
      <c r="D18" s="71">
        <v>-0.28010000000000002</v>
      </c>
      <c r="E18" s="71">
        <v>-0.20480000000000001</v>
      </c>
      <c r="F18" s="71">
        <v>-0.4037</v>
      </c>
      <c r="G18" s="71">
        <v>-1.21E-2</v>
      </c>
    </row>
    <row r="19" spans="1:7">
      <c r="A19" s="71" t="s">
        <v>357</v>
      </c>
      <c r="B19" s="71">
        <v>-5.8999999999999997E-2</v>
      </c>
      <c r="C19" s="71">
        <v>-0.35260000000000002</v>
      </c>
      <c r="D19" s="71">
        <v>-0.2969</v>
      </c>
      <c r="E19" s="71">
        <v>0.10639999999999999</v>
      </c>
      <c r="F19" s="71">
        <v>-0.26429999999999998</v>
      </c>
      <c r="G19" s="71">
        <v>-5.5199999999999999E-2</v>
      </c>
    </row>
    <row r="20" spans="1:7">
      <c r="A20" s="71" t="s">
        <v>331</v>
      </c>
      <c r="B20" s="71">
        <v>4.7E-2</v>
      </c>
      <c r="C20" s="71">
        <v>-0.1094</v>
      </c>
      <c r="D20" s="71">
        <v>-0.25769999999999998</v>
      </c>
      <c r="E20" s="71">
        <v>6.4299999999999996E-2</v>
      </c>
      <c r="F20" s="71">
        <v>-9.3100000000000002E-2</v>
      </c>
      <c r="G20" s="71">
        <v>0</v>
      </c>
    </row>
    <row r="21" spans="1:7">
      <c r="A21" s="71" t="s">
        <v>340</v>
      </c>
      <c r="B21" s="71">
        <v>-0.14649999999999999</v>
      </c>
      <c r="C21" s="71">
        <v>-0.16750000000000001</v>
      </c>
      <c r="D21" s="71">
        <v>-0.30080000000000001</v>
      </c>
      <c r="E21" s="71">
        <v>5.4199999999999998E-2</v>
      </c>
      <c r="F21" s="71">
        <v>-9.4999999999999998E-3</v>
      </c>
      <c r="G21" s="71">
        <v>-0.12520000000000001</v>
      </c>
    </row>
    <row r="23" spans="1:7">
      <c r="A23" s="71" t="s">
        <v>237</v>
      </c>
    </row>
    <row r="24" spans="1:7">
      <c r="A24" t="s">
        <v>235</v>
      </c>
      <c r="B24" t="s">
        <v>387</v>
      </c>
      <c r="C24" t="s">
        <v>388</v>
      </c>
      <c r="D24" t="s">
        <v>389</v>
      </c>
      <c r="E24" t="s">
        <v>390</v>
      </c>
      <c r="F24" t="s">
        <v>391</v>
      </c>
      <c r="G24" t="s">
        <v>392</v>
      </c>
    </row>
    <row r="25" spans="1:7">
      <c r="A25" t="s">
        <v>42</v>
      </c>
      <c r="B25">
        <v>1.39E-3</v>
      </c>
      <c r="C25">
        <v>0.33972000000000002</v>
      </c>
      <c r="D25">
        <v>1.0500000000000001E-2</v>
      </c>
      <c r="E25">
        <v>0.54218999999999995</v>
      </c>
      <c r="F25">
        <v>0.53563000000000005</v>
      </c>
      <c r="G25">
        <v>0.49658000000000002</v>
      </c>
    </row>
    <row r="26" spans="1:7">
      <c r="A26" t="s">
        <v>302</v>
      </c>
      <c r="B26">
        <v>0.33207999999999999</v>
      </c>
      <c r="C26">
        <v>0.47976000000000002</v>
      </c>
      <c r="D26">
        <v>7.0400000000000003E-3</v>
      </c>
      <c r="E26">
        <v>4.616E-2</v>
      </c>
      <c r="F26">
        <v>5.1299999999999998E-2</v>
      </c>
      <c r="G26">
        <v>0.27087</v>
      </c>
    </row>
    <row r="27" spans="1:7">
      <c r="A27" t="s">
        <v>355</v>
      </c>
      <c r="B27">
        <v>0.41743000000000002</v>
      </c>
      <c r="C27">
        <v>0.96733999999999998</v>
      </c>
      <c r="D27">
        <v>3.2730000000000002E-2</v>
      </c>
      <c r="E27">
        <v>4.487E-2</v>
      </c>
      <c r="F27">
        <v>0.27274999999999999</v>
      </c>
      <c r="G27">
        <v>0.10395</v>
      </c>
    </row>
    <row r="28" spans="1:7">
      <c r="A28" t="s">
        <v>347</v>
      </c>
      <c r="B28">
        <v>4.0230000000000002E-2</v>
      </c>
      <c r="C28">
        <v>0.38374999999999998</v>
      </c>
      <c r="D28">
        <v>3.13E-3</v>
      </c>
      <c r="E28">
        <v>6.515E-2</v>
      </c>
      <c r="F28">
        <v>0.25179000000000001</v>
      </c>
      <c r="G28">
        <v>0.39022000000000001</v>
      </c>
    </row>
    <row r="29" spans="1:7">
      <c r="A29" t="s">
        <v>352</v>
      </c>
      <c r="B29">
        <v>8.7179999999999994E-2</v>
      </c>
      <c r="C29">
        <v>0.18553</v>
      </c>
      <c r="D29">
        <v>5.2999999999999998E-4</v>
      </c>
      <c r="E29">
        <v>1.6800000000000001E-3</v>
      </c>
      <c r="F29">
        <v>0.16586999999999999</v>
      </c>
      <c r="G29">
        <v>0.11975</v>
      </c>
    </row>
    <row r="30" spans="1:7">
      <c r="A30" t="s">
        <v>108</v>
      </c>
      <c r="B30">
        <v>0.37269999999999998</v>
      </c>
      <c r="C30">
        <v>0.43413000000000002</v>
      </c>
      <c r="D30">
        <v>0.24168000000000001</v>
      </c>
      <c r="E30">
        <v>0.94871000000000005</v>
      </c>
      <c r="F30">
        <v>0.78559999999999997</v>
      </c>
      <c r="G30">
        <v>0.67096999999999996</v>
      </c>
    </row>
    <row r="31" spans="1:7">
      <c r="A31" t="s">
        <v>333</v>
      </c>
      <c r="B31">
        <v>0.84828000000000003</v>
      </c>
      <c r="C31">
        <v>0.87666999999999995</v>
      </c>
      <c r="D31">
        <v>0.65919000000000005</v>
      </c>
      <c r="E31">
        <v>0.54939000000000004</v>
      </c>
      <c r="F31">
        <v>0.79730000000000001</v>
      </c>
      <c r="G31">
        <v>0.63429999999999997</v>
      </c>
    </row>
    <row r="32" spans="1:7">
      <c r="A32" t="s">
        <v>350</v>
      </c>
      <c r="B32">
        <v>0.45373000000000002</v>
      </c>
      <c r="C32">
        <v>0.79583000000000004</v>
      </c>
      <c r="D32">
        <v>0.17601</v>
      </c>
      <c r="E32">
        <v>0.43347999999999998</v>
      </c>
      <c r="F32">
        <v>0.16105</v>
      </c>
      <c r="G32">
        <v>0.17243</v>
      </c>
    </row>
    <row r="33" spans="1:7">
      <c r="A33" t="s">
        <v>359</v>
      </c>
      <c r="B33">
        <v>0.74824999999999997</v>
      </c>
      <c r="C33">
        <v>0.66281000000000001</v>
      </c>
      <c r="D33">
        <v>0.2606</v>
      </c>
      <c r="E33">
        <v>0.50688999999999995</v>
      </c>
      <c r="F33">
        <v>0.31314999999999998</v>
      </c>
      <c r="G33">
        <v>0.27572999999999998</v>
      </c>
    </row>
    <row r="34" spans="1:7">
      <c r="A34" t="s">
        <v>336</v>
      </c>
      <c r="B34">
        <v>0.99085999999999996</v>
      </c>
      <c r="C34">
        <v>0.79915999999999998</v>
      </c>
      <c r="D34">
        <v>0.52071000000000001</v>
      </c>
      <c r="E34">
        <v>0.19933999999999999</v>
      </c>
      <c r="F34">
        <v>0.30468000000000001</v>
      </c>
      <c r="G34">
        <v>0.1037</v>
      </c>
    </row>
    <row r="35" spans="1:7">
      <c r="A35" t="s">
        <v>342</v>
      </c>
      <c r="B35">
        <v>0.66124000000000005</v>
      </c>
      <c r="C35">
        <v>0.53202000000000005</v>
      </c>
      <c r="D35">
        <v>0.25309999999999999</v>
      </c>
      <c r="E35">
        <v>0.46167999999999998</v>
      </c>
      <c r="F35">
        <v>0.95162999999999998</v>
      </c>
      <c r="G35">
        <v>0.68840000000000001</v>
      </c>
    </row>
    <row r="36" spans="1:7">
      <c r="A36" t="s">
        <v>344</v>
      </c>
      <c r="B36">
        <v>0.43367</v>
      </c>
      <c r="C36">
        <v>0.66203000000000001</v>
      </c>
      <c r="D36">
        <v>6.762E-2</v>
      </c>
      <c r="E36">
        <v>7.9320000000000002E-2</v>
      </c>
      <c r="F36">
        <v>0.81830999999999998</v>
      </c>
      <c r="G36">
        <v>0.62277000000000005</v>
      </c>
    </row>
    <row r="37" spans="1:7">
      <c r="A37" t="s">
        <v>361</v>
      </c>
      <c r="B37">
        <v>0.21554999999999999</v>
      </c>
      <c r="C37">
        <v>0.94072999999999996</v>
      </c>
      <c r="D37">
        <v>0.1336</v>
      </c>
      <c r="E37">
        <v>6.6299999999999998E-2</v>
      </c>
      <c r="F37">
        <v>0.41514000000000001</v>
      </c>
      <c r="G37">
        <v>0.48083999999999999</v>
      </c>
    </row>
    <row r="38" spans="1:7">
      <c r="A38" t="s">
        <v>338</v>
      </c>
      <c r="B38">
        <v>0.18492</v>
      </c>
      <c r="C38">
        <v>0.50799000000000005</v>
      </c>
      <c r="D38">
        <v>3.9960000000000002E-2</v>
      </c>
      <c r="E38">
        <v>0.27710000000000001</v>
      </c>
      <c r="F38">
        <v>0.22799</v>
      </c>
      <c r="G38">
        <v>0.73997999999999997</v>
      </c>
    </row>
    <row r="39" spans="1:7">
      <c r="A39" t="s">
        <v>303</v>
      </c>
      <c r="B39">
        <v>0.26540000000000002</v>
      </c>
      <c r="C39">
        <v>0.44385000000000002</v>
      </c>
      <c r="D39">
        <v>0.12691</v>
      </c>
      <c r="E39">
        <v>0.26902999999999999</v>
      </c>
      <c r="F39">
        <v>2.4309999999999998E-2</v>
      </c>
      <c r="G39">
        <v>0.94850000000000001</v>
      </c>
    </row>
    <row r="40" spans="1:7">
      <c r="A40" t="s">
        <v>357</v>
      </c>
      <c r="B40">
        <v>0.75261</v>
      </c>
      <c r="C40">
        <v>5.1729999999999998E-2</v>
      </c>
      <c r="D40">
        <v>0.10478999999999999</v>
      </c>
      <c r="E40">
        <v>0.56879000000000002</v>
      </c>
      <c r="F40">
        <v>0.15073</v>
      </c>
      <c r="G40">
        <v>0.76785000000000003</v>
      </c>
    </row>
    <row r="41" spans="1:7">
      <c r="A41" t="s">
        <v>331</v>
      </c>
      <c r="B41">
        <v>0.80186000000000002</v>
      </c>
      <c r="C41">
        <v>0.55803999999999998</v>
      </c>
      <c r="D41">
        <v>0.16162000000000001</v>
      </c>
      <c r="E41">
        <v>0.73128000000000004</v>
      </c>
      <c r="F41">
        <v>0.61833000000000005</v>
      </c>
      <c r="G41">
        <v>1</v>
      </c>
    </row>
    <row r="42" spans="1:7">
      <c r="A42" t="s">
        <v>340</v>
      </c>
      <c r="B42">
        <v>0.43162</v>
      </c>
      <c r="C42">
        <v>0.36775000000000002</v>
      </c>
      <c r="D42">
        <v>0.10016</v>
      </c>
      <c r="E42">
        <v>0.77205999999999997</v>
      </c>
      <c r="F42">
        <v>0.95940000000000003</v>
      </c>
      <c r="G42">
        <v>0.50212000000000001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A160-0718-FA48-BB65-C4938A8EA230}">
  <dimension ref="A2:C17"/>
  <sheetViews>
    <sheetView workbookViewId="0">
      <selection activeCell="G27" sqref="G27"/>
    </sheetView>
  </sheetViews>
  <sheetFormatPr baseColWidth="10" defaultRowHeight="16"/>
  <sheetData>
    <row r="2" spans="1:3" ht="17" thickBot="1"/>
    <row r="3" spans="1:3">
      <c r="A3" s="28" t="s">
        <v>6</v>
      </c>
      <c r="B3" s="2"/>
      <c r="C3" s="29"/>
    </row>
    <row r="4" spans="1:3">
      <c r="A4" s="4" t="s">
        <v>1</v>
      </c>
      <c r="B4" s="5" t="s">
        <v>2</v>
      </c>
      <c r="C4" s="6" t="s">
        <v>3</v>
      </c>
    </row>
    <row r="5" spans="1:3">
      <c r="A5" s="7">
        <v>1.22264028</v>
      </c>
      <c r="B5" s="8">
        <v>8.2183919999999994E-2</v>
      </c>
      <c r="C5" s="9">
        <v>0.16042824</v>
      </c>
    </row>
    <row r="6" spans="1:3">
      <c r="A6" s="7">
        <v>1.40932076</v>
      </c>
      <c r="B6" s="8">
        <v>1</v>
      </c>
      <c r="C6" s="9">
        <v>0.16379917999999999</v>
      </c>
    </row>
    <row r="7" spans="1:3">
      <c r="A7" s="7">
        <v>1.77768536</v>
      </c>
      <c r="B7" s="8">
        <v>0.42484250000000001</v>
      </c>
      <c r="C7" s="9">
        <v>0.27835539999999998</v>
      </c>
    </row>
    <row r="8" spans="1:3">
      <c r="A8" s="7">
        <v>0.79278413999999997</v>
      </c>
      <c r="B8" s="8">
        <v>0.13490352999999999</v>
      </c>
      <c r="C8" s="9">
        <v>0.40472111</v>
      </c>
    </row>
    <row r="9" spans="1:3" ht="17" thickBot="1">
      <c r="A9" s="13">
        <v>0.41179550999999998</v>
      </c>
      <c r="B9" s="14">
        <v>2.07771821</v>
      </c>
      <c r="C9" s="15">
        <v>0.24741415999999999</v>
      </c>
    </row>
    <row r="10" spans="1:3" ht="17" thickBot="1"/>
    <row r="11" spans="1:3">
      <c r="A11" s="1" t="s">
        <v>5</v>
      </c>
      <c r="B11" s="2"/>
      <c r="C11" s="3"/>
    </row>
    <row r="12" spans="1:3">
      <c r="A12" s="4" t="s">
        <v>1</v>
      </c>
      <c r="B12" s="5" t="s">
        <v>2</v>
      </c>
      <c r="C12" s="6" t="s">
        <v>3</v>
      </c>
    </row>
    <row r="13" spans="1:3">
      <c r="A13" s="7">
        <v>0.74638919000000004</v>
      </c>
      <c r="B13" s="8">
        <v>0.37709502</v>
      </c>
      <c r="C13" s="9">
        <v>0.65656055999999996</v>
      </c>
    </row>
    <row r="14" spans="1:3">
      <c r="A14" s="7">
        <v>1.5778936800000001</v>
      </c>
      <c r="B14" s="8">
        <v>1.90263655</v>
      </c>
      <c r="C14" s="9">
        <v>0.53886657000000004</v>
      </c>
    </row>
    <row r="15" spans="1:3">
      <c r="A15" s="7">
        <v>2.35055266</v>
      </c>
      <c r="B15" s="8">
        <v>1.11187916</v>
      </c>
      <c r="C15" s="9">
        <v>0.35062481000000001</v>
      </c>
    </row>
    <row r="16" spans="1:3">
      <c r="A16" s="7">
        <v>0.75419004000000001</v>
      </c>
      <c r="B16" s="8">
        <v>0.24878992999999999</v>
      </c>
      <c r="C16" s="9">
        <v>0.73356666999999998</v>
      </c>
    </row>
    <row r="17" spans="1:3" ht="17" thickBot="1">
      <c r="A17" s="13">
        <v>0.47896760999999999</v>
      </c>
      <c r="B17" s="14">
        <v>0.53329289000000002</v>
      </c>
      <c r="C17" s="15">
        <v>0.34340905999999999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D89B4-E33C-2342-9AC7-DEF321C22E3A}">
  <dimension ref="B2:E15"/>
  <sheetViews>
    <sheetView workbookViewId="0">
      <selection activeCell="G24" sqref="G24"/>
    </sheetView>
  </sheetViews>
  <sheetFormatPr baseColWidth="10" defaultRowHeight="16"/>
  <sheetData>
    <row r="2" spans="2:5">
      <c r="B2" s="17" t="s">
        <v>1</v>
      </c>
      <c r="C2" s="17" t="s">
        <v>289</v>
      </c>
      <c r="D2" s="17" t="s">
        <v>290</v>
      </c>
      <c r="E2" s="17"/>
    </row>
    <row r="3" spans="2:5">
      <c r="B3" s="16">
        <v>319.88</v>
      </c>
      <c r="C3" s="16">
        <v>981.46</v>
      </c>
      <c r="D3" s="16">
        <v>203.89</v>
      </c>
      <c r="E3" s="16"/>
    </row>
    <row r="4" spans="2:5">
      <c r="B4" s="16">
        <v>204.72</v>
      </c>
      <c r="C4" s="16">
        <v>126.31</v>
      </c>
      <c r="D4" s="16">
        <v>564.46429999999998</v>
      </c>
      <c r="E4" s="16"/>
    </row>
    <row r="5" spans="2:5">
      <c r="B5" s="16">
        <v>318.12</v>
      </c>
      <c r="C5" s="16">
        <v>461.47</v>
      </c>
      <c r="D5" s="16">
        <v>349.92</v>
      </c>
      <c r="E5" s="16"/>
    </row>
    <row r="6" spans="2:5">
      <c r="B6" s="16">
        <v>336.62</v>
      </c>
      <c r="C6" s="16">
        <v>356.15</v>
      </c>
      <c r="D6" s="16">
        <v>180.98</v>
      </c>
      <c r="E6" s="16"/>
    </row>
    <row r="7" spans="2:5">
      <c r="B7" s="16">
        <v>326.02999999999997</v>
      </c>
      <c r="C7" s="16">
        <v>420.16</v>
      </c>
      <c r="D7" s="16">
        <v>452.9973</v>
      </c>
      <c r="E7" s="16"/>
    </row>
    <row r="8" spans="2:5">
      <c r="B8" s="16">
        <v>287.40269999999998</v>
      </c>
      <c r="C8" s="16">
        <v>399.27</v>
      </c>
      <c r="D8" s="16">
        <v>347.48149999999998</v>
      </c>
      <c r="E8" s="16"/>
    </row>
    <row r="9" spans="2:5">
      <c r="B9" s="16">
        <v>388.9212</v>
      </c>
      <c r="C9" s="16">
        <v>657.46180000000004</v>
      </c>
      <c r="D9" s="16">
        <v>1791.96</v>
      </c>
      <c r="E9" s="16"/>
    </row>
    <row r="10" spans="2:5">
      <c r="B10" s="16">
        <v>248.85380000000001</v>
      </c>
      <c r="C10" s="16">
        <v>610.55960000000005</v>
      </c>
      <c r="D10" s="16">
        <v>563.6</v>
      </c>
      <c r="E10" s="16"/>
    </row>
    <row r="11" spans="2:5">
      <c r="B11" s="16"/>
      <c r="C11" s="16">
        <v>474.83920000000001</v>
      </c>
      <c r="D11" s="16">
        <v>1029.83</v>
      </c>
      <c r="E11" s="16"/>
    </row>
    <row r="12" spans="2:5">
      <c r="B12" s="16"/>
      <c r="C12" s="16">
        <v>1084.846</v>
      </c>
      <c r="D12" s="16">
        <v>521.97</v>
      </c>
      <c r="E12" s="16"/>
    </row>
    <row r="13" spans="2:5">
      <c r="B13" s="16"/>
      <c r="C13" s="16">
        <v>753.56169999999997</v>
      </c>
      <c r="D13" s="16"/>
      <c r="E13" s="16"/>
    </row>
    <row r="14" spans="2:5">
      <c r="B14" s="16"/>
      <c r="C14" s="16">
        <v>327.1687</v>
      </c>
      <c r="D14" s="16"/>
      <c r="E14" s="16"/>
    </row>
    <row r="15" spans="2:5">
      <c r="B15" s="16"/>
      <c r="C15" s="16">
        <v>307.13909999999998</v>
      </c>
      <c r="D15" s="16"/>
      <c r="E15" s="16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A616-89E1-C84E-BB42-401D66A4A221}">
  <dimension ref="B1:C8"/>
  <sheetViews>
    <sheetView zoomScale="299" zoomScaleNormal="299" workbookViewId="0">
      <selection activeCell="J34" sqref="J34"/>
    </sheetView>
  </sheetViews>
  <sheetFormatPr baseColWidth="10" defaultRowHeight="16"/>
  <sheetData>
    <row r="1" spans="2:3" ht="17" thickBot="1">
      <c r="B1" t="s">
        <v>102</v>
      </c>
    </row>
    <row r="2" spans="2:3">
      <c r="B2" s="19" t="s">
        <v>1</v>
      </c>
      <c r="C2" s="20" t="s">
        <v>77</v>
      </c>
    </row>
    <row r="3" spans="2:3">
      <c r="B3" s="21">
        <v>1.74628099</v>
      </c>
      <c r="C3" s="22">
        <v>0.45986609000000001</v>
      </c>
    </row>
    <row r="4" spans="2:3">
      <c r="B4" s="21">
        <v>0.53192167000000001</v>
      </c>
      <c r="C4" s="22">
        <v>0.51380245999999996</v>
      </c>
    </row>
    <row r="5" spans="2:3">
      <c r="B5" s="21">
        <v>0.65487238999999997</v>
      </c>
      <c r="C5" s="22">
        <v>0.39074132</v>
      </c>
    </row>
    <row r="6" spans="2:3">
      <c r="B6" s="21">
        <v>0.48440502000000002</v>
      </c>
      <c r="C6" s="22">
        <v>0.37743123000000001</v>
      </c>
    </row>
    <row r="7" spans="2:3">
      <c r="B7" s="21">
        <v>1.34190795</v>
      </c>
      <c r="C7" s="22">
        <v>0.83757234999999997</v>
      </c>
    </row>
    <row r="8" spans="2:3" ht="17" thickBot="1">
      <c r="B8" s="23">
        <v>1.44822495</v>
      </c>
      <c r="C8" s="25">
        <v>0.62385632000000002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2FB3-3E47-BF41-B290-DF471DBF75B1}">
  <dimension ref="B2:N5"/>
  <sheetViews>
    <sheetView workbookViewId="0">
      <selection activeCell="E10" sqref="E10"/>
    </sheetView>
  </sheetViews>
  <sheetFormatPr baseColWidth="10" defaultRowHeight="16"/>
  <cols>
    <col min="2" max="2" width="18.33203125" customWidth="1"/>
  </cols>
  <sheetData>
    <row r="2" spans="2:14" ht="17" thickBot="1"/>
    <row r="3" spans="2:14">
      <c r="B3" s="19"/>
      <c r="C3" s="75" t="s">
        <v>112</v>
      </c>
      <c r="D3" s="76"/>
      <c r="E3" s="77"/>
      <c r="F3" s="75" t="s">
        <v>291</v>
      </c>
      <c r="G3" s="76"/>
      <c r="H3" s="77"/>
      <c r="I3" s="75" t="s">
        <v>292</v>
      </c>
      <c r="J3" s="76"/>
      <c r="K3" s="77"/>
      <c r="L3" s="76" t="s">
        <v>293</v>
      </c>
      <c r="M3" s="76"/>
      <c r="N3" s="77"/>
    </row>
    <row r="4" spans="2:14">
      <c r="B4" s="69" t="s">
        <v>294</v>
      </c>
      <c r="C4" s="21">
        <v>18.3</v>
      </c>
      <c r="D4" s="16">
        <v>18.2</v>
      </c>
      <c r="E4" s="22">
        <v>19.2</v>
      </c>
      <c r="F4" s="21">
        <v>18.8</v>
      </c>
      <c r="G4" s="16">
        <v>18.7</v>
      </c>
      <c r="H4" s="22">
        <v>17.399999999999999</v>
      </c>
      <c r="I4" s="21">
        <v>23.7</v>
      </c>
      <c r="J4" s="16">
        <v>24</v>
      </c>
      <c r="K4" s="22">
        <v>23.6</v>
      </c>
      <c r="L4" s="16">
        <v>27.3</v>
      </c>
      <c r="M4" s="16">
        <v>26.8</v>
      </c>
      <c r="N4" s="22">
        <v>27.3</v>
      </c>
    </row>
    <row r="5" spans="2:14" ht="17" thickBot="1">
      <c r="B5" s="70" t="s">
        <v>295</v>
      </c>
      <c r="C5" s="23">
        <v>2.75</v>
      </c>
      <c r="D5" s="24">
        <v>1.91</v>
      </c>
      <c r="E5" s="25">
        <v>3.16</v>
      </c>
      <c r="F5" s="23">
        <v>4.3499999999999996</v>
      </c>
      <c r="G5" s="24">
        <v>3.73</v>
      </c>
      <c r="H5" s="25">
        <v>3.33</v>
      </c>
      <c r="I5" s="23">
        <v>1.5</v>
      </c>
      <c r="J5" s="24">
        <v>1.56</v>
      </c>
      <c r="K5" s="25">
        <v>1.99</v>
      </c>
      <c r="L5" s="24">
        <v>2.16</v>
      </c>
      <c r="M5" s="24">
        <v>1.2</v>
      </c>
      <c r="N5" s="25">
        <v>1.66</v>
      </c>
    </row>
  </sheetData>
  <mergeCells count="4">
    <mergeCell ref="C3:E3"/>
    <mergeCell ref="F3:H3"/>
    <mergeCell ref="I3:K3"/>
    <mergeCell ref="L3:N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EE0C-1464-0C40-9AF5-9F13544058AD}">
  <dimension ref="B1:I7"/>
  <sheetViews>
    <sheetView workbookViewId="0">
      <selection activeCell="J20" sqref="J20"/>
    </sheetView>
  </sheetViews>
  <sheetFormatPr baseColWidth="10" defaultRowHeight="16"/>
  <sheetData>
    <row r="1" spans="2:9" ht="17" thickBot="1"/>
    <row r="2" spans="2:9">
      <c r="B2" s="86" t="s">
        <v>103</v>
      </c>
      <c r="C2" s="87"/>
      <c r="D2" s="88" t="s">
        <v>56</v>
      </c>
      <c r="E2" s="88"/>
      <c r="F2" s="88" t="s">
        <v>108</v>
      </c>
      <c r="G2" s="88"/>
      <c r="H2" s="88" t="s">
        <v>42</v>
      </c>
      <c r="I2" s="89"/>
    </row>
    <row r="3" spans="2:9">
      <c r="B3" s="10" t="s">
        <v>109</v>
      </c>
      <c r="C3" s="12" t="s">
        <v>110</v>
      </c>
      <c r="D3" s="12" t="s">
        <v>109</v>
      </c>
      <c r="E3" s="12" t="s">
        <v>110</v>
      </c>
      <c r="F3" s="12" t="s">
        <v>109</v>
      </c>
      <c r="G3" s="12" t="s">
        <v>110</v>
      </c>
      <c r="H3" s="12" t="s">
        <v>109</v>
      </c>
      <c r="I3" s="11" t="s">
        <v>110</v>
      </c>
    </row>
    <row r="4" spans="2:9">
      <c r="B4" s="7">
        <v>27.5</v>
      </c>
      <c r="C4" s="8">
        <v>1.7</v>
      </c>
      <c r="D4" s="8">
        <v>24.8</v>
      </c>
      <c r="E4" s="8">
        <v>2.71</v>
      </c>
      <c r="F4" s="8">
        <v>13.7</v>
      </c>
      <c r="G4" s="8">
        <v>4.0599999999999996</v>
      </c>
      <c r="H4" s="8">
        <v>41.2</v>
      </c>
      <c r="I4" s="9">
        <v>0.79</v>
      </c>
    </row>
    <row r="5" spans="2:9">
      <c r="B5" s="7">
        <v>28.6</v>
      </c>
      <c r="C5" s="8">
        <v>1.83</v>
      </c>
      <c r="D5" s="8">
        <v>24.1</v>
      </c>
      <c r="E5" s="8">
        <v>3</v>
      </c>
      <c r="F5" s="8">
        <v>13.3</v>
      </c>
      <c r="G5" s="8">
        <v>2.4700000000000002</v>
      </c>
      <c r="H5" s="8">
        <v>39.6</v>
      </c>
      <c r="I5" s="9">
        <v>0.66</v>
      </c>
    </row>
    <row r="6" spans="2:9">
      <c r="B6" s="7">
        <v>28</v>
      </c>
      <c r="C6" s="8">
        <v>1.69</v>
      </c>
      <c r="D6" s="8">
        <v>22.6</v>
      </c>
      <c r="E6" s="8">
        <v>2.1</v>
      </c>
      <c r="F6" s="8">
        <v>15.9</v>
      </c>
      <c r="G6" s="8">
        <v>3.15</v>
      </c>
      <c r="H6" s="8">
        <v>42.3</v>
      </c>
      <c r="I6" s="9">
        <v>0.88</v>
      </c>
    </row>
    <row r="7" spans="2:9" ht="17" thickBot="1">
      <c r="B7" s="13">
        <v>26.6</v>
      </c>
      <c r="C7" s="14">
        <v>1.49</v>
      </c>
      <c r="D7" s="14">
        <v>23.4</v>
      </c>
      <c r="E7" s="14">
        <v>2.95</v>
      </c>
      <c r="F7" s="54"/>
      <c r="G7" s="54"/>
      <c r="H7" s="54"/>
      <c r="I7" s="55"/>
    </row>
  </sheetData>
  <mergeCells count="4">
    <mergeCell ref="B2:C2"/>
    <mergeCell ref="D2:E2"/>
    <mergeCell ref="F2:G2"/>
    <mergeCell ref="H2:I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4A6F3-0834-3545-8DF0-10CBC129F223}">
  <dimension ref="B1:H7"/>
  <sheetViews>
    <sheetView workbookViewId="0">
      <selection activeCell="U31" sqref="U31"/>
    </sheetView>
  </sheetViews>
  <sheetFormatPr baseColWidth="10" defaultRowHeight="16"/>
  <sheetData>
    <row r="1" spans="2:8" ht="17" thickBot="1"/>
    <row r="2" spans="2:8">
      <c r="B2" s="52" t="s">
        <v>111</v>
      </c>
      <c r="C2" s="88" t="s">
        <v>112</v>
      </c>
      <c r="D2" s="88"/>
      <c r="E2" s="88"/>
      <c r="F2" s="88" t="s">
        <v>113</v>
      </c>
      <c r="G2" s="88"/>
      <c r="H2" s="89"/>
    </row>
    <row r="3" spans="2:8">
      <c r="B3" s="4" t="s">
        <v>114</v>
      </c>
      <c r="C3" s="5">
        <v>8.6999999999999993</v>
      </c>
      <c r="D3" s="5">
        <v>9.7899999999999991</v>
      </c>
      <c r="E3" s="5">
        <v>9.75</v>
      </c>
      <c r="F3" s="5">
        <v>16.989999999999998</v>
      </c>
      <c r="G3" s="5">
        <v>17.600000000000001</v>
      </c>
      <c r="H3" s="6">
        <v>17.48</v>
      </c>
    </row>
    <row r="4" spans="2:8">
      <c r="B4" s="4" t="s">
        <v>115</v>
      </c>
      <c r="C4" s="5">
        <v>11</v>
      </c>
      <c r="D4" s="5">
        <v>15.9</v>
      </c>
      <c r="E4" s="5">
        <v>11.9</v>
      </c>
      <c r="F4" s="5">
        <v>27.5</v>
      </c>
      <c r="G4" s="5">
        <v>27.6</v>
      </c>
      <c r="H4" s="6">
        <v>29.3</v>
      </c>
    </row>
    <row r="5" spans="2:8">
      <c r="B5" s="4" t="s">
        <v>116</v>
      </c>
      <c r="C5" s="90" t="s">
        <v>112</v>
      </c>
      <c r="D5" s="90"/>
      <c r="E5" s="90"/>
      <c r="F5" s="90" t="s">
        <v>113</v>
      </c>
      <c r="G5" s="90"/>
      <c r="H5" s="91"/>
    </row>
    <row r="6" spans="2:8">
      <c r="B6" s="4" t="s">
        <v>114</v>
      </c>
      <c r="C6" s="5">
        <v>11.09</v>
      </c>
      <c r="D6" s="5">
        <v>10.66</v>
      </c>
      <c r="E6" s="5">
        <v>10.81</v>
      </c>
      <c r="F6" s="5">
        <v>15.66</v>
      </c>
      <c r="G6" s="5">
        <v>12.89</v>
      </c>
      <c r="H6" s="6">
        <v>13.89</v>
      </c>
    </row>
    <row r="7" spans="2:8" ht="17" thickBot="1">
      <c r="B7" s="56" t="s">
        <v>115</v>
      </c>
      <c r="C7" s="57">
        <v>16.7</v>
      </c>
      <c r="D7" s="57">
        <v>24.8</v>
      </c>
      <c r="E7" s="57">
        <v>23.5</v>
      </c>
      <c r="F7" s="57">
        <v>38.799999999999997</v>
      </c>
      <c r="G7" s="57">
        <v>27.3</v>
      </c>
      <c r="H7" s="58">
        <v>36.9</v>
      </c>
    </row>
  </sheetData>
  <mergeCells count="4">
    <mergeCell ref="C2:E2"/>
    <mergeCell ref="F2:H2"/>
    <mergeCell ref="C5:E5"/>
    <mergeCell ref="F5:H5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C8A3-4B80-DA45-8434-BD5F0C35F41F}">
  <dimension ref="B1:C10"/>
  <sheetViews>
    <sheetView workbookViewId="0">
      <selection activeCell="C38" sqref="C38"/>
    </sheetView>
  </sheetViews>
  <sheetFormatPr baseColWidth="10" defaultRowHeight="16"/>
  <sheetData>
    <row r="1" spans="2:3" ht="17" thickBot="1"/>
    <row r="2" spans="2:3">
      <c r="B2" s="86" t="s">
        <v>117</v>
      </c>
      <c r="C2" s="92"/>
    </row>
    <row r="3" spans="2:3">
      <c r="B3" s="4" t="s">
        <v>1</v>
      </c>
      <c r="C3" s="6" t="s">
        <v>113</v>
      </c>
    </row>
    <row r="4" spans="2:3">
      <c r="B4" s="7">
        <v>5.58</v>
      </c>
      <c r="C4" s="9">
        <v>11.4</v>
      </c>
    </row>
    <row r="5" spans="2:3">
      <c r="B5" s="7">
        <v>5.24</v>
      </c>
      <c r="C5" s="9">
        <v>9.23</v>
      </c>
    </row>
    <row r="6" spans="2:3">
      <c r="B6" s="7">
        <v>5.37</v>
      </c>
      <c r="C6" s="9">
        <v>8.93</v>
      </c>
    </row>
    <row r="7" spans="2:3">
      <c r="B7" s="7">
        <v>5.22</v>
      </c>
      <c r="C7" s="9">
        <v>6.72</v>
      </c>
    </row>
    <row r="8" spans="2:3">
      <c r="B8" s="7">
        <v>4.68</v>
      </c>
      <c r="C8" s="9">
        <v>7.97</v>
      </c>
    </row>
    <row r="9" spans="2:3">
      <c r="B9" s="7">
        <v>5.56</v>
      </c>
      <c r="C9" s="9">
        <v>5.62</v>
      </c>
    </row>
    <row r="10" spans="2:3" ht="17" thickBot="1">
      <c r="B10" s="13">
        <v>4.8600000000000003</v>
      </c>
      <c r="C10" s="15">
        <v>6.75</v>
      </c>
    </row>
  </sheetData>
  <mergeCells count="1">
    <mergeCell ref="B2:C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405B-76F0-9D47-AF12-92BB8285491C}">
  <dimension ref="B1:C10"/>
  <sheetViews>
    <sheetView workbookViewId="0">
      <selection activeCell="J38" sqref="J38"/>
    </sheetView>
  </sheetViews>
  <sheetFormatPr baseColWidth="10" defaultRowHeight="16"/>
  <sheetData>
    <row r="1" spans="2:3" ht="17" thickBot="1"/>
    <row r="2" spans="2:3">
      <c r="B2" s="86" t="s">
        <v>118</v>
      </c>
      <c r="C2" s="92"/>
    </row>
    <row r="3" spans="2:3">
      <c r="B3" s="4" t="s">
        <v>1</v>
      </c>
      <c r="C3" s="6" t="s">
        <v>113</v>
      </c>
    </row>
    <row r="4" spans="2:3">
      <c r="B4" s="7">
        <v>6.73</v>
      </c>
      <c r="C4" s="9">
        <v>13.9</v>
      </c>
    </row>
    <row r="5" spans="2:3">
      <c r="B5" s="7">
        <v>7.93</v>
      </c>
      <c r="C5" s="9">
        <v>7.5</v>
      </c>
    </row>
    <row r="6" spans="2:3">
      <c r="B6" s="7">
        <v>14.7</v>
      </c>
      <c r="C6" s="9">
        <v>5.93</v>
      </c>
    </row>
    <row r="7" spans="2:3">
      <c r="B7" s="7">
        <v>10.4</v>
      </c>
      <c r="C7" s="9">
        <v>8.67</v>
      </c>
    </row>
    <row r="8" spans="2:3">
      <c r="B8" s="7">
        <v>7.14</v>
      </c>
      <c r="C8" s="9">
        <v>12</v>
      </c>
    </row>
    <row r="9" spans="2:3">
      <c r="B9" s="7">
        <v>3.94</v>
      </c>
      <c r="C9" s="9">
        <v>8.67</v>
      </c>
    </row>
    <row r="10" spans="2:3" ht="17" thickBot="1">
      <c r="B10" s="13">
        <v>7.89</v>
      </c>
      <c r="C10" s="15">
        <v>7.44</v>
      </c>
    </row>
  </sheetData>
  <mergeCells count="1">
    <mergeCell ref="B2:C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4829-CEA4-2040-B782-1225FF0A31E5}">
  <dimension ref="B1:C10"/>
  <sheetViews>
    <sheetView workbookViewId="0">
      <selection activeCell="K40" sqref="K40"/>
    </sheetView>
  </sheetViews>
  <sheetFormatPr baseColWidth="10" defaultRowHeight="16"/>
  <sheetData>
    <row r="1" spans="2:3" ht="17" thickBot="1"/>
    <row r="2" spans="2:3">
      <c r="B2" s="87" t="s">
        <v>119</v>
      </c>
      <c r="C2" s="92"/>
    </row>
    <row r="3" spans="2:3">
      <c r="B3" s="5" t="s">
        <v>1</v>
      </c>
      <c r="C3" s="6" t="s">
        <v>113</v>
      </c>
    </row>
    <row r="4" spans="2:3">
      <c r="B4" s="8">
        <v>5.28</v>
      </c>
      <c r="C4" s="9">
        <v>8.06</v>
      </c>
    </row>
    <row r="5" spans="2:3">
      <c r="B5" s="8">
        <v>3.65</v>
      </c>
      <c r="C5" s="9">
        <v>7.05</v>
      </c>
    </row>
    <row r="6" spans="2:3">
      <c r="B6" s="8">
        <v>3.24</v>
      </c>
      <c r="C6" s="9">
        <v>4.21</v>
      </c>
    </row>
    <row r="7" spans="2:3">
      <c r="B7" s="8">
        <v>5.77</v>
      </c>
      <c r="C7" s="9">
        <v>7.27</v>
      </c>
    </row>
    <row r="8" spans="2:3">
      <c r="B8" s="8">
        <v>5.36</v>
      </c>
      <c r="C8" s="9">
        <v>7.19</v>
      </c>
    </row>
    <row r="9" spans="2:3">
      <c r="B9" s="8">
        <v>5.34</v>
      </c>
      <c r="C9" s="9">
        <v>4.75</v>
      </c>
    </row>
    <row r="10" spans="2:3" ht="17" thickBot="1">
      <c r="B10" s="14">
        <v>5.0599999999999996</v>
      </c>
      <c r="C10" s="15">
        <v>5.01</v>
      </c>
    </row>
  </sheetData>
  <mergeCells count="1">
    <mergeCell ref="B2:C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3640-2AD8-D445-AAE4-81ED18CC764B}">
  <dimension ref="B1:C10"/>
  <sheetViews>
    <sheetView workbookViewId="0">
      <selection activeCell="J40" sqref="J40"/>
    </sheetView>
  </sheetViews>
  <sheetFormatPr baseColWidth="10" defaultRowHeight="16"/>
  <sheetData>
    <row r="1" spans="2:3" ht="17" thickBot="1"/>
    <row r="2" spans="2:3">
      <c r="B2" s="86" t="s">
        <v>109</v>
      </c>
      <c r="C2" s="92"/>
    </row>
    <row r="3" spans="2:3">
      <c r="B3" s="4" t="s">
        <v>1</v>
      </c>
      <c r="C3" s="6" t="s">
        <v>113</v>
      </c>
    </row>
    <row r="4" spans="2:3">
      <c r="B4" s="7">
        <v>1.65</v>
      </c>
      <c r="C4" s="9">
        <v>4.53</v>
      </c>
    </row>
    <row r="5" spans="2:3">
      <c r="B5" s="7">
        <v>1.71</v>
      </c>
      <c r="C5" s="9">
        <v>6.63</v>
      </c>
    </row>
    <row r="6" spans="2:3">
      <c r="B6" s="7">
        <v>1.5</v>
      </c>
      <c r="C6" s="9">
        <v>7.44</v>
      </c>
    </row>
    <row r="7" spans="2:3">
      <c r="B7" s="7">
        <v>1.0900000000000001</v>
      </c>
      <c r="C7" s="9">
        <v>1.29</v>
      </c>
    </row>
    <row r="8" spans="2:3">
      <c r="B8" s="7">
        <v>2.0099999999999998</v>
      </c>
      <c r="C8" s="9">
        <v>2.5</v>
      </c>
    </row>
    <row r="9" spans="2:3">
      <c r="B9" s="7">
        <v>5.04</v>
      </c>
      <c r="C9" s="9">
        <v>6.89</v>
      </c>
    </row>
    <row r="10" spans="2:3" ht="17" thickBot="1">
      <c r="B10" s="13">
        <v>2.31</v>
      </c>
      <c r="C10" s="15">
        <v>3.14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14D8-D5E1-1F4B-BD17-F080C1D4A11C}">
  <dimension ref="B2:G33"/>
  <sheetViews>
    <sheetView workbookViewId="0">
      <selection activeCell="I19" sqref="I19"/>
    </sheetView>
  </sheetViews>
  <sheetFormatPr baseColWidth="10" defaultRowHeight="16"/>
  <sheetData>
    <row r="2" spans="2:7">
      <c r="B2" s="17" t="s">
        <v>7</v>
      </c>
      <c r="C2" s="17" t="s">
        <v>178</v>
      </c>
      <c r="D2" s="17" t="s">
        <v>179</v>
      </c>
      <c r="E2" s="17"/>
      <c r="F2" s="17"/>
      <c r="G2" s="17"/>
    </row>
    <row r="3" spans="2:7">
      <c r="B3" s="16">
        <v>4.4033199999999996E-3</v>
      </c>
      <c r="C3" s="16">
        <v>0.16604978000000001</v>
      </c>
      <c r="D3" s="16">
        <v>0.68264199000000003</v>
      </c>
      <c r="E3" s="16"/>
      <c r="F3" s="18" t="s">
        <v>9</v>
      </c>
      <c r="G3" s="16" t="s">
        <v>214</v>
      </c>
    </row>
    <row r="4" spans="2:7">
      <c r="B4" s="16">
        <v>6.3800000000000006E-5</v>
      </c>
      <c r="C4" s="16">
        <v>7.0197799999999998E-3</v>
      </c>
      <c r="D4" s="16">
        <v>0.42252711999999998</v>
      </c>
      <c r="E4" s="16"/>
      <c r="F4" s="18"/>
      <c r="G4" s="16"/>
    </row>
    <row r="5" spans="2:7">
      <c r="B5" s="16">
        <v>2.6802800000000002E-3</v>
      </c>
      <c r="C5" s="16">
        <v>9.5724299999999998E-3</v>
      </c>
      <c r="D5" s="16">
        <v>0.98513081999999996</v>
      </c>
      <c r="E5" s="16"/>
      <c r="F5" s="18" t="s">
        <v>215</v>
      </c>
      <c r="G5" s="16" t="s">
        <v>179</v>
      </c>
    </row>
    <row r="6" spans="2:7">
      <c r="B6" s="16">
        <v>0.14786215999999999</v>
      </c>
      <c r="C6" s="16">
        <v>1.033823E-2</v>
      </c>
      <c r="D6" s="16">
        <v>0.30274410000000002</v>
      </c>
      <c r="E6" s="16"/>
      <c r="F6" s="18" t="s">
        <v>12</v>
      </c>
      <c r="G6" s="16" t="s">
        <v>12</v>
      </c>
    </row>
    <row r="7" spans="2:7">
      <c r="B7" s="16">
        <v>0.21589024000000001</v>
      </c>
      <c r="C7" s="16">
        <v>0.30880664000000002</v>
      </c>
      <c r="D7" s="16">
        <v>0.19151244000000001</v>
      </c>
      <c r="E7" s="16"/>
      <c r="F7" s="18" t="s">
        <v>11</v>
      </c>
      <c r="G7" s="16" t="s">
        <v>178</v>
      </c>
    </row>
    <row r="8" spans="2:7">
      <c r="B8" s="16">
        <v>3.50351E-2</v>
      </c>
      <c r="C8" s="16">
        <v>4.1480500000000003E-3</v>
      </c>
      <c r="D8" s="16"/>
      <c r="E8" s="16"/>
      <c r="F8" s="18"/>
      <c r="G8" s="16"/>
    </row>
    <row r="9" spans="2:7">
      <c r="B9" s="16">
        <v>3.9629869999999998E-2</v>
      </c>
      <c r="C9" s="16">
        <v>1.0210600000000001E-3</v>
      </c>
      <c r="D9" s="16"/>
      <c r="E9" s="16"/>
      <c r="F9" s="18" t="s">
        <v>216</v>
      </c>
      <c r="G9" s="16"/>
    </row>
    <row r="10" spans="2:7">
      <c r="B10" s="16">
        <v>1.046586E-2</v>
      </c>
      <c r="C10" s="16">
        <v>9.5724000000000004E-4</v>
      </c>
      <c r="D10" s="16"/>
      <c r="E10" s="16"/>
      <c r="F10" s="18" t="s">
        <v>15</v>
      </c>
      <c r="G10" s="16">
        <v>1.8800000000000001E-2</v>
      </c>
    </row>
    <row r="11" spans="2:7">
      <c r="B11" s="16">
        <v>4.2118700000000004E-3</v>
      </c>
      <c r="C11" s="16">
        <v>0.2212508</v>
      </c>
      <c r="D11" s="16"/>
      <c r="E11" s="16"/>
      <c r="F11" s="18" t="s">
        <v>217</v>
      </c>
      <c r="G11" s="16" t="s">
        <v>218</v>
      </c>
    </row>
    <row r="12" spans="2:7">
      <c r="B12" s="16">
        <v>9.5086200000000006E-3</v>
      </c>
      <c r="C12" s="16">
        <v>1.748564E-2</v>
      </c>
      <c r="D12" s="16"/>
      <c r="E12" s="16"/>
      <c r="F12" s="18" t="s">
        <v>16</v>
      </c>
      <c r="G12" s="16" t="s">
        <v>41</v>
      </c>
    </row>
    <row r="13" spans="2:7">
      <c r="B13" s="16">
        <v>2.6419910000000001E-2</v>
      </c>
      <c r="C13" s="16">
        <v>0.13158902</v>
      </c>
      <c r="D13" s="16"/>
      <c r="E13" s="16"/>
      <c r="F13" s="18" t="s">
        <v>18</v>
      </c>
      <c r="G13" s="16" t="s">
        <v>19</v>
      </c>
    </row>
    <row r="14" spans="2:7">
      <c r="B14" s="16">
        <v>0.63337588</v>
      </c>
      <c r="C14" s="16">
        <v>8.0408400000000005E-3</v>
      </c>
      <c r="D14" s="16"/>
      <c r="E14" s="16"/>
      <c r="F14" s="18" t="s">
        <v>20</v>
      </c>
      <c r="G14" s="16" t="s">
        <v>21</v>
      </c>
    </row>
    <row r="15" spans="2:7">
      <c r="B15" s="16">
        <v>3.5481810000000003E-2</v>
      </c>
      <c r="C15" s="16">
        <v>0.33822591000000002</v>
      </c>
      <c r="D15" s="16"/>
      <c r="E15" s="16"/>
      <c r="F15" s="18" t="s">
        <v>219</v>
      </c>
      <c r="G15" s="16" t="s">
        <v>220</v>
      </c>
    </row>
    <row r="16" spans="2:7">
      <c r="B16" s="16">
        <v>0.58972559000000002</v>
      </c>
      <c r="C16" s="16">
        <v>0.82367581000000001</v>
      </c>
      <c r="D16" s="16"/>
      <c r="E16" s="16"/>
      <c r="F16" s="18" t="s">
        <v>221</v>
      </c>
      <c r="G16" s="16">
        <v>23</v>
      </c>
    </row>
    <row r="17" spans="2:7">
      <c r="B17" s="16">
        <v>0.12654753999999999</v>
      </c>
      <c r="C17" s="16">
        <v>0.67141033999999999</v>
      </c>
      <c r="D17" s="16"/>
      <c r="E17" s="16"/>
      <c r="F17" s="18"/>
      <c r="G17" s="16"/>
    </row>
    <row r="18" spans="2:7">
      <c r="B18" s="16">
        <v>0.1865986</v>
      </c>
      <c r="C18" s="16">
        <v>0.58736438999999996</v>
      </c>
      <c r="D18" s="16"/>
      <c r="E18" s="16"/>
      <c r="F18" s="18" t="s">
        <v>222</v>
      </c>
      <c r="G18" s="16"/>
    </row>
    <row r="19" spans="2:7">
      <c r="B19" s="16">
        <v>0</v>
      </c>
      <c r="C19" s="16">
        <v>2.278239E-2</v>
      </c>
      <c r="D19" s="16"/>
      <c r="E19" s="16"/>
      <c r="F19" s="18" t="s">
        <v>223</v>
      </c>
      <c r="G19" s="16" t="s">
        <v>224</v>
      </c>
    </row>
    <row r="20" spans="2:7">
      <c r="B20" s="16">
        <v>0</v>
      </c>
      <c r="C20" s="16">
        <v>3.7204849999999998E-2</v>
      </c>
      <c r="D20" s="16"/>
      <c r="E20" s="16"/>
      <c r="F20" s="18" t="s">
        <v>225</v>
      </c>
      <c r="G20" s="16" t="s">
        <v>226</v>
      </c>
    </row>
    <row r="21" spans="2:7">
      <c r="B21" s="16">
        <v>2.801532E-2</v>
      </c>
      <c r="C21" s="16">
        <v>2.169751E-2</v>
      </c>
      <c r="D21" s="16"/>
      <c r="E21" s="16"/>
      <c r="F21" s="18" t="s">
        <v>227</v>
      </c>
      <c r="G21" s="16">
        <v>0.38529999999999998</v>
      </c>
    </row>
    <row r="22" spans="2:7">
      <c r="B22" s="16"/>
      <c r="C22" s="16">
        <v>0.23758774999999999</v>
      </c>
      <c r="D22" s="16"/>
      <c r="E22" s="16"/>
      <c r="F22" s="18" t="s">
        <v>228</v>
      </c>
      <c r="G22" s="16">
        <v>0.29470000000000002</v>
      </c>
    </row>
    <row r="23" spans="2:7">
      <c r="B23" s="16"/>
      <c r="C23" s="16">
        <v>0.40887045</v>
      </c>
      <c r="D23" s="16"/>
      <c r="E23" s="16"/>
    </row>
    <row r="24" spans="2:7">
      <c r="B24" s="16"/>
      <c r="C24" s="16">
        <v>1.14869E-3</v>
      </c>
      <c r="D24" s="16"/>
      <c r="E24" s="16"/>
    </row>
    <row r="25" spans="2:7">
      <c r="B25" s="16"/>
      <c r="C25" s="16">
        <v>8.1940009999999994E-2</v>
      </c>
      <c r="D25" s="16"/>
      <c r="E25" s="16"/>
    </row>
    <row r="26" spans="2:7">
      <c r="B26" s="16"/>
      <c r="C26" s="16">
        <v>0.82118698000000001</v>
      </c>
      <c r="D26" s="16"/>
      <c r="E26" s="16"/>
    </row>
    <row r="27" spans="2:7">
      <c r="B27" s="16"/>
      <c r="C27" s="16">
        <v>3.4269300000000003E-2</v>
      </c>
      <c r="D27" s="16"/>
      <c r="E27" s="16"/>
    </row>
    <row r="28" spans="2:7">
      <c r="B28" s="16"/>
      <c r="C28" s="16">
        <v>2.137843E-2</v>
      </c>
      <c r="D28" s="16"/>
      <c r="E28" s="16"/>
    </row>
    <row r="29" spans="2:7">
      <c r="B29" s="16"/>
      <c r="C29" s="16">
        <v>0.26936821999999999</v>
      </c>
      <c r="D29" s="16"/>
      <c r="E29" s="16"/>
    </row>
    <row r="30" spans="2:7">
      <c r="B30" s="16"/>
      <c r="D30" s="16"/>
      <c r="E30" s="16"/>
    </row>
    <row r="31" spans="2:7">
      <c r="B31" s="16"/>
      <c r="D31" s="16"/>
      <c r="E31" s="16"/>
    </row>
    <row r="32" spans="2:7">
      <c r="B32" s="16"/>
      <c r="D32" s="16"/>
      <c r="E32" s="16"/>
    </row>
    <row r="33" spans="2:5">
      <c r="B33" s="16"/>
      <c r="D33" s="16"/>
      <c r="E33" s="16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0249-A958-CA48-9E47-41DBCF9A7C85}">
  <dimension ref="B1:C10"/>
  <sheetViews>
    <sheetView workbookViewId="0">
      <selection activeCell="J38" sqref="J38"/>
    </sheetView>
  </sheetViews>
  <sheetFormatPr baseColWidth="10" defaultRowHeight="16"/>
  <sheetData>
    <row r="1" spans="2:3" ht="17" thickBot="1"/>
    <row r="2" spans="2:3">
      <c r="B2" s="86" t="s">
        <v>120</v>
      </c>
      <c r="C2" s="92"/>
    </row>
    <row r="3" spans="2:3">
      <c r="B3" s="4" t="s">
        <v>1</v>
      </c>
      <c r="C3" s="6" t="s">
        <v>113</v>
      </c>
    </row>
    <row r="4" spans="2:3">
      <c r="B4" s="7">
        <v>4.26</v>
      </c>
      <c r="C4" s="9">
        <v>2.79</v>
      </c>
    </row>
    <row r="5" spans="2:3">
      <c r="B5" s="7">
        <v>1.96</v>
      </c>
      <c r="C5" s="9">
        <v>0.94</v>
      </c>
    </row>
    <row r="6" spans="2:3">
      <c r="B6" s="7">
        <v>1.1200000000000001</v>
      </c>
      <c r="C6" s="9">
        <v>1.05</v>
      </c>
    </row>
    <row r="7" spans="2:3">
      <c r="B7" s="7">
        <v>1.86</v>
      </c>
      <c r="C7" s="9">
        <v>0.62</v>
      </c>
    </row>
    <row r="8" spans="2:3">
      <c r="B8" s="7">
        <v>0.65</v>
      </c>
      <c r="C8" s="9">
        <v>1.07</v>
      </c>
    </row>
    <row r="9" spans="2:3">
      <c r="B9" s="7">
        <v>2.89</v>
      </c>
      <c r="C9" s="9">
        <v>1.21</v>
      </c>
    </row>
    <row r="10" spans="2:3" ht="17" thickBot="1">
      <c r="B10" s="13">
        <v>1.65</v>
      </c>
      <c r="C10" s="15">
        <v>1.31</v>
      </c>
    </row>
  </sheetData>
  <mergeCells count="1">
    <mergeCell ref="B2:C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85DF-F270-B848-83B2-4E630AF9CEB6}">
  <dimension ref="B2:E8"/>
  <sheetViews>
    <sheetView workbookViewId="0">
      <selection activeCell="R34" sqref="R34"/>
    </sheetView>
  </sheetViews>
  <sheetFormatPr baseColWidth="10" defaultRowHeight="16"/>
  <sheetData>
    <row r="2" spans="2:5" ht="17" thickBot="1"/>
    <row r="3" spans="2:5" ht="17" thickBot="1">
      <c r="B3" s="1"/>
      <c r="C3" s="36" t="s">
        <v>78</v>
      </c>
      <c r="D3" s="79" t="s">
        <v>79</v>
      </c>
      <c r="E3" s="80"/>
    </row>
    <row r="4" spans="2:5">
      <c r="B4" s="37"/>
      <c r="C4" s="32" t="s">
        <v>80</v>
      </c>
      <c r="D4" s="32" t="s">
        <v>81</v>
      </c>
      <c r="E4" s="33" t="s">
        <v>82</v>
      </c>
    </row>
    <row r="5" spans="2:5">
      <c r="B5" s="34" t="s">
        <v>83</v>
      </c>
      <c r="C5" s="8">
        <v>12</v>
      </c>
      <c r="D5" s="8">
        <v>7</v>
      </c>
      <c r="E5" s="9">
        <v>2</v>
      </c>
    </row>
    <row r="6" spans="2:5">
      <c r="B6" s="34" t="s">
        <v>121</v>
      </c>
      <c r="C6" s="8">
        <v>20</v>
      </c>
      <c r="D6" s="8">
        <v>1</v>
      </c>
      <c r="E6" s="9">
        <v>1</v>
      </c>
    </row>
    <row r="7" spans="2:5">
      <c r="B7" s="34" t="s">
        <v>85</v>
      </c>
      <c r="C7" s="8">
        <v>11</v>
      </c>
      <c r="D7" s="8">
        <v>8</v>
      </c>
      <c r="E7" s="9">
        <v>2</v>
      </c>
    </row>
    <row r="8" spans="2:5" ht="17" thickBot="1">
      <c r="B8" s="35" t="s">
        <v>122</v>
      </c>
      <c r="C8" s="14">
        <v>19</v>
      </c>
      <c r="D8" s="14">
        <v>2</v>
      </c>
      <c r="E8" s="15">
        <v>1</v>
      </c>
    </row>
  </sheetData>
  <mergeCells count="1">
    <mergeCell ref="D3:E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AA77-7D4E-0A41-A40E-92C4CC11FE45}">
  <dimension ref="B1:C18"/>
  <sheetViews>
    <sheetView workbookViewId="0">
      <selection activeCell="F15" sqref="F15"/>
    </sheetView>
  </sheetViews>
  <sheetFormatPr baseColWidth="10" defaultRowHeight="16"/>
  <sheetData>
    <row r="1" spans="2:3" ht="17" thickBot="1"/>
    <row r="2" spans="2:3">
      <c r="B2" s="93" t="s">
        <v>100</v>
      </c>
      <c r="C2" s="94"/>
    </row>
    <row r="3" spans="2:3">
      <c r="B3" s="4" t="s">
        <v>1</v>
      </c>
      <c r="C3" s="6" t="s">
        <v>113</v>
      </c>
    </row>
    <row r="4" spans="2:3">
      <c r="B4" s="7">
        <v>57180</v>
      </c>
      <c r="C4" s="9">
        <v>30240</v>
      </c>
    </row>
    <row r="5" spans="2:3">
      <c r="B5" s="7">
        <v>45580</v>
      </c>
      <c r="C5" s="9">
        <v>6180</v>
      </c>
    </row>
    <row r="6" spans="2:3">
      <c r="B6" s="7">
        <v>40340</v>
      </c>
      <c r="C6" s="9">
        <v>42800</v>
      </c>
    </row>
    <row r="7" spans="2:3">
      <c r="B7" s="7">
        <v>102080</v>
      </c>
      <c r="C7" s="9">
        <v>21980</v>
      </c>
    </row>
    <row r="8" spans="2:3">
      <c r="B8" s="7">
        <v>42660</v>
      </c>
      <c r="C8" s="9">
        <v>34900</v>
      </c>
    </row>
    <row r="9" spans="2:3">
      <c r="B9" s="7">
        <v>60720</v>
      </c>
      <c r="C9" s="9">
        <v>27880</v>
      </c>
    </row>
    <row r="10" spans="2:3">
      <c r="B10" s="7">
        <v>8920</v>
      </c>
      <c r="C10" s="9">
        <v>49900</v>
      </c>
    </row>
    <row r="11" spans="2:3">
      <c r="B11" s="7">
        <v>63560</v>
      </c>
      <c r="C11" s="9">
        <v>60580</v>
      </c>
    </row>
    <row r="12" spans="2:3">
      <c r="B12" s="7">
        <v>55460</v>
      </c>
      <c r="C12" s="9">
        <v>46280</v>
      </c>
    </row>
    <row r="13" spans="2:3">
      <c r="B13" s="7">
        <v>72080</v>
      </c>
      <c r="C13" s="9">
        <v>6520</v>
      </c>
    </row>
    <row r="14" spans="2:3">
      <c r="B14" s="7">
        <v>69540</v>
      </c>
      <c r="C14" s="9">
        <v>46200</v>
      </c>
    </row>
    <row r="15" spans="2:3">
      <c r="B15" s="7">
        <v>65620</v>
      </c>
      <c r="C15" s="9">
        <v>46980</v>
      </c>
    </row>
    <row r="16" spans="2:3">
      <c r="B16" s="7">
        <v>47520</v>
      </c>
      <c r="C16" s="9">
        <v>57940</v>
      </c>
    </row>
    <row r="17" spans="2:3">
      <c r="B17" s="27"/>
      <c r="C17" s="9">
        <v>41980</v>
      </c>
    </row>
    <row r="18" spans="2:3" ht="17" thickBot="1">
      <c r="B18" s="13"/>
      <c r="C18" s="15">
        <v>52040</v>
      </c>
    </row>
  </sheetData>
  <mergeCells count="1">
    <mergeCell ref="B2:C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F009-0F2B-7C4A-970C-5CAABF1B6AEC}">
  <dimension ref="B2:C19"/>
  <sheetViews>
    <sheetView workbookViewId="0">
      <selection activeCell="G18" sqref="G18"/>
    </sheetView>
  </sheetViews>
  <sheetFormatPr baseColWidth="10" defaultRowHeight="16"/>
  <sheetData>
    <row r="2" spans="2:3" ht="17" thickBot="1"/>
    <row r="3" spans="2:3">
      <c r="B3" s="86" t="s">
        <v>101</v>
      </c>
      <c r="C3" s="92"/>
    </row>
    <row r="4" spans="2:3">
      <c r="B4" s="4" t="s">
        <v>1</v>
      </c>
      <c r="C4" s="6" t="s">
        <v>113</v>
      </c>
    </row>
    <row r="5" spans="2:3">
      <c r="B5" s="7">
        <v>5180</v>
      </c>
      <c r="C5" s="9">
        <v>3760</v>
      </c>
    </row>
    <row r="6" spans="2:3">
      <c r="B6" s="7">
        <v>5240</v>
      </c>
      <c r="C6" s="9">
        <v>240</v>
      </c>
    </row>
    <row r="7" spans="2:3">
      <c r="B7" s="7">
        <v>10120</v>
      </c>
      <c r="C7" s="9">
        <v>4340</v>
      </c>
    </row>
    <row r="8" spans="2:3">
      <c r="B8" s="7">
        <v>10120</v>
      </c>
      <c r="C8" s="9">
        <v>4800</v>
      </c>
    </row>
    <row r="9" spans="2:3">
      <c r="B9" s="7">
        <v>6000</v>
      </c>
      <c r="C9" s="9">
        <v>7400</v>
      </c>
    </row>
    <row r="10" spans="2:3">
      <c r="B10" s="7">
        <v>4340</v>
      </c>
      <c r="C10" s="9">
        <v>3280</v>
      </c>
    </row>
    <row r="11" spans="2:3">
      <c r="B11" s="7">
        <v>5420</v>
      </c>
      <c r="C11" s="9">
        <v>4560</v>
      </c>
    </row>
    <row r="12" spans="2:3">
      <c r="B12" s="7">
        <v>4080</v>
      </c>
      <c r="C12" s="9">
        <v>2260</v>
      </c>
    </row>
    <row r="13" spans="2:3">
      <c r="B13" s="7">
        <v>3620</v>
      </c>
      <c r="C13" s="9">
        <v>220</v>
      </c>
    </row>
    <row r="14" spans="2:3">
      <c r="B14" s="7">
        <v>8400</v>
      </c>
      <c r="C14" s="9">
        <v>3480</v>
      </c>
    </row>
    <row r="15" spans="2:3">
      <c r="B15" s="7">
        <v>3620</v>
      </c>
      <c r="C15" s="9">
        <v>1320</v>
      </c>
    </row>
    <row r="16" spans="2:3">
      <c r="B16" s="7">
        <v>4540</v>
      </c>
      <c r="C16" s="9">
        <v>3160</v>
      </c>
    </row>
    <row r="17" spans="2:3">
      <c r="B17" s="7">
        <v>240</v>
      </c>
      <c r="C17" s="9">
        <v>1900</v>
      </c>
    </row>
    <row r="18" spans="2:3">
      <c r="B18" s="10"/>
      <c r="C18" s="9">
        <v>4620</v>
      </c>
    </row>
    <row r="19" spans="2:3" ht="17" thickBot="1">
      <c r="B19" s="13"/>
      <c r="C19" s="15">
        <v>5040</v>
      </c>
    </row>
  </sheetData>
  <mergeCells count="1">
    <mergeCell ref="B3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07C8-9FF9-1A42-AD9D-3912585AADDE}">
  <dimension ref="B1:C10"/>
  <sheetViews>
    <sheetView workbookViewId="0">
      <selection activeCell="J39" sqref="J39"/>
    </sheetView>
  </sheetViews>
  <sheetFormatPr baseColWidth="10" defaultRowHeight="16"/>
  <sheetData>
    <row r="1" spans="2:3" ht="17" thickBot="1"/>
    <row r="2" spans="2:3">
      <c r="B2" s="86" t="s">
        <v>123</v>
      </c>
      <c r="C2" s="87"/>
    </row>
    <row r="3" spans="2:3">
      <c r="B3" s="4" t="s">
        <v>1</v>
      </c>
      <c r="C3" s="5" t="s">
        <v>113</v>
      </c>
    </row>
    <row r="4" spans="2:3">
      <c r="B4" s="7">
        <v>1.068065408</v>
      </c>
      <c r="C4" s="8">
        <v>0.67128625099999994</v>
      </c>
    </row>
    <row r="5" spans="2:3">
      <c r="B5" s="7">
        <v>0.30566006899999998</v>
      </c>
      <c r="C5" s="8">
        <v>2.848100391</v>
      </c>
    </row>
    <row r="6" spans="2:3">
      <c r="B6" s="7">
        <v>1.489677463</v>
      </c>
      <c r="C6" s="8">
        <v>6.1262319879999998</v>
      </c>
    </row>
    <row r="7" spans="2:3">
      <c r="B7" s="7">
        <v>1.0905077329999999</v>
      </c>
      <c r="C7" s="8">
        <v>3.3869812490000002</v>
      </c>
    </row>
    <row r="8" spans="2:3">
      <c r="B8" s="7">
        <v>0.85263489199999998</v>
      </c>
      <c r="C8" s="8">
        <v>7.8625647880000002</v>
      </c>
    </row>
    <row r="9" spans="2:3">
      <c r="B9" s="7">
        <v>0.936272247</v>
      </c>
      <c r="C9" s="8">
        <v>0.35233018900000002</v>
      </c>
    </row>
    <row r="10" spans="2:3" ht="17" thickBot="1">
      <c r="B10" s="13"/>
      <c r="C10" s="14">
        <v>9.2214907739999994</v>
      </c>
    </row>
  </sheetData>
  <mergeCells count="1">
    <mergeCell ref="B2:C2"/>
  </mergeCells>
  <pageMargins left="0.7" right="0.7" top="0.75" bottom="0.75" header="0.3" footer="0.3"/>
  <pageSetup orientation="portrait" horizontalDpi="0" verticalDpi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D55BE-3FFF-2647-A862-329EA496E5C7}">
  <dimension ref="B1:C10"/>
  <sheetViews>
    <sheetView workbookViewId="0">
      <selection activeCell="J40" sqref="J40"/>
    </sheetView>
  </sheetViews>
  <sheetFormatPr baseColWidth="10" defaultRowHeight="16"/>
  <sheetData>
    <row r="1" spans="2:3" ht="17" thickBot="1"/>
    <row r="2" spans="2:3">
      <c r="B2" s="87" t="s">
        <v>124</v>
      </c>
      <c r="C2" s="87"/>
    </row>
    <row r="3" spans="2:3">
      <c r="B3" s="4" t="s">
        <v>1</v>
      </c>
      <c r="C3" s="5" t="s">
        <v>113</v>
      </c>
    </row>
    <row r="4" spans="2:3">
      <c r="B4" s="8">
        <v>0.60186006999999997</v>
      </c>
      <c r="C4" s="8">
        <v>2.8137614100000001</v>
      </c>
    </row>
    <row r="5" spans="2:3">
      <c r="B5" s="8">
        <v>0.71573626999999995</v>
      </c>
      <c r="C5" s="8">
        <v>1.85639022</v>
      </c>
    </row>
    <row r="6" spans="2:3">
      <c r="B6" s="8">
        <v>2.5802305900000002</v>
      </c>
      <c r="C6" s="8">
        <v>3.4521616000000002</v>
      </c>
    </row>
    <row r="7" spans="2:3">
      <c r="B7" s="8">
        <v>1.18714816</v>
      </c>
      <c r="C7" s="8">
        <v>2.2934190700000001</v>
      </c>
    </row>
    <row r="8" spans="2:3">
      <c r="B8" s="8">
        <v>1.8181862600000001</v>
      </c>
      <c r="C8" s="8">
        <v>16.195263099999998</v>
      </c>
    </row>
    <row r="9" spans="2:3">
      <c r="B9" s="8">
        <v>0.84235484000000005</v>
      </c>
      <c r="C9" s="8">
        <v>0.84235484000000005</v>
      </c>
    </row>
    <row r="10" spans="2:3" ht="17" thickBot="1">
      <c r="B10" s="14"/>
      <c r="C10" s="14">
        <v>6.3753299099999996</v>
      </c>
    </row>
  </sheetData>
  <mergeCells count="1">
    <mergeCell ref="B2:C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4716-1B54-F74E-BFC8-FCBC042D57D2}">
  <dimension ref="B1:C10"/>
  <sheetViews>
    <sheetView workbookViewId="0">
      <selection activeCell="K40" sqref="K40"/>
    </sheetView>
  </sheetViews>
  <sheetFormatPr baseColWidth="10" defaultRowHeight="16"/>
  <sheetData>
    <row r="1" spans="2:3" ht="17" thickBot="1"/>
    <row r="2" spans="2:3">
      <c r="B2" s="87" t="s">
        <v>125</v>
      </c>
      <c r="C2" s="87"/>
    </row>
    <row r="3" spans="2:3">
      <c r="B3" s="4" t="s">
        <v>1</v>
      </c>
      <c r="C3" s="5" t="s">
        <v>113</v>
      </c>
    </row>
    <row r="4" spans="2:3">
      <c r="B4" s="8">
        <v>0.84870396999999997</v>
      </c>
      <c r="C4" s="8">
        <v>1.58373761</v>
      </c>
    </row>
    <row r="5" spans="2:3">
      <c r="B5" s="8">
        <v>1.1434024899999999</v>
      </c>
      <c r="C5" s="8">
        <v>1.41748487</v>
      </c>
    </row>
    <row r="6" spans="2:3">
      <c r="B6" s="8">
        <v>0.84870396999999997</v>
      </c>
      <c r="C6" s="8">
        <v>1.5351007400000001</v>
      </c>
    </row>
    <row r="7" spans="2:3">
      <c r="B7" s="8">
        <v>0.96817070000000005</v>
      </c>
      <c r="C7" s="8">
        <v>1.6856830899999999</v>
      </c>
    </row>
    <row r="8" spans="2:3">
      <c r="B8" s="8">
        <v>1.31798444</v>
      </c>
      <c r="C8" s="8">
        <v>1.23827636</v>
      </c>
    </row>
    <row r="9" spans="2:3">
      <c r="B9" s="8">
        <v>0.95153810000000005</v>
      </c>
      <c r="C9" s="8">
        <v>1.85103649</v>
      </c>
    </row>
    <row r="10" spans="2:3" ht="17" thickBot="1">
      <c r="B10" s="14"/>
      <c r="C10" s="14">
        <v>1.7270781100000001</v>
      </c>
    </row>
  </sheetData>
  <mergeCells count="1">
    <mergeCell ref="B2:C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2C72F-8E4B-944E-A4D9-5C619E38C1CA}">
  <dimension ref="B1:C10"/>
  <sheetViews>
    <sheetView workbookViewId="0">
      <selection activeCell="K37" sqref="K37"/>
    </sheetView>
  </sheetViews>
  <sheetFormatPr baseColWidth="10" defaultRowHeight="16"/>
  <sheetData>
    <row r="1" spans="2:3" ht="17" thickBot="1"/>
    <row r="2" spans="2:3">
      <c r="B2" s="87" t="s">
        <v>126</v>
      </c>
      <c r="C2" s="92"/>
    </row>
    <row r="3" spans="2:3">
      <c r="B3" s="4" t="s">
        <v>1</v>
      </c>
      <c r="C3" s="6" t="s">
        <v>113</v>
      </c>
    </row>
    <row r="4" spans="2:3">
      <c r="B4" s="8">
        <v>0.70833316999999996</v>
      </c>
      <c r="C4" s="9">
        <v>2.37429632</v>
      </c>
    </row>
    <row r="5" spans="2:3">
      <c r="B5" s="8">
        <v>1.5395406899999999</v>
      </c>
      <c r="C5" s="9">
        <v>1.42652003</v>
      </c>
    </row>
    <row r="6" spans="2:3">
      <c r="B6" s="8">
        <v>0.79415912</v>
      </c>
      <c r="C6" s="9">
        <v>2.49233846</v>
      </c>
    </row>
    <row r="7" spans="2:3">
      <c r="B7" s="8">
        <v>0.94115223000000003</v>
      </c>
      <c r="C7" s="9">
        <v>1.90197726</v>
      </c>
    </row>
    <row r="8" spans="2:3">
      <c r="B8" s="8">
        <v>1.76234943</v>
      </c>
      <c r="C8" s="9">
        <v>1.36840948</v>
      </c>
    </row>
    <row r="9" spans="2:3">
      <c r="B9" s="8">
        <v>0.69616442999999995</v>
      </c>
      <c r="C9" s="9">
        <v>2.2076324500000002</v>
      </c>
    </row>
    <row r="10" spans="2:3" ht="17" thickBot="1">
      <c r="B10" s="14"/>
      <c r="C10" s="15">
        <v>1.1427422199999999</v>
      </c>
    </row>
  </sheetData>
  <mergeCells count="1">
    <mergeCell ref="B2:C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DF88F-46CD-E54C-BEB7-EE05E4C27AB9}">
  <dimension ref="B1:D28"/>
  <sheetViews>
    <sheetView workbookViewId="0">
      <selection activeCell="D41" sqref="D41"/>
    </sheetView>
  </sheetViews>
  <sheetFormatPr baseColWidth="10" defaultRowHeight="16"/>
  <sheetData>
    <row r="1" spans="2:4" ht="17" thickBot="1"/>
    <row r="2" spans="2:4">
      <c r="B2" s="37" t="s">
        <v>127</v>
      </c>
      <c r="C2" s="32" t="s">
        <v>112</v>
      </c>
      <c r="D2" s="33" t="s">
        <v>113</v>
      </c>
    </row>
    <row r="3" spans="2:4">
      <c r="B3" s="7">
        <v>24</v>
      </c>
      <c r="C3" s="8">
        <v>1</v>
      </c>
      <c r="D3" s="9"/>
    </row>
    <row r="4" spans="2:4">
      <c r="B4" s="7">
        <v>36</v>
      </c>
      <c r="C4" s="8">
        <v>1</v>
      </c>
      <c r="D4" s="9"/>
    </row>
    <row r="5" spans="2:4">
      <c r="B5" s="7">
        <v>36</v>
      </c>
      <c r="C5" s="8">
        <v>1</v>
      </c>
      <c r="D5" s="9"/>
    </row>
    <row r="6" spans="2:4">
      <c r="B6" s="7">
        <v>36</v>
      </c>
      <c r="C6" s="8">
        <v>1</v>
      </c>
      <c r="D6" s="9"/>
    </row>
    <row r="7" spans="2:4">
      <c r="B7" s="7">
        <v>48</v>
      </c>
      <c r="C7" s="8">
        <v>1</v>
      </c>
      <c r="D7" s="9"/>
    </row>
    <row r="8" spans="2:4">
      <c r="B8" s="7">
        <v>48</v>
      </c>
      <c r="C8" s="8">
        <v>1</v>
      </c>
      <c r="D8" s="9"/>
    </row>
    <row r="9" spans="2:4">
      <c r="B9" s="7">
        <v>60</v>
      </c>
      <c r="C9" s="8">
        <v>1</v>
      </c>
      <c r="D9" s="9"/>
    </row>
    <row r="10" spans="2:4">
      <c r="B10" s="7">
        <v>72</v>
      </c>
      <c r="C10" s="8">
        <v>0</v>
      </c>
      <c r="D10" s="9"/>
    </row>
    <row r="11" spans="2:4">
      <c r="B11" s="7">
        <v>36</v>
      </c>
      <c r="C11" s="8"/>
      <c r="D11" s="9">
        <v>1</v>
      </c>
    </row>
    <row r="12" spans="2:4">
      <c r="B12" s="7">
        <v>36</v>
      </c>
      <c r="C12" s="8"/>
      <c r="D12" s="9">
        <v>1</v>
      </c>
    </row>
    <row r="13" spans="2:4">
      <c r="B13" s="7">
        <v>60</v>
      </c>
      <c r="C13" s="8"/>
      <c r="D13" s="9">
        <v>1</v>
      </c>
    </row>
    <row r="14" spans="2:4">
      <c r="B14" s="7">
        <v>72</v>
      </c>
      <c r="C14" s="8"/>
      <c r="D14" s="9">
        <v>1</v>
      </c>
    </row>
    <row r="15" spans="2:4">
      <c r="B15" s="7">
        <v>72</v>
      </c>
      <c r="C15" s="8"/>
      <c r="D15" s="9">
        <v>0</v>
      </c>
    </row>
    <row r="16" spans="2:4">
      <c r="B16" s="7">
        <v>72</v>
      </c>
      <c r="C16" s="8"/>
      <c r="D16" s="9">
        <v>0</v>
      </c>
    </row>
    <row r="17" spans="2:4">
      <c r="B17" s="7">
        <v>72</v>
      </c>
      <c r="C17" s="8"/>
      <c r="D17" s="9">
        <v>0</v>
      </c>
    </row>
    <row r="18" spans="2:4">
      <c r="B18" s="7">
        <v>36</v>
      </c>
      <c r="C18" s="8">
        <v>1</v>
      </c>
      <c r="D18" s="9"/>
    </row>
    <row r="19" spans="2:4">
      <c r="B19" s="7">
        <v>48</v>
      </c>
      <c r="C19" s="8">
        <v>1</v>
      </c>
      <c r="D19" s="9"/>
    </row>
    <row r="20" spans="2:4">
      <c r="B20" s="7">
        <v>48</v>
      </c>
      <c r="C20" s="8">
        <v>1</v>
      </c>
      <c r="D20" s="9"/>
    </row>
    <row r="21" spans="2:4">
      <c r="B21" s="7">
        <v>60</v>
      </c>
      <c r="C21" s="8">
        <v>1</v>
      </c>
      <c r="D21" s="9"/>
    </row>
    <row r="22" spans="2:4">
      <c r="B22" s="7">
        <v>60</v>
      </c>
      <c r="C22" s="8">
        <v>1</v>
      </c>
      <c r="D22" s="9"/>
    </row>
    <row r="23" spans="2:4">
      <c r="B23" s="7">
        <v>72</v>
      </c>
      <c r="C23" s="8">
        <v>1</v>
      </c>
      <c r="D23" s="9"/>
    </row>
    <row r="24" spans="2:4">
      <c r="B24" s="7">
        <v>36</v>
      </c>
      <c r="C24" s="8"/>
      <c r="D24" s="9">
        <v>1</v>
      </c>
    </row>
    <row r="25" spans="2:4">
      <c r="B25" s="7">
        <v>60</v>
      </c>
      <c r="C25" s="8"/>
      <c r="D25" s="9">
        <v>1</v>
      </c>
    </row>
    <row r="26" spans="2:4">
      <c r="B26" s="7">
        <v>72</v>
      </c>
      <c r="C26" s="8"/>
      <c r="D26" s="9">
        <v>0</v>
      </c>
    </row>
    <row r="27" spans="2:4">
      <c r="B27" s="7">
        <v>72</v>
      </c>
      <c r="C27" s="8"/>
      <c r="D27" s="9">
        <v>0</v>
      </c>
    </row>
    <row r="28" spans="2:4" ht="17" thickBot="1">
      <c r="B28" s="13">
        <v>72</v>
      </c>
      <c r="C28" s="14"/>
      <c r="D28" s="15">
        <v>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C6A8-3E54-4D40-8230-AB76B8DD3A58}">
  <dimension ref="B1:E5"/>
  <sheetViews>
    <sheetView workbookViewId="0">
      <selection activeCell="T28" sqref="T28"/>
    </sheetView>
  </sheetViews>
  <sheetFormatPr baseColWidth="10" defaultRowHeight="16"/>
  <sheetData>
    <row r="1" spans="2:5" ht="17" thickBot="1"/>
    <row r="2" spans="2:5" ht="17" thickBot="1">
      <c r="B2" s="1"/>
      <c r="C2" s="53" t="s">
        <v>78</v>
      </c>
      <c r="D2" s="82" t="s">
        <v>79</v>
      </c>
      <c r="E2" s="80"/>
    </row>
    <row r="3" spans="2:5">
      <c r="B3" s="37"/>
      <c r="C3" s="32" t="s">
        <v>80</v>
      </c>
      <c r="D3" s="32" t="s">
        <v>81</v>
      </c>
      <c r="E3" s="33" t="s">
        <v>82</v>
      </c>
    </row>
    <row r="4" spans="2:5">
      <c r="B4" s="34" t="s">
        <v>83</v>
      </c>
      <c r="C4" s="8">
        <v>16</v>
      </c>
      <c r="D4" s="8">
        <v>7</v>
      </c>
      <c r="E4" s="9">
        <v>1</v>
      </c>
    </row>
    <row r="5" spans="2:5" ht="17" thickBot="1">
      <c r="B5" s="35" t="s">
        <v>128</v>
      </c>
      <c r="C5" s="14">
        <v>10</v>
      </c>
      <c r="D5" s="14">
        <v>11</v>
      </c>
      <c r="E5" s="15">
        <v>7</v>
      </c>
    </row>
  </sheetData>
  <mergeCells count="1"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C487-E057-EB4A-BB1A-211AC957118B}">
  <dimension ref="B2:G34"/>
  <sheetViews>
    <sheetView workbookViewId="0">
      <selection activeCell="J27" sqref="J27"/>
    </sheetView>
  </sheetViews>
  <sheetFormatPr baseColWidth="10" defaultRowHeight="16"/>
  <sheetData>
    <row r="2" spans="2:7">
      <c r="B2" s="17" t="s">
        <v>229</v>
      </c>
      <c r="C2" s="17" t="s">
        <v>186</v>
      </c>
      <c r="F2" s="17"/>
      <c r="G2" s="17" t="s">
        <v>186</v>
      </c>
    </row>
    <row r="3" spans="2:7">
      <c r="B3" s="16">
        <v>-0.7797617</v>
      </c>
      <c r="C3" s="16">
        <v>15</v>
      </c>
      <c r="F3" s="18" t="s">
        <v>188</v>
      </c>
      <c r="G3" s="16"/>
    </row>
    <row r="4" spans="2:7">
      <c r="B4" s="16">
        <v>-2.1536762999999999</v>
      </c>
      <c r="C4" s="16">
        <v>22</v>
      </c>
      <c r="F4" s="18" t="s">
        <v>189</v>
      </c>
      <c r="G4" s="16">
        <v>10.7</v>
      </c>
    </row>
    <row r="5" spans="2:7">
      <c r="B5" s="16">
        <v>-2.0189777000000002</v>
      </c>
      <c r="C5" s="16">
        <v>18</v>
      </c>
      <c r="F5" s="18" t="s">
        <v>190</v>
      </c>
      <c r="G5" s="16">
        <v>51.02</v>
      </c>
    </row>
    <row r="6" spans="2:7">
      <c r="B6" s="16">
        <v>-1.985554</v>
      </c>
      <c r="C6" s="16">
        <v>21</v>
      </c>
      <c r="F6" s="18" t="s">
        <v>191</v>
      </c>
      <c r="G6" s="16">
        <v>-4.7670000000000003</v>
      </c>
    </row>
    <row r="7" spans="2:7">
      <c r="B7" s="16">
        <v>-0.51031340000000003</v>
      </c>
      <c r="C7" s="16">
        <v>14</v>
      </c>
      <c r="F7" s="18" t="s">
        <v>192</v>
      </c>
      <c r="G7" s="16">
        <v>9.3429999999999999E-2</v>
      </c>
    </row>
    <row r="8" spans="2:7">
      <c r="B8" s="16">
        <v>-2.3821555999999999</v>
      </c>
      <c r="C8" s="16">
        <v>15</v>
      </c>
      <c r="F8" s="18"/>
      <c r="G8" s="16"/>
    </row>
    <row r="9" spans="2:7">
      <c r="B9" s="16">
        <v>-2.9909490000000001</v>
      </c>
      <c r="C9" s="16">
        <v>22</v>
      </c>
      <c r="F9" s="18" t="s">
        <v>193</v>
      </c>
      <c r="G9" s="16"/>
    </row>
    <row r="10" spans="2:7">
      <c r="B10" s="16">
        <v>-3.0189777000000002</v>
      </c>
      <c r="C10" s="16">
        <v>21</v>
      </c>
      <c r="F10" s="18" t="s">
        <v>189</v>
      </c>
      <c r="G10" s="16">
        <v>4.665</v>
      </c>
    </row>
    <row r="11" spans="2:7">
      <c r="B11" s="16">
        <v>-0.65511520000000001</v>
      </c>
      <c r="C11" s="16">
        <v>28</v>
      </c>
      <c r="F11" s="18" t="s">
        <v>190</v>
      </c>
      <c r="G11" s="16">
        <v>6.9160000000000004</v>
      </c>
    </row>
    <row r="12" spans="2:7">
      <c r="B12" s="16">
        <v>-1.7573183999999999</v>
      </c>
      <c r="C12" s="16">
        <v>14</v>
      </c>
      <c r="F12" s="18"/>
      <c r="G12" s="16"/>
    </row>
    <row r="13" spans="2:7">
      <c r="B13" s="16">
        <v>-0.88078029999999996</v>
      </c>
      <c r="C13" s="16">
        <v>39</v>
      </c>
      <c r="F13" s="18" t="s">
        <v>194</v>
      </c>
      <c r="G13" s="16"/>
    </row>
    <row r="14" spans="2:7">
      <c r="B14" s="16">
        <v>-2.0946984999999998</v>
      </c>
      <c r="C14" s="16">
        <v>27</v>
      </c>
      <c r="F14" s="18" t="s">
        <v>189</v>
      </c>
      <c r="G14" s="16" t="s">
        <v>230</v>
      </c>
    </row>
    <row r="15" spans="2:7">
      <c r="B15" s="16">
        <v>-0.47079310000000002</v>
      </c>
      <c r="C15" s="16">
        <v>31</v>
      </c>
      <c r="F15" s="18" t="s">
        <v>190</v>
      </c>
      <c r="G15" s="16" t="s">
        <v>231</v>
      </c>
    </row>
    <row r="16" spans="2:7">
      <c r="B16" s="16">
        <v>-8.4243700000000005E-2</v>
      </c>
      <c r="C16" s="16">
        <v>24</v>
      </c>
      <c r="F16" s="18" t="s">
        <v>191</v>
      </c>
      <c r="G16" s="16" t="s">
        <v>232</v>
      </c>
    </row>
    <row r="17" spans="2:7">
      <c r="B17" s="16">
        <v>-0.173012</v>
      </c>
      <c r="C17" s="16">
        <v>26</v>
      </c>
      <c r="F17" s="18"/>
      <c r="G17" s="16"/>
    </row>
    <row r="18" spans="2:7">
      <c r="B18" s="16">
        <v>-0.2310924</v>
      </c>
      <c r="C18" s="16">
        <v>33</v>
      </c>
      <c r="F18" s="18" t="s">
        <v>198</v>
      </c>
      <c r="G18" s="16"/>
    </row>
    <row r="19" spans="2:7">
      <c r="B19" s="16">
        <v>-1.6424008000000001</v>
      </c>
      <c r="C19" s="16">
        <v>42</v>
      </c>
      <c r="F19" s="18" t="s">
        <v>199</v>
      </c>
      <c r="G19" s="16">
        <v>0.14929999999999999</v>
      </c>
    </row>
    <row r="20" spans="2:7">
      <c r="B20" s="16">
        <v>-1.4294004</v>
      </c>
      <c r="C20" s="16">
        <v>53</v>
      </c>
      <c r="F20" s="18" t="s">
        <v>200</v>
      </c>
      <c r="G20" s="16">
        <v>23.93</v>
      </c>
    </row>
    <row r="21" spans="2:7">
      <c r="B21" s="16">
        <v>-1.6635901</v>
      </c>
      <c r="C21" s="16">
        <v>50</v>
      </c>
      <c r="F21" s="18"/>
      <c r="G21" s="16"/>
    </row>
    <row r="22" spans="2:7">
      <c r="B22" s="16">
        <v>-0.62417599999999995</v>
      </c>
      <c r="C22" s="16">
        <v>34</v>
      </c>
      <c r="F22" s="18" t="s">
        <v>201</v>
      </c>
      <c r="G22" s="16"/>
    </row>
    <row r="23" spans="2:7">
      <c r="B23" s="16">
        <v>-0.38841429999999999</v>
      </c>
      <c r="C23" s="16">
        <v>40</v>
      </c>
      <c r="F23" s="18" t="s">
        <v>202</v>
      </c>
      <c r="G23" s="16">
        <v>5.2649999999999997</v>
      </c>
    </row>
    <row r="24" spans="2:7">
      <c r="B24" s="16">
        <v>-2.9397964999999999</v>
      </c>
      <c r="C24" s="16">
        <v>18</v>
      </c>
      <c r="F24" s="18" t="s">
        <v>203</v>
      </c>
      <c r="G24" s="16" t="s">
        <v>233</v>
      </c>
    </row>
    <row r="25" spans="2:7">
      <c r="B25" s="16">
        <v>-1.0865039999999999</v>
      </c>
      <c r="C25" s="16">
        <v>60</v>
      </c>
      <c r="F25" s="18" t="s">
        <v>15</v>
      </c>
      <c r="G25" s="16">
        <v>2.8899999999999999E-2</v>
      </c>
    </row>
    <row r="26" spans="2:7">
      <c r="B26" s="16">
        <v>-8.5557900000000006E-2</v>
      </c>
      <c r="C26" s="16">
        <v>56</v>
      </c>
      <c r="F26" s="18" t="s">
        <v>205</v>
      </c>
      <c r="G26" s="16" t="s">
        <v>206</v>
      </c>
    </row>
    <row r="27" spans="2:7">
      <c r="B27" s="16">
        <v>-1.4650947000000001</v>
      </c>
      <c r="C27" s="16">
        <v>53</v>
      </c>
      <c r="F27" s="18"/>
      <c r="G27" s="16"/>
    </row>
    <row r="28" spans="2:7">
      <c r="B28" s="16">
        <v>-1.6700242000000001</v>
      </c>
      <c r="C28" s="16">
        <v>30</v>
      </c>
      <c r="F28" s="18" t="s">
        <v>207</v>
      </c>
      <c r="G28" s="16" t="s">
        <v>234</v>
      </c>
    </row>
    <row r="29" spans="2:7">
      <c r="B29" s="16">
        <v>-0.56965359999999998</v>
      </c>
      <c r="C29" s="16">
        <v>18</v>
      </c>
      <c r="F29" s="18"/>
      <c r="G29" s="16"/>
    </row>
    <row r="30" spans="2:7">
      <c r="B30" s="16">
        <v>-0.16580700000000001</v>
      </c>
      <c r="C30" s="16">
        <v>93</v>
      </c>
      <c r="F30" s="18" t="s">
        <v>209</v>
      </c>
      <c r="G30" s="16"/>
    </row>
    <row r="31" spans="2:7">
      <c r="B31" s="16">
        <v>-0.37414540000000002</v>
      </c>
      <c r="C31" s="16">
        <v>82</v>
      </c>
      <c r="F31" s="18" t="s">
        <v>210</v>
      </c>
      <c r="G31" s="16">
        <v>32</v>
      </c>
    </row>
    <row r="32" spans="2:7">
      <c r="B32" s="16">
        <v>-6.5060999999999999E-3</v>
      </c>
      <c r="C32" s="16">
        <v>33</v>
      </c>
      <c r="F32" s="18" t="s">
        <v>211</v>
      </c>
      <c r="G32" s="16">
        <v>1</v>
      </c>
    </row>
    <row r="33" spans="2:7">
      <c r="B33" s="16">
        <v>-0.51892430000000001</v>
      </c>
      <c r="C33" s="16">
        <v>122</v>
      </c>
      <c r="F33" s="18" t="s">
        <v>212</v>
      </c>
      <c r="G33" s="16">
        <v>36</v>
      </c>
    </row>
    <row r="34" spans="2:7">
      <c r="B34" s="16">
        <v>-0.71780299999999997</v>
      </c>
      <c r="C34" s="16">
        <v>77</v>
      </c>
      <c r="F34" s="18" t="s">
        <v>213</v>
      </c>
      <c r="G34" s="16">
        <v>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DB98-A521-154E-A72A-83CCE441A09E}">
  <dimension ref="B1:C15"/>
  <sheetViews>
    <sheetView workbookViewId="0">
      <selection activeCell="J38" sqref="J38"/>
    </sheetView>
  </sheetViews>
  <sheetFormatPr baseColWidth="10" defaultRowHeight="16"/>
  <sheetData>
    <row r="1" spans="2:3" ht="17" thickBot="1"/>
    <row r="2" spans="2:3">
      <c r="B2" s="86" t="s">
        <v>129</v>
      </c>
      <c r="C2" s="92"/>
    </row>
    <row r="3" spans="2:3">
      <c r="B3" s="4" t="s">
        <v>1</v>
      </c>
      <c r="C3" s="6" t="s">
        <v>56</v>
      </c>
    </row>
    <row r="4" spans="2:3">
      <c r="B4" s="7">
        <v>66100</v>
      </c>
      <c r="C4" s="9">
        <v>39760</v>
      </c>
    </row>
    <row r="5" spans="2:3">
      <c r="B5" s="7">
        <v>67820</v>
      </c>
      <c r="C5" s="9">
        <v>69080</v>
      </c>
    </row>
    <row r="6" spans="2:3">
      <c r="B6" s="7">
        <v>13320</v>
      </c>
      <c r="C6" s="9">
        <v>57600</v>
      </c>
    </row>
    <row r="7" spans="2:3">
      <c r="B7" s="7">
        <v>4460</v>
      </c>
      <c r="C7" s="9">
        <v>47160</v>
      </c>
    </row>
    <row r="8" spans="2:3">
      <c r="B8" s="7">
        <v>3380</v>
      </c>
      <c r="C8" s="9">
        <v>56160</v>
      </c>
    </row>
    <row r="9" spans="2:3">
      <c r="B9" s="7">
        <v>61680</v>
      </c>
      <c r="C9" s="9">
        <v>51800</v>
      </c>
    </row>
    <row r="10" spans="2:3">
      <c r="B10" s="7">
        <v>43720</v>
      </c>
      <c r="C10" s="9">
        <v>52180</v>
      </c>
    </row>
    <row r="11" spans="2:3">
      <c r="B11" s="7">
        <v>7160</v>
      </c>
      <c r="C11" s="9">
        <v>51680</v>
      </c>
    </row>
    <row r="12" spans="2:3">
      <c r="B12" s="7">
        <v>11300</v>
      </c>
      <c r="C12" s="9">
        <v>42380</v>
      </c>
    </row>
    <row r="13" spans="2:3">
      <c r="B13" s="7">
        <v>8180</v>
      </c>
      <c r="C13" s="9">
        <v>26560</v>
      </c>
    </row>
    <row r="14" spans="2:3">
      <c r="B14" s="7">
        <v>46940</v>
      </c>
      <c r="C14" s="9">
        <v>25320</v>
      </c>
    </row>
    <row r="15" spans="2:3" ht="17" thickBot="1">
      <c r="B15" s="13">
        <v>50120</v>
      </c>
      <c r="C15" s="15">
        <v>36140</v>
      </c>
    </row>
  </sheetData>
  <mergeCells count="1">
    <mergeCell ref="B2:C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246B-FB53-604A-8979-D6A47381237E}">
  <dimension ref="B1:C15"/>
  <sheetViews>
    <sheetView workbookViewId="0">
      <selection activeCell="J41" sqref="J41"/>
    </sheetView>
  </sheetViews>
  <sheetFormatPr baseColWidth="10" defaultRowHeight="16"/>
  <sheetData>
    <row r="1" spans="2:3" ht="17" thickBot="1"/>
    <row r="2" spans="2:3">
      <c r="B2" s="95" t="s">
        <v>101</v>
      </c>
      <c r="C2" s="89"/>
    </row>
    <row r="3" spans="2:3">
      <c r="B3" s="4" t="s">
        <v>1</v>
      </c>
      <c r="C3" s="6" t="s">
        <v>56</v>
      </c>
    </row>
    <row r="4" spans="2:3">
      <c r="B4" s="7">
        <v>5100</v>
      </c>
      <c r="C4" s="9">
        <v>2620</v>
      </c>
    </row>
    <row r="5" spans="2:3">
      <c r="B5" s="7">
        <v>5820</v>
      </c>
      <c r="C5" s="9">
        <v>9080</v>
      </c>
    </row>
    <row r="6" spans="2:3">
      <c r="B6" s="7">
        <v>840</v>
      </c>
      <c r="C6" s="9">
        <v>6040</v>
      </c>
    </row>
    <row r="7" spans="2:3">
      <c r="B7" s="7">
        <v>220</v>
      </c>
      <c r="C7" s="9">
        <v>3900</v>
      </c>
    </row>
    <row r="8" spans="2:3">
      <c r="B8" s="7">
        <v>80</v>
      </c>
      <c r="C8" s="9">
        <v>3600</v>
      </c>
    </row>
    <row r="9" spans="2:3">
      <c r="B9" s="7">
        <v>5400</v>
      </c>
      <c r="C9" s="9">
        <v>4700</v>
      </c>
    </row>
    <row r="10" spans="2:3">
      <c r="B10" s="7">
        <v>5400</v>
      </c>
      <c r="C10" s="9">
        <v>4500</v>
      </c>
    </row>
    <row r="11" spans="2:3">
      <c r="B11" s="7">
        <v>300</v>
      </c>
      <c r="C11" s="9">
        <v>5060</v>
      </c>
    </row>
    <row r="12" spans="2:3">
      <c r="B12" s="7">
        <v>280</v>
      </c>
      <c r="C12" s="9">
        <v>2980</v>
      </c>
    </row>
    <row r="13" spans="2:3">
      <c r="B13" s="7">
        <v>440</v>
      </c>
      <c r="C13" s="9">
        <v>1420</v>
      </c>
    </row>
    <row r="14" spans="2:3">
      <c r="B14" s="7">
        <v>3820</v>
      </c>
      <c r="C14" s="9">
        <v>2420</v>
      </c>
    </row>
    <row r="15" spans="2:3" ht="17" thickBot="1">
      <c r="B15" s="13">
        <v>3720</v>
      </c>
      <c r="C15" s="15">
        <v>3580</v>
      </c>
    </row>
  </sheetData>
  <mergeCells count="1">
    <mergeCell ref="B2:C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F3A3-A6FE-3F46-AF96-B6BECE2C059A}">
  <dimension ref="B1:D39"/>
  <sheetViews>
    <sheetView workbookViewId="0">
      <selection activeCell="J40" sqref="J40"/>
    </sheetView>
  </sheetViews>
  <sheetFormatPr baseColWidth="10" defaultRowHeight="16"/>
  <sheetData>
    <row r="1" spans="2:4" ht="17" thickBot="1"/>
    <row r="2" spans="2:4">
      <c r="B2" s="37" t="s">
        <v>127</v>
      </c>
      <c r="C2" s="32" t="s">
        <v>130</v>
      </c>
      <c r="D2" s="33" t="s">
        <v>56</v>
      </c>
    </row>
    <row r="3" spans="2:4">
      <c r="B3" s="7">
        <v>12</v>
      </c>
      <c r="C3" s="8"/>
      <c r="D3" s="9">
        <v>1</v>
      </c>
    </row>
    <row r="4" spans="2:4">
      <c r="B4" s="7">
        <v>24</v>
      </c>
      <c r="C4" s="8"/>
      <c r="D4" s="9">
        <v>1</v>
      </c>
    </row>
    <row r="5" spans="2:4">
      <c r="B5" s="7">
        <v>36</v>
      </c>
      <c r="C5" s="8"/>
      <c r="D5" s="9">
        <v>1</v>
      </c>
    </row>
    <row r="6" spans="2:4">
      <c r="B6" s="7">
        <v>48</v>
      </c>
      <c r="C6" s="8"/>
      <c r="D6" s="9">
        <v>1</v>
      </c>
    </row>
    <row r="7" spans="2:4">
      <c r="B7" s="7">
        <v>60</v>
      </c>
      <c r="C7" s="8"/>
      <c r="D7" s="9">
        <v>1</v>
      </c>
    </row>
    <row r="8" spans="2:4">
      <c r="B8" s="7">
        <v>72</v>
      </c>
      <c r="C8" s="8"/>
      <c r="D8" s="9">
        <v>1</v>
      </c>
    </row>
    <row r="9" spans="2:4">
      <c r="B9" s="7">
        <v>72</v>
      </c>
      <c r="C9" s="8"/>
      <c r="D9" s="9">
        <v>0</v>
      </c>
    </row>
    <row r="10" spans="2:4">
      <c r="B10" s="7">
        <v>72</v>
      </c>
      <c r="C10" s="8"/>
      <c r="D10" s="9">
        <v>0</v>
      </c>
    </row>
    <row r="11" spans="2:4">
      <c r="B11" s="7">
        <v>24</v>
      </c>
      <c r="C11" s="8">
        <v>1</v>
      </c>
      <c r="D11" s="9"/>
    </row>
    <row r="12" spans="2:4">
      <c r="B12" s="7">
        <v>36</v>
      </c>
      <c r="C12" s="8">
        <v>1</v>
      </c>
      <c r="D12" s="9"/>
    </row>
    <row r="13" spans="2:4">
      <c r="B13" s="7">
        <v>36</v>
      </c>
      <c r="C13" s="8">
        <v>1</v>
      </c>
      <c r="D13" s="9"/>
    </row>
    <row r="14" spans="2:4">
      <c r="B14" s="7">
        <v>60</v>
      </c>
      <c r="C14" s="8">
        <v>1</v>
      </c>
      <c r="D14" s="9"/>
    </row>
    <row r="15" spans="2:4">
      <c r="B15" s="7">
        <v>72</v>
      </c>
      <c r="C15" s="8">
        <v>1</v>
      </c>
      <c r="D15" s="9"/>
    </row>
    <row r="16" spans="2:4">
      <c r="B16" s="7">
        <v>72</v>
      </c>
      <c r="C16" s="8">
        <v>0</v>
      </c>
      <c r="D16" s="9"/>
    </row>
    <row r="17" spans="2:4">
      <c r="B17" s="7">
        <v>72</v>
      </c>
      <c r="C17" s="8">
        <v>0</v>
      </c>
      <c r="D17" s="9"/>
    </row>
    <row r="18" spans="2:4">
      <c r="B18" s="7">
        <v>72</v>
      </c>
      <c r="C18" s="8">
        <v>0</v>
      </c>
      <c r="D18" s="9"/>
    </row>
    <row r="19" spans="2:4">
      <c r="B19" s="7">
        <v>32</v>
      </c>
      <c r="C19" s="8"/>
      <c r="D19" s="9">
        <v>1</v>
      </c>
    </row>
    <row r="20" spans="2:4">
      <c r="B20" s="7">
        <v>40</v>
      </c>
      <c r="C20" s="8">
        <v>1</v>
      </c>
      <c r="D20" s="9"/>
    </row>
    <row r="21" spans="2:4">
      <c r="B21" s="7">
        <v>48</v>
      </c>
      <c r="C21" s="8"/>
      <c r="D21" s="9">
        <v>1</v>
      </c>
    </row>
    <row r="22" spans="2:4">
      <c r="B22" s="7">
        <v>48</v>
      </c>
      <c r="C22" s="8"/>
      <c r="D22" s="9">
        <v>1</v>
      </c>
    </row>
    <row r="23" spans="2:4">
      <c r="B23" s="7">
        <v>56</v>
      </c>
      <c r="C23" s="8">
        <v>1</v>
      </c>
      <c r="D23" s="9"/>
    </row>
    <row r="24" spans="2:4">
      <c r="B24" s="7">
        <v>56</v>
      </c>
      <c r="C24" s="8">
        <v>1</v>
      </c>
      <c r="D24" s="9"/>
    </row>
    <row r="25" spans="2:4">
      <c r="B25" s="7">
        <v>56</v>
      </c>
      <c r="C25" s="8"/>
      <c r="D25" s="9">
        <v>1</v>
      </c>
    </row>
    <row r="26" spans="2:4">
      <c r="B26" s="7">
        <v>56</v>
      </c>
      <c r="C26" s="8"/>
      <c r="D26" s="9">
        <v>1</v>
      </c>
    </row>
    <row r="27" spans="2:4">
      <c r="B27" s="7">
        <v>60</v>
      </c>
      <c r="C27" s="8">
        <v>1</v>
      </c>
      <c r="D27" s="9"/>
    </row>
    <row r="28" spans="2:4">
      <c r="B28" s="7">
        <v>60</v>
      </c>
      <c r="C28" s="8"/>
      <c r="D28" s="9">
        <v>1</v>
      </c>
    </row>
    <row r="29" spans="2:4">
      <c r="B29" s="7">
        <v>64</v>
      </c>
      <c r="C29" s="8">
        <v>1</v>
      </c>
      <c r="D29" s="9"/>
    </row>
    <row r="30" spans="2:4">
      <c r="B30" s="7">
        <v>64</v>
      </c>
      <c r="C30" s="8"/>
      <c r="D30" s="9">
        <v>1</v>
      </c>
    </row>
    <row r="31" spans="2:4">
      <c r="B31" s="7">
        <v>72</v>
      </c>
      <c r="C31" s="8">
        <v>0</v>
      </c>
      <c r="D31" s="9"/>
    </row>
    <row r="32" spans="2:4">
      <c r="B32" s="7">
        <v>48</v>
      </c>
      <c r="C32" s="8">
        <v>1</v>
      </c>
      <c r="D32" s="9"/>
    </row>
    <row r="33" spans="2:4">
      <c r="B33" s="7">
        <v>48</v>
      </c>
      <c r="C33" s="8">
        <v>1</v>
      </c>
      <c r="D33" s="9"/>
    </row>
    <row r="34" spans="2:4">
      <c r="B34" s="7">
        <v>72</v>
      </c>
      <c r="C34" s="8">
        <v>0</v>
      </c>
      <c r="D34" s="9"/>
    </row>
    <row r="35" spans="2:4">
      <c r="B35" s="7">
        <v>72</v>
      </c>
      <c r="C35" s="8">
        <v>0</v>
      </c>
      <c r="D35" s="9"/>
    </row>
    <row r="36" spans="2:4">
      <c r="B36" s="7">
        <v>48</v>
      </c>
      <c r="C36" s="8"/>
      <c r="D36" s="9">
        <v>1</v>
      </c>
    </row>
    <row r="37" spans="2:4">
      <c r="B37" s="7">
        <v>48</v>
      </c>
      <c r="C37" s="8"/>
      <c r="D37" s="9">
        <v>1</v>
      </c>
    </row>
    <row r="38" spans="2:4">
      <c r="B38" s="7">
        <v>60</v>
      </c>
      <c r="C38" s="8"/>
      <c r="D38" s="9">
        <v>1</v>
      </c>
    </row>
    <row r="39" spans="2:4" ht="17" thickBot="1">
      <c r="B39" s="13">
        <v>72</v>
      </c>
      <c r="C39" s="14"/>
      <c r="D39" s="15">
        <v>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0A434-85DF-D243-9ACA-25422A2B5601}">
  <dimension ref="B1:C11"/>
  <sheetViews>
    <sheetView workbookViewId="0">
      <selection activeCell="U37" sqref="U37"/>
    </sheetView>
  </sheetViews>
  <sheetFormatPr baseColWidth="10" defaultRowHeight="16"/>
  <sheetData>
    <row r="1" spans="2:3" ht="17" thickBot="1"/>
    <row r="2" spans="2:3" ht="17" thickBot="1">
      <c r="B2" s="82" t="s">
        <v>131</v>
      </c>
      <c r="C2" s="80"/>
    </row>
    <row r="3" spans="2:3" ht="17" thickBot="1">
      <c r="B3" s="45" t="s">
        <v>1</v>
      </c>
      <c r="C3" s="46" t="s">
        <v>56</v>
      </c>
    </row>
    <row r="4" spans="2:3">
      <c r="B4" s="5">
        <v>8.1</v>
      </c>
      <c r="C4" s="6">
        <v>7.75</v>
      </c>
    </row>
    <row r="5" spans="2:3">
      <c r="B5" s="5">
        <v>7.94</v>
      </c>
      <c r="C5" s="6">
        <v>8.48</v>
      </c>
    </row>
    <row r="6" spans="2:3">
      <c r="B6" s="5">
        <v>5.28</v>
      </c>
      <c r="C6" s="6">
        <v>9.17</v>
      </c>
    </row>
    <row r="7" spans="2:3">
      <c r="B7" s="5">
        <v>6.6</v>
      </c>
      <c r="C7" s="6">
        <v>7.98</v>
      </c>
    </row>
    <row r="8" spans="2:3">
      <c r="B8" s="5">
        <v>5.63</v>
      </c>
      <c r="C8" s="6">
        <v>9.41</v>
      </c>
    </row>
    <row r="9" spans="2:3">
      <c r="B9" s="5">
        <v>6.17</v>
      </c>
      <c r="C9" s="6">
        <v>9.3699999999999992</v>
      </c>
    </row>
    <row r="10" spans="2:3" ht="17" thickBot="1">
      <c r="B10" s="57">
        <v>7.3</v>
      </c>
      <c r="C10" s="58">
        <v>8.24</v>
      </c>
    </row>
    <row r="11" spans="2:3">
      <c r="B11" s="26"/>
      <c r="C11" s="26"/>
    </row>
  </sheetData>
  <mergeCells count="1">
    <mergeCell ref="B2:C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9C33-3288-5640-99F2-6BC7A0788731}">
  <dimension ref="B1:C10"/>
  <sheetViews>
    <sheetView workbookViewId="0">
      <selection activeCell="I36" sqref="I36"/>
    </sheetView>
  </sheetViews>
  <sheetFormatPr baseColWidth="10" defaultRowHeight="16"/>
  <sheetData>
    <row r="1" spans="2:3" ht="17" thickBot="1"/>
    <row r="2" spans="2:3" ht="17" thickBot="1">
      <c r="B2" s="79" t="s">
        <v>132</v>
      </c>
      <c r="C2" s="80"/>
    </row>
    <row r="3" spans="2:3" ht="17" thickBot="1">
      <c r="B3" s="44" t="s">
        <v>1</v>
      </c>
      <c r="C3" s="46" t="s">
        <v>56</v>
      </c>
    </row>
    <row r="4" spans="2:3">
      <c r="B4" s="4">
        <v>1.04</v>
      </c>
      <c r="C4" s="6">
        <v>2.2200000000000002</v>
      </c>
    </row>
    <row r="5" spans="2:3">
      <c r="B5" s="4">
        <v>1.87</v>
      </c>
      <c r="C5" s="6">
        <v>1.79</v>
      </c>
    </row>
    <row r="6" spans="2:3">
      <c r="B6" s="4">
        <v>0.71</v>
      </c>
      <c r="C6" s="6">
        <v>1.03</v>
      </c>
    </row>
    <row r="7" spans="2:3">
      <c r="B7" s="4">
        <v>2.3199999999999998</v>
      </c>
      <c r="C7" s="6">
        <v>1.08</v>
      </c>
    </row>
    <row r="8" spans="2:3">
      <c r="B8" s="4">
        <v>1.73</v>
      </c>
      <c r="C8" s="6">
        <v>1.31</v>
      </c>
    </row>
    <row r="9" spans="2:3">
      <c r="B9" s="4">
        <v>1.4</v>
      </c>
      <c r="C9" s="6">
        <v>1.33</v>
      </c>
    </row>
    <row r="10" spans="2:3" ht="17" thickBot="1">
      <c r="B10" s="56">
        <v>1.67</v>
      </c>
      <c r="C10" s="58">
        <v>1.95</v>
      </c>
    </row>
  </sheetData>
  <mergeCells count="1">
    <mergeCell ref="B2:C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96F7-DE1B-8143-8939-EF16B88CF630}">
  <dimension ref="B1:C10"/>
  <sheetViews>
    <sheetView workbookViewId="0">
      <selection activeCell="J41" sqref="J41"/>
    </sheetView>
  </sheetViews>
  <sheetFormatPr baseColWidth="10" defaultRowHeight="16"/>
  <sheetData>
    <row r="1" spans="2:3" ht="17" thickBot="1"/>
    <row r="2" spans="2:3" ht="17" thickBot="1">
      <c r="B2" s="79" t="s">
        <v>133</v>
      </c>
      <c r="C2" s="80"/>
    </row>
    <row r="3" spans="2:3" ht="17" thickBot="1">
      <c r="B3" s="44" t="s">
        <v>1</v>
      </c>
      <c r="C3" s="46" t="s">
        <v>56</v>
      </c>
    </row>
    <row r="4" spans="2:3">
      <c r="B4" s="4">
        <v>3.2000000000000001E-2</v>
      </c>
      <c r="C4" s="6">
        <v>9.5000000000000001E-2</v>
      </c>
    </row>
    <row r="5" spans="2:3">
      <c r="B5" s="4">
        <v>0.11</v>
      </c>
      <c r="C5" s="6">
        <v>0.12</v>
      </c>
    </row>
    <row r="6" spans="2:3">
      <c r="B6" s="4">
        <v>3.4000000000000002E-2</v>
      </c>
      <c r="C6" s="6">
        <v>0.11</v>
      </c>
    </row>
    <row r="7" spans="2:3">
      <c r="B7" s="4">
        <v>0.13</v>
      </c>
      <c r="C7" s="6">
        <v>0.13</v>
      </c>
    </row>
    <row r="8" spans="2:3">
      <c r="B8" s="4">
        <v>0.16</v>
      </c>
      <c r="C8" s="6">
        <v>0.2</v>
      </c>
    </row>
    <row r="9" spans="2:3">
      <c r="B9" s="4">
        <v>0.15</v>
      </c>
      <c r="C9" s="6">
        <v>0.33</v>
      </c>
    </row>
    <row r="10" spans="2:3" ht="17" thickBot="1">
      <c r="B10" s="56">
        <v>0.12</v>
      </c>
      <c r="C10" s="58">
        <v>0.16</v>
      </c>
    </row>
  </sheetData>
  <mergeCells count="1">
    <mergeCell ref="B2:C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2747-3D63-5A4E-9646-2B285EE02EE0}">
  <dimension ref="B1:C9"/>
  <sheetViews>
    <sheetView workbookViewId="0">
      <selection activeCell="F30" sqref="F30"/>
    </sheetView>
  </sheetViews>
  <sheetFormatPr baseColWidth="10" defaultRowHeight="16"/>
  <sheetData>
    <row r="1" spans="2:3" ht="17" thickBot="1"/>
    <row r="2" spans="2:3">
      <c r="B2" s="96" t="s">
        <v>134</v>
      </c>
      <c r="C2" s="97"/>
    </row>
    <row r="3" spans="2:3">
      <c r="B3" s="4" t="s">
        <v>1</v>
      </c>
      <c r="C3" s="6" t="s">
        <v>56</v>
      </c>
    </row>
    <row r="4" spans="2:3">
      <c r="B4" s="7">
        <v>3.96</v>
      </c>
      <c r="C4" s="9">
        <v>6.77</v>
      </c>
    </row>
    <row r="5" spans="2:3">
      <c r="B5" s="7">
        <v>4.37</v>
      </c>
      <c r="C5" s="9">
        <v>5.13</v>
      </c>
    </row>
    <row r="6" spans="2:3">
      <c r="B6" s="7">
        <v>4.34</v>
      </c>
      <c r="C6" s="9">
        <v>7.66</v>
      </c>
    </row>
    <row r="7" spans="2:3">
      <c r="B7" s="7">
        <v>4.6399999999999997</v>
      </c>
      <c r="C7" s="74">
        <v>7.7</v>
      </c>
    </row>
    <row r="8" spans="2:3">
      <c r="B8" s="7">
        <v>4.9000000000000004</v>
      </c>
      <c r="C8" s="9">
        <v>7.06</v>
      </c>
    </row>
    <row r="9" spans="2:3" ht="17" thickBot="1">
      <c r="B9" s="13">
        <v>6.19</v>
      </c>
      <c r="C9" s="15">
        <v>6.46</v>
      </c>
    </row>
  </sheetData>
  <mergeCells count="1">
    <mergeCell ref="B2:C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ABF5-52BE-AE4A-9402-478A9C0BCEC7}">
  <dimension ref="B1:C9"/>
  <sheetViews>
    <sheetView workbookViewId="0">
      <selection activeCell="E25" sqref="E25"/>
    </sheetView>
  </sheetViews>
  <sheetFormatPr baseColWidth="10" defaultRowHeight="16"/>
  <cols>
    <col min="2" max="2" width="15.6640625" customWidth="1"/>
    <col min="3" max="3" width="25.1640625" customWidth="1"/>
  </cols>
  <sheetData>
    <row r="1" spans="2:3" ht="17" thickBot="1"/>
    <row r="2" spans="2:3">
      <c r="B2" s="96" t="s">
        <v>327</v>
      </c>
      <c r="C2" s="97"/>
    </row>
    <row r="3" spans="2:3">
      <c r="B3" s="4" t="s">
        <v>1</v>
      </c>
      <c r="C3" s="6" t="s">
        <v>56</v>
      </c>
    </row>
    <row r="4" spans="2:3">
      <c r="B4" s="59">
        <v>0.67994310099573263</v>
      </c>
      <c r="C4" s="6">
        <v>0.5</v>
      </c>
    </row>
    <row r="5" spans="2:3">
      <c r="B5" s="59">
        <v>2.4573170731707319</v>
      </c>
      <c r="C5" s="6">
        <v>0.35540069686411152</v>
      </c>
    </row>
    <row r="6" spans="2:3">
      <c r="B6" s="59">
        <v>1.783018867924528</v>
      </c>
      <c r="C6" s="6">
        <v>0.63853211009174304</v>
      </c>
    </row>
    <row r="7" spans="2:3">
      <c r="B7" s="59">
        <v>1.4339152119700749</v>
      </c>
      <c r="C7" s="6">
        <v>0.56698564593301437</v>
      </c>
    </row>
    <row r="8" spans="2:3">
      <c r="B8" s="59">
        <v>2.4817927170868348</v>
      </c>
      <c r="C8" s="6">
        <v>1.9202898550724639</v>
      </c>
    </row>
    <row r="9" spans="2:3" ht="17" thickBot="1">
      <c r="B9" s="60">
        <v>1.968668407310705</v>
      </c>
      <c r="C9" s="58">
        <v>1.5902912621359222</v>
      </c>
    </row>
  </sheetData>
  <mergeCells count="1">
    <mergeCell ref="B2:C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DD50F-5A98-264F-AFFD-69DC56E67BA3}">
  <dimension ref="B1:C15"/>
  <sheetViews>
    <sheetView workbookViewId="0">
      <selection activeCell="H13" sqref="H13"/>
    </sheetView>
  </sheetViews>
  <sheetFormatPr baseColWidth="10" defaultRowHeight="16"/>
  <sheetData>
    <row r="1" spans="2:3" ht="17" thickBot="1"/>
    <row r="2" spans="2:3">
      <c r="B2" s="93" t="s">
        <v>135</v>
      </c>
      <c r="C2" s="94"/>
    </row>
    <row r="3" spans="2:3">
      <c r="B3" s="4" t="s">
        <v>1</v>
      </c>
      <c r="C3" s="6" t="s">
        <v>56</v>
      </c>
    </row>
    <row r="4" spans="2:3">
      <c r="B4" s="61">
        <v>358.74</v>
      </c>
      <c r="C4" s="62">
        <v>3816.11</v>
      </c>
    </row>
    <row r="5" spans="2:3">
      <c r="B5" s="61">
        <v>921.1</v>
      </c>
      <c r="C5" s="62">
        <v>311.23</v>
      </c>
    </row>
    <row r="6" spans="2:3">
      <c r="B6" s="61">
        <v>263.64</v>
      </c>
      <c r="C6" s="62">
        <v>2074.17</v>
      </c>
    </row>
    <row r="7" spans="2:3">
      <c r="B7" s="61">
        <v>346.59</v>
      </c>
      <c r="C7" s="62">
        <v>486.07</v>
      </c>
    </row>
    <row r="8" spans="2:3">
      <c r="B8" s="61">
        <v>297.54000000000002</v>
      </c>
      <c r="C8" s="62">
        <v>684.25</v>
      </c>
    </row>
    <row r="9" spans="2:3">
      <c r="B9" s="61">
        <v>364.64</v>
      </c>
      <c r="C9" s="62">
        <v>1343.94</v>
      </c>
    </row>
    <row r="10" spans="2:3">
      <c r="B10" s="61">
        <v>355.75</v>
      </c>
      <c r="C10" s="62">
        <v>579.16</v>
      </c>
    </row>
    <row r="11" spans="2:3">
      <c r="B11" s="61">
        <v>720.07</v>
      </c>
      <c r="C11" s="62">
        <v>203.88</v>
      </c>
    </row>
    <row r="12" spans="2:3">
      <c r="B12" s="61">
        <v>595.35</v>
      </c>
      <c r="C12" s="62">
        <v>653.73</v>
      </c>
    </row>
    <row r="13" spans="2:3">
      <c r="B13" s="61">
        <v>554.23</v>
      </c>
      <c r="C13" s="62">
        <v>1973.42</v>
      </c>
    </row>
    <row r="14" spans="2:3">
      <c r="B14" s="61">
        <v>183.81</v>
      </c>
      <c r="C14" s="62">
        <v>1442.44</v>
      </c>
    </row>
    <row r="15" spans="2:3" ht="17" thickBot="1">
      <c r="B15" s="63">
        <v>321.33999999999997</v>
      </c>
      <c r="C15" s="64">
        <v>298.52999999999997</v>
      </c>
    </row>
  </sheetData>
  <mergeCells count="1">
    <mergeCell ref="B2:C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1018-76FC-5E43-B3A1-42E79642AD50}">
  <dimension ref="B1:C10"/>
  <sheetViews>
    <sheetView workbookViewId="0">
      <selection activeCell="H13" sqref="H13"/>
    </sheetView>
  </sheetViews>
  <sheetFormatPr baseColWidth="10" defaultRowHeight="16"/>
  <cols>
    <col min="2" max="2" width="12.6640625" customWidth="1"/>
    <col min="3" max="3" width="13.83203125" customWidth="1"/>
  </cols>
  <sheetData>
    <row r="1" spans="2:3" ht="17" thickBot="1"/>
    <row r="2" spans="2:3">
      <c r="B2" s="86" t="s">
        <v>136</v>
      </c>
      <c r="C2" s="92"/>
    </row>
    <row r="3" spans="2:3">
      <c r="B3" s="4" t="s">
        <v>1</v>
      </c>
      <c r="C3" s="6" t="s">
        <v>56</v>
      </c>
    </row>
    <row r="4" spans="2:3">
      <c r="B4" s="4">
        <v>77.709999999999994</v>
      </c>
      <c r="C4" s="6">
        <v>57.42</v>
      </c>
    </row>
    <row r="5" spans="2:3">
      <c r="B5" s="4">
        <v>17.079999999999998</v>
      </c>
      <c r="C5" s="6">
        <v>115.73</v>
      </c>
    </row>
    <row r="6" spans="2:3">
      <c r="B6" s="4">
        <v>34.39</v>
      </c>
      <c r="C6" s="6">
        <v>70.209999999999994</v>
      </c>
    </row>
    <row r="7" spans="2:3">
      <c r="B7" s="4">
        <v>41</v>
      </c>
      <c r="C7" s="6">
        <v>167.77</v>
      </c>
    </row>
    <row r="8" spans="2:3">
      <c r="B8" s="4">
        <v>92.28</v>
      </c>
      <c r="C8" s="6">
        <v>90.02</v>
      </c>
    </row>
    <row r="9" spans="2:3">
      <c r="B9" s="4">
        <v>34.979999999999997</v>
      </c>
      <c r="C9" s="6">
        <v>88.36</v>
      </c>
    </row>
    <row r="10" spans="2:3" ht="17" thickBot="1">
      <c r="B10" s="56">
        <v>47.47</v>
      </c>
      <c r="C10" s="58">
        <v>71.73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EC33-F6C5-A248-BC67-6A1D6ED6DD68}">
  <dimension ref="A1:BS28"/>
  <sheetViews>
    <sheetView topLeftCell="BA1" zoomScale="91" workbookViewId="0">
      <selection activeCell="BP6" sqref="BP6"/>
    </sheetView>
  </sheetViews>
  <sheetFormatPr baseColWidth="10" defaultRowHeight="16"/>
  <sheetData>
    <row r="1" spans="1:71">
      <c r="B1" s="78" t="s">
        <v>7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 t="s">
        <v>40</v>
      </c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 t="s">
        <v>471</v>
      </c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 t="s">
        <v>472</v>
      </c>
      <c r="BI1" s="78"/>
      <c r="BJ1" s="78"/>
      <c r="BK1" s="78"/>
      <c r="BL1" s="78"/>
      <c r="BM1" s="78" t="s">
        <v>473</v>
      </c>
      <c r="BN1" s="78"/>
      <c r="BO1" s="78"/>
      <c r="BP1" s="78"/>
      <c r="BQ1" s="78"/>
      <c r="BR1" s="78"/>
      <c r="BS1" s="78"/>
    </row>
    <row r="2" spans="1:71">
      <c r="A2" s="71" t="s">
        <v>235</v>
      </c>
      <c r="B2" s="71" t="s">
        <v>394</v>
      </c>
      <c r="C2" s="71" t="s">
        <v>395</v>
      </c>
      <c r="D2" s="71" t="s">
        <v>396</v>
      </c>
      <c r="E2" s="71" t="s">
        <v>397</v>
      </c>
      <c r="F2" s="71" t="s">
        <v>398</v>
      </c>
      <c r="G2" s="71" t="s">
        <v>399</v>
      </c>
      <c r="H2" s="71" t="s">
        <v>400</v>
      </c>
      <c r="I2" s="71" t="s">
        <v>401</v>
      </c>
      <c r="J2" s="71" t="s">
        <v>402</v>
      </c>
      <c r="K2" s="71" t="s">
        <v>403</v>
      </c>
      <c r="L2" s="71" t="s">
        <v>404</v>
      </c>
      <c r="M2" s="71" t="s">
        <v>405</v>
      </c>
      <c r="N2" s="71" t="s">
        <v>406</v>
      </c>
      <c r="O2" s="71" t="s">
        <v>407</v>
      </c>
      <c r="P2" s="71" t="s">
        <v>408</v>
      </c>
      <c r="Q2" s="71" t="s">
        <v>409</v>
      </c>
      <c r="R2" s="71" t="s">
        <v>410</v>
      </c>
      <c r="S2" s="71" t="s">
        <v>411</v>
      </c>
      <c r="T2" s="71" t="s">
        <v>412</v>
      </c>
      <c r="U2" s="71" t="s">
        <v>413</v>
      </c>
      <c r="V2" s="71" t="s">
        <v>414</v>
      </c>
      <c r="W2" s="71" t="s">
        <v>415</v>
      </c>
      <c r="X2" s="71" t="s">
        <v>416</v>
      </c>
      <c r="Y2" s="71" t="s">
        <v>417</v>
      </c>
      <c r="Z2" s="71" t="s">
        <v>418</v>
      </c>
      <c r="AA2" s="71" t="s">
        <v>419</v>
      </c>
      <c r="AB2" s="71" t="s">
        <v>420</v>
      </c>
      <c r="AC2" s="71" t="s">
        <v>421</v>
      </c>
      <c r="AD2" s="71" t="s">
        <v>422</v>
      </c>
      <c r="AE2" s="71" t="s">
        <v>423</v>
      </c>
      <c r="AF2" s="71" t="s">
        <v>424</v>
      </c>
      <c r="AG2" s="71" t="s">
        <v>425</v>
      </c>
      <c r="AH2" s="71" t="s">
        <v>426</v>
      </c>
      <c r="AI2" s="71" t="s">
        <v>427</v>
      </c>
      <c r="AJ2" s="71" t="s">
        <v>428</v>
      </c>
      <c r="AK2" s="71" t="s">
        <v>429</v>
      </c>
      <c r="AL2" s="71" t="s">
        <v>430</v>
      </c>
      <c r="AM2" s="71" t="s">
        <v>431</v>
      </c>
      <c r="AN2" s="71" t="s">
        <v>432</v>
      </c>
      <c r="AO2" s="71" t="s">
        <v>433</v>
      </c>
      <c r="AP2" s="71" t="s">
        <v>434</v>
      </c>
      <c r="AQ2" s="71" t="s">
        <v>435</v>
      </c>
      <c r="AR2" s="71" t="s">
        <v>436</v>
      </c>
      <c r="AS2" s="71" t="s">
        <v>437</v>
      </c>
      <c r="AT2" s="71" t="s">
        <v>438</v>
      </c>
      <c r="AU2" s="71" t="s">
        <v>439</v>
      </c>
      <c r="AV2" s="71" t="s">
        <v>447</v>
      </c>
      <c r="AW2" s="71" t="s">
        <v>448</v>
      </c>
      <c r="AX2" s="71" t="s">
        <v>449</v>
      </c>
      <c r="AY2" s="71" t="s">
        <v>450</v>
      </c>
      <c r="AZ2" s="71" t="s">
        <v>451</v>
      </c>
      <c r="BA2" s="71" t="s">
        <v>452</v>
      </c>
      <c r="BB2" s="71" t="s">
        <v>453</v>
      </c>
      <c r="BC2" s="71" t="s">
        <v>454</v>
      </c>
      <c r="BD2" s="71" t="s">
        <v>455</v>
      </c>
      <c r="BE2" s="71" t="s">
        <v>456</v>
      </c>
      <c r="BF2" s="71" t="s">
        <v>457</v>
      </c>
      <c r="BG2" s="71" t="s">
        <v>458</v>
      </c>
      <c r="BH2" s="71" t="s">
        <v>459</v>
      </c>
      <c r="BI2" s="71" t="s">
        <v>460</v>
      </c>
      <c r="BJ2" s="71" t="s">
        <v>461</v>
      </c>
      <c r="BK2" s="71" t="s">
        <v>462</v>
      </c>
      <c r="BL2" s="71" t="s">
        <v>463</v>
      </c>
      <c r="BM2" s="71" t="s">
        <v>440</v>
      </c>
      <c r="BN2" s="71" t="s">
        <v>441</v>
      </c>
      <c r="BO2" s="71" t="s">
        <v>442</v>
      </c>
      <c r="BP2" s="71" t="s">
        <v>443</v>
      </c>
      <c r="BQ2" s="71" t="s">
        <v>444</v>
      </c>
      <c r="BR2" s="71" t="s">
        <v>445</v>
      </c>
      <c r="BS2" s="71" t="s">
        <v>446</v>
      </c>
    </row>
    <row r="3" spans="1:71">
      <c r="A3" s="71" t="s">
        <v>376</v>
      </c>
      <c r="B3" s="71">
        <v>1.8195308100000001</v>
      </c>
      <c r="C3" s="71">
        <v>8.9965760000000006E-2</v>
      </c>
      <c r="D3" s="71">
        <v>-0.27523890000000001</v>
      </c>
      <c r="E3" s="71">
        <v>0.51068517999999996</v>
      </c>
      <c r="F3" s="71">
        <v>0.88138202780999997</v>
      </c>
      <c r="G3" s="71">
        <v>0.33273572000000001</v>
      </c>
      <c r="H3" s="71">
        <v>-5.2753599999999998E-2</v>
      </c>
      <c r="I3" s="71">
        <v>-0.36645670000000002</v>
      </c>
      <c r="J3" s="71">
        <v>-0.30682769999999998</v>
      </c>
      <c r="K3" s="71">
        <v>-0.24933920000000001</v>
      </c>
      <c r="L3" s="71">
        <v>0.14672709</v>
      </c>
      <c r="M3" s="71">
        <v>6.1999270000000002E-2</v>
      </c>
      <c r="N3" s="71">
        <v>0.22324264999999999</v>
      </c>
      <c r="O3" s="71">
        <v>3.6495948</v>
      </c>
      <c r="P3" s="71">
        <v>-0.11051270000000001</v>
      </c>
      <c r="Q3" s="71">
        <v>-0.47560809999999998</v>
      </c>
      <c r="R3" s="71">
        <v>-0.3389085</v>
      </c>
      <c r="S3" s="71">
        <v>5.7079452181199901</v>
      </c>
      <c r="T3" s="71">
        <v>-0.45582919999999999</v>
      </c>
      <c r="U3" s="71">
        <v>-0.44414779999999998</v>
      </c>
      <c r="V3" s="71">
        <v>-0.46039740000000001</v>
      </c>
      <c r="W3" s="71">
        <v>-0.45340439999999999</v>
      </c>
      <c r="X3" s="71">
        <v>-0.39457629999999999</v>
      </c>
      <c r="Y3" s="71">
        <v>-9.3464900000000004E-2</v>
      </c>
      <c r="Z3" s="71">
        <v>-0.45544649999999998</v>
      </c>
      <c r="AA3" s="71">
        <v>-0.37876959999999998</v>
      </c>
      <c r="AB3" s="71">
        <v>-2.4322300000000002E-2</v>
      </c>
      <c r="AC3" s="71">
        <v>-0.42646030000000001</v>
      </c>
      <c r="AD3" s="71">
        <v>-0.42685400000000001</v>
      </c>
      <c r="AE3" s="71">
        <v>-0.40583130000000001</v>
      </c>
      <c r="AF3" s="71">
        <v>-0.44322650000000002</v>
      </c>
      <c r="AG3" s="71">
        <v>-0.46210050000000003</v>
      </c>
      <c r="AH3" s="71">
        <v>2.2173740146699998</v>
      </c>
      <c r="AI3" s="71">
        <v>4.3890759822699903E-2</v>
      </c>
      <c r="AJ3" s="71">
        <v>-0.45664120000000002</v>
      </c>
      <c r="AK3" s="71">
        <v>-0.48403629999999997</v>
      </c>
      <c r="AL3" s="71">
        <v>-0.42381400000000002</v>
      </c>
      <c r="AM3" s="71">
        <v>-0.3181428</v>
      </c>
      <c r="AN3" s="71">
        <v>-0.29416209999999998</v>
      </c>
      <c r="AO3" s="71">
        <v>-0.3801775</v>
      </c>
      <c r="AP3" s="71">
        <v>-0.38877250000000002</v>
      </c>
      <c r="AQ3" s="71">
        <v>2.3752384499999999</v>
      </c>
      <c r="AR3" s="71">
        <v>-0.44492969999999998</v>
      </c>
      <c r="AS3" s="71">
        <v>-0.47912100000000002</v>
      </c>
      <c r="AT3" s="71">
        <v>-6.1783200000000003E-2</v>
      </c>
      <c r="AU3" s="71">
        <v>-0.46454719999999999</v>
      </c>
      <c r="AV3" s="71">
        <v>-0.33964660000000002</v>
      </c>
      <c r="AW3" s="71">
        <v>-0.48632720000000002</v>
      </c>
      <c r="AX3" s="71">
        <v>-0.38621369999999999</v>
      </c>
      <c r="AY3" s="71">
        <v>-0.48223199999999999</v>
      </c>
      <c r="AZ3" s="71">
        <v>-0.34395500000000001</v>
      </c>
      <c r="BA3" s="71">
        <v>-0.44438840000000002</v>
      </c>
      <c r="BB3" s="71">
        <v>-0.34528370000000003</v>
      </c>
      <c r="BC3" s="71">
        <v>0.44447594000000001</v>
      </c>
      <c r="BD3" s="71">
        <v>-0.3790403</v>
      </c>
      <c r="BE3" s="71">
        <v>-0.46609729999999999</v>
      </c>
      <c r="BF3" s="71">
        <v>-0.47311209999999998</v>
      </c>
      <c r="BG3" s="71">
        <v>-0.29947380000000001</v>
      </c>
      <c r="BH3" s="71">
        <v>-0.2376878</v>
      </c>
      <c r="BI3" s="71">
        <v>0.12302254</v>
      </c>
      <c r="BJ3" s="71">
        <v>-0.39667039999999998</v>
      </c>
      <c r="BK3" s="71">
        <v>0.18930559999999999</v>
      </c>
      <c r="BL3" s="71">
        <v>-0.42641380000000001</v>
      </c>
      <c r="BM3" s="71">
        <v>-0.45164379999999998</v>
      </c>
      <c r="BN3" s="71">
        <v>0.10160617</v>
      </c>
      <c r="BO3" s="71">
        <v>-0.2165694</v>
      </c>
      <c r="BP3" s="71">
        <v>-0.36659890000000001</v>
      </c>
      <c r="BQ3" s="71">
        <v>-0.4918631</v>
      </c>
      <c r="BR3" s="71">
        <v>-0.3200209</v>
      </c>
      <c r="BS3" s="71">
        <v>0.13111998</v>
      </c>
    </row>
    <row r="4" spans="1:71">
      <c r="A4" s="71" t="s">
        <v>338</v>
      </c>
      <c r="B4" s="71">
        <v>1.8825474600000001</v>
      </c>
      <c r="C4" s="71">
        <v>0.17303507000000001</v>
      </c>
      <c r="D4" s="71">
        <v>-0.31401040000000002</v>
      </c>
      <c r="E4" s="71">
        <v>-0.1123213</v>
      </c>
      <c r="F4" s="71">
        <v>-0.15197620000000001</v>
      </c>
      <c r="G4" s="71">
        <v>-6.0859299999999998E-2</v>
      </c>
      <c r="H4" s="71">
        <v>0.28456527999999998</v>
      </c>
      <c r="I4" s="71">
        <v>-0.27897369999999999</v>
      </c>
      <c r="J4" s="71">
        <v>-6.8082699999999996E-2</v>
      </c>
      <c r="K4" s="71">
        <v>-0.167963</v>
      </c>
      <c r="L4" s="71">
        <v>0.25800078999999998</v>
      </c>
      <c r="M4" s="71">
        <v>0.14721827000000001</v>
      </c>
      <c r="N4" s="71">
        <v>0.4921933</v>
      </c>
      <c r="O4" s="71">
        <v>2.21239104</v>
      </c>
      <c r="P4" s="71">
        <v>-3.6482500000000001E-2</v>
      </c>
      <c r="Q4" s="71">
        <v>-0.34774440000000001</v>
      </c>
      <c r="R4" s="71">
        <v>-0.28666409999999998</v>
      </c>
      <c r="S4" s="71">
        <v>5.7616920800000004</v>
      </c>
      <c r="T4" s="71">
        <v>-0.34491290000000002</v>
      </c>
      <c r="U4" s="71">
        <v>-0.34331519999999999</v>
      </c>
      <c r="V4" s="71">
        <v>-0.33603569999999999</v>
      </c>
      <c r="W4" s="71">
        <v>-0.34803899999999999</v>
      </c>
      <c r="X4" s="71">
        <v>-0.32589129999999999</v>
      </c>
      <c r="Y4" s="71">
        <v>-0.32745299999999999</v>
      </c>
      <c r="Z4" s="71">
        <v>-0.34405350000000001</v>
      </c>
      <c r="AA4" s="71">
        <v>-0.29764030000000002</v>
      </c>
      <c r="AB4" s="71">
        <v>-0.13747380000000001</v>
      </c>
      <c r="AC4" s="71">
        <v>-0.33839629999999998</v>
      </c>
      <c r="AD4" s="71">
        <v>-0.29920859999999999</v>
      </c>
      <c r="AE4" s="71">
        <v>-0.28533229999999998</v>
      </c>
      <c r="AF4" s="71">
        <v>-0.27623969999999998</v>
      </c>
      <c r="AG4" s="71">
        <v>-0.342974</v>
      </c>
      <c r="AH4" s="71">
        <v>0.63256323999999997</v>
      </c>
      <c r="AI4" s="71">
        <v>-0.2165282</v>
      </c>
      <c r="AJ4" s="71">
        <v>-0.33296419999999999</v>
      </c>
      <c r="AK4" s="71">
        <v>-0.34329690000000002</v>
      </c>
      <c r="AL4" s="71">
        <v>-0.31495679999999998</v>
      </c>
      <c r="AM4" s="71">
        <v>-0.31351129999999999</v>
      </c>
      <c r="AN4" s="71">
        <v>-0.27351490000000001</v>
      </c>
      <c r="AO4" s="71">
        <v>-0.34025349999999999</v>
      </c>
      <c r="AP4" s="71">
        <v>-0.33621990000000002</v>
      </c>
      <c r="AQ4" s="71">
        <v>4.6163403299999999</v>
      </c>
      <c r="AR4" s="71">
        <v>-0.34580100000000003</v>
      </c>
      <c r="AS4" s="71">
        <v>-0.34814440000000002</v>
      </c>
      <c r="AT4" s="71">
        <v>0.21660372999999999</v>
      </c>
      <c r="AU4" s="71">
        <v>-0.3385996</v>
      </c>
      <c r="AV4" s="71">
        <v>-0.3070273</v>
      </c>
      <c r="AW4" s="71">
        <v>-0.34519490000000003</v>
      </c>
      <c r="AX4" s="71">
        <v>-0.33210729999999999</v>
      </c>
      <c r="AY4" s="71">
        <v>-0.33127309999999999</v>
      </c>
      <c r="AZ4" s="71">
        <v>-0.31341069999999999</v>
      </c>
      <c r="BA4" s="71">
        <v>-0.3166233</v>
      </c>
      <c r="BB4" s="71">
        <v>-0.31175629999999999</v>
      </c>
      <c r="BC4" s="71">
        <v>-0.13866990000000001</v>
      </c>
      <c r="BD4" s="71">
        <v>-0.34939189999999998</v>
      </c>
      <c r="BE4" s="71">
        <v>-0.35261550000000003</v>
      </c>
      <c r="BF4" s="71">
        <v>-0.335733</v>
      </c>
      <c r="BG4" s="71">
        <v>-0.28249289999999999</v>
      </c>
      <c r="BH4" s="71">
        <v>-0.24259040000000001</v>
      </c>
      <c r="BI4" s="71">
        <v>-3.59019E-2</v>
      </c>
      <c r="BJ4" s="71">
        <v>-0.30210540000000002</v>
      </c>
      <c r="BK4" s="71">
        <v>-0.24306030000000001</v>
      </c>
      <c r="BL4" s="71">
        <v>-0.32647379999999998</v>
      </c>
      <c r="BM4" s="71">
        <v>-0.34069549999999998</v>
      </c>
      <c r="BN4" s="71">
        <v>-0.34227190000000002</v>
      </c>
      <c r="BO4" s="71">
        <v>-0.13554330000000001</v>
      </c>
      <c r="BP4" s="71">
        <v>-0.33998850000000003</v>
      </c>
      <c r="BQ4" s="71">
        <v>-0.3477421</v>
      </c>
      <c r="BR4" s="71">
        <v>-0.3026913</v>
      </c>
      <c r="BS4" s="71">
        <v>-0.32595629999999998</v>
      </c>
    </row>
    <row r="5" spans="1:71">
      <c r="A5" s="71" t="s">
        <v>464</v>
      </c>
      <c r="B5" s="71">
        <v>0.20962902999999999</v>
      </c>
      <c r="C5" s="71">
        <v>0.58665290999999997</v>
      </c>
      <c r="D5" s="71">
        <v>0.49464585</v>
      </c>
      <c r="E5" s="71">
        <v>-0.87184600000000001</v>
      </c>
      <c r="F5" s="71">
        <v>0.2362368</v>
      </c>
      <c r="G5" s="71">
        <v>-0.82671269999999997</v>
      </c>
      <c r="H5" s="71">
        <v>0.70095949481599995</v>
      </c>
      <c r="I5" s="71">
        <v>1.74291923</v>
      </c>
      <c r="J5" s="71">
        <v>0.14510862999999999</v>
      </c>
      <c r="K5" s="71">
        <v>1.5542866500000001</v>
      </c>
      <c r="L5" s="71">
        <v>0.87851123890599903</v>
      </c>
      <c r="M5" s="71">
        <v>0.54986042999999996</v>
      </c>
      <c r="N5" s="71">
        <v>2.4710657700000001</v>
      </c>
      <c r="O5" s="71">
        <v>1.4488895399999999</v>
      </c>
      <c r="P5" s="71">
        <v>0.59049587000000003</v>
      </c>
      <c r="Q5" s="71">
        <v>-1.0670099</v>
      </c>
      <c r="R5" s="71">
        <v>-0.89467969999999997</v>
      </c>
      <c r="S5" s="71">
        <v>-0.66131030000000002</v>
      </c>
      <c r="T5" s="71">
        <v>-0.10570069999999999</v>
      </c>
      <c r="U5" s="71">
        <v>-8.1643400000000005E-2</v>
      </c>
      <c r="V5" s="71">
        <v>-0.71909259999999997</v>
      </c>
      <c r="W5" s="71">
        <v>-1.45208E-2</v>
      </c>
      <c r="X5" s="71">
        <v>0.72055343182799902</v>
      </c>
      <c r="Y5" s="71">
        <v>-1.1613262</v>
      </c>
      <c r="Z5" s="71">
        <v>-0.75026709999999996</v>
      </c>
      <c r="AA5" s="71">
        <v>-0.1217963</v>
      </c>
      <c r="AB5" s="71">
        <v>-1.0329058</v>
      </c>
      <c r="AC5" s="71">
        <v>0.73918232005099904</v>
      </c>
      <c r="AD5" s="71">
        <v>0.72315562</v>
      </c>
      <c r="AE5" s="71">
        <v>-4.2317599999999997E-2</v>
      </c>
      <c r="AF5" s="71">
        <v>0.51237862171399995</v>
      </c>
      <c r="AG5" s="71">
        <v>-0.2696556</v>
      </c>
      <c r="AH5" s="71">
        <v>-1.0404366</v>
      </c>
      <c r="AI5" s="71">
        <v>-0.12727640000000001</v>
      </c>
      <c r="AJ5" s="71">
        <v>-1.0203601</v>
      </c>
      <c r="AK5" s="71">
        <v>0.59030631</v>
      </c>
      <c r="AL5" s="71">
        <v>-0.3255422</v>
      </c>
      <c r="AM5" s="71">
        <v>-1.0474504</v>
      </c>
      <c r="AN5" s="71">
        <v>6.2028260000000002E-2</v>
      </c>
      <c r="AO5" s="71">
        <v>0.47110554999999998</v>
      </c>
      <c r="AP5" s="71">
        <v>-0.49980249999999998</v>
      </c>
      <c r="AQ5" s="71">
        <v>-0.67709569999999997</v>
      </c>
      <c r="AR5" s="71">
        <v>-1.1735788</v>
      </c>
      <c r="AS5" s="71">
        <v>2.4443059999999999E-2</v>
      </c>
      <c r="AT5" s="71">
        <v>1.0402603100000001</v>
      </c>
      <c r="AU5" s="71">
        <v>-0.7333615</v>
      </c>
      <c r="AV5" s="71">
        <v>-0.56128990000000001</v>
      </c>
      <c r="AW5" s="71">
        <v>3.4438209999999997E-2</v>
      </c>
      <c r="AX5" s="71">
        <v>-1.0306138</v>
      </c>
      <c r="AY5" s="71">
        <v>1.3263455799999999</v>
      </c>
      <c r="AZ5" s="71">
        <v>-1.0541541000000001</v>
      </c>
      <c r="BA5" s="71">
        <v>-1.0349737000000001</v>
      </c>
      <c r="BB5" s="71">
        <v>-1.1106783</v>
      </c>
      <c r="BC5" s="71">
        <v>0.80561558933799904</v>
      </c>
      <c r="BD5" s="71">
        <v>-0.43188720000000003</v>
      </c>
      <c r="BE5" s="71">
        <v>-0.52060269999999997</v>
      </c>
      <c r="BF5" s="71">
        <v>-0.9056227</v>
      </c>
      <c r="BG5" s="71">
        <v>-0.76413969999999998</v>
      </c>
      <c r="BH5" s="71">
        <v>1.0312129800000001</v>
      </c>
      <c r="BI5" s="71">
        <v>1.2378885145799901</v>
      </c>
      <c r="BJ5" s="71">
        <v>-0.89480040000000005</v>
      </c>
      <c r="BK5" s="71">
        <v>4.3718155200000002</v>
      </c>
      <c r="BL5" s="71">
        <v>-2.4877799999999999E-2</v>
      </c>
      <c r="BM5" s="71">
        <v>-0.85263120000000003</v>
      </c>
      <c r="BN5" s="71">
        <v>0.32102322999999999</v>
      </c>
      <c r="BO5" s="71">
        <v>-1.1388887999999999</v>
      </c>
      <c r="BP5" s="71">
        <v>-0.49139270000000002</v>
      </c>
      <c r="BQ5" s="71">
        <v>-0.94272540000000005</v>
      </c>
      <c r="BR5" s="71">
        <v>0.74100902000000002</v>
      </c>
      <c r="BS5" s="71">
        <v>0.66294346575099905</v>
      </c>
    </row>
    <row r="6" spans="1:71">
      <c r="A6" s="71" t="s">
        <v>344</v>
      </c>
      <c r="B6" s="71">
        <v>3.2278300000000003E-2</v>
      </c>
      <c r="C6" s="71">
        <v>0.85818987990499995</v>
      </c>
      <c r="D6" s="71">
        <v>0.34493821000000002</v>
      </c>
      <c r="E6" s="71">
        <v>-0.34572560000000002</v>
      </c>
      <c r="F6" s="71">
        <v>2.3171007800000001</v>
      </c>
      <c r="G6" s="71">
        <v>-0.2613376</v>
      </c>
      <c r="H6" s="71">
        <v>0.51619375000000001</v>
      </c>
      <c r="I6" s="71">
        <v>0.21039482000000001</v>
      </c>
      <c r="J6" s="71">
        <v>2.0950556499999999</v>
      </c>
      <c r="K6" s="71">
        <v>-0.45119759999999998</v>
      </c>
      <c r="L6" s="71">
        <v>0.65395990847099905</v>
      </c>
      <c r="M6" s="71">
        <v>-0.51682899999999998</v>
      </c>
      <c r="N6" s="71">
        <v>5.5436691589699903E-2</v>
      </c>
      <c r="O6" s="71">
        <v>-0.53930789999999995</v>
      </c>
      <c r="P6" s="71">
        <v>-0.68017099999999997</v>
      </c>
      <c r="Q6" s="71">
        <v>-1.1733355999999999</v>
      </c>
      <c r="R6" s="71">
        <v>-0.76065369999999999</v>
      </c>
      <c r="S6" s="71">
        <v>-0.1922208</v>
      </c>
      <c r="T6" s="71">
        <v>-0.2431487</v>
      </c>
      <c r="U6" s="71">
        <v>-0.17881630000000001</v>
      </c>
      <c r="V6" s="71">
        <v>-0.36730990000000002</v>
      </c>
      <c r="W6" s="71">
        <v>0.37391748000000002</v>
      </c>
      <c r="X6" s="71">
        <v>1.7109690399999999</v>
      </c>
      <c r="Y6" s="71">
        <v>-2.5299775000000002</v>
      </c>
      <c r="Z6" s="71">
        <v>-0.1379283</v>
      </c>
      <c r="AA6" s="71">
        <v>-0.12355679999999999</v>
      </c>
      <c r="AB6" s="71">
        <v>-1.4527161</v>
      </c>
      <c r="AC6" s="71">
        <v>2.1690643500000002</v>
      </c>
      <c r="AD6" s="71">
        <v>0.55651998000000003</v>
      </c>
      <c r="AE6" s="71">
        <v>-0.71823340000000002</v>
      </c>
      <c r="AF6" s="71">
        <v>-0.17635429999999999</v>
      </c>
      <c r="AG6" s="71">
        <v>-0.41037829999999997</v>
      </c>
      <c r="AH6" s="71">
        <v>0.33550471999999998</v>
      </c>
      <c r="AI6" s="71">
        <v>-1.2765934999999999</v>
      </c>
      <c r="AJ6" s="71">
        <v>-1.1940868</v>
      </c>
      <c r="AK6" s="71">
        <v>-1.5600620000000001</v>
      </c>
      <c r="AL6" s="71">
        <v>0.33408644284599998</v>
      </c>
      <c r="AM6" s="71">
        <v>-0.92701370000000005</v>
      </c>
      <c r="AN6" s="71">
        <v>-1.0162182</v>
      </c>
      <c r="AO6" s="71">
        <v>1.3751031767499999</v>
      </c>
      <c r="AP6" s="71">
        <v>0.86402098999999999</v>
      </c>
      <c r="AQ6" s="71">
        <v>-0.95129629999999998</v>
      </c>
      <c r="AR6" s="71">
        <v>-0.1546295</v>
      </c>
      <c r="AS6" s="71">
        <v>1.3278764599999999</v>
      </c>
      <c r="AT6" s="71">
        <v>2.14072437</v>
      </c>
      <c r="AU6" s="71">
        <v>1.42121443</v>
      </c>
      <c r="AV6" s="71">
        <v>-0.67528049999999995</v>
      </c>
      <c r="AW6" s="71">
        <v>-0.93459219999999998</v>
      </c>
      <c r="AX6" s="71">
        <v>-0.49901240000000002</v>
      </c>
      <c r="AY6" s="71">
        <v>0.27393284000000001</v>
      </c>
      <c r="AZ6" s="71">
        <v>-0.51110100000000003</v>
      </c>
      <c r="BA6" s="71">
        <v>0.39159586000000002</v>
      </c>
      <c r="BB6" s="71">
        <v>-1.5610356000000001</v>
      </c>
      <c r="BC6" s="71">
        <v>1.6241709499999999</v>
      </c>
      <c r="BD6" s="71">
        <v>-0.52266009999999996</v>
      </c>
      <c r="BE6" s="71">
        <v>-1.4963484</v>
      </c>
      <c r="BF6" s="71">
        <v>-0.47667759999999998</v>
      </c>
      <c r="BG6" s="71">
        <v>0.85874505000000001</v>
      </c>
      <c r="BH6" s="71">
        <v>0.21282176999999999</v>
      </c>
      <c r="BI6" s="71">
        <v>-0.52189350000000001</v>
      </c>
      <c r="BJ6" s="71">
        <v>-5.88785E-2</v>
      </c>
      <c r="BK6" s="71">
        <v>6.7689189999999996E-2</v>
      </c>
      <c r="BL6" s="71">
        <v>1.1428740799999999</v>
      </c>
      <c r="BM6" s="71">
        <v>-0.44458160000000002</v>
      </c>
      <c r="BN6" s="71">
        <v>1.4509763450399999</v>
      </c>
      <c r="BO6" s="71">
        <v>-0.15968160000000001</v>
      </c>
      <c r="BP6" s="71">
        <v>0.32154722000000002</v>
      </c>
      <c r="BQ6" s="71">
        <v>-1.0720628999999999</v>
      </c>
      <c r="BR6" s="71">
        <v>0.1000375</v>
      </c>
      <c r="BS6" s="71">
        <v>1.1359640900000001</v>
      </c>
    </row>
    <row r="7" spans="1:71">
      <c r="A7" s="71" t="s">
        <v>366</v>
      </c>
      <c r="B7" s="71">
        <v>0.25973898000000001</v>
      </c>
      <c r="C7" s="71">
        <v>0.41215626999999999</v>
      </c>
      <c r="D7" s="71">
        <v>0.52303089475199904</v>
      </c>
      <c r="E7" s="71">
        <v>-0.21860360000000001</v>
      </c>
      <c r="F7" s="71">
        <v>2.1741816699999998</v>
      </c>
      <c r="G7" s="71">
        <v>1.190417E-2</v>
      </c>
      <c r="H7" s="71">
        <v>0.94989104999999996</v>
      </c>
      <c r="I7" s="71">
        <v>0.38242396000000001</v>
      </c>
      <c r="J7" s="71">
        <v>2.4128550999999998</v>
      </c>
      <c r="K7" s="71">
        <v>-0.79970839999999999</v>
      </c>
      <c r="L7" s="71">
        <v>0.70503558</v>
      </c>
      <c r="M7" s="71">
        <v>-8.8127899999999995E-2</v>
      </c>
      <c r="N7" s="71">
        <v>0.13824254</v>
      </c>
      <c r="O7" s="71">
        <v>-0.17711750000000001</v>
      </c>
      <c r="P7" s="71">
        <v>-0.52743859999999998</v>
      </c>
      <c r="Q7" s="71">
        <v>-0.83175140000000003</v>
      </c>
      <c r="R7" s="71">
        <v>-0.79915670000000005</v>
      </c>
      <c r="S7" s="71">
        <v>0.38600423</v>
      </c>
      <c r="T7" s="71">
        <v>0.45339316000000002</v>
      </c>
      <c r="U7" s="71">
        <v>0.10919824</v>
      </c>
      <c r="V7" s="71">
        <v>6.4163709999999999E-2</v>
      </c>
      <c r="W7" s="71">
        <v>-0.12264170000000001</v>
      </c>
      <c r="X7" s="71">
        <v>1.2011479199999999</v>
      </c>
      <c r="Y7" s="71">
        <v>-3.1311998000000001</v>
      </c>
      <c r="Z7" s="71">
        <v>-0.3116102</v>
      </c>
      <c r="AA7" s="71">
        <v>0.20456589999999999</v>
      </c>
      <c r="AB7" s="71">
        <v>-1.7453657</v>
      </c>
      <c r="AC7" s="71">
        <v>1.7312880901400001</v>
      </c>
      <c r="AD7" s="71">
        <v>1.32857779</v>
      </c>
      <c r="AE7" s="71">
        <v>-0.37662069999999997</v>
      </c>
      <c r="AF7" s="71">
        <v>-0.1214452</v>
      </c>
      <c r="AG7" s="71">
        <v>-0.54429229999999995</v>
      </c>
      <c r="AH7" s="71">
        <v>1.0158727299999999</v>
      </c>
      <c r="AI7" s="71">
        <v>-1.0392140999999999</v>
      </c>
      <c r="AJ7" s="71">
        <v>-1.3099111999999999</v>
      </c>
      <c r="AK7" s="71">
        <v>-1.1226817</v>
      </c>
      <c r="AL7" s="71">
        <v>0.64911799999999997</v>
      </c>
      <c r="AM7" s="71">
        <v>-0.67186710000000005</v>
      </c>
      <c r="AN7" s="71">
        <v>-0.69380540000000002</v>
      </c>
      <c r="AO7" s="71">
        <v>1.32201685</v>
      </c>
      <c r="AP7" s="71">
        <v>0.93898937999999998</v>
      </c>
      <c r="AQ7" s="71">
        <v>-0.86324460000000003</v>
      </c>
      <c r="AR7" s="71">
        <v>-4.5408700000000003E-2</v>
      </c>
      <c r="AS7" s="71">
        <v>1.4673015300000001</v>
      </c>
      <c r="AT7" s="71">
        <v>1.72317166489</v>
      </c>
      <c r="AU7" s="71">
        <v>1.4316982700000001</v>
      </c>
      <c r="AV7" s="71">
        <v>-0.29754770000000003</v>
      </c>
      <c r="AW7" s="71">
        <v>-0.69500519999999999</v>
      </c>
      <c r="AX7" s="71">
        <v>-0.59224500000000002</v>
      </c>
      <c r="AY7" s="71">
        <v>0.42501692000000002</v>
      </c>
      <c r="AZ7" s="71">
        <v>-1.0274954999999999</v>
      </c>
      <c r="BA7" s="71">
        <v>0.59731513000000003</v>
      </c>
      <c r="BB7" s="71">
        <v>-1.3901215</v>
      </c>
      <c r="BC7" s="71">
        <v>-0.34935519999999998</v>
      </c>
      <c r="BD7" s="71">
        <v>-0.3931074</v>
      </c>
      <c r="BE7" s="71">
        <v>-1.3255018999999999</v>
      </c>
      <c r="BF7" s="71">
        <v>-0.33896270000000001</v>
      </c>
      <c r="BG7" s="71">
        <v>1.1498569000000001</v>
      </c>
      <c r="BH7" s="71">
        <v>0.33759949</v>
      </c>
      <c r="BI7" s="71">
        <v>0.18390656999999999</v>
      </c>
      <c r="BJ7" s="71">
        <v>-0.185559</v>
      </c>
      <c r="BK7" s="71">
        <v>-1.3630887</v>
      </c>
      <c r="BL7" s="71">
        <v>1.7732262776099901</v>
      </c>
      <c r="BM7" s="71">
        <v>-9.0239200000000006E-2</v>
      </c>
      <c r="BN7" s="71">
        <v>-0.9795973</v>
      </c>
      <c r="BO7" s="71">
        <v>-0.42409940000000002</v>
      </c>
      <c r="BP7" s="71">
        <v>0.19032992000000001</v>
      </c>
      <c r="BQ7" s="71">
        <v>-0.99368699999999999</v>
      </c>
      <c r="BR7" s="71">
        <v>0.53837964999999999</v>
      </c>
      <c r="BS7" s="71">
        <v>-1.2047732</v>
      </c>
    </row>
    <row r="8" spans="1:71">
      <c r="A8" s="71" t="s">
        <v>465</v>
      </c>
      <c r="B8" s="71">
        <v>-0.77805519999999995</v>
      </c>
      <c r="C8" s="71">
        <v>-0.34194449999999998</v>
      </c>
      <c r="D8" s="71">
        <v>-0.72047830000000002</v>
      </c>
      <c r="E8" s="71">
        <v>-0.69592270000000001</v>
      </c>
      <c r="F8" s="71">
        <v>-0.27764949999999999</v>
      </c>
      <c r="G8" s="71">
        <v>-0.75489249999999997</v>
      </c>
      <c r="H8" s="71">
        <v>-0.75824049999999998</v>
      </c>
      <c r="I8" s="71">
        <v>-0.91137610000000002</v>
      </c>
      <c r="J8" s="71">
        <v>-0.26137329999999998</v>
      </c>
      <c r="K8" s="71">
        <v>-0.93319589999999997</v>
      </c>
      <c r="L8" s="71">
        <v>-0.72069879999999997</v>
      </c>
      <c r="M8" s="71">
        <v>-0.87671010000000005</v>
      </c>
      <c r="N8" s="71">
        <v>-0.96987199999999996</v>
      </c>
      <c r="O8" s="71">
        <v>-0.63345660000000004</v>
      </c>
      <c r="P8" s="71">
        <v>0.21658604000000001</v>
      </c>
      <c r="Q8" s="71">
        <v>-0.93875019999999998</v>
      </c>
      <c r="R8" s="71">
        <v>-0.3752491</v>
      </c>
      <c r="S8" s="71">
        <v>-0.95055319999999999</v>
      </c>
      <c r="T8" s="71">
        <v>-0.71045720000000001</v>
      </c>
      <c r="U8" s="71">
        <v>1.5059060900000001</v>
      </c>
      <c r="V8" s="71">
        <v>0.32522357191999901</v>
      </c>
      <c r="W8" s="71">
        <v>-0.42568820000000002</v>
      </c>
      <c r="X8" s="71">
        <v>7.0530319999999994E-2</v>
      </c>
      <c r="Y8" s="71">
        <v>-1.0612022000000001</v>
      </c>
      <c r="Z8" s="71">
        <v>1.26103352</v>
      </c>
      <c r="AA8" s="71">
        <v>-0.8319936</v>
      </c>
      <c r="AB8" s="71">
        <v>7.1319510000000003E-2</v>
      </c>
      <c r="AC8" s="71">
        <v>-0.21824379999999999</v>
      </c>
      <c r="AD8" s="71">
        <v>-0.83335369999999998</v>
      </c>
      <c r="AE8" s="71">
        <v>-0.50784569999999996</v>
      </c>
      <c r="AF8" s="71">
        <v>1.0900432900000001</v>
      </c>
      <c r="AG8" s="71">
        <v>-0.37037550000000002</v>
      </c>
      <c r="AH8" s="71">
        <v>1.21754012</v>
      </c>
      <c r="AI8" s="71">
        <v>-0.52714380000000005</v>
      </c>
      <c r="AJ8" s="71">
        <v>1.1792820799999999</v>
      </c>
      <c r="AK8" s="71">
        <v>8.4377599999999997E-2</v>
      </c>
      <c r="AL8" s="71">
        <v>-0.80995399999999995</v>
      </c>
      <c r="AM8" s="71">
        <v>-7.6016299999999995E-2</v>
      </c>
      <c r="AN8" s="71">
        <v>-0.51423629999999998</v>
      </c>
      <c r="AO8" s="71">
        <v>0.87418035000000005</v>
      </c>
      <c r="AP8" s="71">
        <v>-0.44074069999999999</v>
      </c>
      <c r="AQ8" s="71">
        <v>-0.40153359999999999</v>
      </c>
      <c r="AR8" s="71">
        <v>0.43189954000000003</v>
      </c>
      <c r="AS8" s="71">
        <v>-0.2153032</v>
      </c>
      <c r="AT8" s="71">
        <v>0.33772722063999999</v>
      </c>
      <c r="AU8" s="71">
        <v>0.97659423999999995</v>
      </c>
      <c r="AV8" s="71">
        <v>-0.74639259999999996</v>
      </c>
      <c r="AW8" s="71">
        <v>-1.0147033000000001</v>
      </c>
      <c r="AX8" s="71">
        <v>0.25120851</v>
      </c>
      <c r="AY8" s="71">
        <v>3.4978258900000001</v>
      </c>
      <c r="AZ8" s="71">
        <v>1.66833294</v>
      </c>
      <c r="BA8" s="71">
        <v>2.64850897</v>
      </c>
      <c r="BB8" s="71">
        <v>-0.49085519999999999</v>
      </c>
      <c r="BC8" s="71">
        <v>0.37834427999999998</v>
      </c>
      <c r="BD8" s="71">
        <v>-0.1006947</v>
      </c>
      <c r="BE8" s="71">
        <v>-0.81490969999999996</v>
      </c>
      <c r="BF8" s="71">
        <v>-0.37082140000000002</v>
      </c>
      <c r="BG8" s="71">
        <v>0.31405783999999998</v>
      </c>
      <c r="BH8" s="71">
        <v>3.1174116847199999E-2</v>
      </c>
      <c r="BI8" s="71">
        <v>1.0273809</v>
      </c>
      <c r="BJ8" s="71">
        <v>0.202421943346</v>
      </c>
      <c r="BK8" s="71">
        <v>0.740020326703</v>
      </c>
      <c r="BL8" s="71">
        <v>-0.2202461</v>
      </c>
      <c r="BM8" s="71">
        <v>-0.69041339999999995</v>
      </c>
      <c r="BN8" s="71">
        <v>3.9258769500000001</v>
      </c>
      <c r="BO8" s="71">
        <v>-0.44031609999999999</v>
      </c>
      <c r="BP8" s="71">
        <v>0.55594846466299996</v>
      </c>
      <c r="BQ8" s="71">
        <v>-0.9001711</v>
      </c>
      <c r="BR8" s="71">
        <v>0.70499541102399998</v>
      </c>
      <c r="BS8" s="71">
        <v>4.3689899999999997E-2</v>
      </c>
    </row>
    <row r="9" spans="1:71">
      <c r="A9" s="71" t="s">
        <v>384</v>
      </c>
      <c r="B9" s="71">
        <v>-0.2818987</v>
      </c>
      <c r="C9" s="71">
        <v>-0.24711359999999999</v>
      </c>
      <c r="D9" s="71">
        <v>-0.35112159999999998</v>
      </c>
      <c r="E9" s="71">
        <v>-0.219723</v>
      </c>
      <c r="F9" s="71">
        <v>-9.4003000000000003E-2</v>
      </c>
      <c r="G9" s="71">
        <v>-0.1357004</v>
      </c>
      <c r="H9" s="71">
        <v>-0.34650789999999998</v>
      </c>
      <c r="I9" s="71">
        <v>-0.41401379999999999</v>
      </c>
      <c r="J9" s="71">
        <v>-9.0440999999999994E-2</v>
      </c>
      <c r="K9" s="71">
        <v>-0.32543909999999998</v>
      </c>
      <c r="L9" s="71">
        <v>-0.22173680000000001</v>
      </c>
      <c r="M9" s="71">
        <v>-0.1881815</v>
      </c>
      <c r="N9" s="71">
        <v>-0.36048340000000001</v>
      </c>
      <c r="O9" s="71">
        <v>-0.44308589999999998</v>
      </c>
      <c r="P9" s="71">
        <v>-0.1016932</v>
      </c>
      <c r="Q9" s="71">
        <v>-0.32826470000000002</v>
      </c>
      <c r="R9" s="71">
        <v>-0.44177820000000001</v>
      </c>
      <c r="S9" s="71">
        <v>-0.36956840000000002</v>
      </c>
      <c r="T9" s="71">
        <v>-0.3476265</v>
      </c>
      <c r="U9" s="71">
        <v>-4.3682699999999998E-2</v>
      </c>
      <c r="V9" s="71">
        <v>-0.16953579999999999</v>
      </c>
      <c r="W9" s="71">
        <v>-0.40385330000000003</v>
      </c>
      <c r="X9" s="71">
        <v>-0.17209969999999999</v>
      </c>
      <c r="Y9" s="71">
        <v>-0.4095145</v>
      </c>
      <c r="Z9" s="71">
        <v>-0.20522899999999999</v>
      </c>
      <c r="AA9" s="71">
        <v>-0.38401180000000001</v>
      </c>
      <c r="AB9" s="71">
        <v>-0.39259899999999998</v>
      </c>
      <c r="AC9" s="71">
        <v>-0.1008918</v>
      </c>
      <c r="AD9" s="71">
        <v>-0.38084479999999998</v>
      </c>
      <c r="AE9" s="71">
        <v>-3.6586000000000001E-3</v>
      </c>
      <c r="AF9" s="71">
        <v>-7.5928000000000002E-3</v>
      </c>
      <c r="AG9" s="71">
        <v>-0.1082916</v>
      </c>
      <c r="AH9" s="71">
        <v>-0.28036290000000003</v>
      </c>
      <c r="AI9" s="71">
        <v>-8.8057099999999999E-2</v>
      </c>
      <c r="AJ9" s="71">
        <v>-0.18060609999999999</v>
      </c>
      <c r="AK9" s="71">
        <v>-0.32264320000000002</v>
      </c>
      <c r="AL9" s="71">
        <v>-0.17310400000000001</v>
      </c>
      <c r="AM9" s="71">
        <v>-0.41762700000000003</v>
      </c>
      <c r="AN9" s="71">
        <v>-0.33629599999999998</v>
      </c>
      <c r="AO9" s="71">
        <v>-0.16403100000000001</v>
      </c>
      <c r="AP9" s="71">
        <v>-0.244369</v>
      </c>
      <c r="AQ9" s="71">
        <v>-0.35140460000000001</v>
      </c>
      <c r="AR9" s="71">
        <v>-0.35572209999999999</v>
      </c>
      <c r="AS9" s="71">
        <v>-0.39956439999999999</v>
      </c>
      <c r="AT9" s="71">
        <v>-0.1212372</v>
      </c>
      <c r="AU9" s="71">
        <v>-0.1639892</v>
      </c>
      <c r="AV9" s="71">
        <v>-0.356798</v>
      </c>
      <c r="AW9" s="71">
        <v>-0.41911720000000002</v>
      </c>
      <c r="AX9" s="71">
        <v>0.76106881999999998</v>
      </c>
      <c r="AY9" s="71">
        <v>0.17444097299799999</v>
      </c>
      <c r="AZ9" s="71">
        <v>-0.1129385</v>
      </c>
      <c r="BA9" s="71">
        <v>-0.30714249999999998</v>
      </c>
      <c r="BB9" s="71">
        <v>-0.40870030000000002</v>
      </c>
      <c r="BC9" s="71">
        <v>4.6249660400000003</v>
      </c>
      <c r="BD9" s="71">
        <v>-0.13307160000000001</v>
      </c>
      <c r="BE9" s="71">
        <v>-0.3907948</v>
      </c>
      <c r="BF9" s="71">
        <v>-0.22587109999999999</v>
      </c>
      <c r="BG9" s="71">
        <v>-9.4272999999999996E-2</v>
      </c>
      <c r="BH9" s="71">
        <v>2.3161640000000001E-2</v>
      </c>
      <c r="BI9" s="71">
        <v>-0.27340809999999999</v>
      </c>
      <c r="BJ9" s="71">
        <v>-0.30866329999999997</v>
      </c>
      <c r="BK9" s="71">
        <v>0.67681031000000003</v>
      </c>
      <c r="BL9" s="71">
        <v>-0.3638903</v>
      </c>
      <c r="BM9" s="71">
        <v>-7.5146400000000002E-2</v>
      </c>
      <c r="BN9" s="71">
        <v>3.3045657899999998</v>
      </c>
      <c r="BO9" s="71">
        <v>-3.03982E-2</v>
      </c>
      <c r="BP9" s="71">
        <v>0.16376471000000001</v>
      </c>
      <c r="BQ9" s="71">
        <v>-0.37372260000000002</v>
      </c>
      <c r="BR9" s="71">
        <v>0.30836840818</v>
      </c>
      <c r="BS9" s="71">
        <v>5.5259889632199997</v>
      </c>
    </row>
    <row r="10" spans="1:71">
      <c r="A10" s="71" t="s">
        <v>371</v>
      </c>
      <c r="B10" s="71">
        <v>8.5865990000000003E-2</v>
      </c>
      <c r="C10" s="71">
        <v>0.2004483</v>
      </c>
      <c r="D10" s="71">
        <v>-0.55568340000000005</v>
      </c>
      <c r="E10" s="71">
        <v>-7.4065500000000006E-2</v>
      </c>
      <c r="F10" s="71">
        <v>-1.8665600000000001E-2</v>
      </c>
      <c r="G10" s="71">
        <v>0.28907705</v>
      </c>
      <c r="H10" s="71">
        <v>-0.246087</v>
      </c>
      <c r="I10" s="71">
        <v>-0.54785030000000001</v>
      </c>
      <c r="J10" s="71">
        <v>-0.24515799999999999</v>
      </c>
      <c r="K10" s="71">
        <v>-0.67095800000000005</v>
      </c>
      <c r="L10" s="71">
        <v>-0.56889529999999999</v>
      </c>
      <c r="M10" s="71">
        <v>-0.48346319999999998</v>
      </c>
      <c r="N10" s="71">
        <v>-0.56103930000000002</v>
      </c>
      <c r="O10" s="71">
        <v>-0.63094600000000001</v>
      </c>
      <c r="P10" s="71">
        <v>-0.10646029999999999</v>
      </c>
      <c r="Q10" s="71">
        <v>-0.23618749999999999</v>
      </c>
      <c r="R10" s="71">
        <v>0.4286527</v>
      </c>
      <c r="S10" s="71">
        <v>-7.92326E-2</v>
      </c>
      <c r="T10" s="71">
        <v>0.20127508999999999</v>
      </c>
      <c r="U10" s="71">
        <v>-0.31649830000000001</v>
      </c>
      <c r="V10" s="71">
        <v>-0.19406519999999999</v>
      </c>
      <c r="W10" s="71">
        <v>-0.35404980000000003</v>
      </c>
      <c r="X10" s="71">
        <v>1.4055592100000001</v>
      </c>
      <c r="Y10" s="71">
        <v>-0.51388849999999997</v>
      </c>
      <c r="Z10" s="71">
        <v>-0.70076090000000002</v>
      </c>
      <c r="AA10" s="71">
        <v>-0.21058940000000001</v>
      </c>
      <c r="AB10" s="71">
        <v>-0.78269610000000001</v>
      </c>
      <c r="AC10" s="71">
        <v>6.3207050000000001E-2</v>
      </c>
      <c r="AD10" s="71">
        <v>-0.64058280000000001</v>
      </c>
      <c r="AE10" s="71">
        <v>-0.1373297</v>
      </c>
      <c r="AF10" s="71">
        <v>-0.27986430000000001</v>
      </c>
      <c r="AG10" s="71">
        <v>-0.52211669999999999</v>
      </c>
      <c r="AH10" s="71">
        <v>0.23294630999999999</v>
      </c>
      <c r="AI10" s="71">
        <v>1.1256958100000001</v>
      </c>
      <c r="AJ10" s="71">
        <v>0.70153167999999999</v>
      </c>
      <c r="AK10" s="71">
        <v>-0.2752289</v>
      </c>
      <c r="AL10" s="71">
        <v>-0.55055690000000002</v>
      </c>
      <c r="AM10" s="71">
        <v>-0.51673380000000002</v>
      </c>
      <c r="AN10" s="71">
        <v>0.32466116</v>
      </c>
      <c r="AO10" s="71">
        <v>1.9263113300000001</v>
      </c>
      <c r="AP10" s="71">
        <v>-0.66071650000000004</v>
      </c>
      <c r="AQ10" s="71">
        <v>-0.63152770000000003</v>
      </c>
      <c r="AR10" s="71">
        <v>-0.74947450000000004</v>
      </c>
      <c r="AS10" s="71">
        <v>7.7177960000000004E-2</v>
      </c>
      <c r="AT10" s="71">
        <v>-0.7056538</v>
      </c>
      <c r="AU10" s="71">
        <v>1.77760976</v>
      </c>
      <c r="AV10" s="71">
        <v>-0.62112670000000003</v>
      </c>
      <c r="AW10" s="71">
        <v>-0.69862360000000001</v>
      </c>
      <c r="AX10" s="71">
        <v>-0.56979299999999999</v>
      </c>
      <c r="AY10" s="71">
        <v>-4.8474700000000003E-2</v>
      </c>
      <c r="AZ10" s="71">
        <v>-0.62869710000000001</v>
      </c>
      <c r="BA10" s="71">
        <v>-0.69891239999999999</v>
      </c>
      <c r="BB10" s="71">
        <v>-0.38562299999999999</v>
      </c>
      <c r="BC10" s="71">
        <v>1.85672473</v>
      </c>
      <c r="BD10" s="71">
        <v>-0.7103602</v>
      </c>
      <c r="BE10" s="71">
        <v>-0.88141519999999995</v>
      </c>
      <c r="BF10" s="71">
        <v>-0.57673669999999999</v>
      </c>
      <c r="BG10" s="71">
        <v>0.10827262</v>
      </c>
      <c r="BH10" s="71">
        <v>-1.3722998</v>
      </c>
      <c r="BI10" s="71">
        <v>-0.64774019999999999</v>
      </c>
      <c r="BJ10" s="71">
        <v>1.6985854899999999</v>
      </c>
      <c r="BK10" s="71">
        <v>0.79064210999999995</v>
      </c>
      <c r="BL10" s="71">
        <v>-0.52503500000000003</v>
      </c>
      <c r="BM10" s="71">
        <v>8.4277060000000001E-2</v>
      </c>
      <c r="BN10" s="71">
        <v>4.5607203600000004</v>
      </c>
      <c r="BO10" s="71">
        <v>0.30277166999999999</v>
      </c>
      <c r="BP10" s="71">
        <v>-0.4228847</v>
      </c>
      <c r="BQ10" s="71">
        <v>-0.63317190000000001</v>
      </c>
      <c r="BR10" s="71">
        <v>1.2003786700000001</v>
      </c>
      <c r="BS10" s="71">
        <v>3.74552818</v>
      </c>
    </row>
    <row r="11" spans="1:71">
      <c r="A11" s="71" t="s">
        <v>383</v>
      </c>
      <c r="B11" s="71">
        <v>0.13106448000000001</v>
      </c>
      <c r="C11" s="71">
        <v>-0.81054760000000003</v>
      </c>
      <c r="D11" s="71">
        <v>0.11132311</v>
      </c>
      <c r="E11" s="71">
        <v>-0.20431260000000001</v>
      </c>
      <c r="F11" s="71">
        <v>-1.1240559000000001</v>
      </c>
      <c r="G11" s="71">
        <v>-1.1301273000000001</v>
      </c>
      <c r="H11" s="71">
        <v>0.41974361999999998</v>
      </c>
      <c r="I11" s="71">
        <v>0.59996145000000001</v>
      </c>
      <c r="J11" s="71">
        <v>0.27279260999999999</v>
      </c>
      <c r="K11" s="71">
        <v>-0.15145210000000001</v>
      </c>
      <c r="L11" s="71">
        <v>0.55387310000000001</v>
      </c>
      <c r="M11" s="71">
        <v>-0.40545350000000002</v>
      </c>
      <c r="N11" s="71">
        <v>-0.94653750000000003</v>
      </c>
      <c r="O11" s="71">
        <v>-0.45082220000000001</v>
      </c>
      <c r="P11" s="71">
        <v>1.1676815700000001</v>
      </c>
      <c r="Q11" s="71">
        <v>-0.31290590000000001</v>
      </c>
      <c r="R11" s="71">
        <v>-0.58544189999999996</v>
      </c>
      <c r="S11" s="71">
        <v>-0.39789570000000002</v>
      </c>
      <c r="T11" s="71">
        <v>0.25360746000000001</v>
      </c>
      <c r="U11" s="71">
        <v>0.1757387</v>
      </c>
      <c r="V11" s="71">
        <v>-0.36064099999999999</v>
      </c>
      <c r="W11" s="71">
        <v>-0.92711980000000005</v>
      </c>
      <c r="X11" s="71">
        <v>0.11002524</v>
      </c>
      <c r="Y11" s="71">
        <v>-0.83689460000000004</v>
      </c>
      <c r="Z11" s="71">
        <v>-7.3850499999999999E-2</v>
      </c>
      <c r="AA11" s="71">
        <v>-0.63619689999999995</v>
      </c>
      <c r="AB11" s="71">
        <v>-0.71114619999999995</v>
      </c>
      <c r="AC11" s="71">
        <v>1.34007765</v>
      </c>
      <c r="AD11" s="71">
        <v>-0.43465700000000002</v>
      </c>
      <c r="AE11" s="71">
        <v>2.23776661</v>
      </c>
      <c r="AF11" s="71">
        <v>0.67875412000000002</v>
      </c>
      <c r="AG11" s="71">
        <v>-0.21565090000000001</v>
      </c>
      <c r="AH11" s="71">
        <v>1.7101074700000001</v>
      </c>
      <c r="AI11" s="71">
        <v>0.64807673548299904</v>
      </c>
      <c r="AJ11" s="71">
        <v>-0.51562110000000005</v>
      </c>
      <c r="AK11" s="71">
        <v>-0.95664070000000001</v>
      </c>
      <c r="AL11" s="71">
        <v>0.22210673</v>
      </c>
      <c r="AM11" s="71">
        <v>-0.58301590000000003</v>
      </c>
      <c r="AN11" s="71">
        <v>0.84522967000000004</v>
      </c>
      <c r="AO11" s="71">
        <v>1.6049804000000001</v>
      </c>
      <c r="AP11" s="71">
        <v>-0.30393710000000002</v>
      </c>
      <c r="AQ11" s="71">
        <v>-0.61976770000000003</v>
      </c>
      <c r="AR11" s="71">
        <v>-0.44635350000000001</v>
      </c>
      <c r="AS11" s="71">
        <v>-1.0167478999999999</v>
      </c>
      <c r="AT11" s="71">
        <v>-0.71241900000000002</v>
      </c>
      <c r="AU11" s="71">
        <v>0.85178184380599997</v>
      </c>
      <c r="AV11" s="71">
        <v>0.32561854000000001</v>
      </c>
      <c r="AW11" s="71">
        <v>-0.42181350000000001</v>
      </c>
      <c r="AX11" s="71">
        <v>-0.28017330000000001</v>
      </c>
      <c r="AY11" s="71">
        <v>-0.38184990000000002</v>
      </c>
      <c r="AZ11" s="71">
        <v>-0.79619569999999995</v>
      </c>
      <c r="BA11" s="71">
        <v>-0.48657470000000003</v>
      </c>
      <c r="BB11" s="71">
        <v>-1.3624954</v>
      </c>
      <c r="BC11" s="71">
        <v>1.5558877900000001</v>
      </c>
      <c r="BD11" s="71">
        <v>7.0130819999999996E-2</v>
      </c>
      <c r="BE11" s="71">
        <v>-1.2148405</v>
      </c>
      <c r="BF11" s="71">
        <v>-0.3101122</v>
      </c>
      <c r="BG11" s="71">
        <v>-0.17901529999999999</v>
      </c>
      <c r="BH11" s="71">
        <v>0.30330972</v>
      </c>
      <c r="BI11" s="71">
        <v>-0.83507819999999999</v>
      </c>
      <c r="BJ11" s="71">
        <v>-0.4797052</v>
      </c>
      <c r="BK11" s="71">
        <v>0.60492036000000005</v>
      </c>
      <c r="BL11" s="71">
        <v>-0.82109080000000001</v>
      </c>
      <c r="BM11" s="71">
        <v>-0.51761659999999998</v>
      </c>
      <c r="BN11" s="71">
        <v>4.6071905700000002</v>
      </c>
      <c r="BO11" s="71">
        <v>0.35288000000000003</v>
      </c>
      <c r="BP11" s="71">
        <v>-1.1471912</v>
      </c>
      <c r="BQ11" s="71">
        <v>-0.39857130000000002</v>
      </c>
      <c r="BR11" s="71">
        <v>1.2564549164399901</v>
      </c>
      <c r="BS11" s="71">
        <v>2.4914505299999998</v>
      </c>
    </row>
    <row r="12" spans="1:71">
      <c r="A12" s="71" t="s">
        <v>466</v>
      </c>
      <c r="B12" s="71">
        <v>-2.4666400000000002E-2</v>
      </c>
      <c r="C12" s="71">
        <v>-0.1835532</v>
      </c>
      <c r="D12" s="71">
        <v>-0.27625549999999999</v>
      </c>
      <c r="E12" s="71">
        <v>0.38333599000000002</v>
      </c>
      <c r="F12" s="71">
        <v>-4.6299100000000003E-2</v>
      </c>
      <c r="G12" s="71">
        <v>-0.36813600000000002</v>
      </c>
      <c r="H12" s="71">
        <v>-7.6899499999999996E-2</v>
      </c>
      <c r="I12" s="71">
        <v>-0.47299799999999997</v>
      </c>
      <c r="J12" s="71">
        <v>-8.0125600000000005E-2</v>
      </c>
      <c r="K12" s="71">
        <v>-0.35656290000000002</v>
      </c>
      <c r="L12" s="71">
        <v>-0.32648440000000001</v>
      </c>
      <c r="M12" s="71">
        <v>-0.28334920000000002</v>
      </c>
      <c r="N12" s="71">
        <v>-0.5371958</v>
      </c>
      <c r="O12" s="71">
        <v>-0.44881799999999999</v>
      </c>
      <c r="P12" s="71">
        <v>1.1578577800000001</v>
      </c>
      <c r="Q12" s="71">
        <v>-0.5925745</v>
      </c>
      <c r="R12" s="71">
        <v>-0.59838970000000002</v>
      </c>
      <c r="S12" s="71">
        <v>-0.55306379999999999</v>
      </c>
      <c r="T12" s="71">
        <v>-0.12726979999999999</v>
      </c>
      <c r="U12" s="71">
        <v>-0.28293689999999999</v>
      </c>
      <c r="V12" s="71">
        <v>-0.1672247</v>
      </c>
      <c r="W12" s="71">
        <v>-0.4586885</v>
      </c>
      <c r="X12" s="71">
        <v>-0.33099810000000002</v>
      </c>
      <c r="Y12" s="71">
        <v>-0.71579420000000005</v>
      </c>
      <c r="Z12" s="71">
        <v>0.43821146</v>
      </c>
      <c r="AA12" s="71">
        <v>-0.41549469999999999</v>
      </c>
      <c r="AB12" s="71">
        <v>-0.49800050000000001</v>
      </c>
      <c r="AC12" s="71">
        <v>0.27968166999999999</v>
      </c>
      <c r="AD12" s="71">
        <v>-0.47963280000000003</v>
      </c>
      <c r="AE12" s="71">
        <v>1.2267710000000001</v>
      </c>
      <c r="AF12" s="71">
        <v>-0.2111266</v>
      </c>
      <c r="AG12" s="71">
        <v>5.4428791544499998E-2</v>
      </c>
      <c r="AH12" s="71">
        <v>-0.44612600000000002</v>
      </c>
      <c r="AI12" s="71">
        <v>0.54181650939399995</v>
      </c>
      <c r="AJ12" s="71">
        <v>-0.29843399999999998</v>
      </c>
      <c r="AK12" s="71">
        <v>-0.65921929999999995</v>
      </c>
      <c r="AL12" s="71">
        <v>-0.61635399999999996</v>
      </c>
      <c r="AM12" s="71">
        <v>-0.40676580000000001</v>
      </c>
      <c r="AN12" s="71">
        <v>-0.51237549999999998</v>
      </c>
      <c r="AO12" s="71">
        <v>6.1579620000000002E-2</v>
      </c>
      <c r="AP12" s="71">
        <v>-0.39124019999999998</v>
      </c>
      <c r="AQ12" s="71">
        <v>-0.63813960000000003</v>
      </c>
      <c r="AR12" s="71">
        <v>-0.43365110000000001</v>
      </c>
      <c r="AS12" s="71">
        <v>-0.23726510000000001</v>
      </c>
      <c r="AT12" s="71">
        <v>-0.2693699</v>
      </c>
      <c r="AU12" s="71">
        <v>6.9777939999999997E-2</v>
      </c>
      <c r="AV12" s="71">
        <v>-0.48565239999999998</v>
      </c>
      <c r="AW12" s="71">
        <v>-0.56327830000000001</v>
      </c>
      <c r="AX12" s="71">
        <v>8.1686990000000001E-2</v>
      </c>
      <c r="AY12" s="71">
        <v>1.3237172500000001</v>
      </c>
      <c r="AZ12" s="71">
        <v>-0.56745210000000001</v>
      </c>
      <c r="BA12" s="71">
        <v>-0.1075364</v>
      </c>
      <c r="BB12" s="71">
        <v>-0.59112030000000004</v>
      </c>
      <c r="BC12" s="71">
        <v>1.59526189</v>
      </c>
      <c r="BD12" s="71">
        <v>-0.14101739999999999</v>
      </c>
      <c r="BE12" s="71">
        <v>-0.48063980000000001</v>
      </c>
      <c r="BF12" s="71">
        <v>-4.6075699999999997E-2</v>
      </c>
      <c r="BG12" s="71">
        <v>-0.24392730000000001</v>
      </c>
      <c r="BH12" s="71">
        <v>1.3891255891799901</v>
      </c>
      <c r="BI12" s="71">
        <v>-6.9255300000000006E-2</v>
      </c>
      <c r="BJ12" s="71">
        <v>-0.36282130000000001</v>
      </c>
      <c r="BK12" s="71">
        <v>1.8327457599999999</v>
      </c>
      <c r="BL12" s="71">
        <v>-0.46030680000000002</v>
      </c>
      <c r="BM12" s="71">
        <v>-0.19243379999999999</v>
      </c>
      <c r="BN12" s="71">
        <v>6.6491415954399997</v>
      </c>
      <c r="BO12" s="71">
        <v>0.38167095000000001</v>
      </c>
      <c r="BP12" s="71">
        <v>-0.18417610000000001</v>
      </c>
      <c r="BQ12" s="71">
        <v>-0.73500770000000004</v>
      </c>
      <c r="BR12" s="71">
        <v>-3.0421400000000001E-2</v>
      </c>
      <c r="BS12" s="71">
        <v>1.6157897400000001</v>
      </c>
    </row>
    <row r="13" spans="1:71">
      <c r="A13" s="71" t="s">
        <v>382</v>
      </c>
      <c r="B13" s="71">
        <v>-0.49672339999999998</v>
      </c>
      <c r="C13" s="71">
        <v>-0.53790079999999996</v>
      </c>
      <c r="D13" s="71">
        <v>-0.52873289999999995</v>
      </c>
      <c r="E13" s="71">
        <v>-0.53590610000000005</v>
      </c>
      <c r="F13" s="71">
        <v>-0.49790309999999999</v>
      </c>
      <c r="G13" s="71">
        <v>-0.53865410000000002</v>
      </c>
      <c r="H13" s="71">
        <v>-0.50673939999999995</v>
      </c>
      <c r="I13" s="71">
        <v>-0.45567390000000002</v>
      </c>
      <c r="J13" s="71">
        <v>-0.4694566</v>
      </c>
      <c r="K13" s="71">
        <v>-0.47177819999999998</v>
      </c>
      <c r="L13" s="71">
        <v>-0.40409679999999998</v>
      </c>
      <c r="M13" s="71">
        <v>-0.43163839999999998</v>
      </c>
      <c r="N13" s="71">
        <v>-0.53563130000000003</v>
      </c>
      <c r="O13" s="71">
        <v>-0.51133989999999996</v>
      </c>
      <c r="P13" s="71">
        <v>-0.46368579999999998</v>
      </c>
      <c r="Q13" s="71">
        <v>-0.3971652</v>
      </c>
      <c r="R13" s="71">
        <v>-0.24733749999999999</v>
      </c>
      <c r="S13" s="71">
        <v>-0.26796639999999999</v>
      </c>
      <c r="T13" s="71">
        <v>-0.21011630000000001</v>
      </c>
      <c r="U13" s="71">
        <v>-4.6084300000000002E-2</v>
      </c>
      <c r="V13" s="71">
        <v>0.35143787999999998</v>
      </c>
      <c r="W13" s="71">
        <v>-0.51528189999999996</v>
      </c>
      <c r="X13" s="71">
        <v>-0.16797709999999999</v>
      </c>
      <c r="Y13" s="71">
        <v>-0.16776389999999999</v>
      </c>
      <c r="Z13" s="71">
        <v>-0.40743230000000002</v>
      </c>
      <c r="AA13" s="71">
        <v>-0.2310816</v>
      </c>
      <c r="AB13" s="71">
        <v>-0.39102009999999998</v>
      </c>
      <c r="AC13" s="71">
        <v>0.10798861999999999</v>
      </c>
      <c r="AD13" s="71">
        <v>-0.40837990000000002</v>
      </c>
      <c r="AE13" s="71">
        <v>0.16816986</v>
      </c>
      <c r="AF13" s="71">
        <v>0.36478938</v>
      </c>
      <c r="AG13" s="71">
        <v>-3.0638599999999998E-2</v>
      </c>
      <c r="AH13" s="71">
        <v>-0.3870402</v>
      </c>
      <c r="AI13" s="71">
        <v>1.87841243</v>
      </c>
      <c r="AJ13" s="71">
        <v>0.26651040999999998</v>
      </c>
      <c r="AK13" s="71">
        <v>8.3754079999999995E-2</v>
      </c>
      <c r="AL13" s="71">
        <v>0.65424397999999995</v>
      </c>
      <c r="AM13" s="71">
        <v>-9.3169799999999997E-2</v>
      </c>
      <c r="AN13" s="71">
        <v>-7.7383099999999996E-2</v>
      </c>
      <c r="AO13" s="71">
        <v>-0.13821810000000001</v>
      </c>
      <c r="AP13" s="71">
        <v>-9.8168400000000003E-2</v>
      </c>
      <c r="AQ13" s="71">
        <v>-0.24635199999999999</v>
      </c>
      <c r="AR13" s="71">
        <v>-0.4849212</v>
      </c>
      <c r="AS13" s="71">
        <v>-0.49802629999999998</v>
      </c>
      <c r="AT13" s="71">
        <v>-0.21076539999999999</v>
      </c>
      <c r="AU13" s="71">
        <v>-0.41251130000000003</v>
      </c>
      <c r="AV13" s="71">
        <v>7.2719439999999996E-2</v>
      </c>
      <c r="AW13" s="71">
        <v>-0.32120660000000001</v>
      </c>
      <c r="AX13" s="71">
        <v>0.65793957000000003</v>
      </c>
      <c r="AY13" s="71">
        <v>-0.31908399999999998</v>
      </c>
      <c r="AZ13" s="71">
        <v>2.565754E-2</v>
      </c>
      <c r="BA13" s="71">
        <v>0.57411131000000004</v>
      </c>
      <c r="BB13" s="71">
        <v>-0.25985979999999997</v>
      </c>
      <c r="BC13" s="71">
        <v>1.3399225400000001</v>
      </c>
      <c r="BD13" s="71">
        <v>-0.3294222</v>
      </c>
      <c r="BE13" s="71">
        <v>-0.43846570000000001</v>
      </c>
      <c r="BF13" s="71">
        <v>-0.24042959999999999</v>
      </c>
      <c r="BG13" s="71">
        <v>-0.35710120000000001</v>
      </c>
      <c r="BH13" s="71">
        <v>0.66562924000000001</v>
      </c>
      <c r="BI13" s="71">
        <v>-0.43027389999999999</v>
      </c>
      <c r="BJ13" s="71">
        <v>-0.28087259999999997</v>
      </c>
      <c r="BK13" s="71">
        <v>0.39771328</v>
      </c>
      <c r="BL13" s="71">
        <v>-3.9062600000000003E-2</v>
      </c>
      <c r="BM13" s="71">
        <v>-0.3479854</v>
      </c>
      <c r="BN13" s="71">
        <v>7.1095938312099998</v>
      </c>
      <c r="BO13" s="71">
        <v>-0.2049993</v>
      </c>
      <c r="BP13" s="71">
        <v>0.100839074611</v>
      </c>
      <c r="BQ13" s="71">
        <v>-0.30320720000000001</v>
      </c>
      <c r="BR13" s="71">
        <v>0.76423985999999999</v>
      </c>
      <c r="BS13" s="71">
        <v>1.8089590499999999</v>
      </c>
    </row>
    <row r="14" spans="1:71">
      <c r="A14" s="71" t="s">
        <v>379</v>
      </c>
      <c r="B14" s="71">
        <v>-0.82017819999999997</v>
      </c>
      <c r="C14" s="71">
        <v>-0.70389579999999996</v>
      </c>
      <c r="D14" s="71">
        <v>-0.54324119999999998</v>
      </c>
      <c r="E14" s="71">
        <v>-0.83978200000000003</v>
      </c>
      <c r="F14" s="71">
        <v>0.68455410114099902</v>
      </c>
      <c r="G14" s="71">
        <v>8.9955259999999995E-2</v>
      </c>
      <c r="H14" s="71">
        <v>-0.83358279999999996</v>
      </c>
      <c r="I14" s="71">
        <v>-0.63199870000000002</v>
      </c>
      <c r="J14" s="71">
        <v>-0.15848290000000001</v>
      </c>
      <c r="K14" s="71">
        <v>-1.0128651</v>
      </c>
      <c r="L14" s="71">
        <v>-0.7748237</v>
      </c>
      <c r="M14" s="71">
        <v>-0.69208060000000005</v>
      </c>
      <c r="N14" s="71">
        <v>-1.2700615</v>
      </c>
      <c r="O14" s="71">
        <v>-1.1978736000000001</v>
      </c>
      <c r="P14" s="71">
        <v>-1.082997</v>
      </c>
      <c r="Q14" s="71">
        <v>-0.66829329999999998</v>
      </c>
      <c r="R14" s="71">
        <v>1.7602852099999999</v>
      </c>
      <c r="S14" s="71">
        <v>-0.6908358</v>
      </c>
      <c r="T14" s="71">
        <v>-0.9972202</v>
      </c>
      <c r="U14" s="71">
        <v>1.2156360100000001</v>
      </c>
      <c r="V14" s="71">
        <v>-0.27003339999999998</v>
      </c>
      <c r="W14" s="71">
        <v>-1.0584642</v>
      </c>
      <c r="X14" s="71">
        <v>0.16175659000000001</v>
      </c>
      <c r="Y14" s="71">
        <v>0.99590058000000004</v>
      </c>
      <c r="Z14" s="71">
        <v>0.27983686000000002</v>
      </c>
      <c r="AA14" s="71">
        <v>0.68465030999999998</v>
      </c>
      <c r="AB14" s="71">
        <v>0.48983588</v>
      </c>
      <c r="AC14" s="71">
        <v>0.24247210999999999</v>
      </c>
      <c r="AD14" s="71">
        <v>-1.1809357</v>
      </c>
      <c r="AE14" s="71">
        <v>-0.98180970000000001</v>
      </c>
      <c r="AF14" s="71">
        <v>0.42481904999999998</v>
      </c>
      <c r="AG14" s="71">
        <v>-0.3091082</v>
      </c>
      <c r="AH14" s="71">
        <v>3.4104244100000001</v>
      </c>
      <c r="AI14" s="71">
        <v>6.6536280000000003E-2</v>
      </c>
      <c r="AJ14" s="71">
        <v>0.72611550999999996</v>
      </c>
      <c r="AK14" s="71">
        <v>-0.79636209999999996</v>
      </c>
      <c r="AL14" s="71">
        <v>2.9183025100000002</v>
      </c>
      <c r="AM14" s="71">
        <v>1.27088168523999</v>
      </c>
      <c r="AN14" s="71">
        <v>-0.23556879999999999</v>
      </c>
      <c r="AO14" s="71">
        <v>8.5550509999999996E-2</v>
      </c>
      <c r="AP14" s="71">
        <v>-0.58790500000000001</v>
      </c>
      <c r="AQ14" s="71">
        <v>0.19066827</v>
      </c>
      <c r="AR14" s="71">
        <v>3.6176420000000001E-2</v>
      </c>
      <c r="AS14" s="71">
        <v>8.4629549999999998E-2</v>
      </c>
      <c r="AT14" s="71">
        <v>0.31592336999999998</v>
      </c>
      <c r="AU14" s="71">
        <v>0.13783581</v>
      </c>
      <c r="AV14" s="71">
        <v>-0.81907289999999999</v>
      </c>
      <c r="AW14" s="71">
        <v>-0.44240570000000001</v>
      </c>
      <c r="AX14" s="71">
        <v>-0.31541809999999998</v>
      </c>
      <c r="AY14" s="71">
        <v>1.59246213071</v>
      </c>
      <c r="AZ14" s="71">
        <v>-0.30465599999999998</v>
      </c>
      <c r="BA14" s="71">
        <v>-0.15309229999999999</v>
      </c>
      <c r="BB14" s="71">
        <v>-0.54609949999999996</v>
      </c>
      <c r="BC14" s="71">
        <v>2.9434816100000001</v>
      </c>
      <c r="BD14" s="71">
        <v>0.98076176000000004</v>
      </c>
      <c r="BE14" s="71">
        <v>-1.0519798</v>
      </c>
      <c r="BF14" s="71">
        <v>-0.69525840000000005</v>
      </c>
      <c r="BG14" s="71">
        <v>-0.84462369999999998</v>
      </c>
      <c r="BH14" s="71">
        <v>0.64900457</v>
      </c>
      <c r="BI14" s="71">
        <v>0.47858645</v>
      </c>
      <c r="BJ14" s="71">
        <v>-3.3803300000000001E-2</v>
      </c>
      <c r="BK14" s="71">
        <v>0.55652975999999998</v>
      </c>
      <c r="BL14" s="71">
        <v>5.6275621337800001E-2</v>
      </c>
      <c r="BM14" s="71">
        <v>-0.32479079999999999</v>
      </c>
      <c r="BN14" s="71">
        <v>1.3679913800000001</v>
      </c>
      <c r="BO14" s="71">
        <v>0.56302098</v>
      </c>
      <c r="BP14" s="71">
        <v>-0.91593040000000003</v>
      </c>
      <c r="BQ14" s="71">
        <v>-1.3985167999999999</v>
      </c>
      <c r="BR14" s="71">
        <v>-0.3671354</v>
      </c>
      <c r="BS14" s="71">
        <v>1.0903224199999999</v>
      </c>
    </row>
    <row r="15" spans="1:71">
      <c r="A15" s="71" t="s">
        <v>380</v>
      </c>
      <c r="B15" s="71">
        <v>-0.17937529999999999</v>
      </c>
      <c r="C15" s="71">
        <v>-0.299813</v>
      </c>
      <c r="D15" s="71">
        <v>-0.24409420000000001</v>
      </c>
      <c r="E15" s="71">
        <v>-0.71872519999999995</v>
      </c>
      <c r="F15" s="71">
        <v>0.70756958289899996</v>
      </c>
      <c r="G15" s="71">
        <v>7.755012E-2</v>
      </c>
      <c r="H15" s="71">
        <v>-0.56115409999999999</v>
      </c>
      <c r="I15" s="71">
        <v>-0.3951172</v>
      </c>
      <c r="J15" s="71">
        <v>3.3615359999999997E-2</v>
      </c>
      <c r="K15" s="71">
        <v>-0.49870049999999999</v>
      </c>
      <c r="L15" s="71">
        <v>0.34404043000000001</v>
      </c>
      <c r="M15" s="71">
        <v>-0.85986739999999995</v>
      </c>
      <c r="N15" s="71">
        <v>-0.68501140000000005</v>
      </c>
      <c r="O15" s="71">
        <v>-0.85172769999999998</v>
      </c>
      <c r="P15" s="71">
        <v>-0.34133809999999998</v>
      </c>
      <c r="Q15" s="71">
        <v>-0.71935280000000001</v>
      </c>
      <c r="R15" s="71">
        <v>0.25055839000000002</v>
      </c>
      <c r="S15" s="71">
        <v>-0.39062849999999999</v>
      </c>
      <c r="T15" s="71">
        <v>-0.62958959999999997</v>
      </c>
      <c r="U15" s="71">
        <v>-0.47781200000000001</v>
      </c>
      <c r="V15" s="71">
        <v>-0.53064389999999995</v>
      </c>
      <c r="W15" s="71">
        <v>1.8321E-4</v>
      </c>
      <c r="X15" s="71">
        <v>0.54986714000000003</v>
      </c>
      <c r="Y15" s="71">
        <v>-0.32683790000000001</v>
      </c>
      <c r="Z15" s="71">
        <v>-0.53981690000000004</v>
      </c>
      <c r="AA15" s="71">
        <v>-0.1227757</v>
      </c>
      <c r="AB15" s="71">
        <v>8.4509769999999998E-2</v>
      </c>
      <c r="AC15" s="71">
        <v>1.69338502</v>
      </c>
      <c r="AD15" s="71">
        <v>-0.36286210000000002</v>
      </c>
      <c r="AE15" s="71">
        <v>1.042383E-2</v>
      </c>
      <c r="AF15" s="71">
        <v>-0.19903999999999999</v>
      </c>
      <c r="AG15" s="71">
        <v>-3.2692899999999997E-2</v>
      </c>
      <c r="AH15" s="71">
        <v>1.51254869</v>
      </c>
      <c r="AI15" s="71">
        <v>-0.40988960000000002</v>
      </c>
      <c r="AJ15" s="71">
        <v>-0.20117380000000001</v>
      </c>
      <c r="AK15" s="71">
        <v>-0.70362590000000003</v>
      </c>
      <c r="AL15" s="71">
        <v>5.4815480699999997</v>
      </c>
      <c r="AM15" s="71">
        <v>-6.9819800000000001E-2</v>
      </c>
      <c r="AN15" s="71">
        <v>-0.2039279</v>
      </c>
      <c r="AO15" s="71">
        <v>0.42307043999999999</v>
      </c>
      <c r="AP15" s="71">
        <v>-0.62375740000000002</v>
      </c>
      <c r="AQ15" s="71">
        <v>-0.55778340000000004</v>
      </c>
      <c r="AR15" s="71">
        <v>-0.66737469999999999</v>
      </c>
      <c r="AS15" s="71">
        <v>-0.33573940000000002</v>
      </c>
      <c r="AT15" s="71">
        <v>0.37878613</v>
      </c>
      <c r="AU15" s="71">
        <v>1.8423370000000001E-2</v>
      </c>
      <c r="AV15" s="71">
        <v>-0.39890019999999998</v>
      </c>
      <c r="AW15" s="71">
        <v>-0.69170540000000003</v>
      </c>
      <c r="AX15" s="71">
        <v>-0.6620395</v>
      </c>
      <c r="AY15" s="71">
        <v>0.25349273</v>
      </c>
      <c r="AZ15" s="71">
        <v>-0.38011060000000002</v>
      </c>
      <c r="BA15" s="71">
        <v>0.40122164999999999</v>
      </c>
      <c r="BB15" s="71">
        <v>-0.84504829999999997</v>
      </c>
      <c r="BC15" s="71">
        <v>3.5985726499999999</v>
      </c>
      <c r="BD15" s="71">
        <v>1.2176629699999999</v>
      </c>
      <c r="BE15" s="71">
        <v>-1.1836899999999999</v>
      </c>
      <c r="BF15" s="71">
        <v>-0.27209699999999998</v>
      </c>
      <c r="BG15" s="71">
        <v>-0.20347760000000001</v>
      </c>
      <c r="BH15" s="71">
        <v>-1.71258E-2</v>
      </c>
      <c r="BI15" s="71">
        <v>-9.99279E-2</v>
      </c>
      <c r="BJ15" s="71">
        <v>-0.32570529999999998</v>
      </c>
      <c r="BK15" s="71">
        <v>3.3744530000000002E-2</v>
      </c>
      <c r="BL15" s="71">
        <v>0.20487295999999999</v>
      </c>
      <c r="BM15" s="71">
        <v>-0.59728999999999999</v>
      </c>
      <c r="BN15" s="71">
        <v>1.46092234017</v>
      </c>
      <c r="BO15" s="71">
        <v>-0.3440009</v>
      </c>
      <c r="BP15" s="71">
        <v>4.2948170000000001E-2</v>
      </c>
      <c r="BQ15" s="71">
        <v>-1.2224245</v>
      </c>
      <c r="BR15" s="71">
        <v>0.97093947000000003</v>
      </c>
      <c r="BS15" s="71">
        <v>1.23315416</v>
      </c>
    </row>
    <row r="16" spans="1:71">
      <c r="A16" s="71" t="s">
        <v>372</v>
      </c>
      <c r="B16" s="71">
        <v>0.38684209000000003</v>
      </c>
      <c r="C16" s="71">
        <v>5.9497849999999998E-2</v>
      </c>
      <c r="D16" s="71">
        <v>2.3942876900000001</v>
      </c>
      <c r="E16" s="71">
        <v>-0.31320949999999997</v>
      </c>
      <c r="F16" s="71">
        <v>1.68315931</v>
      </c>
      <c r="G16" s="71">
        <v>0.13444175</v>
      </c>
      <c r="H16" s="71">
        <v>-0.1119062</v>
      </c>
      <c r="I16" s="71">
        <v>0.79359997000000004</v>
      </c>
      <c r="J16" s="71">
        <v>1.05485035042</v>
      </c>
      <c r="K16" s="71">
        <v>0.85027063246699996</v>
      </c>
      <c r="L16" s="71">
        <v>-5.3947200000000001E-2</v>
      </c>
      <c r="M16" s="71">
        <v>-0.32567239999999997</v>
      </c>
      <c r="N16" s="71">
        <v>-0.63261650000000003</v>
      </c>
      <c r="O16" s="71">
        <v>-0.26755020000000002</v>
      </c>
      <c r="P16" s="71">
        <v>0.28738391833999999</v>
      </c>
      <c r="Q16" s="71">
        <v>-0.32048779999999999</v>
      </c>
      <c r="R16" s="71">
        <v>-1.1288012999999999</v>
      </c>
      <c r="S16" s="71">
        <v>8.8417599999999999E-2</v>
      </c>
      <c r="T16" s="71">
        <v>-0.26272830000000003</v>
      </c>
      <c r="U16" s="71">
        <v>-0.19503419999999999</v>
      </c>
      <c r="V16" s="71">
        <v>-0.50352039999999998</v>
      </c>
      <c r="W16" s="71">
        <v>-1.0689244</v>
      </c>
      <c r="X16" s="71">
        <v>-0.8070716</v>
      </c>
      <c r="Y16" s="71">
        <v>-0.85183710000000001</v>
      </c>
      <c r="Z16" s="71">
        <v>-0.31294860000000002</v>
      </c>
      <c r="AA16" s="71">
        <v>2.2073385299999999</v>
      </c>
      <c r="AB16" s="71">
        <v>-0.27509840000000002</v>
      </c>
      <c r="AC16" s="71">
        <v>1.1594765600000001</v>
      </c>
      <c r="AD16" s="71">
        <v>-0.54813259999999997</v>
      </c>
      <c r="AE16" s="71">
        <v>-0.77184620000000004</v>
      </c>
      <c r="AF16" s="71">
        <v>1.16533274</v>
      </c>
      <c r="AG16" s="71">
        <v>-0.67303250000000003</v>
      </c>
      <c r="AH16" s="71">
        <v>3.0560680699999998</v>
      </c>
      <c r="AI16" s="71">
        <v>1.88046333</v>
      </c>
      <c r="AJ16" s="71">
        <v>-0.1181112</v>
      </c>
      <c r="AK16" s="71">
        <v>-1.0722509</v>
      </c>
      <c r="AL16" s="71">
        <v>-0.18678700000000001</v>
      </c>
      <c r="AM16" s="71">
        <v>0.64388429999999997</v>
      </c>
      <c r="AN16" s="71">
        <v>-1.1876027</v>
      </c>
      <c r="AO16" s="71">
        <v>-0.47531400000000001</v>
      </c>
      <c r="AP16" s="71">
        <v>4.48010150293E-2</v>
      </c>
      <c r="AQ16" s="71">
        <v>-2.6948E-2</v>
      </c>
      <c r="AR16" s="71">
        <v>-0.95175829999999995</v>
      </c>
      <c r="AS16" s="71">
        <v>-0.21257570000000001</v>
      </c>
      <c r="AT16" s="71">
        <v>-0.59034540000000002</v>
      </c>
      <c r="AU16" s="71">
        <v>-0.32929079999999999</v>
      </c>
      <c r="AV16" s="71">
        <v>-2.3934999999999998E-3</v>
      </c>
      <c r="AW16" s="71">
        <v>-1.2693999</v>
      </c>
      <c r="AX16" s="71">
        <v>-0.57377469999999997</v>
      </c>
      <c r="AY16" s="71">
        <v>-0.71307989999999999</v>
      </c>
      <c r="AZ16" s="71">
        <v>8.1744360000000002E-2</v>
      </c>
      <c r="BA16" s="71">
        <v>-8.8395399999999999E-2</v>
      </c>
      <c r="BB16" s="71">
        <v>-0.7486796</v>
      </c>
      <c r="BC16" s="71">
        <v>1.2980312000000001</v>
      </c>
      <c r="BD16" s="71">
        <v>-0.72085690000000002</v>
      </c>
      <c r="BE16" s="71">
        <v>-1.0851088</v>
      </c>
      <c r="BF16" s="71">
        <v>-0.174954</v>
      </c>
      <c r="BG16" s="71">
        <v>-0.83688130000000005</v>
      </c>
      <c r="BH16" s="71">
        <v>0.51531020000000005</v>
      </c>
      <c r="BI16" s="71">
        <v>3.4216116699999999</v>
      </c>
      <c r="BJ16" s="71">
        <v>-0.29816049999999999</v>
      </c>
      <c r="BK16" s="71">
        <v>-0.31828840000000003</v>
      </c>
      <c r="BL16" s="71">
        <v>-1.0622095</v>
      </c>
      <c r="BM16" s="71">
        <v>-1.0077617999999999</v>
      </c>
      <c r="BN16" s="71">
        <v>1.05659082</v>
      </c>
      <c r="BO16" s="71">
        <v>-1.2222495</v>
      </c>
      <c r="BP16" s="71">
        <v>0.99105319999999997</v>
      </c>
      <c r="BQ16" s="71">
        <v>-0.79338609999999998</v>
      </c>
      <c r="BR16" s="71">
        <v>0.58265217999999996</v>
      </c>
      <c r="BS16" s="71">
        <v>-0.3461803</v>
      </c>
    </row>
    <row r="17" spans="1:71">
      <c r="A17" s="71" t="s">
        <v>467</v>
      </c>
      <c r="B17" s="71">
        <v>2.1414559999999999E-2</v>
      </c>
      <c r="C17" s="71">
        <v>0.52788999000000003</v>
      </c>
      <c r="D17" s="71">
        <v>-0.39044459999999998</v>
      </c>
      <c r="E17" s="71">
        <v>-0.73644339999999997</v>
      </c>
      <c r="F17" s="71">
        <v>4.8987915700000002</v>
      </c>
      <c r="G17" s="71">
        <v>0.51583104999999996</v>
      </c>
      <c r="H17" s="71">
        <v>-0.6603793</v>
      </c>
      <c r="I17" s="71">
        <v>0.36184768</v>
      </c>
      <c r="J17" s="71">
        <v>-0.12514790000000001</v>
      </c>
      <c r="K17" s="71">
        <v>3.4401109999999999E-2</v>
      </c>
      <c r="L17" s="71">
        <v>-0.50083029999999995</v>
      </c>
      <c r="M17" s="71">
        <v>-5.2794300000000002E-2</v>
      </c>
      <c r="N17" s="71">
        <v>-0.76612690000000006</v>
      </c>
      <c r="O17" s="71">
        <v>-0.15297630000000001</v>
      </c>
      <c r="P17" s="71">
        <v>-0.53051380000000004</v>
      </c>
      <c r="Q17" s="71">
        <v>0.48521989999999998</v>
      </c>
      <c r="R17" s="71">
        <v>-0.84961189999999998</v>
      </c>
      <c r="S17" s="71">
        <v>0.32567086000000001</v>
      </c>
      <c r="T17" s="71">
        <v>1.6233982199999999</v>
      </c>
      <c r="U17" s="71">
        <v>0.32567086000000001</v>
      </c>
      <c r="V17" s="71">
        <v>-0.39415499999999998</v>
      </c>
      <c r="W17" s="71">
        <v>2.0009357699999999</v>
      </c>
      <c r="X17" s="71">
        <v>0.55571831000000005</v>
      </c>
      <c r="Y17" s="71">
        <v>-0.85424990000000001</v>
      </c>
      <c r="Z17" s="71">
        <v>-0.7967381</v>
      </c>
      <c r="AA17" s="71">
        <v>-1.0388444999999999</v>
      </c>
      <c r="AB17" s="71">
        <v>-0.83662530000000002</v>
      </c>
      <c r="AC17" s="71">
        <v>-0.23553360000000001</v>
      </c>
      <c r="AD17" s="71">
        <v>-0.48320570000000002</v>
      </c>
      <c r="AE17" s="71">
        <v>1.0445691472299901</v>
      </c>
      <c r="AF17" s="71">
        <v>-0.53329660000000001</v>
      </c>
      <c r="AG17" s="71">
        <v>0.33401935999999999</v>
      </c>
      <c r="AH17" s="71">
        <v>0.64198611000000005</v>
      </c>
      <c r="AI17" s="71">
        <v>0.63085477999999995</v>
      </c>
      <c r="AJ17" s="71">
        <v>-0.1427725</v>
      </c>
      <c r="AK17" s="71">
        <v>-0.95906990000000003</v>
      </c>
      <c r="AL17" s="71">
        <v>4.1821990000000003E-2</v>
      </c>
      <c r="AM17" s="71">
        <v>1.3191419099999999</v>
      </c>
      <c r="AN17" s="71">
        <v>-0.69191809999999998</v>
      </c>
      <c r="AO17" s="71">
        <v>0.70228080000000004</v>
      </c>
      <c r="AP17" s="71">
        <v>0.49820645000000002</v>
      </c>
      <c r="AQ17" s="71">
        <v>0.47408856999999999</v>
      </c>
      <c r="AR17" s="71">
        <v>-1.0601795000000001</v>
      </c>
      <c r="AS17" s="71">
        <v>-0.4127072</v>
      </c>
      <c r="AT17" s="71">
        <v>-0.40899679999999999</v>
      </c>
      <c r="AU17" s="71">
        <v>-0.70675980000000005</v>
      </c>
      <c r="AV17" s="71">
        <v>-0.41363490000000003</v>
      </c>
      <c r="AW17" s="71">
        <v>-0.63533379999999995</v>
      </c>
      <c r="AX17" s="71">
        <v>0.26073811000000002</v>
      </c>
      <c r="AY17" s="71">
        <v>0.18467404000000001</v>
      </c>
      <c r="AZ17" s="71">
        <v>-0.6640897</v>
      </c>
      <c r="BA17" s="71">
        <v>-6.9491300000000006E-2</v>
      </c>
      <c r="BB17" s="71">
        <v>-1.0379168999999999</v>
      </c>
      <c r="BC17" s="71">
        <v>3.72072599</v>
      </c>
      <c r="BD17" s="71">
        <v>-0.50454069999999995</v>
      </c>
      <c r="BE17" s="71">
        <v>-0.84126339999999999</v>
      </c>
      <c r="BF17" s="71">
        <v>-0.5472108</v>
      </c>
      <c r="BG17" s="71">
        <v>-0.64832040000000002</v>
      </c>
      <c r="BH17" s="71">
        <v>-0.50825109999999996</v>
      </c>
      <c r="BI17" s="71">
        <v>9.5623410000000006E-2</v>
      </c>
      <c r="BJ17" s="71">
        <v>-0.96185279999999995</v>
      </c>
      <c r="BK17" s="71">
        <v>-0.29675590000000002</v>
      </c>
      <c r="BL17" s="71">
        <v>-0.13071360000000001</v>
      </c>
      <c r="BM17" s="71">
        <v>-0.22161939999999999</v>
      </c>
      <c r="BN17" s="71">
        <v>1.09558774</v>
      </c>
      <c r="BO17" s="71">
        <v>-0.96649079999999998</v>
      </c>
      <c r="BP17" s="71">
        <v>-0.43311470000000002</v>
      </c>
      <c r="BQ17" s="71">
        <v>-0.35148489999999999</v>
      </c>
      <c r="BR17" s="71">
        <v>0.21806802</v>
      </c>
      <c r="BS17" s="71">
        <v>0.61323017999999996</v>
      </c>
    </row>
    <row r="18" spans="1:71">
      <c r="A18" s="71" t="s">
        <v>370</v>
      </c>
      <c r="B18" s="71">
        <v>-0.18319460000000001</v>
      </c>
      <c r="C18" s="71">
        <v>0.43082382000000002</v>
      </c>
      <c r="D18" s="71">
        <v>-0.27081</v>
      </c>
      <c r="E18" s="71">
        <v>0.76932789000000001</v>
      </c>
      <c r="F18" s="71">
        <v>1.1880407399999999</v>
      </c>
      <c r="G18" s="71">
        <v>0.29376753999999999</v>
      </c>
      <c r="H18" s="71">
        <v>-8.1578999999999992E-3</v>
      </c>
      <c r="I18" s="71">
        <v>-0.11276029999999999</v>
      </c>
      <c r="J18" s="71">
        <v>0.87522317999999999</v>
      </c>
      <c r="K18" s="71">
        <v>-1.7463599999999999E-2</v>
      </c>
      <c r="L18" s="71">
        <v>0.16689303999999999</v>
      </c>
      <c r="M18" s="71">
        <v>0.58278813456299905</v>
      </c>
      <c r="N18" s="71">
        <v>-6.0172999999999997E-3</v>
      </c>
      <c r="O18" s="71">
        <v>-0.34554430000000003</v>
      </c>
      <c r="P18" s="71">
        <v>0.67463256000000005</v>
      </c>
      <c r="Q18" s="71">
        <v>-1.0047934999999999</v>
      </c>
      <c r="R18" s="71">
        <v>-1.1276048000000001</v>
      </c>
      <c r="S18" s="71">
        <v>-1.0158041</v>
      </c>
      <c r="T18" s="71">
        <v>0.16040984999999999</v>
      </c>
      <c r="U18" s="71">
        <v>-0.45545079999999999</v>
      </c>
      <c r="V18" s="71">
        <v>0.21594082000000001</v>
      </c>
      <c r="W18" s="71">
        <v>-0.88909530000000003</v>
      </c>
      <c r="X18" s="71">
        <v>-0.2641848</v>
      </c>
      <c r="Y18" s="71">
        <v>-1.0776003999999999</v>
      </c>
      <c r="Z18" s="71">
        <v>0.49455705621599999</v>
      </c>
      <c r="AA18" s="71">
        <v>-0.44092629999999999</v>
      </c>
      <c r="AB18" s="71">
        <v>-0.58338610000000002</v>
      </c>
      <c r="AC18" s="71">
        <v>0.52104863999999995</v>
      </c>
      <c r="AD18" s="71">
        <v>-0.72821840000000004</v>
      </c>
      <c r="AE18" s="71">
        <v>2.844445E-2</v>
      </c>
      <c r="AF18" s="71">
        <v>-0.66695720000000003</v>
      </c>
      <c r="AG18" s="71">
        <v>-0.4844002</v>
      </c>
      <c r="AH18" s="71">
        <v>1.5599884100000001</v>
      </c>
      <c r="AI18" s="71">
        <v>0.28557948999999999</v>
      </c>
      <c r="AJ18" s="71">
        <v>-0.93911860000000003</v>
      </c>
      <c r="AK18" s="71">
        <v>-0.66161530000000002</v>
      </c>
      <c r="AL18" s="71">
        <v>-0.36226140000000001</v>
      </c>
      <c r="AM18" s="71">
        <v>-1.0369206</v>
      </c>
      <c r="AN18" s="71">
        <v>-0.34309119999999999</v>
      </c>
      <c r="AO18" s="71">
        <v>0.84237627000000004</v>
      </c>
      <c r="AP18" s="71">
        <v>1.2174589899999999</v>
      </c>
      <c r="AQ18" s="71">
        <v>-0.92000999999999999</v>
      </c>
      <c r="AR18" s="71">
        <v>-0.61717060000000001</v>
      </c>
      <c r="AS18" s="71">
        <v>-0.74054540000000002</v>
      </c>
      <c r="AT18" s="71">
        <v>-0.99772309999999997</v>
      </c>
      <c r="AU18" s="71">
        <v>1.2036070299999999</v>
      </c>
      <c r="AV18" s="71">
        <v>-0.88738570000000005</v>
      </c>
      <c r="AW18" s="71">
        <v>-1.0758766</v>
      </c>
      <c r="AX18" s="71">
        <v>-0.72047550000000005</v>
      </c>
      <c r="AY18" s="71">
        <v>0.27020736454099997</v>
      </c>
      <c r="AZ18" s="71">
        <v>-0.78575260000000002</v>
      </c>
      <c r="BA18" s="71">
        <v>-0.1507455</v>
      </c>
      <c r="BB18" s="71">
        <v>-1.3663368</v>
      </c>
      <c r="BC18" s="71">
        <v>3.97871146</v>
      </c>
      <c r="BD18" s="71">
        <v>0.213033095373</v>
      </c>
      <c r="BE18" s="71">
        <v>-0.42798360000000002</v>
      </c>
      <c r="BF18" s="71">
        <v>-0.59244549999999996</v>
      </c>
      <c r="BG18" s="71">
        <v>0.44789133531899999</v>
      </c>
      <c r="BH18" s="71">
        <v>0.40371185999999998</v>
      </c>
      <c r="BI18" s="71">
        <v>-0.37487730000000002</v>
      </c>
      <c r="BJ18" s="71">
        <v>-0.97337680000000004</v>
      </c>
      <c r="BK18" s="71">
        <v>1.1663795800000001</v>
      </c>
      <c r="BL18" s="71">
        <v>-0.58830170000000004</v>
      </c>
      <c r="BM18" s="71">
        <v>0.23867698000000001</v>
      </c>
      <c r="BN18" s="71">
        <v>1.3778481300000001</v>
      </c>
      <c r="BO18" s="71">
        <v>0.65084507000000003</v>
      </c>
      <c r="BP18" s="71">
        <v>-0.26790229999999998</v>
      </c>
      <c r="BQ18" s="71">
        <v>-1.0078480999999999</v>
      </c>
      <c r="BR18" s="71">
        <v>3.95913402</v>
      </c>
      <c r="BS18" s="71">
        <v>1.3027870699999999</v>
      </c>
    </row>
    <row r="19" spans="1:71">
      <c r="A19" s="71" t="s">
        <v>381</v>
      </c>
      <c r="B19" s="71">
        <v>0.65857888730299996</v>
      </c>
      <c r="C19" s="71">
        <v>6.9041459999999999E-2</v>
      </c>
      <c r="D19" s="71">
        <v>1.40196933553999</v>
      </c>
      <c r="E19" s="71">
        <v>1.54299337</v>
      </c>
      <c r="F19" s="71">
        <v>1.93312164</v>
      </c>
      <c r="G19" s="71">
        <v>1.28943293</v>
      </c>
      <c r="H19" s="71">
        <v>-0.16864000000000001</v>
      </c>
      <c r="I19" s="71">
        <v>-0.15933249999999999</v>
      </c>
      <c r="J19" s="71">
        <v>0.46577932</v>
      </c>
      <c r="K19" s="71">
        <v>-0.2404859</v>
      </c>
      <c r="L19" s="71">
        <v>8.8067909999999999E-2</v>
      </c>
      <c r="M19" s="71">
        <v>4.3783564647999998E-2</v>
      </c>
      <c r="N19" s="71">
        <v>9.8241460000000003E-2</v>
      </c>
      <c r="O19" s="71">
        <v>4.2498330000000001E-2</v>
      </c>
      <c r="P19" s="71">
        <v>0.34381996999999997</v>
      </c>
      <c r="Q19" s="71">
        <v>-0.69643339999999998</v>
      </c>
      <c r="R19" s="71">
        <v>-0.63447540000000002</v>
      </c>
      <c r="S19" s="71">
        <v>-0.234207</v>
      </c>
      <c r="T19" s="71">
        <v>-0.55863050000000003</v>
      </c>
      <c r="U19" s="71">
        <v>-0.6889556</v>
      </c>
      <c r="V19" s="71">
        <v>-0.67911500000000002</v>
      </c>
      <c r="W19" s="71">
        <v>-0.63248570000000004</v>
      </c>
      <c r="X19" s="71">
        <v>-0.64674960000000004</v>
      </c>
      <c r="Y19" s="71">
        <v>-0.42200569999999998</v>
      </c>
      <c r="Z19" s="71">
        <v>-0.70367290000000005</v>
      </c>
      <c r="AA19" s="71">
        <v>-0.37082510000000002</v>
      </c>
      <c r="AB19" s="71">
        <v>-0.38428709999999999</v>
      </c>
      <c r="AC19" s="71">
        <v>-6.2713699999999997E-2</v>
      </c>
      <c r="AD19" s="71">
        <v>-0.24387020000000001</v>
      </c>
      <c r="AE19" s="71">
        <v>-7.3030499999999998E-2</v>
      </c>
      <c r="AF19" s="71">
        <v>0.12286912999999999</v>
      </c>
      <c r="AG19" s="71">
        <v>-0.70910450000000003</v>
      </c>
      <c r="AH19" s="71">
        <v>0.35767290726499901</v>
      </c>
      <c r="AI19" s="71">
        <v>1.11458276</v>
      </c>
      <c r="AJ19" s="71">
        <v>-0.57814710000000002</v>
      </c>
      <c r="AK19" s="71">
        <v>-0.71169289999999996</v>
      </c>
      <c r="AL19" s="71">
        <v>-0.48751290000000003</v>
      </c>
      <c r="AM19" s="71">
        <v>-0.12685170000000001</v>
      </c>
      <c r="AN19" s="71">
        <v>-0.2963189</v>
      </c>
      <c r="AO19" s="71">
        <v>-0.68808100000000005</v>
      </c>
      <c r="AP19" s="71">
        <v>-0.66033699999999995</v>
      </c>
      <c r="AQ19" s="71">
        <v>6.8957199999999996E-2</v>
      </c>
      <c r="AR19" s="71">
        <v>-0.40108890000000003</v>
      </c>
      <c r="AS19" s="71">
        <v>-0.71234540000000002</v>
      </c>
      <c r="AT19" s="71">
        <v>-0.48907020000000001</v>
      </c>
      <c r="AU19" s="71">
        <v>-0.68471190000000004</v>
      </c>
      <c r="AV19" s="71">
        <v>-0.31041590000000002</v>
      </c>
      <c r="AW19" s="71">
        <v>-0.29189569999999998</v>
      </c>
      <c r="AX19" s="71">
        <v>-0.62299199999999999</v>
      </c>
      <c r="AY19" s="71">
        <v>1.2127379766599999</v>
      </c>
      <c r="AZ19" s="71">
        <v>-0.14226159999999999</v>
      </c>
      <c r="BA19" s="71">
        <v>-0.52504340000000005</v>
      </c>
      <c r="BB19" s="71">
        <v>-0.42036859999999998</v>
      </c>
      <c r="BC19" s="71">
        <v>4.9765068000000001</v>
      </c>
      <c r="BD19" s="71">
        <v>-0.7073064</v>
      </c>
      <c r="BE19" s="71">
        <v>-0.71214580000000005</v>
      </c>
      <c r="BF19" s="71">
        <v>-0.66006589999999998</v>
      </c>
      <c r="BG19" s="71">
        <v>-0.5645888</v>
      </c>
      <c r="BH19" s="71">
        <v>1.07592938</v>
      </c>
      <c r="BI19" s="71">
        <v>0.18713163999999999</v>
      </c>
      <c r="BJ19" s="71">
        <v>-0.40549550000000001</v>
      </c>
      <c r="BK19" s="71">
        <v>6.8882139999999994E-2</v>
      </c>
      <c r="BL19" s="71">
        <v>-0.47046329999999997</v>
      </c>
      <c r="BM19" s="71">
        <v>-0.66458629999999996</v>
      </c>
      <c r="BN19" s="71">
        <v>4.0819378899999998</v>
      </c>
      <c r="BO19" s="71">
        <v>-7.6504000000000003E-2</v>
      </c>
      <c r="BP19" s="71">
        <v>9.8676239999999998E-2</v>
      </c>
      <c r="BQ19" s="71">
        <v>-0.70092049999999995</v>
      </c>
      <c r="BR19" s="71">
        <v>-0.55868309999999999</v>
      </c>
      <c r="BS19" s="71">
        <v>0.63570309999999997</v>
      </c>
    </row>
    <row r="20" spans="1:71">
      <c r="A20" s="71" t="s">
        <v>468</v>
      </c>
      <c r="B20" s="71">
        <v>-0.5586023</v>
      </c>
      <c r="C20" s="71">
        <v>-0.4051882</v>
      </c>
      <c r="D20" s="71">
        <v>0.27410220000000002</v>
      </c>
      <c r="E20" s="71">
        <v>-0.86784649999999997</v>
      </c>
      <c r="F20" s="71">
        <v>-1.1050948</v>
      </c>
      <c r="G20" s="71">
        <v>-0.30790509999999999</v>
      </c>
      <c r="H20" s="71">
        <v>2.0773825700000002</v>
      </c>
      <c r="I20" s="71">
        <v>-0.10359450000000001</v>
      </c>
      <c r="J20" s="71">
        <v>1.9425714199999999</v>
      </c>
      <c r="K20" s="71">
        <v>-0.46091650000000001</v>
      </c>
      <c r="L20" s="71">
        <v>0.86512911999999997</v>
      </c>
      <c r="M20" s="71">
        <v>2.51394843389</v>
      </c>
      <c r="N20" s="71">
        <v>0.22763504000000001</v>
      </c>
      <c r="O20" s="71">
        <v>-9.8118300000000006E-2</v>
      </c>
      <c r="P20" s="71">
        <v>0.97827706999999997</v>
      </c>
      <c r="Q20" s="71">
        <v>0.10635332</v>
      </c>
      <c r="R20" s="71">
        <v>0.24905664</v>
      </c>
      <c r="S20" s="71">
        <v>-1.0165092</v>
      </c>
      <c r="T20" s="71">
        <v>0.26459938999999999</v>
      </c>
      <c r="U20" s="71">
        <v>-0.33472239999999998</v>
      </c>
      <c r="V20" s="71">
        <v>-0.18734819999999999</v>
      </c>
      <c r="W20" s="71">
        <v>-0.92961479999999996</v>
      </c>
      <c r="X20" s="71">
        <v>-0.4085705</v>
      </c>
      <c r="Y20" s="71">
        <v>0.11698359</v>
      </c>
      <c r="Z20" s="71">
        <v>-0.89643550000000005</v>
      </c>
      <c r="AA20" s="71">
        <v>0.83621800000000002</v>
      </c>
      <c r="AB20" s="71">
        <v>-0.3141061</v>
      </c>
      <c r="AC20" s="71">
        <v>-0.4313612</v>
      </c>
      <c r="AD20" s="71">
        <v>9.0649510000000003E-2</v>
      </c>
      <c r="AE20" s="71">
        <v>-0.1220364</v>
      </c>
      <c r="AF20" s="71">
        <v>-1.086975</v>
      </c>
      <c r="AG20" s="71">
        <v>0.80295813999999999</v>
      </c>
      <c r="AH20" s="71">
        <v>-0.59613039999999995</v>
      </c>
      <c r="AI20" s="71">
        <v>-0.78344860000000005</v>
      </c>
      <c r="AJ20" s="71">
        <v>-0.87895999999999996</v>
      </c>
      <c r="AK20" s="71">
        <v>-1.1298988000000001</v>
      </c>
      <c r="AL20" s="71">
        <v>-0.76484560000000001</v>
      </c>
      <c r="AM20" s="71">
        <v>-0.18340210000000001</v>
      </c>
      <c r="AN20" s="71">
        <v>1.1938621700000001</v>
      </c>
      <c r="AO20" s="71">
        <v>-0.40196690000000002</v>
      </c>
      <c r="AP20" s="71">
        <v>0.55475744000000005</v>
      </c>
      <c r="AQ20" s="71">
        <v>-1.1116178999999999</v>
      </c>
      <c r="AR20" s="71">
        <v>0.57166923999999997</v>
      </c>
      <c r="AS20" s="71">
        <v>-1.0056373999999999</v>
      </c>
      <c r="AT20" s="71">
        <v>-0.45858110000000002</v>
      </c>
      <c r="AU20" s="71">
        <v>-0.95635159999999997</v>
      </c>
      <c r="AV20" s="71">
        <v>1.7159533899999999</v>
      </c>
      <c r="AW20" s="71">
        <v>0.481795133426</v>
      </c>
      <c r="AX20" s="71">
        <v>2.0342172299999999</v>
      </c>
      <c r="AY20" s="71">
        <v>1.02474423</v>
      </c>
      <c r="AZ20" s="71">
        <v>-0.5258256</v>
      </c>
      <c r="BA20" s="71">
        <v>-0.35034559999999998</v>
      </c>
      <c r="BB20" s="71">
        <v>-1.1042894999999999</v>
      </c>
      <c r="BC20" s="71">
        <v>2.9890892943399998</v>
      </c>
      <c r="BD20" s="71">
        <v>-0.59749940000000001</v>
      </c>
      <c r="BE20" s="71">
        <v>-1.1605011000000001</v>
      </c>
      <c r="BF20" s="71">
        <v>-0.88234230000000002</v>
      </c>
      <c r="BG20" s="71">
        <v>2.4463817899999998</v>
      </c>
      <c r="BH20" s="71">
        <v>0.348111433703999</v>
      </c>
      <c r="BI20" s="71">
        <v>-0.15537680000000001</v>
      </c>
      <c r="BJ20" s="71">
        <v>1.9840455800000001</v>
      </c>
      <c r="BK20" s="71">
        <v>-0.2964695</v>
      </c>
      <c r="BL20" s="71">
        <v>0.18881845</v>
      </c>
      <c r="BM20" s="71">
        <v>8.4609589999999998E-2</v>
      </c>
      <c r="BN20" s="71">
        <v>-0.6371213</v>
      </c>
      <c r="BO20" s="71">
        <v>-1.0799687</v>
      </c>
      <c r="BP20" s="71">
        <v>-0.7185395</v>
      </c>
      <c r="BQ20" s="71">
        <v>-0.82194310000000004</v>
      </c>
      <c r="BR20" s="71">
        <v>-0.60651900000000003</v>
      </c>
      <c r="BS20" s="71">
        <v>-0.12139220000000001</v>
      </c>
    </row>
    <row r="21" spans="1:71">
      <c r="A21" s="71" t="s">
        <v>469</v>
      </c>
      <c r="B21" s="71">
        <v>-0.49507279999999998</v>
      </c>
      <c r="C21" s="71">
        <v>-0.7337053</v>
      </c>
      <c r="D21" s="71">
        <v>-0.79007439999999995</v>
      </c>
      <c r="E21" s="71">
        <v>0.25097769262199998</v>
      </c>
      <c r="F21" s="71">
        <v>-0.62005480000000002</v>
      </c>
      <c r="G21" s="71">
        <v>-0.5520661</v>
      </c>
      <c r="H21" s="71">
        <v>1.1099105</v>
      </c>
      <c r="I21" s="71">
        <v>-1.0663023</v>
      </c>
      <c r="J21" s="71">
        <v>-0.18293010000000001</v>
      </c>
      <c r="K21" s="71">
        <v>-1.0815709</v>
      </c>
      <c r="L21" s="71">
        <v>0.52153984615899995</v>
      </c>
      <c r="M21" s="71">
        <v>-1.1219512</v>
      </c>
      <c r="N21" s="71">
        <v>0.69165549999999998</v>
      </c>
      <c r="O21" s="71">
        <v>-1.0063321000000001</v>
      </c>
      <c r="P21" s="71">
        <v>-0.38459130000000002</v>
      </c>
      <c r="Q21" s="71">
        <v>-0.57328860000000004</v>
      </c>
      <c r="R21" s="71">
        <v>-1.4880142999999999</v>
      </c>
      <c r="S21" s="71">
        <v>0.34484619</v>
      </c>
      <c r="T21" s="71">
        <v>1.7894608400000001</v>
      </c>
      <c r="U21" s="71">
        <v>-1.3444027000000001</v>
      </c>
      <c r="V21" s="71">
        <v>-0.94348100000000001</v>
      </c>
      <c r="W21" s="71">
        <v>1.3025449899999999</v>
      </c>
      <c r="X21" s="71">
        <v>1.4214770999999999</v>
      </c>
      <c r="Y21" s="71">
        <v>2.0848465300000001</v>
      </c>
      <c r="Z21" s="71">
        <v>-0.93306180000000005</v>
      </c>
      <c r="AA21" s="71">
        <v>8.8640399999999994E-2</v>
      </c>
      <c r="AB21" s="71">
        <v>-0.19738240000000001</v>
      </c>
      <c r="AC21" s="71">
        <v>-0.39664300000000002</v>
      </c>
      <c r="AD21" s="71">
        <v>-0.9364228</v>
      </c>
      <c r="AE21" s="71">
        <v>-0.59878430000000005</v>
      </c>
      <c r="AF21" s="71">
        <v>-0.78450470000000005</v>
      </c>
      <c r="AG21" s="71">
        <v>-0.53233220000000003</v>
      </c>
      <c r="AH21" s="71">
        <v>1.5977386200000001</v>
      </c>
      <c r="AI21" s="71">
        <v>0.33596349772599998</v>
      </c>
      <c r="AJ21" s="71">
        <v>-0.38084620000000002</v>
      </c>
      <c r="AK21" s="71">
        <v>0.72584188000000005</v>
      </c>
      <c r="AL21" s="71">
        <v>1.38964344</v>
      </c>
      <c r="AM21" s="71">
        <v>2.89264381</v>
      </c>
      <c r="AN21" s="71">
        <v>-0.35683890000000001</v>
      </c>
      <c r="AO21" s="71">
        <v>-0.30066179999999998</v>
      </c>
      <c r="AP21" s="71">
        <v>-0.95087520000000003</v>
      </c>
      <c r="AQ21" s="71">
        <v>-0.1653567</v>
      </c>
      <c r="AR21" s="71">
        <v>1.5351756299999999</v>
      </c>
      <c r="AS21" s="71">
        <v>-0.18681919999999999</v>
      </c>
      <c r="AT21" s="71">
        <v>0.17415437</v>
      </c>
      <c r="AU21" s="71">
        <v>0.59605847000000001</v>
      </c>
      <c r="AV21" s="71">
        <v>0.24584012999999999</v>
      </c>
      <c r="AW21" s="71">
        <v>1.5610554800000001</v>
      </c>
      <c r="AX21" s="71">
        <v>0.45667215</v>
      </c>
      <c r="AY21" s="71">
        <v>-0.96239870000000005</v>
      </c>
      <c r="AZ21" s="71">
        <v>-0.74033130000000003</v>
      </c>
      <c r="BA21" s="71">
        <v>-0.93104520000000002</v>
      </c>
      <c r="BB21" s="71">
        <v>-1.0997684000000001</v>
      </c>
      <c r="BC21" s="71">
        <v>-9.0838100000000005E-2</v>
      </c>
      <c r="BD21" s="71">
        <v>1.1226823800000001</v>
      </c>
      <c r="BE21" s="71">
        <v>0.37605567000000001</v>
      </c>
      <c r="BF21" s="71">
        <v>-0.74460459999999995</v>
      </c>
      <c r="BG21" s="71">
        <v>1.49287478</v>
      </c>
      <c r="BH21" s="71">
        <v>0.38296976999999999</v>
      </c>
      <c r="BI21" s="71">
        <v>-1.2739172999999999</v>
      </c>
      <c r="BJ21" s="71">
        <v>2.1023238399999999</v>
      </c>
      <c r="BK21" s="71">
        <v>-0.3381132</v>
      </c>
      <c r="BL21" s="71">
        <v>-0.76611510000000005</v>
      </c>
      <c r="BM21" s="71">
        <v>0.24828887619000001</v>
      </c>
      <c r="BN21" s="71">
        <v>-0.82517309999999999</v>
      </c>
      <c r="BO21" s="71">
        <v>0.64767414999999995</v>
      </c>
      <c r="BP21" s="71">
        <v>1.5111203200000001</v>
      </c>
      <c r="BQ21" s="71">
        <v>-0.81633840000000002</v>
      </c>
      <c r="BR21" s="71">
        <v>-0.2099143</v>
      </c>
      <c r="BS21" s="71">
        <v>-1.0977517999999999</v>
      </c>
    </row>
    <row r="22" spans="1:71">
      <c r="A22" s="71" t="s">
        <v>386</v>
      </c>
      <c r="B22" s="71">
        <v>-0.43993130000000003</v>
      </c>
      <c r="C22" s="71">
        <v>8.961326E-2</v>
      </c>
      <c r="D22" s="71">
        <v>-0.5265801</v>
      </c>
      <c r="E22" s="71">
        <v>0.25423513696099997</v>
      </c>
      <c r="F22" s="71">
        <v>0.76425929999999997</v>
      </c>
      <c r="G22" s="71">
        <v>-0.3648863</v>
      </c>
      <c r="H22" s="71">
        <v>0.91315641999999997</v>
      </c>
      <c r="I22" s="71">
        <v>0.20532574000000001</v>
      </c>
      <c r="J22" s="71">
        <v>0.92611578000000006</v>
      </c>
      <c r="K22" s="71">
        <v>-0.39297389999999999</v>
      </c>
      <c r="L22" s="71">
        <v>8.3648700000000006E-2</v>
      </c>
      <c r="M22" s="71">
        <v>-0.135576</v>
      </c>
      <c r="N22" s="71">
        <v>0.27370128999999999</v>
      </c>
      <c r="O22" s="71">
        <v>-0.4861837</v>
      </c>
      <c r="P22" s="71">
        <v>-0.35528870000000001</v>
      </c>
      <c r="Q22" s="71">
        <v>-1.1105647999999999</v>
      </c>
      <c r="R22" s="71">
        <v>-0.25210179999999999</v>
      </c>
      <c r="S22" s="71">
        <v>-0.4782671</v>
      </c>
      <c r="T22" s="71">
        <v>6.0219652776899997</v>
      </c>
      <c r="U22" s="71">
        <v>-6.0205700000000001E-2</v>
      </c>
      <c r="V22" s="71">
        <v>-0.84606360000000003</v>
      </c>
      <c r="W22" s="71">
        <v>1.6571540199999999</v>
      </c>
      <c r="X22" s="71">
        <v>-0.31180170000000001</v>
      </c>
      <c r="Y22" s="71">
        <v>-0.99127359999999998</v>
      </c>
      <c r="Z22" s="71">
        <v>-0.86395730000000004</v>
      </c>
      <c r="AA22" s="71">
        <v>-4.6053400000000001E-2</v>
      </c>
      <c r="AB22" s="71">
        <v>-0.83147760000000004</v>
      </c>
      <c r="AC22" s="71">
        <v>0.93907514999999997</v>
      </c>
      <c r="AD22" s="71">
        <v>0.20809113000000001</v>
      </c>
      <c r="AE22" s="71">
        <v>-0.59750409999999998</v>
      </c>
      <c r="AF22" s="71">
        <v>5.398857E-2</v>
      </c>
      <c r="AG22" s="71">
        <v>-0.70226350000000004</v>
      </c>
      <c r="AH22" s="71">
        <v>1.10700464</v>
      </c>
      <c r="AI22" s="71">
        <v>-0.2164229</v>
      </c>
      <c r="AJ22" s="71">
        <v>-0.54919119999999999</v>
      </c>
      <c r="AK22" s="71">
        <v>-0.31516349999999999</v>
      </c>
      <c r="AL22" s="71">
        <v>-0.2366482</v>
      </c>
      <c r="AM22" s="71">
        <v>-0.19424559999999999</v>
      </c>
      <c r="AN22" s="71">
        <v>0.59535378000000005</v>
      </c>
      <c r="AO22" s="71">
        <v>0.12090009</v>
      </c>
      <c r="AP22" s="71">
        <v>-0.46346419999999999</v>
      </c>
      <c r="AQ22" s="71">
        <v>-1.7694600000000001E-2</v>
      </c>
      <c r="AR22" s="71">
        <v>-0.48417749999999998</v>
      </c>
      <c r="AS22" s="71">
        <v>-0.16257920000000001</v>
      </c>
      <c r="AT22" s="71">
        <v>-0.12923190000000001</v>
      </c>
      <c r="AU22" s="71">
        <v>0.23265427</v>
      </c>
      <c r="AV22" s="71">
        <v>-5.5000199999999999E-2</v>
      </c>
      <c r="AW22" s="71">
        <v>-0.63443020000000006</v>
      </c>
      <c r="AX22" s="71">
        <v>-0.2017284</v>
      </c>
      <c r="AY22" s="71">
        <v>-7.1429900000000005E-2</v>
      </c>
      <c r="AZ22" s="71">
        <v>-0.91508990000000001</v>
      </c>
      <c r="BA22" s="71">
        <v>-0.5395394</v>
      </c>
      <c r="BB22" s="71">
        <v>-0.87420549999999997</v>
      </c>
      <c r="BC22" s="71">
        <v>1.397179E-2</v>
      </c>
      <c r="BD22" s="71">
        <v>7.9907300000000001E-2</v>
      </c>
      <c r="BE22" s="71">
        <v>-7.1592500000000003E-2</v>
      </c>
      <c r="BF22" s="71">
        <v>0.89688942999999999</v>
      </c>
      <c r="BG22" s="71">
        <v>5.8001089999999998E-2</v>
      </c>
      <c r="BH22" s="71">
        <v>-0.74135850000000003</v>
      </c>
      <c r="BI22" s="71">
        <v>-0.62168769999999995</v>
      </c>
      <c r="BJ22" s="71">
        <v>2.4341736100000002</v>
      </c>
      <c r="BK22" s="71">
        <v>-0.65481809999999996</v>
      </c>
      <c r="BL22" s="71">
        <v>-0.30339709999999998</v>
      </c>
      <c r="BM22" s="71">
        <v>-0.63280349999999996</v>
      </c>
      <c r="BN22" s="71">
        <v>1.3121312999999999</v>
      </c>
      <c r="BO22" s="71">
        <v>-0.88033269999999997</v>
      </c>
      <c r="BP22" s="71">
        <v>1.64912898</v>
      </c>
      <c r="BQ22" s="71">
        <v>-0.3967695</v>
      </c>
      <c r="BR22" s="71">
        <v>0.16308581</v>
      </c>
      <c r="BS22" s="71">
        <v>-0.89757569999999998</v>
      </c>
    </row>
    <row r="23" spans="1:71">
      <c r="A23" s="71" t="s">
        <v>374</v>
      </c>
      <c r="B23" s="71">
        <v>-0.1239789</v>
      </c>
      <c r="C23" s="71">
        <v>-0.67542150000000001</v>
      </c>
      <c r="D23" s="71">
        <v>0.26345672999999997</v>
      </c>
      <c r="E23" s="71">
        <v>-0.75183869999999997</v>
      </c>
      <c r="F23" s="71">
        <v>-0.61310350000000002</v>
      </c>
      <c r="G23" s="71">
        <v>-0.42197069999999998</v>
      </c>
      <c r="H23" s="71">
        <v>-7.7428200000000003E-2</v>
      </c>
      <c r="I23" s="71">
        <v>-0.87848059999999994</v>
      </c>
      <c r="J23" s="71">
        <v>-0.1146974</v>
      </c>
      <c r="K23" s="71">
        <v>-0.58483560000000001</v>
      </c>
      <c r="L23" s="71">
        <v>-0.91590349999999998</v>
      </c>
      <c r="M23" s="71">
        <v>-0.44591910000000001</v>
      </c>
      <c r="N23" s="71">
        <v>-0.2185773</v>
      </c>
      <c r="O23" s="71">
        <v>-7.0137999999999997E-3</v>
      </c>
      <c r="P23" s="71">
        <v>1.33145537</v>
      </c>
      <c r="Q23" s="71">
        <v>0.91439020000000004</v>
      </c>
      <c r="R23" s="71">
        <v>-0.59572029999999998</v>
      </c>
      <c r="S23" s="71">
        <v>-0.84709849999999998</v>
      </c>
      <c r="T23" s="71">
        <v>0.95138535999999996</v>
      </c>
      <c r="U23" s="71">
        <v>-0.21096139999999999</v>
      </c>
      <c r="V23" s="71">
        <v>-0.81617609999999996</v>
      </c>
      <c r="W23" s="71">
        <v>3.6075080000000002E-2</v>
      </c>
      <c r="X23" s="71">
        <v>4.1205650299999999</v>
      </c>
      <c r="Y23" s="71">
        <v>-0.65180910000000003</v>
      </c>
      <c r="Z23" s="71">
        <v>2.1856106999999998</v>
      </c>
      <c r="AA23" s="71">
        <v>0.13372521000000001</v>
      </c>
      <c r="AB23" s="71">
        <v>-0.82190039999999998</v>
      </c>
      <c r="AC23" s="71">
        <v>-0.18754419999999999</v>
      </c>
      <c r="AD23" s="71">
        <v>-0.59875429999999996</v>
      </c>
      <c r="AE23" s="71">
        <v>0.39549213</v>
      </c>
      <c r="AF23" s="71">
        <v>-0.41159200000000001</v>
      </c>
      <c r="AG23" s="71">
        <v>-0.86843199999999998</v>
      </c>
      <c r="AH23" s="71">
        <v>0.32697555</v>
      </c>
      <c r="AI23" s="71">
        <v>-0.31754090000000001</v>
      </c>
      <c r="AJ23" s="71">
        <v>1.9399709700000001</v>
      </c>
      <c r="AK23" s="71">
        <v>0.32450467999999999</v>
      </c>
      <c r="AL23" s="71">
        <v>-0.30130899999999999</v>
      </c>
      <c r="AM23" s="71">
        <v>-0.65790959999999998</v>
      </c>
      <c r="AN23" s="71">
        <v>2.9149952562700001</v>
      </c>
      <c r="AO23" s="71">
        <v>-6.8360699999999996E-2</v>
      </c>
      <c r="AP23" s="71">
        <v>-6.8753700000000001E-2</v>
      </c>
      <c r="AQ23" s="71">
        <v>-4.0374100000000003E-2</v>
      </c>
      <c r="AR23" s="71">
        <v>-0.47078819999999999</v>
      </c>
      <c r="AS23" s="71">
        <v>-0.83445239999999998</v>
      </c>
      <c r="AT23" s="71">
        <v>-0.84944730000000002</v>
      </c>
      <c r="AU23" s="71">
        <v>6.8800449999999999E-2</v>
      </c>
      <c r="AV23" s="71">
        <v>-0.66751470000000002</v>
      </c>
      <c r="AW23" s="71">
        <v>1.29725208</v>
      </c>
      <c r="AX23" s="71">
        <v>7.6054090000000005E-2</v>
      </c>
      <c r="AY23" s="71">
        <v>-0.50096529999999995</v>
      </c>
      <c r="AZ23" s="71">
        <v>6.8413470000000004E-2</v>
      </c>
      <c r="BA23" s="71">
        <v>0.1619488</v>
      </c>
      <c r="BB23" s="71">
        <v>-0.96540490000000001</v>
      </c>
      <c r="BC23" s="71">
        <v>1.2509233900000001</v>
      </c>
      <c r="BD23" s="71">
        <v>-0.49255130000000003</v>
      </c>
      <c r="BE23" s="71">
        <v>-0.85374280000000002</v>
      </c>
      <c r="BF23" s="71">
        <v>-0.93556229999999996</v>
      </c>
      <c r="BG23" s="71">
        <v>-0.83396579999999998</v>
      </c>
      <c r="BH23" s="71">
        <v>-0.32290059999999998</v>
      </c>
      <c r="BI23" s="71">
        <v>-0.48770999999999998</v>
      </c>
      <c r="BJ23" s="71">
        <v>1.6503574400000001</v>
      </c>
      <c r="BK23" s="71">
        <v>-0.82296100000000005</v>
      </c>
      <c r="BL23" s="71">
        <v>-0.31865870000000002</v>
      </c>
      <c r="BM23" s="71">
        <v>2.8938133100000001</v>
      </c>
      <c r="BN23" s="71">
        <v>-0.25067899999999999</v>
      </c>
      <c r="BO23" s="71">
        <v>-0.21796879999999999</v>
      </c>
      <c r="BP23" s="71">
        <v>-0.70785819999999999</v>
      </c>
      <c r="BQ23" s="71">
        <v>-0.2603627</v>
      </c>
      <c r="BR23" s="71">
        <v>0.21080936</v>
      </c>
      <c r="BS23" s="71">
        <v>0.56992441000000005</v>
      </c>
    </row>
    <row r="24" spans="1:71">
      <c r="A24" s="71" t="s">
        <v>42</v>
      </c>
      <c r="B24" s="71">
        <v>-0.37890289999999999</v>
      </c>
      <c r="C24" s="71">
        <v>-0.4036245</v>
      </c>
      <c r="D24" s="71">
        <v>-0.36424610000000002</v>
      </c>
      <c r="E24" s="71">
        <v>-0.40831899999999999</v>
      </c>
      <c r="F24" s="71">
        <v>-0.35298849999999998</v>
      </c>
      <c r="G24" s="71">
        <v>-0.40538479999999999</v>
      </c>
      <c r="H24" s="71">
        <v>-0.3750848</v>
      </c>
      <c r="I24" s="71">
        <v>-0.413883</v>
      </c>
      <c r="J24" s="71">
        <v>-0.40458470000000002</v>
      </c>
      <c r="K24" s="71">
        <v>-0.35312250000000001</v>
      </c>
      <c r="L24" s="71">
        <v>-0.39734799999999998</v>
      </c>
      <c r="M24" s="71">
        <v>-0.35302430000000001</v>
      </c>
      <c r="N24" s="71">
        <v>-0.29671389999999997</v>
      </c>
      <c r="O24" s="71">
        <v>-0.37427959999999999</v>
      </c>
      <c r="P24" s="71">
        <v>-0.31314720000000001</v>
      </c>
      <c r="Q24" s="71">
        <v>6.7975728799999997</v>
      </c>
      <c r="R24" s="71">
        <v>0.43567271000000002</v>
      </c>
      <c r="S24" s="71">
        <v>-2.3615899999999999E-2</v>
      </c>
      <c r="T24" s="71">
        <v>-0.34096530000000003</v>
      </c>
      <c r="U24" s="71">
        <v>0.30855663999999999</v>
      </c>
      <c r="V24" s="71">
        <v>-0.3196793</v>
      </c>
      <c r="W24" s="71">
        <v>1.2498631046099999</v>
      </c>
      <c r="X24" s="71">
        <v>4.3778640000000001E-2</v>
      </c>
      <c r="Y24" s="71">
        <v>-0.12879699999999999</v>
      </c>
      <c r="Z24" s="71">
        <v>-4.9180999999999999E-3</v>
      </c>
      <c r="AA24" s="71">
        <v>-0.26296700000000001</v>
      </c>
      <c r="AB24" s="71">
        <v>0.23967114</v>
      </c>
      <c r="AC24" s="71">
        <v>-0.27814290000000003</v>
      </c>
      <c r="AD24" s="71">
        <v>0.94574183000000001</v>
      </c>
      <c r="AE24" s="71">
        <v>2.8407765125700001E-2</v>
      </c>
      <c r="AF24" s="71">
        <v>-0.35955199999999998</v>
      </c>
      <c r="AG24" s="71">
        <v>-0.31981159999999997</v>
      </c>
      <c r="AH24" s="71">
        <v>-0.12450029999999999</v>
      </c>
      <c r="AI24" s="71">
        <v>-0.25209769999999998</v>
      </c>
      <c r="AJ24" s="71">
        <v>-0.22915779999999999</v>
      </c>
      <c r="AK24" s="71">
        <v>-0.3876656</v>
      </c>
      <c r="AL24" s="71">
        <v>-0.2884852</v>
      </c>
      <c r="AM24" s="71">
        <v>-0.2631057</v>
      </c>
      <c r="AN24" s="71">
        <v>-0.24069450000000001</v>
      </c>
      <c r="AO24" s="71">
        <v>-0.20538609999999999</v>
      </c>
      <c r="AP24" s="71">
        <v>-0.19649659999999999</v>
      </c>
      <c r="AQ24" s="71">
        <v>-5.24962E-2</v>
      </c>
      <c r="AR24" s="71">
        <v>-1.6523400000000001E-2</v>
      </c>
      <c r="AS24" s="71">
        <v>1.7234030000000001E-2</v>
      </c>
      <c r="AT24" s="71">
        <v>-0.38849220000000001</v>
      </c>
      <c r="AU24" s="71">
        <v>-0.23940159999999999</v>
      </c>
      <c r="AV24" s="71">
        <v>-0.35670540000000001</v>
      </c>
      <c r="AW24" s="71">
        <v>-0.1636455</v>
      </c>
      <c r="AX24" s="71">
        <v>-0.38207469999999999</v>
      </c>
      <c r="AY24" s="71">
        <v>0.42815685999999997</v>
      </c>
      <c r="AZ24" s="71">
        <v>-0.15891830000000001</v>
      </c>
      <c r="BA24" s="71">
        <v>-0.13993559999999999</v>
      </c>
      <c r="BB24" s="71">
        <v>-0.25683850000000003</v>
      </c>
      <c r="BC24" s="71">
        <v>-0.39765450000000002</v>
      </c>
      <c r="BD24" s="71">
        <v>7.2087940000000003E-2</v>
      </c>
      <c r="BE24" s="71">
        <v>-0.35702479999999998</v>
      </c>
      <c r="BF24" s="71">
        <v>-0.40025909999999998</v>
      </c>
      <c r="BG24" s="71">
        <v>-0.34223680000000001</v>
      </c>
      <c r="BH24" s="71">
        <v>-0.18041460000000001</v>
      </c>
      <c r="BI24" s="71">
        <v>0.55767947952699903</v>
      </c>
      <c r="BJ24" s="71">
        <v>-0.23594180000000001</v>
      </c>
      <c r="BK24" s="71">
        <v>-0.34794570000000002</v>
      </c>
      <c r="BL24" s="71">
        <v>0.89619663762699997</v>
      </c>
      <c r="BM24" s="71">
        <v>3.6781405500000002</v>
      </c>
      <c r="BN24" s="71">
        <v>-0.26471980000000001</v>
      </c>
      <c r="BO24" s="71">
        <v>-0.38231159999999997</v>
      </c>
      <c r="BP24" s="71">
        <v>-0.2053797</v>
      </c>
      <c r="BQ24" s="71">
        <v>4.0235970000000003E-2</v>
      </c>
      <c r="BR24" s="71">
        <v>-0.2814084</v>
      </c>
      <c r="BS24" s="71">
        <v>-0.36797590000000002</v>
      </c>
    </row>
    <row r="25" spans="1:71">
      <c r="A25" s="71" t="s">
        <v>369</v>
      </c>
      <c r="B25" s="71">
        <v>-0.20777080000000001</v>
      </c>
      <c r="C25" s="71">
        <v>-0.26527010000000001</v>
      </c>
      <c r="D25" s="71">
        <v>-4.0749999999999996E-3</v>
      </c>
      <c r="E25" s="71">
        <v>0.70571631000000001</v>
      </c>
      <c r="F25" s="71">
        <v>-0.34817100000000001</v>
      </c>
      <c r="G25" s="71">
        <v>-0.18356549999999999</v>
      </c>
      <c r="H25" s="71">
        <v>-8.17547E-2</v>
      </c>
      <c r="I25" s="71">
        <v>-0.26830270000000001</v>
      </c>
      <c r="J25" s="71">
        <v>-0.14671029999999999</v>
      </c>
      <c r="K25" s="71">
        <v>-0.25786940000000003</v>
      </c>
      <c r="L25" s="71">
        <v>-0.21758279999999999</v>
      </c>
      <c r="M25" s="71">
        <v>-0.25100660000000002</v>
      </c>
      <c r="N25" s="71">
        <v>-7.9979999999999999E-3</v>
      </c>
      <c r="O25" s="71">
        <v>-0.19500039999999999</v>
      </c>
      <c r="P25" s="71">
        <v>-0.34128969999999997</v>
      </c>
      <c r="Q25" s="71">
        <v>-0.25914920000000002</v>
      </c>
      <c r="R25" s="71">
        <v>-0.2658451</v>
      </c>
      <c r="S25" s="71">
        <v>-0.21394730000000001</v>
      </c>
      <c r="T25" s="71">
        <v>-5.0083700000000002E-2</v>
      </c>
      <c r="U25" s="71">
        <v>-0.26509389999999999</v>
      </c>
      <c r="V25" s="71">
        <v>-0.2110167</v>
      </c>
      <c r="W25" s="71">
        <v>3.70918116</v>
      </c>
      <c r="X25" s="71">
        <v>0.40118350000000003</v>
      </c>
      <c r="Y25" s="71">
        <v>-0.29219270000000003</v>
      </c>
      <c r="Z25" s="71">
        <v>1.1245740000000001E-2</v>
      </c>
      <c r="AA25" s="71">
        <v>2.6668529999999999E-2</v>
      </c>
      <c r="AB25" s="71">
        <v>-0.37875690000000001</v>
      </c>
      <c r="AC25" s="71">
        <v>-0.27480379999999999</v>
      </c>
      <c r="AD25" s="71">
        <v>-0.30606670000000002</v>
      </c>
      <c r="AE25" s="71">
        <v>-0.23448939999999999</v>
      </c>
      <c r="AF25" s="71">
        <v>-0.30058580000000001</v>
      </c>
      <c r="AG25" s="71">
        <v>-0.16467419999999999</v>
      </c>
      <c r="AH25" s="71">
        <v>-0.14518010000000001</v>
      </c>
      <c r="AI25" s="71">
        <v>-0.2405361</v>
      </c>
      <c r="AJ25" s="71">
        <v>-0.2257161</v>
      </c>
      <c r="AK25" s="71">
        <v>-0.35308630000000002</v>
      </c>
      <c r="AL25" s="71">
        <v>-0.36691390000000002</v>
      </c>
      <c r="AM25" s="71">
        <v>-0.30013129999999999</v>
      </c>
      <c r="AN25" s="71">
        <v>-9.4469399999999995E-2</v>
      </c>
      <c r="AO25" s="71">
        <v>-0.1776393</v>
      </c>
      <c r="AP25" s="71">
        <v>-0.20658370000000001</v>
      </c>
      <c r="AQ25" s="71">
        <v>-0.14766550000000001</v>
      </c>
      <c r="AR25" s="71">
        <v>-0.37313679999999999</v>
      </c>
      <c r="AS25" s="71">
        <v>-0.3774864</v>
      </c>
      <c r="AT25" s="71">
        <v>5.0957330000000002E-2</v>
      </c>
      <c r="AU25" s="71">
        <v>-0.36810100000000001</v>
      </c>
      <c r="AV25" s="71">
        <v>-0.22445490000000001</v>
      </c>
      <c r="AW25" s="71">
        <v>6.4562400000000006E-2</v>
      </c>
      <c r="AX25" s="71">
        <v>-0.35322540000000002</v>
      </c>
      <c r="AY25" s="71">
        <v>-0.33810869999999998</v>
      </c>
      <c r="AZ25" s="71">
        <v>-0.32964139999999997</v>
      </c>
      <c r="BA25" s="71">
        <v>-0.3306152</v>
      </c>
      <c r="BB25" s="71">
        <v>-0.27019460000000001</v>
      </c>
      <c r="BC25" s="71">
        <v>-0.19722619999999999</v>
      </c>
      <c r="BD25" s="71">
        <v>-0.1484075</v>
      </c>
      <c r="BE25" s="71">
        <v>-0.34682629999999998</v>
      </c>
      <c r="BF25" s="71">
        <v>-0.26640150000000001</v>
      </c>
      <c r="BG25" s="71">
        <v>-0.23805989999999999</v>
      </c>
      <c r="BH25" s="71">
        <v>-0.36012529999999998</v>
      </c>
      <c r="BI25" s="71">
        <v>-0.31146420000000002</v>
      </c>
      <c r="BJ25" s="71">
        <v>-0.23903369999999999</v>
      </c>
      <c r="BK25" s="71">
        <v>-0.36989090000000002</v>
      </c>
      <c r="BL25" s="71">
        <v>-0.16338510000000001</v>
      </c>
      <c r="BM25" s="71">
        <v>-6.8307300000000001E-2</v>
      </c>
      <c r="BN25" s="71">
        <v>-0.29698740000000001</v>
      </c>
      <c r="BO25" s="71">
        <v>3.84255163</v>
      </c>
      <c r="BP25" s="71">
        <v>-0.3082183</v>
      </c>
      <c r="BQ25" s="71">
        <v>5.143031E-2</v>
      </c>
      <c r="BR25" s="71">
        <v>-0.30139260000000001</v>
      </c>
      <c r="BS25" s="71">
        <v>5.9681881800000003</v>
      </c>
    </row>
    <row r="26" spans="1:71">
      <c r="A26" s="71" t="s">
        <v>470</v>
      </c>
      <c r="B26" s="71">
        <v>-0.2553182</v>
      </c>
      <c r="C26" s="71">
        <v>-0.55732190000000004</v>
      </c>
      <c r="D26" s="71">
        <v>-0.41897279999999998</v>
      </c>
      <c r="E26" s="71">
        <v>-0.24069099999999999</v>
      </c>
      <c r="F26" s="71">
        <v>-0.11776540000000001</v>
      </c>
      <c r="G26" s="71">
        <v>0.68187372000000002</v>
      </c>
      <c r="H26" s="71">
        <v>-0.34822730000000002</v>
      </c>
      <c r="I26" s="71">
        <v>-0.62396629999999997</v>
      </c>
      <c r="J26" s="71">
        <v>9.5200679999999996E-2</v>
      </c>
      <c r="K26" s="71">
        <v>-0.59059989999999996</v>
      </c>
      <c r="L26" s="71">
        <v>-0.43304890000000001</v>
      </c>
      <c r="M26" s="71">
        <v>-0.55964729999999996</v>
      </c>
      <c r="N26" s="71">
        <v>-0.53256919999999996</v>
      </c>
      <c r="O26" s="71">
        <v>-0.61825699999999995</v>
      </c>
      <c r="P26" s="71">
        <v>0.42919858999999999</v>
      </c>
      <c r="Q26" s="71">
        <v>0.37564933</v>
      </c>
      <c r="R26" s="71">
        <v>-0.41311599999999998</v>
      </c>
      <c r="S26" s="71">
        <v>-6.4796699999999999E-2</v>
      </c>
      <c r="T26" s="71">
        <v>-0.35290739999999998</v>
      </c>
      <c r="U26" s="71">
        <v>-0.41964489999999999</v>
      </c>
      <c r="V26" s="71">
        <v>0.22487566</v>
      </c>
      <c r="W26" s="71">
        <v>-0.44188450000000001</v>
      </c>
      <c r="X26" s="71">
        <v>-0.35510239999999998</v>
      </c>
      <c r="Y26" s="71">
        <v>-0.56950120000000004</v>
      </c>
      <c r="Z26" s="71">
        <v>0.56058574000000005</v>
      </c>
      <c r="AA26" s="71">
        <v>-0.58786320000000003</v>
      </c>
      <c r="AB26" s="71">
        <v>-0.53209419999999996</v>
      </c>
      <c r="AC26" s="71">
        <v>4.8063917379899998E-2</v>
      </c>
      <c r="AD26" s="71">
        <v>-0.17875170000000001</v>
      </c>
      <c r="AE26" s="71">
        <v>-0.47415040000000003</v>
      </c>
      <c r="AF26" s="71">
        <v>-0.49384430000000001</v>
      </c>
      <c r="AG26" s="71">
        <v>0.30485106000000001</v>
      </c>
      <c r="AH26" s="71">
        <v>-0.5652045</v>
      </c>
      <c r="AI26" s="71">
        <v>-0.25084610000000002</v>
      </c>
      <c r="AJ26" s="71">
        <v>0.73289895999999999</v>
      </c>
      <c r="AK26" s="71">
        <v>-0.47110790000000002</v>
      </c>
      <c r="AL26" s="71">
        <v>-0.62988670000000002</v>
      </c>
      <c r="AM26" s="71">
        <v>-0.1412562</v>
      </c>
      <c r="AN26" s="71">
        <v>-0.5267714</v>
      </c>
      <c r="AO26" s="71">
        <v>-0.4249522</v>
      </c>
      <c r="AP26" s="71">
        <v>-0.26391009999999998</v>
      </c>
      <c r="AQ26" s="71">
        <v>-0.31823859999999998</v>
      </c>
      <c r="AR26" s="71">
        <v>0.66709905000000003</v>
      </c>
      <c r="AS26" s="71">
        <v>-0.38896239999999999</v>
      </c>
      <c r="AT26" s="71">
        <v>-0.38868920000000001</v>
      </c>
      <c r="AU26" s="71">
        <v>-0.31111359999999999</v>
      </c>
      <c r="AV26" s="71">
        <v>-0.59642249999999997</v>
      </c>
      <c r="AW26" s="71">
        <v>-0.247889</v>
      </c>
      <c r="AX26" s="71">
        <v>1.00279826492999</v>
      </c>
      <c r="AY26" s="71">
        <v>0.90572132000000005</v>
      </c>
      <c r="AZ26" s="71">
        <v>-9.5270000000000001E-4</v>
      </c>
      <c r="BA26" s="71">
        <v>1.08193853</v>
      </c>
      <c r="BB26" s="71">
        <v>-0.16183639999999999</v>
      </c>
      <c r="BC26" s="71">
        <v>-0.5563456</v>
      </c>
      <c r="BD26" s="71">
        <v>-0.20242250000000001</v>
      </c>
      <c r="BE26" s="71">
        <v>-0.57970750000000004</v>
      </c>
      <c r="BF26" s="71">
        <v>-0.15552009999999999</v>
      </c>
      <c r="BG26" s="71">
        <v>0.13298024999999999</v>
      </c>
      <c r="BH26" s="71">
        <v>6.9629903482</v>
      </c>
      <c r="BI26" s="71">
        <v>-4.6501399999999998E-2</v>
      </c>
      <c r="BJ26" s="71">
        <v>-4.0970600000000003E-2</v>
      </c>
      <c r="BK26" s="71">
        <v>-0.41324480000000002</v>
      </c>
      <c r="BL26" s="71">
        <v>1.41219698</v>
      </c>
      <c r="BM26" s="71">
        <v>-0.24551239999999999</v>
      </c>
      <c r="BN26" s="71">
        <v>-0.17189209999999999</v>
      </c>
      <c r="BO26" s="71">
        <v>0.67086024</v>
      </c>
      <c r="BP26" s="71">
        <v>0.55389228010399905</v>
      </c>
      <c r="BQ26" s="71">
        <v>-0.55129130000000004</v>
      </c>
      <c r="BR26" s="71">
        <v>2.8824869999999999E-2</v>
      </c>
      <c r="BS26" s="71">
        <v>1.9589902100000001</v>
      </c>
    </row>
    <row r="27" spans="1:71">
      <c r="A27" s="71" t="s">
        <v>385</v>
      </c>
      <c r="B27" s="71">
        <v>-0.60110430000000004</v>
      </c>
      <c r="C27" s="71">
        <v>-0.1299882</v>
      </c>
      <c r="D27" s="71">
        <v>-0.16303309999999999</v>
      </c>
      <c r="E27" s="71">
        <v>-0.2367978</v>
      </c>
      <c r="F27" s="71">
        <v>-8.8677900000000004E-2</v>
      </c>
      <c r="G27" s="71">
        <v>-0.59612270000000001</v>
      </c>
      <c r="H27" s="71">
        <v>-0.47682849999999999</v>
      </c>
      <c r="I27" s="71">
        <v>-0.83919310000000003</v>
      </c>
      <c r="J27" s="71">
        <v>0.11567827999999999</v>
      </c>
      <c r="K27" s="71">
        <v>-0.68593230000000005</v>
      </c>
      <c r="L27" s="71">
        <v>-0.68063410000000002</v>
      </c>
      <c r="M27" s="71">
        <v>-0.73319500000000004</v>
      </c>
      <c r="N27" s="71">
        <v>-0.82110799999999995</v>
      </c>
      <c r="O27" s="71">
        <v>-1.1109112999999999</v>
      </c>
      <c r="P27" s="71">
        <v>0.50686920000000002</v>
      </c>
      <c r="Q27" s="71">
        <v>-0.10574070000000001</v>
      </c>
      <c r="R27" s="71">
        <v>-1.08466</v>
      </c>
      <c r="S27" s="71">
        <v>-0.92217910000000003</v>
      </c>
      <c r="T27" s="71">
        <v>-0.2051134</v>
      </c>
      <c r="U27" s="71">
        <v>1.0573340499999999</v>
      </c>
      <c r="V27" s="71">
        <v>0.28337910999999999</v>
      </c>
      <c r="W27" s="71">
        <v>-0.87633939999999999</v>
      </c>
      <c r="X27" s="71">
        <v>0.19282123000000001</v>
      </c>
      <c r="Y27" s="71">
        <v>-1.2965314999999999</v>
      </c>
      <c r="Z27" s="71">
        <v>1.9964424999999999</v>
      </c>
      <c r="AA27" s="71">
        <v>9.1751050000000001E-2</v>
      </c>
      <c r="AB27" s="71">
        <v>-0.88453440000000005</v>
      </c>
      <c r="AC27" s="71">
        <v>0.43507137000000001</v>
      </c>
      <c r="AD27" s="71">
        <v>-0.61439279999999996</v>
      </c>
      <c r="AE27" s="71">
        <v>4.4136908100000003</v>
      </c>
      <c r="AF27" s="71">
        <v>-9.4853999999999994E-2</v>
      </c>
      <c r="AG27" s="71">
        <v>1.32143974</v>
      </c>
      <c r="AH27" s="71">
        <v>-0.39015529999999998</v>
      </c>
      <c r="AI27" s="71">
        <v>-4.6176500000000002E-2</v>
      </c>
      <c r="AJ27" s="71">
        <v>0.17166408</v>
      </c>
      <c r="AK27" s="71">
        <v>-0.76774759999999997</v>
      </c>
      <c r="AL27" s="71">
        <v>-0.95535840000000005</v>
      </c>
      <c r="AM27" s="71">
        <v>-0.68717150000000005</v>
      </c>
      <c r="AN27" s="71">
        <v>-0.55817760000000005</v>
      </c>
      <c r="AO27" s="71">
        <v>9.1379009999999997E-2</v>
      </c>
      <c r="AP27" s="71">
        <v>-0.17454700000000001</v>
      </c>
      <c r="AQ27" s="71">
        <v>-0.6054967</v>
      </c>
      <c r="AR27" s="71">
        <v>-0.503328</v>
      </c>
      <c r="AS27" s="71">
        <v>-3.5220500000000002E-2</v>
      </c>
      <c r="AT27" s="71">
        <v>9.3665509999999993E-2</v>
      </c>
      <c r="AU27" s="71">
        <v>9.0086449999999998E-2</v>
      </c>
      <c r="AV27" s="71">
        <v>-0.38133899999999998</v>
      </c>
      <c r="AW27" s="71">
        <v>-0.26439249999999997</v>
      </c>
      <c r="AX27" s="71">
        <v>2.1257164300000002</v>
      </c>
      <c r="AY27" s="71">
        <v>1.8203933699999999</v>
      </c>
      <c r="AZ27" s="71">
        <v>-0.89235889999999995</v>
      </c>
      <c r="BA27" s="71">
        <v>-0.2903213</v>
      </c>
      <c r="BB27" s="71">
        <v>-1.2976515</v>
      </c>
      <c r="BC27" s="71">
        <v>0.21490774000000001</v>
      </c>
      <c r="BD27" s="71">
        <v>0.95793335000000002</v>
      </c>
      <c r="BE27" s="71">
        <v>-0.89883139999999995</v>
      </c>
      <c r="BF27" s="71">
        <v>-0.17339979999999999</v>
      </c>
      <c r="BG27" s="71">
        <v>3.7304500000000002E-3</v>
      </c>
      <c r="BH27" s="71">
        <v>2.91420944</v>
      </c>
      <c r="BI27" s="71">
        <v>0.11715183</v>
      </c>
      <c r="BJ27" s="71">
        <v>-0.51389669999999998</v>
      </c>
      <c r="BK27" s="71">
        <v>-0.3848086</v>
      </c>
      <c r="BL27" s="71">
        <v>-0.2301455</v>
      </c>
      <c r="BM27" s="71">
        <v>3.2209349999999998E-2</v>
      </c>
      <c r="BN27" s="71">
        <v>1.5873706000000001</v>
      </c>
      <c r="BO27" s="71">
        <v>1.12780916</v>
      </c>
      <c r="BP27" s="71">
        <v>0.78900546999999999</v>
      </c>
      <c r="BQ27" s="71">
        <v>-0.92495799999999995</v>
      </c>
      <c r="BR27" s="71">
        <v>0.67728951999999998</v>
      </c>
      <c r="BS27" s="71">
        <v>0.99435468000000005</v>
      </c>
    </row>
    <row r="28" spans="1:71">
      <c r="A28" s="71" t="s">
        <v>377</v>
      </c>
      <c r="B28" s="71">
        <v>-2.3105999999999999E-3</v>
      </c>
      <c r="C28" s="71">
        <v>-0.16992840000000001</v>
      </c>
      <c r="D28" s="71">
        <v>-0.53937109999999999</v>
      </c>
      <c r="E28" s="71">
        <v>-0.54141099999999998</v>
      </c>
      <c r="F28" s="71">
        <v>-0.3821794</v>
      </c>
      <c r="G28" s="71">
        <v>0.21355353999999999</v>
      </c>
      <c r="H28" s="71">
        <v>-0.16647529999999999</v>
      </c>
      <c r="I28" s="71">
        <v>-0.36375370000000001</v>
      </c>
      <c r="J28" s="71">
        <v>0.68796847999999999</v>
      </c>
      <c r="K28" s="71">
        <v>-0.24106240000000001</v>
      </c>
      <c r="L28" s="71">
        <v>-0.62847750000000002</v>
      </c>
      <c r="M28" s="71">
        <v>-0.35291879999999998</v>
      </c>
      <c r="N28" s="71">
        <v>-0.42467500000000002</v>
      </c>
      <c r="O28" s="71">
        <v>-0.69998930000000004</v>
      </c>
      <c r="P28" s="71">
        <v>7.7907379999999998E-2</v>
      </c>
      <c r="Q28" s="71">
        <v>-7.1266999999999997E-2</v>
      </c>
      <c r="R28" s="71">
        <v>-0.49529339999999999</v>
      </c>
      <c r="S28" s="71">
        <v>0.51172001</v>
      </c>
      <c r="T28" s="71">
        <v>-0.72601009999999999</v>
      </c>
      <c r="U28" s="71">
        <v>-0.69682500000000003</v>
      </c>
      <c r="V28" s="71">
        <v>0.31879243000000002</v>
      </c>
      <c r="W28" s="71">
        <v>-0.31960939999999999</v>
      </c>
      <c r="X28" s="71">
        <v>1.3415072800000001</v>
      </c>
      <c r="Y28" s="71">
        <v>-0.75348870000000001</v>
      </c>
      <c r="Z28" s="71">
        <v>-0.43601210000000001</v>
      </c>
      <c r="AA28" s="71">
        <v>-0.75871949999999999</v>
      </c>
      <c r="AB28" s="71">
        <v>-0.80429050000000002</v>
      </c>
      <c r="AC28" s="71">
        <v>0.82496568000000003</v>
      </c>
      <c r="AD28" s="71">
        <v>-0.1304816</v>
      </c>
      <c r="AE28" s="71">
        <v>6.0132693330199896</v>
      </c>
      <c r="AF28" s="71">
        <v>-0.62409999999999999</v>
      </c>
      <c r="AG28" s="71">
        <v>0.68297762876399903</v>
      </c>
      <c r="AH28" s="71">
        <v>-0.80222830000000001</v>
      </c>
      <c r="AI28" s="71">
        <v>-0.73956940000000004</v>
      </c>
      <c r="AJ28" s="71">
        <v>-0.36717129999999998</v>
      </c>
      <c r="AK28" s="71">
        <v>-0.77401209999999998</v>
      </c>
      <c r="AL28" s="71">
        <v>-0.62552660000000004</v>
      </c>
      <c r="AM28" s="71">
        <v>-0.64348559999999999</v>
      </c>
      <c r="AN28" s="71">
        <v>-0.77879849999999995</v>
      </c>
      <c r="AO28" s="71">
        <v>0.84876887000000001</v>
      </c>
      <c r="AP28" s="71">
        <v>-0.53029599999999999</v>
      </c>
      <c r="AQ28" s="71">
        <v>-0.75023110000000004</v>
      </c>
      <c r="AR28" s="71">
        <v>0.40319685999999999</v>
      </c>
      <c r="AS28" s="71">
        <v>-0.52742060000000002</v>
      </c>
      <c r="AT28" s="71">
        <v>-0.66694659999999995</v>
      </c>
      <c r="AU28" s="71">
        <v>1.01405791</v>
      </c>
      <c r="AV28" s="71">
        <v>-0.58588419999999997</v>
      </c>
      <c r="AW28" s="71">
        <v>-0.6183225</v>
      </c>
      <c r="AX28" s="71">
        <v>-0.38613029999999998</v>
      </c>
      <c r="AY28" s="71">
        <v>0.35329283</v>
      </c>
      <c r="AZ28" s="71">
        <v>2.2173010099999999</v>
      </c>
      <c r="BA28" s="71">
        <v>1.3905491299999999</v>
      </c>
      <c r="BB28" s="71">
        <v>-0.51761670000000004</v>
      </c>
      <c r="BC28" s="71">
        <v>3.5842930000000002E-2</v>
      </c>
      <c r="BD28" s="71">
        <v>0.53757642000000005</v>
      </c>
      <c r="BE28" s="71">
        <v>-0.68905209999999995</v>
      </c>
      <c r="BF28" s="71">
        <v>-0.54152659999999997</v>
      </c>
      <c r="BG28" s="71">
        <v>0.36436780000000002</v>
      </c>
      <c r="BH28" s="71">
        <v>0.60493286000000002</v>
      </c>
      <c r="BI28" s="71">
        <v>-0.4070492</v>
      </c>
      <c r="BJ28" s="71">
        <v>-0.546713</v>
      </c>
      <c r="BK28" s="71">
        <v>-0.1350325</v>
      </c>
      <c r="BL28" s="71">
        <v>0.86303923000000005</v>
      </c>
      <c r="BM28" s="71">
        <v>0.18797712</v>
      </c>
      <c r="BN28" s="71">
        <v>0.95108791000000004</v>
      </c>
      <c r="BO28" s="71">
        <v>0.92623588999999995</v>
      </c>
      <c r="BP28" s="71">
        <v>1.64094479</v>
      </c>
      <c r="BQ28" s="71">
        <v>-0.79482430000000004</v>
      </c>
      <c r="BR28" s="71">
        <v>-0.45528669999999999</v>
      </c>
      <c r="BS28" s="71">
        <v>0.19994092999999999</v>
      </c>
    </row>
  </sheetData>
  <mergeCells count="5">
    <mergeCell ref="B1:O1"/>
    <mergeCell ref="BH1:BL1"/>
    <mergeCell ref="BM1:BS1"/>
    <mergeCell ref="AV1:BG1"/>
    <mergeCell ref="P1:AU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6734-D069-1241-A793-9D2700F68930}">
  <dimension ref="B2:D10"/>
  <sheetViews>
    <sheetView workbookViewId="0">
      <selection activeCell="H18" sqref="H18"/>
    </sheetView>
  </sheetViews>
  <sheetFormatPr baseColWidth="10" defaultRowHeight="16"/>
  <sheetData>
    <row r="2" spans="2:4">
      <c r="B2" s="17" t="s">
        <v>1</v>
      </c>
      <c r="C2" s="17" t="s">
        <v>56</v>
      </c>
      <c r="D2" s="17"/>
    </row>
    <row r="3" spans="2:4">
      <c r="B3" s="16">
        <v>7101.87392</v>
      </c>
      <c r="C3" s="16">
        <v>7235.3253000000004</v>
      </c>
      <c r="D3" s="16"/>
    </row>
    <row r="4" spans="2:4">
      <c r="B4" s="16">
        <v>7556.3618999999999</v>
      </c>
      <c r="C4" s="16">
        <v>8349.8925899999995</v>
      </c>
      <c r="D4" s="16"/>
    </row>
    <row r="5" spans="2:4">
      <c r="B5" s="16">
        <v>2979.2563500000001</v>
      </c>
      <c r="C5" s="16">
        <v>6808.9502599999996</v>
      </c>
      <c r="D5" s="16"/>
    </row>
    <row r="6" spans="2:4">
      <c r="B6" s="16">
        <v>1945.7098000000001</v>
      </c>
      <c r="C6" s="16">
        <v>6596.5082400000001</v>
      </c>
      <c r="D6" s="16"/>
    </row>
    <row r="7" spans="2:4">
      <c r="B7" s="16">
        <v>2310.9789500000002</v>
      </c>
      <c r="C7" s="16">
        <v>2360.0288</v>
      </c>
      <c r="D7" s="16"/>
    </row>
    <row r="8" spans="2:4">
      <c r="B8" s="16">
        <v>5424.6240200000002</v>
      </c>
      <c r="C8" s="16">
        <v>4297.3347999999996</v>
      </c>
      <c r="D8" s="16"/>
    </row>
    <row r="9" spans="2:4">
      <c r="B9" s="16">
        <v>5686.4411200000004</v>
      </c>
      <c r="C9" s="16">
        <v>4554.6995399999996</v>
      </c>
      <c r="D9" s="16"/>
    </row>
    <row r="10" spans="2:4">
      <c r="B10" s="16">
        <v>5424.6240200000002</v>
      </c>
      <c r="C10" s="16">
        <v>5281.0271199999997</v>
      </c>
      <c r="D10" s="16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6089-9C2C-B64C-843E-4DD1A333BFF3}">
  <dimension ref="A1:F57"/>
  <sheetViews>
    <sheetView workbookViewId="0">
      <selection activeCell="E20" sqref="E20"/>
    </sheetView>
  </sheetViews>
  <sheetFormatPr baseColWidth="10" defaultRowHeight="16"/>
  <sheetData>
    <row r="1" spans="1:6">
      <c r="A1" s="17" t="s">
        <v>481</v>
      </c>
      <c r="B1" s="17" t="s">
        <v>479</v>
      </c>
      <c r="C1" s="17" t="s">
        <v>480</v>
      </c>
    </row>
    <row r="2" spans="1:6">
      <c r="A2" s="16">
        <v>1.81411436</v>
      </c>
      <c r="B2" s="16">
        <v>24</v>
      </c>
      <c r="C2" s="16">
        <v>29</v>
      </c>
    </row>
    <row r="3" spans="1:6">
      <c r="A3" s="16">
        <v>1.7646244</v>
      </c>
      <c r="B3" s="16">
        <v>6</v>
      </c>
      <c r="C3" s="16">
        <v>55</v>
      </c>
      <c r="D3" s="17"/>
      <c r="E3" s="17" t="s">
        <v>479</v>
      </c>
      <c r="F3" s="17" t="s">
        <v>480</v>
      </c>
    </row>
    <row r="4" spans="1:6">
      <c r="A4" s="16">
        <v>0.99694925000000001</v>
      </c>
      <c r="B4" s="16">
        <v>20</v>
      </c>
      <c r="C4" s="16">
        <v>26</v>
      </c>
      <c r="D4" s="18" t="s">
        <v>188</v>
      </c>
      <c r="E4" s="16"/>
      <c r="F4" s="16"/>
    </row>
    <row r="5" spans="1:6">
      <c r="A5" s="16">
        <v>0.70243054000000005</v>
      </c>
      <c r="B5" s="16">
        <v>27</v>
      </c>
      <c r="C5" s="16">
        <v>28</v>
      </c>
      <c r="D5" s="18" t="s">
        <v>189</v>
      </c>
      <c r="E5" s="16">
        <v>17.420000000000002</v>
      </c>
      <c r="F5" s="16">
        <v>27.64</v>
      </c>
    </row>
    <row r="6" spans="1:6">
      <c r="A6" s="16">
        <v>1.6546577499999999</v>
      </c>
      <c r="B6" s="16">
        <v>14</v>
      </c>
      <c r="C6" s="16">
        <v>23</v>
      </c>
      <c r="D6" s="18" t="s">
        <v>190</v>
      </c>
      <c r="E6" s="16">
        <v>3.79</v>
      </c>
      <c r="F6" s="16">
        <v>4.3170000000000002</v>
      </c>
    </row>
    <row r="7" spans="1:6">
      <c r="A7" s="16">
        <v>1.13987909</v>
      </c>
      <c r="B7" s="16">
        <v>11</v>
      </c>
      <c r="C7" s="16">
        <v>31</v>
      </c>
      <c r="D7" s="18" t="s">
        <v>191</v>
      </c>
      <c r="E7" s="16">
        <v>-0.21759999999999999</v>
      </c>
      <c r="F7" s="16">
        <v>-0.15620000000000001</v>
      </c>
    </row>
    <row r="8" spans="1:6">
      <c r="A8" s="16">
        <v>1.4107772300000001</v>
      </c>
      <c r="B8" s="16">
        <v>30</v>
      </c>
      <c r="C8" s="16">
        <v>55</v>
      </c>
      <c r="D8" s="18" t="s">
        <v>192</v>
      </c>
      <c r="E8" s="16">
        <v>5.7410000000000003E-2</v>
      </c>
      <c r="F8" s="16">
        <v>3.6179999999999997E-2</v>
      </c>
    </row>
    <row r="9" spans="1:6">
      <c r="A9" s="16">
        <v>0.92737035999999995</v>
      </c>
      <c r="B9" s="16">
        <v>18</v>
      </c>
      <c r="C9" s="16">
        <v>31</v>
      </c>
      <c r="D9" s="18"/>
      <c r="E9" s="16"/>
      <c r="F9" s="16"/>
    </row>
    <row r="10" spans="1:6">
      <c r="A10" s="16">
        <v>0.86687780999999997</v>
      </c>
      <c r="B10" s="16">
        <v>20</v>
      </c>
      <c r="C10" s="16">
        <v>25</v>
      </c>
      <c r="D10" s="18" t="s">
        <v>193</v>
      </c>
      <c r="E10" s="16"/>
      <c r="F10" s="16"/>
    </row>
    <row r="11" spans="1:6">
      <c r="A11" s="16">
        <v>1.5277587500000001</v>
      </c>
      <c r="B11" s="16"/>
      <c r="C11" s="16"/>
      <c r="D11" s="18" t="s">
        <v>189</v>
      </c>
      <c r="E11" s="16">
        <v>8.9269999999999996</v>
      </c>
      <c r="F11" s="16">
        <v>8.6690000000000005</v>
      </c>
    </row>
    <row r="12" spans="1:6">
      <c r="A12" s="16">
        <v>1.56820172</v>
      </c>
      <c r="B12" s="16">
        <v>6</v>
      </c>
      <c r="C12" s="16">
        <v>18</v>
      </c>
      <c r="D12" s="18" t="s">
        <v>190</v>
      </c>
      <c r="E12" s="16">
        <v>10.44</v>
      </c>
      <c r="F12" s="16">
        <v>10.130000000000001</v>
      </c>
    </row>
    <row r="13" spans="1:6">
      <c r="A13" s="16">
        <v>1.3875677799999999</v>
      </c>
      <c r="B13" s="16">
        <v>133</v>
      </c>
      <c r="C13" s="16">
        <v>134</v>
      </c>
      <c r="D13" s="18"/>
      <c r="E13" s="16"/>
      <c r="F13" s="16"/>
    </row>
    <row r="14" spans="1:6">
      <c r="A14" s="16">
        <v>1.3455697600000001</v>
      </c>
      <c r="B14" s="16">
        <v>20</v>
      </c>
      <c r="C14" s="16">
        <v>23</v>
      </c>
      <c r="D14" s="18" t="s">
        <v>194</v>
      </c>
      <c r="E14" s="16"/>
      <c r="F14" s="16"/>
    </row>
    <row r="15" spans="1:6">
      <c r="A15" s="16">
        <v>1.1451964100000001</v>
      </c>
      <c r="B15" s="16">
        <v>16</v>
      </c>
      <c r="C15" s="16">
        <v>45</v>
      </c>
      <c r="D15" s="18" t="s">
        <v>189</v>
      </c>
      <c r="E15" s="16" t="s">
        <v>526</v>
      </c>
      <c r="F15" s="16" t="s">
        <v>527</v>
      </c>
    </row>
    <row r="16" spans="1:6">
      <c r="A16" s="16">
        <v>1.0034605299999999</v>
      </c>
      <c r="B16" s="16">
        <v>96</v>
      </c>
      <c r="C16" s="16">
        <v>106</v>
      </c>
      <c r="D16" s="18" t="s">
        <v>190</v>
      </c>
      <c r="E16" s="16" t="s">
        <v>528</v>
      </c>
      <c r="F16" s="16" t="s">
        <v>529</v>
      </c>
    </row>
    <row r="17" spans="1:6">
      <c r="A17" s="16">
        <v>0.56937391000000004</v>
      </c>
      <c r="B17" s="16">
        <v>45</v>
      </c>
      <c r="C17" s="16">
        <v>38</v>
      </c>
      <c r="D17" s="18" t="s">
        <v>191</v>
      </c>
      <c r="E17" s="16" t="s">
        <v>530</v>
      </c>
      <c r="F17" s="16" t="s">
        <v>531</v>
      </c>
    </row>
    <row r="18" spans="1:6">
      <c r="A18" s="16">
        <v>1.7594411999999999</v>
      </c>
      <c r="B18" s="16">
        <v>93</v>
      </c>
      <c r="C18" s="16">
        <v>107</v>
      </c>
      <c r="D18" s="18"/>
      <c r="E18" s="16"/>
      <c r="F18" s="16"/>
    </row>
    <row r="19" spans="1:6">
      <c r="A19" s="16">
        <v>1.0759117600000001</v>
      </c>
      <c r="B19" s="16">
        <v>73</v>
      </c>
      <c r="C19" s="16">
        <v>73</v>
      </c>
      <c r="D19" s="18" t="s">
        <v>198</v>
      </c>
      <c r="E19" s="16"/>
      <c r="F19" s="16"/>
    </row>
    <row r="20" spans="1:6">
      <c r="A20" s="16">
        <v>1.8028421100000001</v>
      </c>
      <c r="B20" s="16">
        <v>151</v>
      </c>
      <c r="C20" s="16">
        <v>151</v>
      </c>
      <c r="D20" s="18" t="s">
        <v>199</v>
      </c>
      <c r="E20" s="16">
        <v>6.7019999999999996E-2</v>
      </c>
      <c r="F20" s="16">
        <v>0.16089999999999999</v>
      </c>
    </row>
    <row r="21" spans="1:6">
      <c r="A21" s="16">
        <v>1.8117090300000001</v>
      </c>
      <c r="B21" s="16">
        <v>26</v>
      </c>
      <c r="C21" s="16">
        <v>101</v>
      </c>
      <c r="D21" s="18" t="s">
        <v>200</v>
      </c>
      <c r="E21" s="16">
        <v>29.66</v>
      </c>
      <c r="F21" s="16">
        <v>28.8</v>
      </c>
    </row>
    <row r="22" spans="1:6">
      <c r="A22" s="16">
        <v>0.94694327</v>
      </c>
      <c r="B22" s="16">
        <v>23</v>
      </c>
      <c r="C22" s="16">
        <v>25</v>
      </c>
      <c r="D22" s="18"/>
      <c r="E22" s="16"/>
      <c r="F22" s="16"/>
    </row>
    <row r="23" spans="1:6">
      <c r="A23" s="16">
        <v>0.70415052</v>
      </c>
      <c r="B23" s="16">
        <v>46</v>
      </c>
      <c r="C23" s="16">
        <v>68</v>
      </c>
      <c r="D23" s="18" t="s">
        <v>201</v>
      </c>
      <c r="E23" s="16"/>
      <c r="F23" s="16"/>
    </row>
    <row r="24" spans="1:6">
      <c r="A24" s="16">
        <v>1.7490402700000001</v>
      </c>
      <c r="B24" s="16">
        <v>14</v>
      </c>
      <c r="C24" s="16">
        <v>35</v>
      </c>
      <c r="D24" s="18" t="s">
        <v>202</v>
      </c>
      <c r="E24" s="16">
        <v>3.8069999999999999</v>
      </c>
      <c r="F24" s="16">
        <v>10.17</v>
      </c>
    </row>
    <row r="25" spans="1:6">
      <c r="A25" s="16">
        <v>0.54530712000000003</v>
      </c>
      <c r="B25" s="16">
        <v>22</v>
      </c>
      <c r="C25" s="16">
        <v>36</v>
      </c>
      <c r="D25" s="18" t="s">
        <v>203</v>
      </c>
      <c r="E25" s="16" t="s">
        <v>204</v>
      </c>
      <c r="F25" s="16" t="s">
        <v>204</v>
      </c>
    </row>
    <row r="26" spans="1:6">
      <c r="A26" s="16">
        <v>1.27323283</v>
      </c>
      <c r="B26" s="16">
        <v>11</v>
      </c>
      <c r="C26" s="16">
        <v>22</v>
      </c>
      <c r="D26" s="18" t="s">
        <v>15</v>
      </c>
      <c r="E26" s="16">
        <v>5.6300000000000003E-2</v>
      </c>
      <c r="F26" s="16">
        <v>2.3999999999999998E-3</v>
      </c>
    </row>
    <row r="27" spans="1:6">
      <c r="A27" s="16">
        <v>1.0034605299999999</v>
      </c>
      <c r="B27" s="16">
        <v>6</v>
      </c>
      <c r="C27" s="16">
        <v>12</v>
      </c>
      <c r="D27" s="18" t="s">
        <v>205</v>
      </c>
      <c r="E27" s="16" t="s">
        <v>532</v>
      </c>
      <c r="F27" s="16" t="s">
        <v>206</v>
      </c>
    </row>
    <row r="28" spans="1:6">
      <c r="A28" s="16">
        <v>1.4186326899999999</v>
      </c>
      <c r="B28" s="16">
        <v>17</v>
      </c>
      <c r="C28" s="16">
        <v>27</v>
      </c>
      <c r="D28" s="18"/>
      <c r="E28" s="16"/>
      <c r="F28" s="16"/>
    </row>
    <row r="29" spans="1:6">
      <c r="A29" s="16">
        <v>0.16731732999999999</v>
      </c>
      <c r="B29" s="16">
        <v>1</v>
      </c>
      <c r="C29" s="16">
        <v>7</v>
      </c>
      <c r="D29" s="18" t="s">
        <v>207</v>
      </c>
      <c r="E29" s="16" t="s">
        <v>533</v>
      </c>
      <c r="F29" s="16" t="s">
        <v>534</v>
      </c>
    </row>
    <row r="30" spans="1:6">
      <c r="A30" s="16">
        <v>0.62736586000000005</v>
      </c>
      <c r="B30" s="16">
        <v>10</v>
      </c>
      <c r="C30" s="16">
        <v>31</v>
      </c>
      <c r="D30" s="18"/>
      <c r="E30" s="16"/>
      <c r="F30" s="16"/>
    </row>
    <row r="31" spans="1:6">
      <c r="A31" s="16">
        <v>1.12417806</v>
      </c>
      <c r="B31" s="16">
        <v>11</v>
      </c>
      <c r="C31" s="16">
        <v>31</v>
      </c>
      <c r="D31" s="18" t="s">
        <v>209</v>
      </c>
      <c r="E31" s="16"/>
      <c r="F31" s="16"/>
    </row>
    <row r="32" spans="1:6">
      <c r="A32" s="16">
        <v>1.3291944200000001</v>
      </c>
      <c r="B32" s="16">
        <v>7</v>
      </c>
      <c r="C32" s="16">
        <v>16</v>
      </c>
      <c r="D32" s="18" t="s">
        <v>210</v>
      </c>
      <c r="E32" s="16">
        <v>56</v>
      </c>
      <c r="F32" s="16">
        <v>56</v>
      </c>
    </row>
    <row r="33" spans="1:6">
      <c r="A33" s="16">
        <v>1.35353156</v>
      </c>
      <c r="B33" s="16">
        <v>5</v>
      </c>
      <c r="C33" s="16">
        <v>14</v>
      </c>
      <c r="D33" s="18" t="s">
        <v>211</v>
      </c>
      <c r="E33" s="16">
        <v>1</v>
      </c>
      <c r="F33" s="16">
        <v>1</v>
      </c>
    </row>
    <row r="34" spans="1:6">
      <c r="A34" s="16">
        <v>1.5588285200000001</v>
      </c>
      <c r="B34" s="16">
        <v>8</v>
      </c>
      <c r="C34" s="16">
        <v>8</v>
      </c>
      <c r="D34" s="18" t="s">
        <v>212</v>
      </c>
      <c r="E34" s="16">
        <v>55</v>
      </c>
      <c r="F34" s="16">
        <v>55</v>
      </c>
    </row>
    <row r="35" spans="1:6">
      <c r="A35" s="16">
        <v>0.69722934000000003</v>
      </c>
      <c r="B35" s="16">
        <v>13</v>
      </c>
      <c r="C35" s="16">
        <v>27</v>
      </c>
      <c r="D35" s="18" t="s">
        <v>213</v>
      </c>
      <c r="E35" s="16">
        <v>1</v>
      </c>
      <c r="F35" s="16">
        <v>1</v>
      </c>
    </row>
    <row r="36" spans="1:6">
      <c r="A36" s="16">
        <v>0.75815462</v>
      </c>
      <c r="B36" s="16">
        <v>15</v>
      </c>
      <c r="C36" s="16">
        <v>15</v>
      </c>
    </row>
    <row r="37" spans="1:6">
      <c r="A37" s="16">
        <v>1.01283722</v>
      </c>
      <c r="B37" s="16">
        <v>7</v>
      </c>
      <c r="C37" s="16">
        <v>14</v>
      </c>
    </row>
    <row r="38" spans="1:6">
      <c r="A38" s="16">
        <v>0.83122969000000002</v>
      </c>
      <c r="B38" s="16">
        <v>5</v>
      </c>
      <c r="C38" s="16">
        <v>13</v>
      </c>
    </row>
    <row r="39" spans="1:6">
      <c r="A39" s="16">
        <v>0.70671777999999996</v>
      </c>
      <c r="B39" s="16">
        <v>2</v>
      </c>
      <c r="C39" s="16">
        <v>20</v>
      </c>
    </row>
    <row r="40" spans="1:6">
      <c r="A40" s="16">
        <v>0.62634036999999998</v>
      </c>
      <c r="B40" s="16">
        <v>5</v>
      </c>
      <c r="C40" s="16">
        <v>18</v>
      </c>
    </row>
    <row r="41" spans="1:6">
      <c r="A41" s="16">
        <v>1.10653085</v>
      </c>
      <c r="B41" s="16">
        <v>16</v>
      </c>
      <c r="C41" s="16">
        <v>30</v>
      </c>
    </row>
    <row r="42" spans="1:6">
      <c r="A42" s="16">
        <v>0.71011736999999997</v>
      </c>
      <c r="B42" s="16">
        <v>8</v>
      </c>
      <c r="C42" s="16">
        <v>19</v>
      </c>
    </row>
    <row r="43" spans="1:6">
      <c r="A43" s="16">
        <v>0.58883173</v>
      </c>
      <c r="B43" s="16">
        <v>4</v>
      </c>
      <c r="C43" s="16">
        <v>10</v>
      </c>
    </row>
    <row r="44" spans="1:6">
      <c r="A44" s="16">
        <v>1.92319219</v>
      </c>
      <c r="B44" s="16">
        <v>4</v>
      </c>
      <c r="C44" s="16">
        <v>26</v>
      </c>
    </row>
    <row r="45" spans="1:6">
      <c r="A45" s="16">
        <v>1.1714339</v>
      </c>
      <c r="B45" s="16">
        <v>14</v>
      </c>
      <c r="C45" s="16">
        <v>21</v>
      </c>
    </row>
    <row r="46" spans="1:6">
      <c r="A46" s="16">
        <v>1.6803355099999999</v>
      </c>
      <c r="B46" s="16">
        <v>23</v>
      </c>
      <c r="C46" s="16">
        <v>23</v>
      </c>
    </row>
    <row r="47" spans="1:6">
      <c r="A47" s="16">
        <v>0.73559890000000006</v>
      </c>
      <c r="B47" s="16">
        <v>15</v>
      </c>
      <c r="C47" s="16">
        <v>15</v>
      </c>
    </row>
    <row r="48" spans="1:6">
      <c r="A48" s="16">
        <v>0.12057393</v>
      </c>
      <c r="B48" s="16">
        <v>5</v>
      </c>
      <c r="C48" s="16">
        <v>8</v>
      </c>
    </row>
    <row r="49" spans="1:3">
      <c r="A49" s="16">
        <v>0.17897695</v>
      </c>
      <c r="B49" s="16">
        <v>12</v>
      </c>
      <c r="C49" s="16">
        <v>17</v>
      </c>
    </row>
    <row r="50" spans="1:3">
      <c r="A50" s="16">
        <v>1.17580163</v>
      </c>
      <c r="B50" s="16">
        <v>13</v>
      </c>
      <c r="C50" s="16">
        <v>13</v>
      </c>
    </row>
    <row r="51" spans="1:3">
      <c r="A51" s="16">
        <v>1.04060234</v>
      </c>
      <c r="B51" s="16">
        <v>23</v>
      </c>
      <c r="C51" s="16">
        <v>23</v>
      </c>
    </row>
    <row r="52" spans="1:3">
      <c r="A52" s="16">
        <v>0.94101424</v>
      </c>
      <c r="B52" s="16">
        <v>7</v>
      </c>
      <c r="C52" s="16">
        <v>14</v>
      </c>
    </row>
    <row r="53" spans="1:3">
      <c r="A53" s="16">
        <v>0.88309336000000005</v>
      </c>
      <c r="B53" s="16">
        <v>3</v>
      </c>
      <c r="C53" s="16">
        <v>13</v>
      </c>
    </row>
    <row r="54" spans="1:3">
      <c r="A54" s="16">
        <v>0.44870631999999999</v>
      </c>
      <c r="B54" s="16">
        <v>6</v>
      </c>
      <c r="C54" s="16">
        <v>15</v>
      </c>
    </row>
    <row r="55" spans="1:3">
      <c r="A55" s="16">
        <v>0.82930377</v>
      </c>
      <c r="B55" s="16">
        <v>16</v>
      </c>
      <c r="C55" s="16">
        <v>17</v>
      </c>
    </row>
    <row r="56" spans="1:3">
      <c r="A56" s="16">
        <v>1.13353891</v>
      </c>
      <c r="B56" s="16">
        <v>11</v>
      </c>
      <c r="C56" s="16">
        <v>32</v>
      </c>
    </row>
    <row r="57" spans="1:3">
      <c r="A57" s="16">
        <v>1.54319859</v>
      </c>
      <c r="B57" s="16">
        <v>6</v>
      </c>
      <c r="C57" s="16">
        <v>45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9DD0-9346-274D-84EC-45E01842F1AC}">
  <dimension ref="A1:F57"/>
  <sheetViews>
    <sheetView workbookViewId="0">
      <selection activeCell="H26" sqref="H26"/>
    </sheetView>
  </sheetViews>
  <sheetFormatPr baseColWidth="10" defaultRowHeight="16"/>
  <sheetData>
    <row r="1" spans="1:6">
      <c r="A1" s="17" t="s">
        <v>535</v>
      </c>
      <c r="B1" s="17" t="s">
        <v>479</v>
      </c>
      <c r="C1" s="17" t="s">
        <v>480</v>
      </c>
    </row>
    <row r="2" spans="1:6">
      <c r="A2" s="16">
        <v>2.9595898799999998</v>
      </c>
      <c r="B2" s="16">
        <v>24</v>
      </c>
      <c r="C2" s="16">
        <v>29</v>
      </c>
      <c r="D2" s="17"/>
      <c r="E2" s="17" t="s">
        <v>479</v>
      </c>
      <c r="F2" s="17" t="s">
        <v>480</v>
      </c>
    </row>
    <row r="3" spans="1:6">
      <c r="A3" s="16">
        <v>3.0479209599999999</v>
      </c>
      <c r="B3" s="16">
        <v>6</v>
      </c>
      <c r="C3" s="16">
        <v>55</v>
      </c>
      <c r="D3" s="18" t="s">
        <v>188</v>
      </c>
      <c r="E3" s="16"/>
      <c r="F3" s="16"/>
    </row>
    <row r="4" spans="1:6">
      <c r="A4" s="16">
        <v>3.1146710199999998</v>
      </c>
      <c r="B4" s="16">
        <v>20</v>
      </c>
      <c r="C4" s="16">
        <v>26</v>
      </c>
      <c r="D4" s="18" t="s">
        <v>189</v>
      </c>
      <c r="E4" s="16">
        <v>38.659999999999997</v>
      </c>
      <c r="F4" s="16">
        <v>36.06</v>
      </c>
    </row>
    <row r="5" spans="1:6">
      <c r="A5" s="16">
        <v>2.5316066300000002</v>
      </c>
      <c r="B5" s="16">
        <v>27</v>
      </c>
      <c r="C5" s="16">
        <v>28</v>
      </c>
      <c r="D5" s="18" t="s">
        <v>190</v>
      </c>
      <c r="E5" s="16">
        <v>-91.06</v>
      </c>
      <c r="F5" s="16">
        <v>-71.67</v>
      </c>
    </row>
    <row r="6" spans="1:6">
      <c r="A6" s="16">
        <v>2.8951682999999999</v>
      </c>
      <c r="B6" s="16">
        <v>14</v>
      </c>
      <c r="C6" s="16">
        <v>23</v>
      </c>
      <c r="D6" s="18" t="s">
        <v>191</v>
      </c>
      <c r="E6" s="16">
        <v>2.355</v>
      </c>
      <c r="F6" s="16">
        <v>1.988</v>
      </c>
    </row>
    <row r="7" spans="1:6">
      <c r="A7" s="16">
        <v>3.0332467799999998</v>
      </c>
      <c r="B7" s="16">
        <v>11</v>
      </c>
      <c r="C7" s="16">
        <v>31</v>
      </c>
      <c r="D7" s="18" t="s">
        <v>192</v>
      </c>
      <c r="E7" s="16">
        <v>2.5870000000000001E-2</v>
      </c>
      <c r="F7" s="16">
        <v>2.7730000000000001E-2</v>
      </c>
    </row>
    <row r="8" spans="1:6">
      <c r="A8" s="16">
        <v>3.0820633399999999</v>
      </c>
      <c r="B8" s="16">
        <v>30</v>
      </c>
      <c r="C8" s="16">
        <v>55</v>
      </c>
      <c r="D8" s="18"/>
      <c r="E8" s="16"/>
      <c r="F8" s="16"/>
    </row>
    <row r="9" spans="1:6">
      <c r="A9" s="16">
        <v>3.0192409499999999</v>
      </c>
      <c r="B9" s="16">
        <v>18</v>
      </c>
      <c r="C9" s="16">
        <v>31</v>
      </c>
      <c r="D9" s="18" t="s">
        <v>193</v>
      </c>
      <c r="E9" s="16"/>
      <c r="F9" s="16"/>
    </row>
    <row r="10" spans="1:6">
      <c r="A10" s="16">
        <v>3.0716795299999999</v>
      </c>
      <c r="B10" s="16">
        <v>20</v>
      </c>
      <c r="C10" s="16">
        <v>25</v>
      </c>
      <c r="D10" s="18" t="s">
        <v>189</v>
      </c>
      <c r="E10" s="16">
        <v>20.079999999999998</v>
      </c>
      <c r="F10" s="16">
        <v>20.6</v>
      </c>
    </row>
    <row r="11" spans="1:6">
      <c r="A11" s="16">
        <v>2.9527294999999998</v>
      </c>
      <c r="B11" s="16"/>
      <c r="C11" s="16"/>
      <c r="D11" s="18" t="s">
        <v>190</v>
      </c>
      <c r="E11" s="16">
        <v>59.33</v>
      </c>
      <c r="F11" s="16">
        <v>60.9</v>
      </c>
    </row>
    <row r="12" spans="1:6">
      <c r="A12" s="16">
        <v>2.8708251200000001</v>
      </c>
      <c r="B12" s="16">
        <v>6</v>
      </c>
      <c r="C12" s="16">
        <v>18</v>
      </c>
      <c r="D12" s="18"/>
      <c r="E12" s="16"/>
      <c r="F12" s="16"/>
    </row>
    <row r="13" spans="1:6">
      <c r="A13" s="16">
        <v>3.0588813400000001</v>
      </c>
      <c r="B13" s="16">
        <v>133</v>
      </c>
      <c r="C13" s="16">
        <v>134</v>
      </c>
      <c r="D13" s="18" t="s">
        <v>194</v>
      </c>
      <c r="E13" s="16"/>
      <c r="F13" s="16"/>
    </row>
    <row r="14" spans="1:6">
      <c r="A14" s="16">
        <v>2.88397923</v>
      </c>
      <c r="B14" s="16">
        <v>20</v>
      </c>
      <c r="C14" s="16">
        <v>23</v>
      </c>
      <c r="D14" s="18" t="s">
        <v>189</v>
      </c>
      <c r="E14" s="16" t="s">
        <v>536</v>
      </c>
      <c r="F14" s="16" t="s">
        <v>537</v>
      </c>
    </row>
    <row r="15" spans="1:6">
      <c r="A15" s="16">
        <v>2.9663388799999999</v>
      </c>
      <c r="B15" s="16">
        <v>16</v>
      </c>
      <c r="C15" s="16">
        <v>45</v>
      </c>
      <c r="D15" s="18" t="s">
        <v>190</v>
      </c>
      <c r="E15" s="16" t="s">
        <v>538</v>
      </c>
      <c r="F15" s="16" t="s">
        <v>539</v>
      </c>
    </row>
    <row r="16" spans="1:6">
      <c r="A16" s="16">
        <v>3.1184598299999999</v>
      </c>
      <c r="B16" s="16">
        <v>96</v>
      </c>
      <c r="C16" s="16">
        <v>106</v>
      </c>
      <c r="D16" s="18" t="s">
        <v>191</v>
      </c>
      <c r="E16" s="16" t="s">
        <v>540</v>
      </c>
      <c r="F16" s="16" t="s">
        <v>541</v>
      </c>
    </row>
    <row r="17" spans="1:6">
      <c r="A17" s="16">
        <v>3.1928516899999999</v>
      </c>
      <c r="B17" s="16">
        <v>45</v>
      </c>
      <c r="C17" s="16">
        <v>38</v>
      </c>
      <c r="D17" s="18"/>
      <c r="E17" s="16"/>
      <c r="F17" s="16"/>
    </row>
    <row r="18" spans="1:6">
      <c r="A18" s="16">
        <v>3.0769024699999998</v>
      </c>
      <c r="B18" s="16">
        <v>93</v>
      </c>
      <c r="C18" s="16">
        <v>107</v>
      </c>
      <c r="D18" s="18" t="s">
        <v>198</v>
      </c>
      <c r="E18" s="16"/>
      <c r="F18" s="16"/>
    </row>
    <row r="19" spans="1:6">
      <c r="A19" s="16">
        <v>3.0706288399999999</v>
      </c>
      <c r="B19" s="16">
        <v>73</v>
      </c>
      <c r="C19" s="16">
        <v>73</v>
      </c>
      <c r="D19" s="18" t="s">
        <v>199</v>
      </c>
      <c r="E19" s="16">
        <v>6.6559999999999994E-2</v>
      </c>
      <c r="F19" s="16">
        <v>5.5620000000000003E-2</v>
      </c>
    </row>
    <row r="20" spans="1:6">
      <c r="A20" s="16">
        <v>3.1305556800000001</v>
      </c>
      <c r="B20" s="16">
        <v>151</v>
      </c>
      <c r="C20" s="16">
        <v>151</v>
      </c>
      <c r="D20" s="18" t="s">
        <v>200</v>
      </c>
      <c r="E20" s="16">
        <v>29.86</v>
      </c>
      <c r="F20" s="16">
        <v>30.64</v>
      </c>
    </row>
    <row r="21" spans="1:6">
      <c r="A21" s="16">
        <v>3.0035466899999999</v>
      </c>
      <c r="B21" s="16">
        <v>26</v>
      </c>
      <c r="C21" s="16">
        <v>101</v>
      </c>
      <c r="D21" s="18"/>
      <c r="E21" s="16"/>
      <c r="F21" s="16"/>
    </row>
    <row r="22" spans="1:6">
      <c r="A22" s="16">
        <v>2.9300316099999999</v>
      </c>
      <c r="B22" s="16">
        <v>23</v>
      </c>
      <c r="C22" s="16">
        <v>25</v>
      </c>
      <c r="D22" s="18" t="s">
        <v>201</v>
      </c>
      <c r="E22" s="16"/>
      <c r="F22" s="16"/>
    </row>
    <row r="23" spans="1:6">
      <c r="A23" s="16">
        <v>2.8450297899999999</v>
      </c>
      <c r="B23" s="16">
        <v>46</v>
      </c>
      <c r="C23" s="16">
        <v>68</v>
      </c>
      <c r="D23" s="18" t="s">
        <v>202</v>
      </c>
      <c r="E23" s="16">
        <v>3.7080000000000002</v>
      </c>
      <c r="F23" s="16">
        <v>3.0619999999999998</v>
      </c>
    </row>
    <row r="24" spans="1:6">
      <c r="A24" s="16">
        <v>2.9014365199999999</v>
      </c>
      <c r="B24" s="16">
        <v>14</v>
      </c>
      <c r="C24" s="16">
        <v>35</v>
      </c>
      <c r="D24" s="18" t="s">
        <v>203</v>
      </c>
      <c r="E24" s="16" t="s">
        <v>542</v>
      </c>
      <c r="F24" s="16" t="s">
        <v>542</v>
      </c>
    </row>
    <row r="25" spans="1:6">
      <c r="A25" s="16">
        <v>2.6143698400000002</v>
      </c>
      <c r="B25" s="16">
        <v>22</v>
      </c>
      <c r="C25" s="16">
        <v>36</v>
      </c>
      <c r="D25" s="18" t="s">
        <v>15</v>
      </c>
      <c r="E25" s="16">
        <v>5.96E-2</v>
      </c>
      <c r="F25" s="16">
        <v>8.5999999999999993E-2</v>
      </c>
    </row>
    <row r="26" spans="1:6">
      <c r="A26" s="16">
        <v>2.7323937599999999</v>
      </c>
      <c r="B26" s="16">
        <v>11</v>
      </c>
      <c r="C26" s="16">
        <v>22</v>
      </c>
      <c r="D26" s="18" t="s">
        <v>205</v>
      </c>
      <c r="E26" s="16" t="s">
        <v>532</v>
      </c>
      <c r="F26" s="16" t="s">
        <v>532</v>
      </c>
    </row>
    <row r="27" spans="1:6">
      <c r="A27" s="16">
        <v>3.17830053</v>
      </c>
      <c r="B27" s="16">
        <v>6</v>
      </c>
      <c r="C27" s="16">
        <v>12</v>
      </c>
      <c r="D27" s="18"/>
      <c r="E27" s="16"/>
      <c r="F27" s="16"/>
    </row>
    <row r="28" spans="1:6">
      <c r="A28" s="16">
        <v>3.0239599300000002</v>
      </c>
      <c r="B28" s="16">
        <v>17</v>
      </c>
      <c r="C28" s="16">
        <v>27</v>
      </c>
      <c r="D28" s="18" t="s">
        <v>207</v>
      </c>
      <c r="E28" s="16" t="s">
        <v>543</v>
      </c>
      <c r="F28" s="16" t="s">
        <v>544</v>
      </c>
    </row>
    <row r="29" spans="1:6">
      <c r="A29" s="16">
        <v>2.01266853</v>
      </c>
      <c r="B29" s="16">
        <v>1</v>
      </c>
      <c r="C29" s="16">
        <v>7</v>
      </c>
      <c r="D29" s="18"/>
      <c r="E29" s="16"/>
      <c r="F29" s="16"/>
    </row>
    <row r="30" spans="1:6">
      <c r="A30" s="16">
        <v>2.9271084799999998</v>
      </c>
      <c r="B30" s="16">
        <v>10</v>
      </c>
      <c r="C30" s="16">
        <v>31</v>
      </c>
      <c r="D30" s="18" t="s">
        <v>209</v>
      </c>
      <c r="E30" s="16"/>
      <c r="F30" s="16"/>
    </row>
    <row r="31" spans="1:6">
      <c r="A31" s="16">
        <v>3.0577991899999999</v>
      </c>
      <c r="B31" s="16">
        <v>11</v>
      </c>
      <c r="C31" s="16">
        <v>31</v>
      </c>
      <c r="D31" s="18" t="s">
        <v>210</v>
      </c>
      <c r="E31" s="16">
        <v>55</v>
      </c>
      <c r="F31" s="16">
        <v>55</v>
      </c>
    </row>
    <row r="32" spans="1:6">
      <c r="A32" s="16">
        <v>2.9329352100000001</v>
      </c>
      <c r="B32" s="16">
        <v>7</v>
      </c>
      <c r="C32" s="16">
        <v>16</v>
      </c>
      <c r="D32" s="18" t="s">
        <v>211</v>
      </c>
      <c r="E32" s="16">
        <v>1</v>
      </c>
      <c r="F32" s="16">
        <v>1</v>
      </c>
    </row>
    <row r="33" spans="1:6">
      <c r="A33" s="16">
        <v>3.1405331799999998</v>
      </c>
      <c r="B33" s="16">
        <v>5</v>
      </c>
      <c r="C33" s="16">
        <v>14</v>
      </c>
      <c r="D33" s="18" t="s">
        <v>212</v>
      </c>
      <c r="E33" s="16">
        <v>55</v>
      </c>
      <c r="F33" s="16">
        <v>55</v>
      </c>
    </row>
    <row r="34" spans="1:6">
      <c r="A34" s="16">
        <v>2.80999716</v>
      </c>
      <c r="B34" s="16">
        <v>8</v>
      </c>
      <c r="C34" s="16">
        <v>8</v>
      </c>
      <c r="D34" s="18" t="s">
        <v>213</v>
      </c>
      <c r="E34" s="16">
        <v>1</v>
      </c>
      <c r="F34" s="16">
        <v>1</v>
      </c>
    </row>
    <row r="35" spans="1:6">
      <c r="A35" s="16">
        <v>2.9795301599999999</v>
      </c>
      <c r="B35" s="16">
        <v>13</v>
      </c>
      <c r="C35" s="16">
        <v>27</v>
      </c>
    </row>
    <row r="36" spans="1:6">
      <c r="A36" s="16">
        <v>3.0800092299999999</v>
      </c>
      <c r="B36" s="16">
        <v>15</v>
      </c>
      <c r="C36" s="16">
        <v>15</v>
      </c>
    </row>
    <row r="37" spans="1:6">
      <c r="A37" s="16">
        <v>2.7801876499999998</v>
      </c>
      <c r="B37" s="16">
        <v>7</v>
      </c>
      <c r="C37" s="16">
        <v>14</v>
      </c>
    </row>
    <row r="38" spans="1:6">
      <c r="A38" s="16">
        <v>2.9885366599999998</v>
      </c>
      <c r="B38" s="16">
        <v>5</v>
      </c>
      <c r="C38" s="16">
        <v>13</v>
      </c>
    </row>
    <row r="39" spans="1:6">
      <c r="A39" s="16">
        <v>2.6021359899999998</v>
      </c>
      <c r="B39" s="16">
        <v>2</v>
      </c>
      <c r="C39" s="16">
        <v>20</v>
      </c>
    </row>
    <row r="40" spans="1:6">
      <c r="A40" s="16">
        <v>2.7801876499999998</v>
      </c>
      <c r="B40" s="16">
        <v>5</v>
      </c>
      <c r="C40" s="16">
        <v>18</v>
      </c>
    </row>
    <row r="41" spans="1:6">
      <c r="A41" s="16">
        <v>2.9429451200000001</v>
      </c>
      <c r="B41" s="16">
        <v>16</v>
      </c>
      <c r="C41" s="16">
        <v>30</v>
      </c>
    </row>
    <row r="42" spans="1:6">
      <c r="A42" s="16">
        <v>2.9513472300000001</v>
      </c>
      <c r="B42" s="16">
        <v>8</v>
      </c>
      <c r="C42" s="16">
        <v>19</v>
      </c>
    </row>
    <row r="43" spans="1:6">
      <c r="A43" s="16">
        <v>2.8872064399999999</v>
      </c>
      <c r="B43" s="16">
        <v>4</v>
      </c>
      <c r="C43" s="16">
        <v>10</v>
      </c>
    </row>
    <row r="44" spans="1:6">
      <c r="A44" s="16">
        <v>3.3454286299999998</v>
      </c>
      <c r="B44" s="16">
        <v>4</v>
      </c>
      <c r="C44" s="16">
        <v>26</v>
      </c>
    </row>
    <row r="45" spans="1:6">
      <c r="A45" s="16">
        <v>3.0010800500000001</v>
      </c>
      <c r="B45" s="16">
        <v>14</v>
      </c>
      <c r="C45" s="16">
        <v>21</v>
      </c>
    </row>
    <row r="46" spans="1:6">
      <c r="A46" s="16">
        <v>3.0769024699999998</v>
      </c>
      <c r="B46" s="16">
        <v>23</v>
      </c>
      <c r="C46" s="16">
        <v>23</v>
      </c>
    </row>
    <row r="47" spans="1:6">
      <c r="A47" s="16">
        <v>2.9690103200000002</v>
      </c>
      <c r="B47" s="16">
        <v>15</v>
      </c>
      <c r="C47" s="16">
        <v>15</v>
      </c>
    </row>
    <row r="48" spans="1:6">
      <c r="A48" s="16"/>
      <c r="B48" s="16">
        <v>5</v>
      </c>
      <c r="C48" s="16">
        <v>8</v>
      </c>
    </row>
    <row r="49" spans="1:3">
      <c r="A49" s="16">
        <v>3.0180552299999999</v>
      </c>
      <c r="B49" s="16">
        <v>12</v>
      </c>
      <c r="C49" s="16">
        <v>17</v>
      </c>
    </row>
    <row r="50" spans="1:3">
      <c r="A50" s="16">
        <v>3.0227870399999999</v>
      </c>
      <c r="B50" s="16">
        <v>13</v>
      </c>
      <c r="C50" s="16">
        <v>13</v>
      </c>
    </row>
    <row r="51" spans="1:3">
      <c r="A51" s="16">
        <v>2.9401079000000001</v>
      </c>
      <c r="B51" s="16">
        <v>23</v>
      </c>
      <c r="C51" s="16">
        <v>23</v>
      </c>
    </row>
    <row r="52" spans="1:3">
      <c r="A52" s="16">
        <v>3.1175165499999999</v>
      </c>
      <c r="B52" s="16">
        <v>7</v>
      </c>
      <c r="C52" s="16">
        <v>14</v>
      </c>
    </row>
    <row r="53" spans="1:3">
      <c r="A53" s="16">
        <v>2.9782307499999998</v>
      </c>
      <c r="B53" s="16">
        <v>3</v>
      </c>
      <c r="C53" s="16">
        <v>13</v>
      </c>
    </row>
    <row r="54" spans="1:3">
      <c r="A54" s="16">
        <v>2.9314833</v>
      </c>
      <c r="B54" s="16">
        <v>6</v>
      </c>
      <c r="C54" s="16">
        <v>15</v>
      </c>
    </row>
    <row r="55" spans="1:3">
      <c r="A55" s="16">
        <v>3.0010800500000001</v>
      </c>
      <c r="B55" s="16">
        <v>16</v>
      </c>
      <c r="C55" s="16">
        <v>17</v>
      </c>
    </row>
    <row r="56" spans="1:3">
      <c r="A56" s="16">
        <v>3.0501360499999999</v>
      </c>
      <c r="B56" s="16">
        <v>11</v>
      </c>
      <c r="C56" s="16">
        <v>32</v>
      </c>
    </row>
    <row r="57" spans="1:3">
      <c r="A57" s="16">
        <v>2.5388375500000002</v>
      </c>
      <c r="B57" s="16">
        <v>6</v>
      </c>
      <c r="C57" s="16">
        <v>45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DE73F-7183-D34D-B34E-AC645443126D}">
  <dimension ref="B1:D6"/>
  <sheetViews>
    <sheetView workbookViewId="0">
      <selection activeCell="B13" sqref="B13"/>
    </sheetView>
  </sheetViews>
  <sheetFormatPr baseColWidth="10" defaultRowHeight="16"/>
  <sheetData>
    <row r="1" spans="2:4" ht="17" thickBot="1"/>
    <row r="2" spans="2:4">
      <c r="B2" s="19" t="s">
        <v>112</v>
      </c>
      <c r="C2" s="72" t="s">
        <v>477</v>
      </c>
      <c r="D2" s="20" t="s">
        <v>478</v>
      </c>
    </row>
    <row r="3" spans="2:4">
      <c r="B3" s="21">
        <v>5.61</v>
      </c>
      <c r="C3" s="16">
        <v>6.06</v>
      </c>
      <c r="D3" s="22">
        <v>6.49</v>
      </c>
    </row>
    <row r="4" spans="2:4">
      <c r="B4" s="21">
        <v>3.12</v>
      </c>
      <c r="C4" s="16">
        <v>7.8</v>
      </c>
      <c r="D4" s="22">
        <v>7.88</v>
      </c>
    </row>
    <row r="5" spans="2:4">
      <c r="B5" s="21">
        <v>2.59</v>
      </c>
      <c r="C5" s="16">
        <v>4.3600000000000003</v>
      </c>
      <c r="D5" s="22">
        <v>8.3800000000000008</v>
      </c>
    </row>
    <row r="6" spans="2:4" ht="17" thickBot="1">
      <c r="B6" s="23">
        <v>3.43</v>
      </c>
      <c r="C6" s="24">
        <v>6.93</v>
      </c>
      <c r="D6" s="25">
        <v>7.97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0FFD-253D-3749-A6BC-042B63EFA940}">
  <dimension ref="A1:M33"/>
  <sheetViews>
    <sheetView workbookViewId="0">
      <selection activeCell="F20" sqref="F20"/>
    </sheetView>
  </sheetViews>
  <sheetFormatPr baseColWidth="10" defaultRowHeight="16"/>
  <sheetData>
    <row r="1" spans="1:13">
      <c r="A1" s="17" t="s">
        <v>482</v>
      </c>
      <c r="B1" s="17" t="s">
        <v>40</v>
      </c>
      <c r="C1" s="17" t="s">
        <v>7</v>
      </c>
      <c r="E1" s="17"/>
      <c r="F1" s="17"/>
      <c r="G1" s="17"/>
      <c r="H1" s="17"/>
      <c r="I1" s="17"/>
      <c r="J1" s="17"/>
      <c r="K1" s="17"/>
      <c r="L1" s="17"/>
      <c r="M1" s="17"/>
    </row>
    <row r="2" spans="1:13">
      <c r="A2" s="16">
        <v>72.22</v>
      </c>
      <c r="B2" s="16">
        <v>13.93</v>
      </c>
      <c r="C2" s="16">
        <v>9.9070540200000003</v>
      </c>
      <c r="E2" s="18" t="s">
        <v>144</v>
      </c>
      <c r="F2" s="16">
        <v>1</v>
      </c>
      <c r="G2" s="16"/>
      <c r="H2" s="16"/>
      <c r="I2" s="16"/>
      <c r="J2" s="16"/>
      <c r="K2" s="16"/>
      <c r="L2" s="16"/>
      <c r="M2" s="16"/>
    </row>
    <row r="3" spans="1:13">
      <c r="A3" s="16">
        <v>65.98</v>
      </c>
      <c r="B3" s="16">
        <v>36.76</v>
      </c>
      <c r="C3" s="16">
        <v>7.2017106499999999</v>
      </c>
      <c r="E3" s="18" t="s">
        <v>145</v>
      </c>
      <c r="F3" s="16">
        <v>3</v>
      </c>
      <c r="G3" s="16"/>
      <c r="H3" s="16"/>
      <c r="I3" s="16"/>
      <c r="J3" s="16"/>
      <c r="K3" s="16"/>
      <c r="L3" s="16"/>
      <c r="M3" s="16"/>
    </row>
    <row r="4" spans="1:13">
      <c r="A4" s="16">
        <v>42.37</v>
      </c>
      <c r="B4" s="16">
        <v>89.37</v>
      </c>
      <c r="C4" s="16">
        <v>6.9875339500000004</v>
      </c>
      <c r="E4" s="18" t="s">
        <v>146</v>
      </c>
      <c r="F4" s="16">
        <v>0.05</v>
      </c>
      <c r="G4" s="16"/>
      <c r="H4" s="16"/>
      <c r="I4" s="16"/>
      <c r="J4" s="16"/>
      <c r="K4" s="16"/>
      <c r="L4" s="16"/>
      <c r="M4" s="16"/>
    </row>
    <row r="5" spans="1:13">
      <c r="A5" s="16">
        <v>38.11</v>
      </c>
      <c r="B5" s="16">
        <v>32.64</v>
      </c>
      <c r="C5" s="16">
        <v>11.9266924</v>
      </c>
      <c r="E5" s="18"/>
      <c r="F5" s="16"/>
      <c r="G5" s="16"/>
      <c r="H5" s="16"/>
      <c r="I5" s="16"/>
      <c r="J5" s="16"/>
      <c r="K5" s="16"/>
      <c r="L5" s="16"/>
      <c r="M5" s="16"/>
    </row>
    <row r="6" spans="1:13">
      <c r="A6" s="16">
        <v>12.01</v>
      </c>
      <c r="B6" s="16">
        <v>11.22</v>
      </c>
      <c r="C6" s="16">
        <v>6.9049649100000003</v>
      </c>
      <c r="E6" s="18" t="s">
        <v>313</v>
      </c>
      <c r="F6" s="16" t="s">
        <v>314</v>
      </c>
      <c r="G6" s="16" t="s">
        <v>315</v>
      </c>
      <c r="H6" s="16" t="s">
        <v>47</v>
      </c>
      <c r="I6" s="16" t="s">
        <v>148</v>
      </c>
      <c r="J6" s="16" t="s">
        <v>168</v>
      </c>
      <c r="K6" s="16"/>
      <c r="L6" s="16"/>
      <c r="M6" s="16"/>
    </row>
    <row r="7" spans="1:13">
      <c r="A7" s="16">
        <v>34.36</v>
      </c>
      <c r="B7" s="16">
        <v>64.06</v>
      </c>
      <c r="C7" s="16">
        <v>6.0163111699999998</v>
      </c>
      <c r="E7" s="18" t="s">
        <v>483</v>
      </c>
      <c r="F7" s="16">
        <v>28.35</v>
      </c>
      <c r="G7" s="16" t="s">
        <v>484</v>
      </c>
      <c r="H7" s="16" t="s">
        <v>19</v>
      </c>
      <c r="I7" s="16" t="s">
        <v>41</v>
      </c>
      <c r="J7" s="16">
        <v>1.8100000000000002E-2</v>
      </c>
      <c r="K7" s="16" t="s">
        <v>152</v>
      </c>
      <c r="L7" s="16"/>
      <c r="M7" s="16"/>
    </row>
    <row r="8" spans="1:13">
      <c r="A8" s="16">
        <v>51.54</v>
      </c>
      <c r="B8" s="16">
        <v>31.77</v>
      </c>
      <c r="C8" s="16">
        <v>8.3620426200000004</v>
      </c>
      <c r="E8" s="18" t="s">
        <v>485</v>
      </c>
      <c r="F8" s="16">
        <v>63.74</v>
      </c>
      <c r="G8" s="16" t="s">
        <v>486</v>
      </c>
      <c r="H8" s="16" t="s">
        <v>19</v>
      </c>
      <c r="I8" s="16" t="s">
        <v>487</v>
      </c>
      <c r="J8" s="16">
        <v>1E-4</v>
      </c>
      <c r="K8" s="16" t="s">
        <v>154</v>
      </c>
      <c r="L8" s="16"/>
      <c r="M8" s="16"/>
    </row>
    <row r="9" spans="1:13">
      <c r="A9" s="16">
        <v>81.66</v>
      </c>
      <c r="B9" s="16">
        <v>32.89</v>
      </c>
      <c r="C9" s="16">
        <v>6.2244468499999996</v>
      </c>
      <c r="E9" s="18" t="s">
        <v>488</v>
      </c>
      <c r="F9" s="16">
        <v>35.39</v>
      </c>
      <c r="G9" s="16" t="s">
        <v>489</v>
      </c>
      <c r="H9" s="16" t="s">
        <v>19</v>
      </c>
      <c r="I9" s="16" t="s">
        <v>41</v>
      </c>
      <c r="J9" s="16">
        <v>3.8899999999999997E-2</v>
      </c>
      <c r="K9" s="16" t="s">
        <v>158</v>
      </c>
      <c r="L9" s="16"/>
      <c r="M9" s="16"/>
    </row>
    <row r="10" spans="1:13">
      <c r="A10" s="16">
        <v>43.45</v>
      </c>
      <c r="B10" s="16">
        <v>39.21</v>
      </c>
      <c r="C10" s="16">
        <v>9.1318397200000003</v>
      </c>
      <c r="E10" s="18"/>
      <c r="F10" s="16"/>
      <c r="G10" s="16"/>
      <c r="H10" s="16"/>
      <c r="I10" s="16"/>
      <c r="J10" s="16"/>
      <c r="K10" s="16"/>
      <c r="L10" s="16"/>
      <c r="M10" s="16"/>
    </row>
    <row r="11" spans="1:13">
      <c r="A11" s="16">
        <v>130.88</v>
      </c>
      <c r="B11" s="16">
        <v>125.49</v>
      </c>
      <c r="C11" s="16"/>
      <c r="E11" s="18" t="s">
        <v>163</v>
      </c>
      <c r="F11" s="16" t="s">
        <v>319</v>
      </c>
      <c r="G11" s="16" t="s">
        <v>320</v>
      </c>
      <c r="H11" s="16" t="s">
        <v>314</v>
      </c>
      <c r="I11" s="16" t="s">
        <v>321</v>
      </c>
      <c r="J11" s="16" t="s">
        <v>166</v>
      </c>
      <c r="K11" s="16" t="s">
        <v>167</v>
      </c>
      <c r="L11" s="16" t="s">
        <v>322</v>
      </c>
      <c r="M11" s="16" t="s">
        <v>323</v>
      </c>
    </row>
    <row r="12" spans="1:13">
      <c r="A12" s="16">
        <v>151.97</v>
      </c>
      <c r="B12" s="16">
        <v>15.16</v>
      </c>
      <c r="C12" s="16"/>
      <c r="E12" s="18" t="s">
        <v>483</v>
      </c>
      <c r="F12" s="16">
        <v>71.819999999999993</v>
      </c>
      <c r="G12" s="16">
        <v>43.46</v>
      </c>
      <c r="H12" s="16">
        <v>28.35</v>
      </c>
      <c r="I12" s="16">
        <v>10.11</v>
      </c>
      <c r="J12" s="16">
        <v>24</v>
      </c>
      <c r="K12" s="16">
        <v>32</v>
      </c>
      <c r="L12" s="16">
        <v>3.968</v>
      </c>
      <c r="M12" s="16">
        <v>62</v>
      </c>
    </row>
    <row r="13" spans="1:13">
      <c r="A13" s="16">
        <v>42.69</v>
      </c>
      <c r="B13" s="16">
        <v>21.65</v>
      </c>
      <c r="C13" s="16"/>
      <c r="E13" s="18" t="s">
        <v>485</v>
      </c>
      <c r="F13" s="16">
        <v>71.819999999999993</v>
      </c>
      <c r="G13" s="16">
        <v>8.0739999999999998</v>
      </c>
      <c r="H13" s="16">
        <v>63.74</v>
      </c>
      <c r="I13" s="16">
        <v>14.63</v>
      </c>
      <c r="J13" s="16">
        <v>24</v>
      </c>
      <c r="K13" s="16">
        <v>9</v>
      </c>
      <c r="L13" s="16">
        <v>6.1619999999999999</v>
      </c>
      <c r="M13" s="16">
        <v>62</v>
      </c>
    </row>
    <row r="14" spans="1:13">
      <c r="A14" s="16">
        <v>19.579999999999998</v>
      </c>
      <c r="B14" s="16">
        <v>26.65</v>
      </c>
      <c r="C14" s="16"/>
      <c r="E14" s="18" t="s">
        <v>488</v>
      </c>
      <c r="F14" s="16">
        <v>43.46</v>
      </c>
      <c r="G14" s="16">
        <v>8.0739999999999998</v>
      </c>
      <c r="H14" s="16">
        <v>35.39</v>
      </c>
      <c r="I14" s="16">
        <v>14.12</v>
      </c>
      <c r="J14" s="16">
        <v>32</v>
      </c>
      <c r="K14" s="16">
        <v>9</v>
      </c>
      <c r="L14" s="16">
        <v>3.544</v>
      </c>
      <c r="M14" s="16">
        <v>62</v>
      </c>
    </row>
    <row r="15" spans="1:13">
      <c r="A15" s="16">
        <v>146.41999999999999</v>
      </c>
      <c r="B15" s="16">
        <v>27.81</v>
      </c>
      <c r="C15" s="16"/>
    </row>
    <row r="16" spans="1:13">
      <c r="A16" s="16">
        <v>37.65</v>
      </c>
      <c r="B16" s="16">
        <v>21.29</v>
      </c>
      <c r="C16" s="16"/>
    </row>
    <row r="17" spans="1:3">
      <c r="A17" s="16">
        <v>124.08</v>
      </c>
      <c r="B17" s="16">
        <v>33.770000000000003</v>
      </c>
      <c r="C17" s="16"/>
    </row>
    <row r="18" spans="1:3">
      <c r="A18" s="16">
        <v>29.98</v>
      </c>
      <c r="B18" s="16">
        <v>84.8</v>
      </c>
      <c r="C18" s="16"/>
    </row>
    <row r="19" spans="1:3">
      <c r="A19" s="16">
        <v>42.4</v>
      </c>
      <c r="B19" s="16">
        <v>19.87</v>
      </c>
      <c r="C19" s="16"/>
    </row>
    <row r="20" spans="1:3">
      <c r="A20" s="16">
        <v>38.119999999999997</v>
      </c>
      <c r="B20" s="16">
        <v>19.79</v>
      </c>
      <c r="C20" s="16"/>
    </row>
    <row r="21" spans="1:3">
      <c r="A21" s="16">
        <v>97.92</v>
      </c>
      <c r="B21" s="16">
        <v>18.27</v>
      </c>
      <c r="C21" s="16"/>
    </row>
    <row r="22" spans="1:3">
      <c r="A22" s="16">
        <v>209.17</v>
      </c>
      <c r="B22" s="16">
        <v>49.85</v>
      </c>
      <c r="C22" s="16"/>
    </row>
    <row r="23" spans="1:3">
      <c r="A23" s="16">
        <v>36.33</v>
      </c>
      <c r="B23" s="16">
        <v>55.79</v>
      </c>
      <c r="C23" s="16"/>
    </row>
    <row r="24" spans="1:3">
      <c r="A24" s="16">
        <v>85.76</v>
      </c>
      <c r="B24" s="16">
        <v>62.3</v>
      </c>
      <c r="C24" s="16"/>
    </row>
    <row r="25" spans="1:3">
      <c r="A25" s="16">
        <v>88.93</v>
      </c>
      <c r="B25" s="16">
        <v>39.61</v>
      </c>
      <c r="C25" s="16"/>
    </row>
    <row r="26" spans="1:3">
      <c r="A26" s="16"/>
      <c r="B26" s="16">
        <v>24.62</v>
      </c>
      <c r="C26" s="16"/>
    </row>
    <row r="27" spans="1:3">
      <c r="A27" s="16"/>
      <c r="B27" s="16">
        <v>135.26</v>
      </c>
      <c r="C27" s="16"/>
    </row>
    <row r="28" spans="1:3">
      <c r="A28" s="16"/>
      <c r="B28" s="16">
        <v>61.07</v>
      </c>
      <c r="C28" s="16"/>
    </row>
    <row r="29" spans="1:3">
      <c r="A29" s="16"/>
      <c r="B29" s="16">
        <v>29.3</v>
      </c>
      <c r="C29" s="16"/>
    </row>
    <row r="30" spans="1:3">
      <c r="A30" s="16"/>
      <c r="B30" s="16">
        <v>21.77</v>
      </c>
      <c r="C30" s="16"/>
    </row>
    <row r="31" spans="1:3">
      <c r="A31" s="16"/>
      <c r="B31" s="16">
        <v>15.36</v>
      </c>
      <c r="C31" s="16"/>
    </row>
    <row r="32" spans="1:3">
      <c r="A32" s="16"/>
      <c r="B32" s="16">
        <v>42.15</v>
      </c>
      <c r="C32" s="16"/>
    </row>
    <row r="33" spans="1:3">
      <c r="A33" s="16"/>
      <c r="B33" s="16">
        <v>87.31</v>
      </c>
      <c r="C33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B0FD-F409-5444-A632-84513C8EC40D}">
  <dimension ref="A2:M34"/>
  <sheetViews>
    <sheetView workbookViewId="0">
      <selection activeCell="E2" sqref="E2:M15"/>
    </sheetView>
  </sheetViews>
  <sheetFormatPr baseColWidth="10" defaultRowHeight="16"/>
  <sheetData>
    <row r="2" spans="1:13">
      <c r="A2" s="17" t="s">
        <v>482</v>
      </c>
      <c r="B2" s="17" t="s">
        <v>40</v>
      </c>
      <c r="C2" s="17" t="s">
        <v>7</v>
      </c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16">
        <v>65.180000000000007</v>
      </c>
      <c r="B3" s="16">
        <v>3.51</v>
      </c>
      <c r="C3" s="16">
        <v>1.85</v>
      </c>
      <c r="E3" s="18" t="s">
        <v>144</v>
      </c>
      <c r="F3" s="16">
        <v>1</v>
      </c>
      <c r="G3" s="16"/>
      <c r="H3" s="16"/>
      <c r="I3" s="16"/>
      <c r="J3" s="16"/>
      <c r="K3" s="16"/>
      <c r="L3" s="16"/>
      <c r="M3" s="16"/>
    </row>
    <row r="4" spans="1:13">
      <c r="A4" s="16">
        <v>24.41</v>
      </c>
      <c r="B4" s="16">
        <v>18.760000000000002</v>
      </c>
      <c r="C4" s="16">
        <v>3.01</v>
      </c>
      <c r="E4" s="18" t="s">
        <v>145</v>
      </c>
      <c r="F4" s="16">
        <v>3</v>
      </c>
      <c r="G4" s="16"/>
      <c r="H4" s="16"/>
      <c r="I4" s="16"/>
      <c r="J4" s="16"/>
      <c r="K4" s="16"/>
      <c r="L4" s="16"/>
      <c r="M4" s="16"/>
    </row>
    <row r="5" spans="1:13">
      <c r="A5" s="16">
        <v>58.16</v>
      </c>
      <c r="B5" s="16">
        <v>10.08</v>
      </c>
      <c r="C5" s="16">
        <v>1.6</v>
      </c>
      <c r="E5" s="18" t="s">
        <v>146</v>
      </c>
      <c r="F5" s="16">
        <v>0.05</v>
      </c>
      <c r="G5" s="16"/>
      <c r="H5" s="16"/>
      <c r="I5" s="16"/>
      <c r="J5" s="16"/>
      <c r="K5" s="16"/>
      <c r="L5" s="16"/>
      <c r="M5" s="16"/>
    </row>
    <row r="6" spans="1:13">
      <c r="A6" s="16">
        <v>9.93</v>
      </c>
      <c r="B6" s="16">
        <v>26.22</v>
      </c>
      <c r="C6" s="16">
        <v>1.68</v>
      </c>
      <c r="E6" s="18"/>
      <c r="F6" s="16"/>
      <c r="G6" s="16"/>
      <c r="H6" s="16"/>
      <c r="I6" s="16"/>
      <c r="J6" s="16"/>
      <c r="K6" s="16"/>
      <c r="L6" s="16"/>
      <c r="M6" s="16"/>
    </row>
    <row r="7" spans="1:13">
      <c r="A7" s="16">
        <v>5.04</v>
      </c>
      <c r="B7" s="16">
        <v>1.47</v>
      </c>
      <c r="C7" s="16">
        <v>1.54</v>
      </c>
      <c r="E7" s="18" t="s">
        <v>313</v>
      </c>
      <c r="F7" s="16" t="s">
        <v>314</v>
      </c>
      <c r="G7" s="16" t="s">
        <v>315</v>
      </c>
      <c r="H7" s="16" t="s">
        <v>47</v>
      </c>
      <c r="I7" s="16" t="s">
        <v>148</v>
      </c>
      <c r="J7" s="16" t="s">
        <v>168</v>
      </c>
      <c r="K7" s="16"/>
      <c r="L7" s="16"/>
      <c r="M7" s="16"/>
    </row>
    <row r="8" spans="1:13">
      <c r="A8" s="16">
        <v>45.15</v>
      </c>
      <c r="B8" s="16">
        <v>4.24</v>
      </c>
      <c r="C8" s="16">
        <v>1.55</v>
      </c>
      <c r="E8" s="18" t="s">
        <v>483</v>
      </c>
      <c r="F8" s="16">
        <v>14.95</v>
      </c>
      <c r="G8" s="16" t="s">
        <v>490</v>
      </c>
      <c r="H8" s="16" t="s">
        <v>19</v>
      </c>
      <c r="I8" s="16" t="s">
        <v>17</v>
      </c>
      <c r="J8" s="16">
        <v>7.7000000000000002E-3</v>
      </c>
      <c r="K8" s="16" t="s">
        <v>152</v>
      </c>
      <c r="L8" s="16"/>
      <c r="M8" s="16"/>
    </row>
    <row r="9" spans="1:13">
      <c r="A9" s="16">
        <v>13.8</v>
      </c>
      <c r="B9" s="16">
        <v>13.31</v>
      </c>
      <c r="C9" s="16">
        <v>1.42</v>
      </c>
      <c r="E9" s="18" t="s">
        <v>485</v>
      </c>
      <c r="F9" s="16">
        <v>26.88</v>
      </c>
      <c r="G9" s="16" t="s">
        <v>491</v>
      </c>
      <c r="H9" s="16" t="s">
        <v>19</v>
      </c>
      <c r="I9" s="16" t="s">
        <v>487</v>
      </c>
      <c r="J9" s="16">
        <v>8.0000000000000004E-4</v>
      </c>
      <c r="K9" s="16" t="s">
        <v>154</v>
      </c>
      <c r="L9" s="16"/>
      <c r="M9" s="16"/>
    </row>
    <row r="10" spans="1:13">
      <c r="A10" s="16">
        <v>22.16</v>
      </c>
      <c r="B10" s="16">
        <v>21.34</v>
      </c>
      <c r="C10" s="16">
        <v>1.5</v>
      </c>
      <c r="E10" s="18" t="s">
        <v>488</v>
      </c>
      <c r="F10" s="16">
        <v>11.93</v>
      </c>
      <c r="G10" s="16" t="s">
        <v>492</v>
      </c>
      <c r="H10" s="16" t="s">
        <v>62</v>
      </c>
      <c r="I10" s="16" t="s">
        <v>151</v>
      </c>
      <c r="J10" s="16">
        <v>0.1852</v>
      </c>
      <c r="K10" s="16" t="s">
        <v>158</v>
      </c>
      <c r="L10" s="16"/>
      <c r="M10" s="16"/>
    </row>
    <row r="11" spans="1:13">
      <c r="A11" s="16">
        <v>13.97</v>
      </c>
      <c r="B11" s="16">
        <v>22.57</v>
      </c>
      <c r="C11" s="16">
        <v>1.35</v>
      </c>
      <c r="E11" s="18"/>
      <c r="F11" s="16"/>
      <c r="G11" s="16"/>
      <c r="H11" s="16"/>
      <c r="I11" s="16"/>
      <c r="J11" s="16"/>
      <c r="K11" s="16"/>
      <c r="L11" s="16"/>
      <c r="M11" s="16"/>
    </row>
    <row r="12" spans="1:13">
      <c r="A12" s="16">
        <v>34.93</v>
      </c>
      <c r="B12" s="16">
        <v>36.21</v>
      </c>
      <c r="C12" s="16"/>
      <c r="E12" s="18" t="s">
        <v>163</v>
      </c>
      <c r="F12" s="16" t="s">
        <v>319</v>
      </c>
      <c r="G12" s="16" t="s">
        <v>320</v>
      </c>
      <c r="H12" s="16" t="s">
        <v>314</v>
      </c>
      <c r="I12" s="16" t="s">
        <v>321</v>
      </c>
      <c r="J12" s="16" t="s">
        <v>166</v>
      </c>
      <c r="K12" s="16" t="s">
        <v>167</v>
      </c>
      <c r="L12" s="16" t="s">
        <v>322</v>
      </c>
      <c r="M12" s="16" t="s">
        <v>323</v>
      </c>
    </row>
    <row r="13" spans="1:13">
      <c r="A13" s="16">
        <v>25.75</v>
      </c>
      <c r="B13" s="16">
        <v>4.9800000000000004</v>
      </c>
      <c r="C13" s="16"/>
      <c r="E13" s="18" t="s">
        <v>483</v>
      </c>
      <c r="F13" s="16">
        <v>28.61</v>
      </c>
      <c r="G13" s="16">
        <v>13.65</v>
      </c>
      <c r="H13" s="16">
        <v>14.95</v>
      </c>
      <c r="I13" s="16">
        <v>4.8010000000000002</v>
      </c>
      <c r="J13" s="16">
        <v>24</v>
      </c>
      <c r="K13" s="16">
        <v>32</v>
      </c>
      <c r="L13" s="16">
        <v>4.4039999999999999</v>
      </c>
      <c r="M13" s="16">
        <v>62</v>
      </c>
    </row>
    <row r="14" spans="1:13">
      <c r="A14" s="16">
        <v>8.4600000000000009</v>
      </c>
      <c r="B14" s="16">
        <v>5.73</v>
      </c>
      <c r="C14" s="16"/>
      <c r="E14" s="18" t="s">
        <v>485</v>
      </c>
      <c r="F14" s="16">
        <v>28.61</v>
      </c>
      <c r="G14" s="16">
        <v>1.722</v>
      </c>
      <c r="H14" s="16">
        <v>26.88</v>
      </c>
      <c r="I14" s="16">
        <v>6.9489999999999998</v>
      </c>
      <c r="J14" s="16">
        <v>24</v>
      </c>
      <c r="K14" s="16">
        <v>9</v>
      </c>
      <c r="L14" s="16">
        <v>5.4710000000000001</v>
      </c>
      <c r="M14" s="16">
        <v>62</v>
      </c>
    </row>
    <row r="15" spans="1:13">
      <c r="A15" s="16">
        <v>7.36</v>
      </c>
      <c r="B15" s="16">
        <v>10.3</v>
      </c>
      <c r="C15" s="16"/>
      <c r="E15" s="18" t="s">
        <v>488</v>
      </c>
      <c r="F15" s="16">
        <v>13.65</v>
      </c>
      <c r="G15" s="16">
        <v>1.722</v>
      </c>
      <c r="H15" s="16">
        <v>11.93</v>
      </c>
      <c r="I15" s="16">
        <v>6.7080000000000002</v>
      </c>
      <c r="J15" s="16">
        <v>32</v>
      </c>
      <c r="K15" s="16">
        <v>9</v>
      </c>
      <c r="L15" s="16">
        <v>2.5150000000000001</v>
      </c>
      <c r="M15" s="16">
        <v>62</v>
      </c>
    </row>
    <row r="16" spans="1:13">
      <c r="A16" s="16">
        <v>10.08</v>
      </c>
      <c r="B16" s="16">
        <v>6.78</v>
      </c>
      <c r="C16" s="16"/>
    </row>
    <row r="17" spans="1:3">
      <c r="A17" s="16">
        <v>3.71</v>
      </c>
      <c r="B17" s="16">
        <v>5.09</v>
      </c>
      <c r="C17" s="16"/>
    </row>
    <row r="18" spans="1:3">
      <c r="A18" s="16">
        <v>33.71</v>
      </c>
      <c r="B18" s="16">
        <v>4.2300000000000004</v>
      </c>
      <c r="C18" s="16"/>
    </row>
    <row r="19" spans="1:3">
      <c r="A19" s="16">
        <v>37</v>
      </c>
      <c r="B19" s="16">
        <v>12.78</v>
      </c>
      <c r="C19" s="16"/>
    </row>
    <row r="20" spans="1:3">
      <c r="A20" s="16">
        <v>57.47</v>
      </c>
      <c r="B20" s="16">
        <v>5.13</v>
      </c>
      <c r="C20" s="16"/>
    </row>
    <row r="21" spans="1:3">
      <c r="A21" s="16">
        <v>11.91</v>
      </c>
      <c r="B21" s="16">
        <v>3.88</v>
      </c>
      <c r="C21" s="16"/>
    </row>
    <row r="22" spans="1:3">
      <c r="A22" s="16">
        <v>63.51</v>
      </c>
      <c r="B22" s="16">
        <v>83.79</v>
      </c>
      <c r="C22" s="16"/>
    </row>
    <row r="23" spans="1:3">
      <c r="A23" s="16">
        <v>64.819999999999993</v>
      </c>
      <c r="B23" s="16">
        <v>14.84</v>
      </c>
      <c r="C23" s="16"/>
    </row>
    <row r="24" spans="1:3">
      <c r="A24" s="16">
        <v>8.85</v>
      </c>
      <c r="B24" s="16">
        <v>47.9</v>
      </c>
      <c r="C24" s="16"/>
    </row>
    <row r="25" spans="1:3">
      <c r="A25" s="16">
        <v>5.0599999999999996</v>
      </c>
      <c r="B25" s="16">
        <v>5.44</v>
      </c>
      <c r="C25" s="16"/>
    </row>
    <row r="26" spans="1:3">
      <c r="A26" s="16">
        <v>56.11</v>
      </c>
      <c r="B26" s="16">
        <v>1.32</v>
      </c>
      <c r="C26" s="16"/>
    </row>
    <row r="27" spans="1:3">
      <c r="A27" s="16"/>
      <c r="B27" s="16">
        <v>1.51</v>
      </c>
      <c r="C27" s="16"/>
    </row>
    <row r="28" spans="1:3">
      <c r="A28" s="16"/>
      <c r="B28" s="16">
        <v>14.99</v>
      </c>
      <c r="C28" s="16"/>
    </row>
    <row r="29" spans="1:3">
      <c r="A29" s="16"/>
      <c r="B29" s="16">
        <v>10.98</v>
      </c>
      <c r="C29" s="16"/>
    </row>
    <row r="30" spans="1:3">
      <c r="A30" s="16"/>
      <c r="B30" s="16">
        <v>8.73</v>
      </c>
      <c r="C30" s="16"/>
    </row>
    <row r="31" spans="1:3">
      <c r="A31" s="16"/>
      <c r="B31" s="16">
        <v>7.64</v>
      </c>
      <c r="C31" s="16"/>
    </row>
    <row r="32" spans="1:3">
      <c r="A32" s="16"/>
      <c r="B32" s="16">
        <v>2.81</v>
      </c>
      <c r="C32" s="16"/>
    </row>
    <row r="33" spans="1:3">
      <c r="A33" s="16"/>
      <c r="B33" s="16">
        <v>6.75</v>
      </c>
      <c r="C33" s="16"/>
    </row>
    <row r="34" spans="1:3">
      <c r="A34" s="16"/>
      <c r="B34" s="16">
        <v>13.6</v>
      </c>
      <c r="C34" s="16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3F94-1151-1142-9560-45DE8B2D4A3D}">
  <dimension ref="A1:M33"/>
  <sheetViews>
    <sheetView workbookViewId="0">
      <selection activeCell="C13" sqref="C13"/>
    </sheetView>
  </sheetViews>
  <sheetFormatPr baseColWidth="10" defaultRowHeight="16"/>
  <sheetData>
    <row r="1" spans="1:13">
      <c r="A1" s="17" t="s">
        <v>482</v>
      </c>
      <c r="B1" s="17" t="s">
        <v>40</v>
      </c>
      <c r="C1" s="17" t="s">
        <v>7</v>
      </c>
    </row>
    <row r="2" spans="1:13">
      <c r="A2" s="16">
        <v>911.15</v>
      </c>
      <c r="B2" s="16">
        <v>411.5</v>
      </c>
      <c r="C2" s="16">
        <v>151.54</v>
      </c>
      <c r="E2" s="17"/>
      <c r="F2" s="17"/>
      <c r="G2" s="17"/>
      <c r="H2" s="17"/>
      <c r="I2" s="17"/>
      <c r="J2" s="17"/>
      <c r="K2" s="17"/>
      <c r="L2" s="17"/>
      <c r="M2" s="17"/>
    </row>
    <row r="3" spans="1:13">
      <c r="A3" s="16">
        <v>1145.2</v>
      </c>
      <c r="B3" s="16">
        <v>540</v>
      </c>
      <c r="C3" s="16">
        <v>194.41</v>
      </c>
      <c r="E3" s="18" t="s">
        <v>144</v>
      </c>
      <c r="F3" s="16">
        <v>1</v>
      </c>
      <c r="G3" s="16"/>
      <c r="H3" s="16"/>
      <c r="I3" s="16"/>
      <c r="J3" s="16"/>
      <c r="K3" s="16"/>
      <c r="L3" s="16"/>
      <c r="M3" s="16"/>
    </row>
    <row r="4" spans="1:13">
      <c r="A4" s="16">
        <v>1116.6600000000001</v>
      </c>
      <c r="B4" s="16">
        <v>1507.65</v>
      </c>
      <c r="C4" s="16">
        <v>162.97999999999999</v>
      </c>
      <c r="E4" s="18" t="s">
        <v>145</v>
      </c>
      <c r="F4" s="16">
        <v>3</v>
      </c>
      <c r="G4" s="16"/>
      <c r="H4" s="16"/>
      <c r="I4" s="16"/>
      <c r="J4" s="16"/>
      <c r="K4" s="16"/>
      <c r="L4" s="16"/>
      <c r="M4" s="16"/>
    </row>
    <row r="5" spans="1:13">
      <c r="A5" s="16">
        <v>1302.18</v>
      </c>
      <c r="B5" s="16">
        <v>1056.72</v>
      </c>
      <c r="C5" s="16">
        <v>74.37</v>
      </c>
      <c r="E5" s="18" t="s">
        <v>146</v>
      </c>
      <c r="F5" s="16">
        <v>0.05</v>
      </c>
      <c r="G5" s="16"/>
      <c r="H5" s="16"/>
      <c r="I5" s="16"/>
      <c r="J5" s="16"/>
      <c r="K5" s="16"/>
      <c r="L5" s="16"/>
      <c r="M5" s="16"/>
    </row>
    <row r="6" spans="1:13">
      <c r="A6" s="16">
        <v>340.1</v>
      </c>
      <c r="B6" s="16">
        <v>102.96</v>
      </c>
      <c r="C6" s="16">
        <v>60.08</v>
      </c>
      <c r="E6" s="18"/>
      <c r="F6" s="16"/>
      <c r="G6" s="16"/>
      <c r="H6" s="16"/>
      <c r="I6" s="16"/>
      <c r="J6" s="16"/>
      <c r="K6" s="16"/>
      <c r="L6" s="16"/>
      <c r="M6" s="16"/>
    </row>
    <row r="7" spans="1:13">
      <c r="A7" s="16">
        <v>785.54</v>
      </c>
      <c r="B7" s="16">
        <v>845.49</v>
      </c>
      <c r="C7" s="16">
        <v>97.24</v>
      </c>
      <c r="E7" s="18" t="s">
        <v>313</v>
      </c>
      <c r="F7" s="16" t="s">
        <v>314</v>
      </c>
      <c r="G7" s="16" t="s">
        <v>315</v>
      </c>
      <c r="H7" s="16" t="s">
        <v>47</v>
      </c>
      <c r="I7" s="16" t="s">
        <v>148</v>
      </c>
      <c r="J7" s="16" t="s">
        <v>168</v>
      </c>
      <c r="K7" s="16"/>
      <c r="L7" s="16"/>
      <c r="M7" s="16"/>
    </row>
    <row r="8" spans="1:13">
      <c r="A8" s="16">
        <v>1079.56</v>
      </c>
      <c r="B8" s="16">
        <v>1142.3499999999999</v>
      </c>
      <c r="C8" s="16">
        <v>108.68</v>
      </c>
      <c r="E8" s="18" t="s">
        <v>483</v>
      </c>
      <c r="F8" s="16">
        <v>43.33</v>
      </c>
      <c r="G8" s="16" t="s">
        <v>493</v>
      </c>
      <c r="H8" s="16" t="s">
        <v>62</v>
      </c>
      <c r="I8" s="16" t="s">
        <v>151</v>
      </c>
      <c r="J8" s="16">
        <v>0.87509999999999999</v>
      </c>
      <c r="K8" s="16" t="s">
        <v>152</v>
      </c>
      <c r="L8" s="16"/>
      <c r="M8" s="16"/>
    </row>
    <row r="9" spans="1:13">
      <c r="A9" s="16">
        <v>765.56</v>
      </c>
      <c r="B9" s="16">
        <v>856.91</v>
      </c>
      <c r="C9" s="16">
        <v>225.83</v>
      </c>
      <c r="E9" s="18" t="s">
        <v>485</v>
      </c>
      <c r="F9" s="16">
        <v>858.2</v>
      </c>
      <c r="G9" s="16" t="s">
        <v>494</v>
      </c>
      <c r="H9" s="16" t="s">
        <v>19</v>
      </c>
      <c r="I9" s="16" t="s">
        <v>36</v>
      </c>
      <c r="J9" s="16" t="s">
        <v>35</v>
      </c>
      <c r="K9" s="16" t="s">
        <v>154</v>
      </c>
      <c r="L9" s="16"/>
      <c r="M9" s="16"/>
    </row>
    <row r="10" spans="1:13">
      <c r="A10" s="16">
        <v>925.42</v>
      </c>
      <c r="B10" s="16">
        <v>1382.08</v>
      </c>
      <c r="C10" s="16">
        <v>102.96</v>
      </c>
      <c r="E10" s="18" t="s">
        <v>488</v>
      </c>
      <c r="F10" s="16">
        <v>814.9</v>
      </c>
      <c r="G10" s="16" t="s">
        <v>495</v>
      </c>
      <c r="H10" s="16" t="s">
        <v>19</v>
      </c>
      <c r="I10" s="16" t="s">
        <v>36</v>
      </c>
      <c r="J10" s="16" t="s">
        <v>35</v>
      </c>
      <c r="K10" s="16" t="s">
        <v>158</v>
      </c>
      <c r="L10" s="16"/>
      <c r="M10" s="16"/>
    </row>
    <row r="11" spans="1:13">
      <c r="A11" s="16">
        <v>345.81</v>
      </c>
      <c r="B11" s="16">
        <v>645.65</v>
      </c>
      <c r="C11" s="16"/>
      <c r="E11" s="18"/>
      <c r="F11" s="16"/>
      <c r="G11" s="16"/>
      <c r="H11" s="16"/>
      <c r="I11" s="16"/>
      <c r="J11" s="16"/>
      <c r="K11" s="16"/>
      <c r="L11" s="16"/>
      <c r="M11" s="16"/>
    </row>
    <row r="12" spans="1:13">
      <c r="A12" s="16">
        <v>1207.99</v>
      </c>
      <c r="B12" s="16">
        <v>953.96</v>
      </c>
      <c r="C12" s="16"/>
      <c r="E12" s="18" t="s">
        <v>163</v>
      </c>
      <c r="F12" s="16" t="s">
        <v>319</v>
      </c>
      <c r="G12" s="16" t="s">
        <v>320</v>
      </c>
      <c r="H12" s="16" t="s">
        <v>314</v>
      </c>
      <c r="I12" s="16" t="s">
        <v>321</v>
      </c>
      <c r="J12" s="16" t="s">
        <v>166</v>
      </c>
      <c r="K12" s="16" t="s">
        <v>167</v>
      </c>
      <c r="L12" s="16" t="s">
        <v>322</v>
      </c>
      <c r="M12" s="16" t="s">
        <v>323</v>
      </c>
    </row>
    <row r="13" spans="1:13">
      <c r="A13" s="16">
        <v>1045.3</v>
      </c>
      <c r="B13" s="16">
        <v>1202.29</v>
      </c>
      <c r="C13" s="16"/>
      <c r="E13" s="18" t="s">
        <v>483</v>
      </c>
      <c r="F13" s="16">
        <v>989.1</v>
      </c>
      <c r="G13" s="16">
        <v>945.8</v>
      </c>
      <c r="H13" s="16">
        <v>43.33</v>
      </c>
      <c r="I13" s="16">
        <v>87.97</v>
      </c>
      <c r="J13" s="16">
        <v>24</v>
      </c>
      <c r="K13" s="16">
        <v>31</v>
      </c>
      <c r="L13" s="16">
        <v>0.69650000000000001</v>
      </c>
      <c r="M13" s="16">
        <v>61</v>
      </c>
    </row>
    <row r="14" spans="1:13">
      <c r="A14" s="16">
        <v>1179.45</v>
      </c>
      <c r="B14" s="16">
        <v>602.82000000000005</v>
      </c>
      <c r="C14" s="16"/>
      <c r="E14" s="18" t="s">
        <v>485</v>
      </c>
      <c r="F14" s="16">
        <v>989.1</v>
      </c>
      <c r="G14" s="16">
        <v>130.9</v>
      </c>
      <c r="H14" s="16">
        <v>858.2</v>
      </c>
      <c r="I14" s="16">
        <v>126.5</v>
      </c>
      <c r="J14" s="16">
        <v>24</v>
      </c>
      <c r="K14" s="16">
        <v>9</v>
      </c>
      <c r="L14" s="16">
        <v>9.5980000000000008</v>
      </c>
      <c r="M14" s="16">
        <v>61</v>
      </c>
    </row>
    <row r="15" spans="1:13">
      <c r="A15" s="16">
        <v>1313.59</v>
      </c>
      <c r="B15" s="16">
        <v>973.95</v>
      </c>
      <c r="C15" s="16"/>
      <c r="E15" s="18" t="s">
        <v>488</v>
      </c>
      <c r="F15" s="16">
        <v>945.8</v>
      </c>
      <c r="G15" s="16">
        <v>130.9</v>
      </c>
      <c r="H15" s="16">
        <v>814.9</v>
      </c>
      <c r="I15" s="16">
        <v>122.5</v>
      </c>
      <c r="J15" s="16">
        <v>31</v>
      </c>
      <c r="K15" s="16">
        <v>9</v>
      </c>
      <c r="L15" s="16">
        <v>9.4079999999999995</v>
      </c>
      <c r="M15" s="16">
        <v>61</v>
      </c>
    </row>
    <row r="16" spans="1:13">
      <c r="A16" s="16">
        <v>1559.02</v>
      </c>
      <c r="B16" s="16">
        <v>400.07</v>
      </c>
      <c r="C16" s="16"/>
    </row>
    <row r="17" spans="1:3">
      <c r="A17" s="16">
        <v>896.87</v>
      </c>
      <c r="B17" s="16">
        <v>602.82000000000005</v>
      </c>
      <c r="C17" s="16"/>
    </row>
    <row r="18" spans="1:3">
      <c r="A18" s="16">
        <v>742.72</v>
      </c>
      <c r="B18" s="16">
        <v>876.89</v>
      </c>
      <c r="C18" s="16"/>
    </row>
    <row r="19" spans="1:3">
      <c r="A19" s="16">
        <v>1193.72</v>
      </c>
      <c r="B19" s="16">
        <v>894.02</v>
      </c>
      <c r="C19" s="16"/>
    </row>
    <row r="20" spans="1:3">
      <c r="A20" s="16">
        <v>1176.5999999999999</v>
      </c>
      <c r="B20" s="16">
        <v>771.27</v>
      </c>
      <c r="C20" s="16"/>
    </row>
    <row r="21" spans="1:3">
      <c r="A21" s="16">
        <v>1350.69</v>
      </c>
      <c r="B21" s="16">
        <v>2215.2800000000002</v>
      </c>
      <c r="C21" s="16"/>
    </row>
    <row r="22" spans="1:3">
      <c r="A22" s="16">
        <v>1008.2</v>
      </c>
      <c r="B22" s="16">
        <v>1002.49</v>
      </c>
      <c r="C22" s="16"/>
    </row>
    <row r="23" spans="1:3">
      <c r="A23" s="16">
        <v>851.2</v>
      </c>
      <c r="B23" s="16">
        <v>1193.72</v>
      </c>
      <c r="C23" s="16"/>
    </row>
    <row r="24" spans="1:3">
      <c r="A24" s="16">
        <v>699.89</v>
      </c>
      <c r="B24" s="16">
        <v>931.13</v>
      </c>
      <c r="C24" s="16"/>
    </row>
    <row r="25" spans="1:3">
      <c r="A25" s="16">
        <v>796.96</v>
      </c>
      <c r="B25" s="16"/>
      <c r="C25" s="16"/>
    </row>
    <row r="26" spans="1:3">
      <c r="A26" s="16"/>
      <c r="B26" s="16">
        <v>1042.45</v>
      </c>
      <c r="C26" s="16"/>
    </row>
    <row r="27" spans="1:3">
      <c r="A27" s="16"/>
      <c r="B27" s="16">
        <v>1053.8699999999999</v>
      </c>
      <c r="C27" s="16"/>
    </row>
    <row r="28" spans="1:3">
      <c r="A28" s="16"/>
      <c r="B28" s="16">
        <v>871.18</v>
      </c>
      <c r="C28" s="16"/>
    </row>
    <row r="29" spans="1:3">
      <c r="A29" s="16"/>
      <c r="B29" s="16">
        <v>1310.74</v>
      </c>
      <c r="C29" s="16"/>
    </row>
    <row r="30" spans="1:3">
      <c r="A30" s="16"/>
      <c r="B30" s="16">
        <v>951.11</v>
      </c>
      <c r="C30" s="16"/>
    </row>
    <row r="31" spans="1:3">
      <c r="A31" s="16"/>
      <c r="B31" s="16">
        <v>854.05</v>
      </c>
      <c r="C31" s="16"/>
    </row>
    <row r="32" spans="1:3">
      <c r="A32" s="16"/>
      <c r="B32" s="16">
        <v>1002.49</v>
      </c>
      <c r="C32" s="16"/>
    </row>
    <row r="33" spans="1:3">
      <c r="A33" s="16"/>
      <c r="B33" s="16">
        <v>1122.3699999999999</v>
      </c>
      <c r="C33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70FD-37C0-144C-8E22-3F3F01C5578A}">
  <dimension ref="B2:G34"/>
  <sheetViews>
    <sheetView workbookViewId="0">
      <selection activeCell="E23" sqref="E23"/>
    </sheetView>
  </sheetViews>
  <sheetFormatPr baseColWidth="10" defaultRowHeight="16"/>
  <cols>
    <col min="2" max="2" width="21.5" customWidth="1"/>
    <col min="6" max="6" width="28.33203125" customWidth="1"/>
  </cols>
  <sheetData>
    <row r="2" spans="2:7">
      <c r="B2" s="17" t="s">
        <v>301</v>
      </c>
      <c r="C2" s="17" t="s">
        <v>300</v>
      </c>
      <c r="F2" s="17"/>
      <c r="G2" s="17" t="s">
        <v>300</v>
      </c>
    </row>
    <row r="3" spans="2:7">
      <c r="B3" s="16">
        <v>2.6779000000000002</v>
      </c>
      <c r="C3" s="16">
        <v>47.429279999999999</v>
      </c>
      <c r="F3" s="18" t="s">
        <v>188</v>
      </c>
      <c r="G3" s="16"/>
    </row>
    <row r="4" spans="2:7">
      <c r="B4" s="16">
        <v>4.2971000000000004</v>
      </c>
      <c r="C4" s="16">
        <v>70.343770000000006</v>
      </c>
      <c r="F4" s="18" t="s">
        <v>189</v>
      </c>
      <c r="G4" s="16">
        <v>36.869999999999997</v>
      </c>
    </row>
    <row r="5" spans="2:7">
      <c r="B5" s="16">
        <v>3.4716</v>
      </c>
      <c r="C5" s="16">
        <v>9.8980499999999996</v>
      </c>
      <c r="F5" s="18" t="s">
        <v>190</v>
      </c>
      <c r="G5" s="16">
        <v>-101.7</v>
      </c>
    </row>
    <row r="6" spans="2:7">
      <c r="B6" s="16">
        <v>3.7738</v>
      </c>
      <c r="C6" s="16">
        <v>6.2176600000000004</v>
      </c>
      <c r="F6" s="18" t="s">
        <v>191</v>
      </c>
      <c r="G6" s="16">
        <v>2.7589999999999999</v>
      </c>
    </row>
    <row r="7" spans="2:7">
      <c r="B7" s="16">
        <v>3.3938999999999999</v>
      </c>
      <c r="C7" s="16">
        <v>7.2099479999999998</v>
      </c>
      <c r="F7" s="18" t="s">
        <v>192</v>
      </c>
      <c r="G7" s="16">
        <v>2.7119999999999998E-2</v>
      </c>
    </row>
    <row r="8" spans="2:7">
      <c r="B8" s="16">
        <v>3.4051</v>
      </c>
      <c r="C8" s="16">
        <v>7.5376570000000003</v>
      </c>
      <c r="F8" s="18"/>
      <c r="G8" s="16"/>
    </row>
    <row r="9" spans="2:7">
      <c r="B9" s="16">
        <v>3.3180000000000001</v>
      </c>
      <c r="C9" s="16">
        <v>9.8980499999999996</v>
      </c>
      <c r="F9" s="18" t="s">
        <v>193</v>
      </c>
      <c r="G9" s="16"/>
    </row>
    <row r="10" spans="2:7">
      <c r="B10" s="16">
        <v>3.7757999999999998</v>
      </c>
      <c r="C10" s="16">
        <v>44.69988</v>
      </c>
      <c r="F10" s="18" t="s">
        <v>189</v>
      </c>
      <c r="G10" s="16">
        <v>17.62</v>
      </c>
    </row>
    <row r="11" spans="2:7">
      <c r="B11" s="16">
        <v>4.2084000000000001</v>
      </c>
      <c r="C11" s="16">
        <v>158.6524</v>
      </c>
      <c r="F11" s="18" t="s">
        <v>190</v>
      </c>
      <c r="G11" s="16">
        <v>61.62</v>
      </c>
    </row>
    <row r="12" spans="2:7">
      <c r="B12" s="16">
        <v>3.4809000000000001</v>
      </c>
      <c r="C12" s="16">
        <v>17.200050000000001</v>
      </c>
      <c r="F12" s="18"/>
      <c r="G12" s="16"/>
    </row>
    <row r="13" spans="2:7">
      <c r="B13" s="16">
        <v>3.0937000000000001</v>
      </c>
      <c r="C13" s="16">
        <v>9.4537019999999998</v>
      </c>
      <c r="F13" s="18" t="s">
        <v>194</v>
      </c>
      <c r="G13" s="16"/>
    </row>
    <row r="14" spans="2:7">
      <c r="B14" s="16">
        <v>3.4775</v>
      </c>
      <c r="C14" s="16">
        <v>16.183610000000002</v>
      </c>
      <c r="F14" s="18" t="s">
        <v>189</v>
      </c>
      <c r="G14" s="16" t="s">
        <v>308</v>
      </c>
    </row>
    <row r="15" spans="2:7">
      <c r="B15" s="16">
        <v>3.0697999999999999</v>
      </c>
      <c r="C15" s="16">
        <v>39.126379999999997</v>
      </c>
      <c r="F15" s="18" t="s">
        <v>190</v>
      </c>
      <c r="G15" s="16" t="s">
        <v>309</v>
      </c>
    </row>
    <row r="16" spans="2:7">
      <c r="B16" s="16">
        <v>3.2368999999999999</v>
      </c>
      <c r="C16" s="16">
        <v>14.90706</v>
      </c>
      <c r="F16" s="18" t="s">
        <v>191</v>
      </c>
      <c r="G16" s="16" t="s">
        <v>310</v>
      </c>
    </row>
    <row r="17" spans="2:7">
      <c r="B17" s="16">
        <v>3.2425000000000002</v>
      </c>
      <c r="C17" s="16">
        <v>18.47504</v>
      </c>
      <c r="F17" s="18"/>
      <c r="G17" s="16"/>
    </row>
    <row r="18" spans="2:7">
      <c r="B18" s="16">
        <v>3.4483000000000001</v>
      </c>
      <c r="C18" s="16">
        <v>14.996230000000001</v>
      </c>
      <c r="F18" s="18" t="s">
        <v>198</v>
      </c>
      <c r="G18" s="16"/>
    </row>
    <row r="19" spans="2:7">
      <c r="B19" s="16">
        <v>3.0249999999999999</v>
      </c>
      <c r="C19" s="16">
        <v>17.336130000000001</v>
      </c>
      <c r="F19" s="18" t="s">
        <v>199</v>
      </c>
      <c r="G19" s="16">
        <v>0.17249999999999999</v>
      </c>
    </row>
    <row r="20" spans="2:7">
      <c r="B20" s="16">
        <v>3.5282</v>
      </c>
      <c r="C20" s="16">
        <v>8.2604290000000002</v>
      </c>
      <c r="F20" s="18" t="s">
        <v>200</v>
      </c>
      <c r="G20" s="16">
        <v>30.92</v>
      </c>
    </row>
    <row r="21" spans="2:7">
      <c r="B21" s="16">
        <v>3.5186000000000002</v>
      </c>
      <c r="C21" s="16">
        <v>25.070830000000001</v>
      </c>
      <c r="F21" s="18"/>
      <c r="G21" s="16"/>
    </row>
    <row r="22" spans="2:7">
      <c r="B22" s="16">
        <v>3.9268999999999998</v>
      </c>
      <c r="C22" s="16">
        <v>2.270022</v>
      </c>
      <c r="F22" s="18" t="s">
        <v>201</v>
      </c>
      <c r="G22" s="16"/>
    </row>
    <row r="23" spans="2:7">
      <c r="B23" s="16">
        <v>3.2881</v>
      </c>
      <c r="C23" s="16">
        <v>37.081690000000002</v>
      </c>
      <c r="F23" s="18" t="s">
        <v>202</v>
      </c>
      <c r="G23" s="16">
        <v>4.3789999999999996</v>
      </c>
    </row>
    <row r="24" spans="2:7">
      <c r="B24" s="16">
        <v>3.4805999999999999</v>
      </c>
      <c r="C24" s="16">
        <v>11.828670000000001</v>
      </c>
      <c r="F24" s="18" t="s">
        <v>203</v>
      </c>
      <c r="G24" s="16" t="s">
        <v>311</v>
      </c>
    </row>
    <row r="25" spans="2:7">
      <c r="B25" s="16">
        <v>3.859</v>
      </c>
      <c r="C25" s="16">
        <v>16.048649999999999</v>
      </c>
      <c r="F25" s="18" t="s">
        <v>15</v>
      </c>
      <c r="G25" s="16">
        <v>4.87E-2</v>
      </c>
    </row>
    <row r="26" spans="2:7">
      <c r="F26" s="18" t="s">
        <v>205</v>
      </c>
      <c r="G26" s="16" t="s">
        <v>206</v>
      </c>
    </row>
    <row r="27" spans="2:7">
      <c r="F27" s="18"/>
      <c r="G27" s="16"/>
    </row>
    <row r="28" spans="2:7">
      <c r="F28" s="18" t="s">
        <v>207</v>
      </c>
      <c r="G28" s="16" t="s">
        <v>312</v>
      </c>
    </row>
    <row r="29" spans="2:7">
      <c r="F29" s="18"/>
      <c r="G29" s="16"/>
    </row>
    <row r="30" spans="2:7">
      <c r="F30" s="18" t="s">
        <v>209</v>
      </c>
      <c r="G30" s="16"/>
    </row>
    <row r="31" spans="2:7">
      <c r="F31" s="18" t="s">
        <v>210</v>
      </c>
      <c r="G31" s="16">
        <v>23</v>
      </c>
    </row>
    <row r="32" spans="2:7">
      <c r="F32" s="18" t="s">
        <v>211</v>
      </c>
      <c r="G32" s="16">
        <v>1</v>
      </c>
    </row>
    <row r="33" spans="6:7">
      <c r="F33" s="18" t="s">
        <v>212</v>
      </c>
      <c r="G33" s="16">
        <v>23</v>
      </c>
    </row>
    <row r="34" spans="6:7">
      <c r="F34" s="18" t="s">
        <v>213</v>
      </c>
      <c r="G34" s="16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8357-0958-8C48-AC9D-1CA84DEBC467}">
  <dimension ref="B3:N18"/>
  <sheetViews>
    <sheetView workbookViewId="0">
      <selection activeCell="C39" sqref="C39"/>
    </sheetView>
  </sheetViews>
  <sheetFormatPr baseColWidth="10" defaultRowHeight="16"/>
  <cols>
    <col min="2" max="2" width="13.6640625" customWidth="1"/>
    <col min="3" max="3" width="16.33203125" customWidth="1"/>
    <col min="6" max="6" width="31.1640625" customWidth="1"/>
  </cols>
  <sheetData>
    <row r="3" spans="2:14">
      <c r="B3" s="17" t="s">
        <v>297</v>
      </c>
      <c r="C3" s="17" t="s">
        <v>298</v>
      </c>
      <c r="D3" s="17" t="s">
        <v>296</v>
      </c>
    </row>
    <row r="4" spans="2:14">
      <c r="B4" s="16">
        <v>70.343770000000006</v>
      </c>
      <c r="C4" s="16">
        <v>47.429279999999999</v>
      </c>
      <c r="D4" s="16">
        <v>1.900361</v>
      </c>
      <c r="F4" s="17"/>
      <c r="G4" s="17"/>
      <c r="H4" s="17"/>
      <c r="I4" s="17"/>
      <c r="J4" s="17"/>
      <c r="K4" s="17"/>
      <c r="L4" s="17"/>
      <c r="M4" s="17"/>
      <c r="N4" s="17"/>
    </row>
    <row r="5" spans="2:14">
      <c r="B5" s="16">
        <v>6.2176600000000004</v>
      </c>
      <c r="C5" s="16">
        <v>9.8980499999999996</v>
      </c>
      <c r="D5" s="16">
        <v>0.83302399999999999</v>
      </c>
      <c r="F5" s="18" t="s">
        <v>144</v>
      </c>
      <c r="G5" s="16">
        <v>1</v>
      </c>
      <c r="H5" s="16"/>
      <c r="I5" s="16"/>
      <c r="J5" s="16"/>
      <c r="K5" s="16"/>
      <c r="L5" s="16"/>
      <c r="M5" s="16"/>
      <c r="N5" s="16"/>
    </row>
    <row r="6" spans="2:14">
      <c r="B6" s="16">
        <v>7.2099479999999998</v>
      </c>
      <c r="C6" s="16">
        <v>7.5376570000000003</v>
      </c>
      <c r="D6" s="16">
        <v>0.70802900000000002</v>
      </c>
      <c r="F6" s="18" t="s">
        <v>145</v>
      </c>
      <c r="G6" s="16">
        <v>3</v>
      </c>
      <c r="H6" s="16"/>
      <c r="I6" s="16"/>
      <c r="J6" s="16"/>
      <c r="K6" s="16"/>
      <c r="L6" s="16"/>
      <c r="M6" s="16"/>
      <c r="N6" s="16"/>
    </row>
    <row r="7" spans="2:14">
      <c r="B7" s="16">
        <v>44.69988</v>
      </c>
      <c r="C7" s="16">
        <v>9.8980499999999996</v>
      </c>
      <c r="D7" s="16">
        <v>2.610862</v>
      </c>
      <c r="F7" s="18" t="s">
        <v>146</v>
      </c>
      <c r="G7" s="16">
        <v>0.05</v>
      </c>
      <c r="H7" s="16"/>
      <c r="I7" s="16"/>
      <c r="J7" s="16"/>
      <c r="K7" s="16"/>
      <c r="L7" s="16"/>
      <c r="M7" s="16"/>
      <c r="N7" s="16"/>
    </row>
    <row r="8" spans="2:14">
      <c r="B8" s="16">
        <v>158.6524</v>
      </c>
      <c r="C8" s="16">
        <v>17.200050000000001</v>
      </c>
      <c r="D8" s="16">
        <v>1.4545600000000001</v>
      </c>
      <c r="F8" s="18"/>
      <c r="G8" s="16"/>
      <c r="H8" s="16"/>
      <c r="I8" s="16"/>
      <c r="J8" s="16"/>
      <c r="K8" s="16"/>
      <c r="L8" s="16"/>
      <c r="M8" s="16"/>
      <c r="N8" s="16"/>
    </row>
    <row r="9" spans="2:14">
      <c r="B9" s="16">
        <v>39.126379999999997</v>
      </c>
      <c r="C9" s="16">
        <v>9.4537019999999998</v>
      </c>
      <c r="D9" s="16">
        <v>1.7616940000000001</v>
      </c>
      <c r="F9" s="18" t="s">
        <v>313</v>
      </c>
      <c r="G9" s="16" t="s">
        <v>314</v>
      </c>
      <c r="H9" s="16" t="s">
        <v>315</v>
      </c>
      <c r="I9" s="16" t="s">
        <v>47</v>
      </c>
      <c r="J9" s="16" t="s">
        <v>148</v>
      </c>
      <c r="K9" s="16" t="s">
        <v>168</v>
      </c>
      <c r="L9" s="16"/>
      <c r="M9" s="16"/>
      <c r="N9" s="16"/>
    </row>
    <row r="10" spans="2:14">
      <c r="B10" s="16">
        <v>37.081690000000002</v>
      </c>
      <c r="C10" s="16">
        <v>16.183610000000002</v>
      </c>
      <c r="D10" s="16">
        <v>1.900361</v>
      </c>
      <c r="F10" s="18" t="s">
        <v>324</v>
      </c>
      <c r="G10" s="16">
        <v>27.83</v>
      </c>
      <c r="H10" s="16" t="s">
        <v>316</v>
      </c>
      <c r="I10" s="16" t="s">
        <v>19</v>
      </c>
      <c r="J10" s="16" t="s">
        <v>41</v>
      </c>
      <c r="K10" s="16">
        <v>4.4200000000000003E-2</v>
      </c>
      <c r="L10" s="16" t="s">
        <v>152</v>
      </c>
      <c r="M10" s="16"/>
      <c r="N10" s="16"/>
    </row>
    <row r="11" spans="2:14">
      <c r="B11" s="16">
        <v>11.828670000000001</v>
      </c>
      <c r="C11" s="16">
        <v>14.90706</v>
      </c>
      <c r="D11" s="16">
        <v>1.5561499999999999</v>
      </c>
      <c r="F11" s="18" t="s">
        <v>325</v>
      </c>
      <c r="G11" s="16">
        <v>41.77</v>
      </c>
      <c r="H11" s="16" t="s">
        <v>317</v>
      </c>
      <c r="I11" s="16" t="s">
        <v>19</v>
      </c>
      <c r="J11" s="16" t="s">
        <v>17</v>
      </c>
      <c r="K11" s="16">
        <v>3.8999999999999998E-3</v>
      </c>
      <c r="L11" s="16" t="s">
        <v>154</v>
      </c>
      <c r="M11" s="16"/>
      <c r="N11" s="16"/>
    </row>
    <row r="12" spans="2:14">
      <c r="B12" s="16">
        <v>16.048649999999999</v>
      </c>
      <c r="C12" s="16">
        <v>18.47504</v>
      </c>
      <c r="D12" s="16">
        <v>1.488332</v>
      </c>
      <c r="F12" s="18" t="s">
        <v>326</v>
      </c>
      <c r="G12" s="16">
        <v>13.94</v>
      </c>
      <c r="H12" s="16" t="s">
        <v>318</v>
      </c>
      <c r="I12" s="16" t="s">
        <v>62</v>
      </c>
      <c r="J12" s="16" t="s">
        <v>151</v>
      </c>
      <c r="K12" s="16">
        <v>0.40450000000000003</v>
      </c>
      <c r="L12" s="16" t="s">
        <v>158</v>
      </c>
      <c r="M12" s="16"/>
      <c r="N12" s="16"/>
    </row>
    <row r="13" spans="2:14">
      <c r="B13" s="16"/>
      <c r="C13" s="16">
        <v>14.996230000000001</v>
      </c>
      <c r="D13" s="16">
        <v>2.7560280000000001</v>
      </c>
      <c r="F13" s="18"/>
      <c r="G13" s="16"/>
      <c r="H13" s="16"/>
      <c r="I13" s="16"/>
      <c r="J13" s="16"/>
      <c r="K13" s="16"/>
      <c r="L13" s="16"/>
      <c r="M13" s="16"/>
      <c r="N13" s="16"/>
    </row>
    <row r="14" spans="2:14">
      <c r="B14" s="16"/>
      <c r="C14" s="16">
        <v>17.336130000000001</v>
      </c>
      <c r="D14" s="16"/>
      <c r="F14" s="18" t="s">
        <v>163</v>
      </c>
      <c r="G14" s="16" t="s">
        <v>319</v>
      </c>
      <c r="H14" s="16" t="s">
        <v>320</v>
      </c>
      <c r="I14" s="16" t="s">
        <v>314</v>
      </c>
      <c r="J14" s="16" t="s">
        <v>321</v>
      </c>
      <c r="K14" s="16" t="s">
        <v>166</v>
      </c>
      <c r="L14" s="16" t="s">
        <v>167</v>
      </c>
      <c r="M14" s="16" t="s">
        <v>322</v>
      </c>
      <c r="N14" s="16" t="s">
        <v>323</v>
      </c>
    </row>
    <row r="15" spans="2:14">
      <c r="B15" s="16"/>
      <c r="C15" s="16">
        <v>8.2604290000000002</v>
      </c>
      <c r="D15" s="16"/>
      <c r="F15" s="18" t="s">
        <v>324</v>
      </c>
      <c r="G15" s="16">
        <v>43.47</v>
      </c>
      <c r="H15" s="16">
        <v>15.64</v>
      </c>
      <c r="I15" s="16">
        <v>27.83</v>
      </c>
      <c r="J15" s="16">
        <v>11.04</v>
      </c>
      <c r="K15" s="16">
        <v>9</v>
      </c>
      <c r="L15" s="16">
        <v>14</v>
      </c>
      <c r="M15" s="16">
        <v>3.5649999999999999</v>
      </c>
      <c r="N15" s="16">
        <v>30</v>
      </c>
    </row>
    <row r="16" spans="2:14">
      <c r="B16" s="16"/>
      <c r="C16" s="16">
        <v>25.070830000000001</v>
      </c>
      <c r="D16" s="16"/>
      <c r="F16" s="18" t="s">
        <v>325</v>
      </c>
      <c r="G16" s="16">
        <v>43.47</v>
      </c>
      <c r="H16" s="16">
        <v>1.6970000000000001</v>
      </c>
      <c r="I16" s="16">
        <v>41.77</v>
      </c>
      <c r="J16" s="16">
        <v>11.87</v>
      </c>
      <c r="K16" s="16">
        <v>9</v>
      </c>
      <c r="L16" s="16">
        <v>10</v>
      </c>
      <c r="M16" s="16">
        <v>4.976</v>
      </c>
      <c r="N16" s="16">
        <v>30</v>
      </c>
    </row>
    <row r="17" spans="2:14">
      <c r="B17" s="16"/>
      <c r="C17" s="16">
        <v>2.270022</v>
      </c>
      <c r="D17" s="16"/>
      <c r="F17" s="18" t="s">
        <v>326</v>
      </c>
      <c r="G17" s="16">
        <v>15.64</v>
      </c>
      <c r="H17" s="16">
        <v>1.6970000000000001</v>
      </c>
      <c r="I17" s="16">
        <v>13.94</v>
      </c>
      <c r="J17" s="16">
        <v>10.7</v>
      </c>
      <c r="K17" s="16">
        <v>14</v>
      </c>
      <c r="L17" s="16">
        <v>10</v>
      </c>
      <c r="M17" s="16">
        <v>1.843</v>
      </c>
      <c r="N17" s="16">
        <v>30</v>
      </c>
    </row>
    <row r="18" spans="2:14">
      <c r="F18" s="18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A8F1-890A-AB42-A86E-8E504C2B7798}">
  <dimension ref="B2:J36"/>
  <sheetViews>
    <sheetView topLeftCell="B1" workbookViewId="0">
      <selection activeCell="I18" sqref="I18"/>
    </sheetView>
  </sheetViews>
  <sheetFormatPr baseColWidth="10" defaultRowHeight="16"/>
  <cols>
    <col min="2" max="2" width="14.5" customWidth="1"/>
  </cols>
  <sheetData>
    <row r="2" spans="2:10">
      <c r="B2" s="17" t="s">
        <v>299</v>
      </c>
      <c r="C2" s="17" t="s">
        <v>302</v>
      </c>
      <c r="D2" s="17" t="s">
        <v>42</v>
      </c>
      <c r="E2" s="17" t="s">
        <v>303</v>
      </c>
    </row>
    <row r="3" spans="2:10">
      <c r="B3" s="16">
        <v>2.6779000000000002</v>
      </c>
      <c r="C3" s="16">
        <v>7.0030000000000001</v>
      </c>
      <c r="D3" s="16">
        <v>2.8395999999999999</v>
      </c>
      <c r="E3" s="16">
        <v>5.5372000000000003</v>
      </c>
      <c r="H3" s="17" t="s">
        <v>302</v>
      </c>
      <c r="I3" s="17" t="s">
        <v>42</v>
      </c>
      <c r="J3" s="17" t="s">
        <v>303</v>
      </c>
    </row>
    <row r="4" spans="2:10">
      <c r="B4" s="16">
        <v>4.2971000000000004</v>
      </c>
      <c r="C4" s="16">
        <v>4.0232999999999999</v>
      </c>
      <c r="D4" s="16">
        <v>2.7530000000000001</v>
      </c>
      <c r="E4" s="16">
        <v>4.3075999999999999</v>
      </c>
      <c r="G4" s="18" t="s">
        <v>201</v>
      </c>
      <c r="H4" s="16"/>
      <c r="I4" s="16"/>
      <c r="J4" s="16"/>
    </row>
    <row r="5" spans="2:10">
      <c r="B5" s="16">
        <v>3.4716</v>
      </c>
      <c r="C5" s="16">
        <v>6.1176000000000004</v>
      </c>
      <c r="D5" s="16">
        <v>3.8412999999999999</v>
      </c>
      <c r="E5" s="16">
        <v>5.4920999999999998</v>
      </c>
      <c r="G5" s="18" t="s">
        <v>202</v>
      </c>
      <c r="H5" s="16">
        <v>8.6329999999999991</v>
      </c>
      <c r="I5" s="16">
        <v>9.4359999999999999</v>
      </c>
      <c r="J5" s="16">
        <v>9.25</v>
      </c>
    </row>
    <row r="6" spans="2:10">
      <c r="B6" s="16">
        <v>3.7738</v>
      </c>
      <c r="C6" s="16">
        <v>4.3986000000000001</v>
      </c>
      <c r="D6" s="16">
        <v>2.9119000000000002</v>
      </c>
      <c r="E6" s="16">
        <v>4.4313000000000002</v>
      </c>
      <c r="G6" s="18" t="s">
        <v>203</v>
      </c>
      <c r="H6" s="16" t="s">
        <v>304</v>
      </c>
      <c r="I6" s="16" t="s">
        <v>304</v>
      </c>
      <c r="J6" s="16" t="s">
        <v>304</v>
      </c>
    </row>
    <row r="7" spans="2:10">
      <c r="B7" s="16">
        <v>3.3561999999999999</v>
      </c>
      <c r="C7" s="16">
        <v>3.4969000000000001</v>
      </c>
      <c r="D7" s="16">
        <v>2.8313999999999999</v>
      </c>
      <c r="E7" s="16">
        <v>3.5344000000000002</v>
      </c>
      <c r="G7" s="18" t="s">
        <v>15</v>
      </c>
      <c r="H7" s="16">
        <v>6.4000000000000003E-3</v>
      </c>
      <c r="I7" s="16">
        <v>4.5999999999999999E-3</v>
      </c>
      <c r="J7" s="16">
        <v>5.0000000000000001E-3</v>
      </c>
    </row>
    <row r="8" spans="2:10">
      <c r="B8" s="16">
        <v>3.3938999999999999</v>
      </c>
      <c r="C8" s="16">
        <v>6.1420000000000003</v>
      </c>
      <c r="D8" s="16">
        <v>2.6587000000000001</v>
      </c>
      <c r="E8" s="16">
        <v>4.5492999999999997</v>
      </c>
      <c r="G8" s="18" t="s">
        <v>205</v>
      </c>
      <c r="H8" s="16" t="s">
        <v>206</v>
      </c>
      <c r="I8" s="16" t="s">
        <v>206</v>
      </c>
      <c r="J8" s="16" t="s">
        <v>206</v>
      </c>
    </row>
    <row r="9" spans="2:10">
      <c r="B9" s="16">
        <v>3.4051</v>
      </c>
      <c r="C9" s="16">
        <v>3.8849999999999998</v>
      </c>
      <c r="D9" s="16">
        <v>2.6349</v>
      </c>
      <c r="E9" s="16">
        <v>4.0936000000000003</v>
      </c>
      <c r="G9" s="18"/>
      <c r="H9" s="16"/>
      <c r="I9" s="16"/>
      <c r="J9" s="16"/>
    </row>
    <row r="10" spans="2:10">
      <c r="B10" s="16">
        <v>3.3180000000000001</v>
      </c>
      <c r="C10" s="16">
        <v>5.3327999999999998</v>
      </c>
      <c r="D10" s="16">
        <v>2.8216000000000001</v>
      </c>
      <c r="E10" s="16">
        <v>5.1116000000000001</v>
      </c>
      <c r="G10" s="18" t="s">
        <v>207</v>
      </c>
      <c r="H10" s="16" t="s">
        <v>305</v>
      </c>
      <c r="I10" s="16" t="s">
        <v>306</v>
      </c>
      <c r="J10" s="16" t="s">
        <v>307</v>
      </c>
    </row>
    <row r="11" spans="2:10">
      <c r="B11" s="16">
        <v>3.7757999999999998</v>
      </c>
      <c r="C11" s="16">
        <v>3.9762</v>
      </c>
      <c r="D11" s="16">
        <v>2.6425999999999998</v>
      </c>
      <c r="E11" s="16">
        <v>3.6413000000000002</v>
      </c>
      <c r="G11" s="18"/>
      <c r="H11" s="16"/>
      <c r="I11" s="16"/>
      <c r="J11" s="16"/>
    </row>
    <row r="12" spans="2:10">
      <c r="B12" s="16">
        <v>4.2084000000000001</v>
      </c>
      <c r="C12" s="16">
        <v>4.1654999999999998</v>
      </c>
      <c r="D12" s="16">
        <v>2.7324999999999999</v>
      </c>
      <c r="E12" s="16">
        <v>1.6735</v>
      </c>
      <c r="G12" s="18"/>
      <c r="H12" s="16"/>
      <c r="I12" s="16"/>
      <c r="J12" s="16"/>
    </row>
    <row r="13" spans="2:10">
      <c r="B13" s="16">
        <v>2.8736000000000002</v>
      </c>
      <c r="C13" s="16">
        <v>5.9001999999999999</v>
      </c>
      <c r="D13" s="16">
        <v>4.3131000000000004</v>
      </c>
      <c r="E13" s="16">
        <v>5.0242000000000004</v>
      </c>
      <c r="G13" s="18"/>
      <c r="H13" s="16"/>
      <c r="I13" s="16"/>
      <c r="J13" s="16"/>
    </row>
    <row r="14" spans="2:10">
      <c r="B14" s="16">
        <v>3.4809000000000001</v>
      </c>
      <c r="C14" s="16">
        <v>5.7579000000000002</v>
      </c>
      <c r="D14" s="16">
        <v>3.0032999999999999</v>
      </c>
      <c r="E14" s="16">
        <v>6.0785</v>
      </c>
      <c r="G14" s="18"/>
      <c r="H14" s="16"/>
      <c r="I14" s="16"/>
      <c r="J14" s="16"/>
    </row>
    <row r="15" spans="2:10">
      <c r="B15" s="16">
        <v>3.7559999999999998</v>
      </c>
      <c r="C15" s="16">
        <v>5.3005000000000004</v>
      </c>
      <c r="D15" s="16">
        <v>3.1524000000000001</v>
      </c>
      <c r="E15" s="16">
        <v>5.4901</v>
      </c>
      <c r="G15" s="18"/>
      <c r="H15" s="16"/>
      <c r="I15" s="16"/>
      <c r="J15" s="16"/>
    </row>
    <row r="16" spans="2:10">
      <c r="B16" s="16">
        <v>4.0602999999999998</v>
      </c>
      <c r="C16" s="16">
        <v>4.5614999999999997</v>
      </c>
      <c r="D16" s="16">
        <v>2.6945999999999999</v>
      </c>
      <c r="E16" s="16">
        <v>4.1017999999999999</v>
      </c>
      <c r="G16" s="18"/>
      <c r="H16" s="16"/>
      <c r="I16" s="16"/>
      <c r="J16" s="16"/>
    </row>
    <row r="17" spans="2:10">
      <c r="B17" s="16">
        <v>3.0937000000000001</v>
      </c>
      <c r="C17" s="16">
        <v>4.9592000000000001</v>
      </c>
      <c r="D17" s="16">
        <v>4.2215999999999996</v>
      </c>
      <c r="E17" s="16">
        <v>5.3029999999999999</v>
      </c>
      <c r="G17" s="18"/>
      <c r="H17" s="16"/>
      <c r="I17" s="16"/>
      <c r="J17" s="16"/>
    </row>
    <row r="18" spans="2:10">
      <c r="B18" s="16">
        <v>3.1711999999999998</v>
      </c>
      <c r="C18" s="16">
        <v>4.6973000000000003</v>
      </c>
      <c r="D18" s="16">
        <v>2.7519</v>
      </c>
      <c r="E18" s="16">
        <v>4.2755999999999998</v>
      </c>
      <c r="G18" s="18"/>
      <c r="H18" s="16"/>
      <c r="I18" s="16"/>
      <c r="J18" s="16"/>
    </row>
    <row r="19" spans="2:10">
      <c r="B19" s="16">
        <v>3.4775</v>
      </c>
      <c r="C19" s="16">
        <v>4.4598000000000004</v>
      </c>
      <c r="D19" s="16">
        <v>2.9418000000000002</v>
      </c>
      <c r="E19" s="16">
        <v>5.5063000000000004</v>
      </c>
      <c r="G19" s="18"/>
      <c r="H19" s="16"/>
      <c r="I19" s="16"/>
      <c r="J19" s="16"/>
    </row>
    <row r="20" spans="2:10">
      <c r="B20" s="16">
        <v>3.0697999999999999</v>
      </c>
      <c r="C20" s="16">
        <v>6.1109999999999998</v>
      </c>
      <c r="D20" s="16">
        <v>3.5459999999999998</v>
      </c>
      <c r="E20" s="16">
        <v>5.2230999999999996</v>
      </c>
      <c r="G20" s="18"/>
      <c r="H20" s="16"/>
      <c r="I20" s="16"/>
      <c r="J20" s="16"/>
    </row>
    <row r="21" spans="2:10">
      <c r="B21" s="16">
        <v>3.0588000000000002</v>
      </c>
      <c r="C21" s="16">
        <v>5.7621000000000002</v>
      </c>
      <c r="D21" s="16">
        <v>5.2442000000000002</v>
      </c>
      <c r="E21" s="16">
        <v>5.2135999999999996</v>
      </c>
      <c r="G21" s="18"/>
      <c r="H21" s="16"/>
      <c r="I21" s="16"/>
      <c r="J21" s="16"/>
    </row>
    <row r="22" spans="2:10">
      <c r="B22" s="16">
        <v>3.3826999999999998</v>
      </c>
      <c r="C22" s="16">
        <v>5.1609999999999996</v>
      </c>
      <c r="D22" s="16">
        <v>2.8925000000000001</v>
      </c>
      <c r="E22" s="16">
        <v>4.5326000000000004</v>
      </c>
      <c r="G22" s="18"/>
      <c r="H22" s="16"/>
      <c r="I22" s="16"/>
      <c r="J22" s="16"/>
    </row>
    <row r="23" spans="2:10">
      <c r="B23" s="16">
        <v>3.2368999999999999</v>
      </c>
      <c r="C23" s="16">
        <v>4.3436000000000003</v>
      </c>
      <c r="D23" s="16">
        <v>3.0402999999999998</v>
      </c>
      <c r="E23" s="16">
        <v>5.1623999999999999</v>
      </c>
    </row>
    <row r="24" spans="2:10">
      <c r="B24" s="16">
        <v>3.2425000000000002</v>
      </c>
      <c r="C24" s="16">
        <v>3.4678</v>
      </c>
      <c r="D24" s="16">
        <v>4.6976000000000004</v>
      </c>
      <c r="E24" s="16">
        <v>3.4578000000000002</v>
      </c>
    </row>
    <row r="25" spans="2:10">
      <c r="B25" s="16">
        <v>3.4483000000000001</v>
      </c>
      <c r="C25" s="16">
        <v>6.0816999999999997</v>
      </c>
      <c r="D25" s="16">
        <v>2.9538000000000002</v>
      </c>
      <c r="E25" s="16">
        <v>4.2645999999999997</v>
      </c>
    </row>
    <row r="26" spans="2:10">
      <c r="B26" s="16">
        <v>3.7612000000000001</v>
      </c>
      <c r="C26" s="16">
        <v>4.6787999999999998</v>
      </c>
      <c r="D26" s="16">
        <v>2.7332999999999998</v>
      </c>
      <c r="E26" s="16">
        <v>4.7328000000000001</v>
      </c>
    </row>
    <row r="27" spans="2:10">
      <c r="B27" s="16">
        <v>3.0249999999999999</v>
      </c>
      <c r="C27" s="16">
        <v>4.8235999999999999</v>
      </c>
      <c r="D27" s="16">
        <v>4.4225000000000003</v>
      </c>
      <c r="E27" s="16">
        <v>4.8315999999999999</v>
      </c>
    </row>
    <row r="28" spans="2:10">
      <c r="B28" s="16">
        <v>3.2284999999999999</v>
      </c>
      <c r="C28" s="16">
        <v>4.8372999999999999</v>
      </c>
      <c r="D28" s="16">
        <v>4.2968999999999999</v>
      </c>
      <c r="E28" s="16">
        <v>5.2622</v>
      </c>
    </row>
    <row r="29" spans="2:10">
      <c r="B29" s="16">
        <v>3.3540000000000001</v>
      </c>
      <c r="C29" s="16">
        <v>6.0422000000000002</v>
      </c>
      <c r="D29" s="16">
        <v>2.9331999999999998</v>
      </c>
      <c r="E29" s="16">
        <v>5.2462</v>
      </c>
    </row>
    <row r="30" spans="2:10">
      <c r="B30" s="16">
        <v>3.2881</v>
      </c>
      <c r="C30" s="16">
        <v>5.5547000000000004</v>
      </c>
      <c r="D30" s="16">
        <v>3.3193999999999999</v>
      </c>
      <c r="E30" s="16">
        <v>4.7515000000000001</v>
      </c>
      <c r="H30" s="16"/>
      <c r="I30" s="16"/>
      <c r="J30" s="16"/>
    </row>
    <row r="31" spans="2:10">
      <c r="B31" s="16">
        <v>3.1631999999999998</v>
      </c>
      <c r="C31" s="16">
        <v>4.3887</v>
      </c>
      <c r="D31" s="16">
        <v>2.7353999999999998</v>
      </c>
      <c r="E31" s="16">
        <v>5.2500999999999998</v>
      </c>
      <c r="G31" s="18"/>
      <c r="H31" s="16"/>
      <c r="I31" s="16"/>
      <c r="J31" s="16"/>
    </row>
    <row r="32" spans="2:10">
      <c r="B32" s="16">
        <v>3.4805999999999999</v>
      </c>
      <c r="C32" s="16">
        <v>4.2106000000000003</v>
      </c>
      <c r="D32" s="16">
        <v>2.6644000000000001</v>
      </c>
      <c r="E32" s="16">
        <v>3.6053000000000002</v>
      </c>
      <c r="G32" s="18"/>
      <c r="H32" s="16"/>
      <c r="I32" s="16"/>
      <c r="J32" s="16"/>
    </row>
    <row r="33" spans="2:10">
      <c r="B33" s="16">
        <v>3.859</v>
      </c>
      <c r="C33" s="16">
        <v>3.7320000000000002</v>
      </c>
      <c r="D33" s="16">
        <v>2.6474000000000002</v>
      </c>
      <c r="E33" s="16">
        <v>4.423</v>
      </c>
      <c r="G33" s="18"/>
      <c r="H33" s="16"/>
      <c r="I33" s="16"/>
      <c r="J33" s="16"/>
    </row>
    <row r="34" spans="2:10">
      <c r="G34" s="18"/>
      <c r="H34" s="16"/>
      <c r="I34" s="16"/>
      <c r="J34" s="16"/>
    </row>
    <row r="35" spans="2:10">
      <c r="G35" s="18"/>
      <c r="H35" s="16"/>
      <c r="I35" s="16"/>
      <c r="J35" s="16"/>
    </row>
    <row r="36" spans="2:10">
      <c r="G36" s="18"/>
      <c r="H36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6F627-7D5D-4D4A-BE45-969745EE352D}">
  <dimension ref="B1:Y23"/>
  <sheetViews>
    <sheetView workbookViewId="0">
      <selection activeCell="E40" sqref="E40"/>
    </sheetView>
  </sheetViews>
  <sheetFormatPr baseColWidth="10" defaultRowHeight="16"/>
  <sheetData>
    <row r="1" spans="2:25" ht="17" thickBot="1"/>
    <row r="2" spans="2:25">
      <c r="B2" s="17"/>
      <c r="C2" s="75" t="s">
        <v>8</v>
      </c>
      <c r="D2" s="76"/>
      <c r="E2" s="76"/>
      <c r="F2" s="76"/>
      <c r="G2" s="76"/>
      <c r="H2" s="76"/>
      <c r="I2" s="76"/>
      <c r="J2" s="76"/>
      <c r="K2" s="76"/>
      <c r="L2" s="76"/>
      <c r="M2" s="77"/>
      <c r="N2" s="75" t="s">
        <v>7</v>
      </c>
      <c r="O2" s="76"/>
      <c r="P2" s="76"/>
      <c r="Q2" s="76"/>
      <c r="R2" s="77"/>
      <c r="S2" s="16"/>
      <c r="T2" s="16"/>
      <c r="U2" s="16"/>
      <c r="V2" s="16"/>
      <c r="W2" s="16"/>
      <c r="X2" s="16"/>
      <c r="Y2" s="16"/>
    </row>
    <row r="3" spans="2:25">
      <c r="B3" s="18" t="s">
        <v>54</v>
      </c>
      <c r="C3" s="21">
        <v>5.8598000000000005E-4</v>
      </c>
      <c r="D3" s="16">
        <v>1.15992E-3</v>
      </c>
      <c r="E3" s="16">
        <v>4.1374000000000001E-4</v>
      </c>
      <c r="F3" s="16">
        <v>1.00292E-3</v>
      </c>
      <c r="G3" s="16">
        <v>1.1925900000000001E-3</v>
      </c>
      <c r="H3" s="16">
        <v>4.3072E-4</v>
      </c>
      <c r="I3" s="16">
        <v>9.6955999999999995E-4</v>
      </c>
      <c r="J3" s="16">
        <v>1.43983E-3</v>
      </c>
      <c r="K3" s="16">
        <v>1.3926699999999999E-3</v>
      </c>
      <c r="L3" s="16">
        <v>8.7471000000000001E-4</v>
      </c>
      <c r="M3" s="22">
        <v>2.49811E-3</v>
      </c>
      <c r="N3" s="21">
        <v>7.0171999999999997E-4</v>
      </c>
      <c r="O3" s="16">
        <v>2.1409000000000001E-4</v>
      </c>
      <c r="P3" s="16">
        <v>3.4997000000000001E-4</v>
      </c>
      <c r="Q3" s="16">
        <v>4.5712999999999998E-4</v>
      </c>
      <c r="R3" s="22">
        <v>2.3589999999999999E-4</v>
      </c>
      <c r="S3" s="16"/>
      <c r="T3" s="16"/>
      <c r="U3" s="16"/>
      <c r="V3" s="16"/>
      <c r="W3" s="16"/>
      <c r="X3" s="16"/>
      <c r="Y3" s="16"/>
    </row>
    <row r="4" spans="2:25">
      <c r="B4" s="18" t="s">
        <v>55</v>
      </c>
      <c r="C4" s="21">
        <v>7.4747600000000004E-3</v>
      </c>
      <c r="D4" s="16">
        <v>7.3774299999999999E-3</v>
      </c>
      <c r="E4" s="16">
        <v>8.3037800000000002E-3</v>
      </c>
      <c r="F4" s="16">
        <v>7.5742300000000004E-3</v>
      </c>
      <c r="G4" s="16">
        <v>7.6963099999999996E-3</v>
      </c>
      <c r="H4" s="16">
        <v>1.3256489999999999E-2</v>
      </c>
      <c r="I4" s="16">
        <v>9.0183399999999997E-3</v>
      </c>
      <c r="J4" s="16">
        <v>9.8375700000000003E-3</v>
      </c>
      <c r="K4" s="16">
        <v>1.13618E-2</v>
      </c>
      <c r="L4" s="16">
        <v>8.5022499999999994E-3</v>
      </c>
      <c r="M4" s="22">
        <v>1.01098E-2</v>
      </c>
      <c r="N4" s="21">
        <v>7.1986000000000003E-3</v>
      </c>
      <c r="O4" s="16">
        <v>6.3513600000000003E-3</v>
      </c>
      <c r="P4" s="16">
        <v>6.1317300000000002E-3</v>
      </c>
      <c r="Q4" s="16">
        <v>7.2420000000000002E-3</v>
      </c>
      <c r="R4" s="22">
        <v>6.4539799999999998E-3</v>
      </c>
      <c r="S4" s="16"/>
      <c r="T4" s="16"/>
      <c r="U4" s="16"/>
      <c r="V4" s="16"/>
      <c r="W4" s="16"/>
      <c r="X4" s="16"/>
      <c r="Y4" s="16"/>
    </row>
    <row r="5" spans="2:25">
      <c r="B5" s="18" t="s">
        <v>56</v>
      </c>
      <c r="C5" s="21">
        <v>1.2970600000000001E-3</v>
      </c>
      <c r="D5" s="16">
        <v>2.9965999999999999E-3</v>
      </c>
      <c r="E5" s="16">
        <v>1.89602E-3</v>
      </c>
      <c r="F5" s="16">
        <v>1.4770899999999999E-3</v>
      </c>
      <c r="G5" s="16">
        <v>1.7616000000000001E-3</v>
      </c>
      <c r="H5" s="16">
        <v>5.2942099999999997E-3</v>
      </c>
      <c r="I5" s="16">
        <v>3.6263300000000001E-3</v>
      </c>
      <c r="J5" s="16">
        <v>4.3541400000000003E-3</v>
      </c>
      <c r="K5" s="16">
        <v>8.2993800000000003E-3</v>
      </c>
      <c r="L5" s="16">
        <v>3.33586E-3</v>
      </c>
      <c r="M5" s="22">
        <v>5.4931700000000003E-3</v>
      </c>
      <c r="N5" s="21">
        <v>1.0730500000000001E-3</v>
      </c>
      <c r="O5" s="16">
        <v>1.01454E-3</v>
      </c>
      <c r="P5" s="16">
        <v>9.9758000000000008E-4</v>
      </c>
      <c r="Q5" s="16">
        <v>1.0404699999999999E-3</v>
      </c>
      <c r="R5" s="22">
        <v>8.2005000000000001E-4</v>
      </c>
      <c r="S5" s="16"/>
      <c r="T5" s="16"/>
      <c r="U5" s="16"/>
      <c r="V5" s="16"/>
      <c r="W5" s="16"/>
      <c r="X5" s="16"/>
      <c r="Y5" s="16"/>
    </row>
    <row r="6" spans="2:25">
      <c r="B6" s="18" t="s">
        <v>57</v>
      </c>
      <c r="C6" s="21">
        <v>1.321982E-2</v>
      </c>
      <c r="D6" s="16">
        <v>1.7062689999999998E-2</v>
      </c>
      <c r="E6" s="16">
        <v>1.6550840000000001E-2</v>
      </c>
      <c r="F6" s="16">
        <v>1.207156E-2</v>
      </c>
      <c r="G6" s="16">
        <v>1.362678E-2</v>
      </c>
      <c r="H6" s="16">
        <v>4.6231059999999997E-2</v>
      </c>
      <c r="I6" s="16">
        <v>2.8107119999999999E-2</v>
      </c>
      <c r="J6" s="16">
        <v>3.0041950000000001E-2</v>
      </c>
      <c r="K6" s="16">
        <v>5.6485269999999997E-2</v>
      </c>
      <c r="L6" s="16">
        <v>1.9525290000000001E-2</v>
      </c>
      <c r="M6" s="22">
        <v>2.8124119999999999E-2</v>
      </c>
      <c r="N6" s="21">
        <v>1.6503859999999999E-2</v>
      </c>
      <c r="O6" s="16">
        <v>1.1050559999999999E-2</v>
      </c>
      <c r="P6" s="16">
        <v>1.0286180000000001E-2</v>
      </c>
      <c r="Q6" s="16">
        <v>8.5714199999999997E-3</v>
      </c>
      <c r="R6" s="22">
        <v>1.378159E-2</v>
      </c>
      <c r="S6" s="16"/>
      <c r="T6" s="16"/>
      <c r="U6" s="16"/>
      <c r="V6" s="16"/>
      <c r="W6" s="16"/>
      <c r="X6" s="16"/>
      <c r="Y6" s="16"/>
    </row>
    <row r="7" spans="2:25">
      <c r="B7" s="18" t="s">
        <v>58</v>
      </c>
      <c r="C7" s="21">
        <v>5.6565000000000001E-4</v>
      </c>
      <c r="D7" s="16">
        <v>7.4958000000000002E-4</v>
      </c>
      <c r="E7" s="16">
        <v>5.5206000000000005E-4</v>
      </c>
      <c r="F7" s="16">
        <v>1.27192E-3</v>
      </c>
      <c r="G7" s="16">
        <v>4.2396000000000003E-4</v>
      </c>
      <c r="H7" s="16">
        <v>2.9653599999999998E-3</v>
      </c>
      <c r="I7" s="16">
        <v>1.68396E-3</v>
      </c>
      <c r="J7" s="16">
        <v>7.3775999999999996E-4</v>
      </c>
      <c r="K7" s="16">
        <v>2.3995700000000002E-3</v>
      </c>
      <c r="L7" s="16">
        <v>2.0164200000000001E-3</v>
      </c>
      <c r="M7" s="22">
        <v>1.2097399999999999E-3</v>
      </c>
      <c r="N7" s="21">
        <v>3.5210200000000001E-3</v>
      </c>
      <c r="O7" s="16">
        <v>1.76962E-3</v>
      </c>
      <c r="P7" s="16">
        <v>3.2076299999999999E-3</v>
      </c>
      <c r="Q7" s="16">
        <v>2.1884000000000001E-3</v>
      </c>
      <c r="R7" s="22">
        <v>4.0288499999999996E-3</v>
      </c>
      <c r="S7" s="16"/>
      <c r="T7" s="16"/>
      <c r="U7" s="16"/>
      <c r="V7" s="16"/>
      <c r="W7" s="16"/>
      <c r="X7" s="16"/>
      <c r="Y7" s="16"/>
    </row>
    <row r="8" spans="2:25">
      <c r="B8" s="18" t="s">
        <v>59</v>
      </c>
      <c r="C8" s="21">
        <v>5.0038000000000001E-3</v>
      </c>
      <c r="D8" s="16">
        <v>7.4234399999999999E-3</v>
      </c>
      <c r="E8" s="16">
        <v>8.5135000000000002E-3</v>
      </c>
      <c r="F8" s="16">
        <v>1.474727E-2</v>
      </c>
      <c r="G8" s="16">
        <v>7.4100499999999996E-3</v>
      </c>
      <c r="H8" s="16">
        <v>2.4462390000000001E-2</v>
      </c>
      <c r="I8" s="16">
        <v>1.5731490000000001E-2</v>
      </c>
      <c r="J8" s="16">
        <v>7.3098199999999999E-3</v>
      </c>
      <c r="K8" s="16">
        <v>4.915303E-2</v>
      </c>
      <c r="L8" s="16">
        <v>1.9387499999999998E-2</v>
      </c>
      <c r="M8" s="22">
        <v>1.212041E-2</v>
      </c>
      <c r="N8" s="21">
        <v>4.1668209999999997E-2</v>
      </c>
      <c r="O8" s="16">
        <v>2.986169E-2</v>
      </c>
      <c r="P8" s="16">
        <v>5.7399390000000002E-2</v>
      </c>
      <c r="Q8" s="16">
        <v>2.8393149999999999E-2</v>
      </c>
      <c r="R8" s="22">
        <v>8.4498450000000003E-2</v>
      </c>
      <c r="S8" s="16"/>
      <c r="T8" s="16"/>
      <c r="U8" s="16"/>
      <c r="V8" s="16"/>
      <c r="W8" s="16"/>
      <c r="X8" s="16"/>
      <c r="Y8" s="16"/>
    </row>
    <row r="9" spans="2:25">
      <c r="B9" s="18" t="s">
        <v>60</v>
      </c>
      <c r="C9" s="21">
        <v>3.7153980000000003E-2</v>
      </c>
      <c r="D9" s="16">
        <v>4.0548300000000002E-2</v>
      </c>
      <c r="E9" s="16">
        <v>4.3118259999999999E-2</v>
      </c>
      <c r="F9" s="16">
        <v>2.9775019999999999E-2</v>
      </c>
      <c r="G9" s="16">
        <v>3.0573280000000001E-2</v>
      </c>
      <c r="H9" s="16">
        <v>0.10480589</v>
      </c>
      <c r="I9" s="16">
        <v>5.4892330000000003E-2</v>
      </c>
      <c r="J9" s="16">
        <v>6.4966239999999995E-2</v>
      </c>
      <c r="K9" s="16">
        <v>0.11140008999999999</v>
      </c>
      <c r="L9" s="16">
        <v>3.036838E-2</v>
      </c>
      <c r="M9" s="22">
        <v>5.3710559999999997E-2</v>
      </c>
      <c r="N9" s="21">
        <v>2.150208E-2</v>
      </c>
      <c r="O9" s="16">
        <v>2.4980169999999999E-2</v>
      </c>
      <c r="P9" s="16">
        <v>1.4920579999999999E-2</v>
      </c>
      <c r="Q9" s="16">
        <v>2.3852559999999998E-2</v>
      </c>
      <c r="R9" s="22">
        <v>3.2410210000000002E-2</v>
      </c>
      <c r="S9" s="16"/>
      <c r="T9" s="16"/>
      <c r="U9" s="16"/>
      <c r="V9" s="16"/>
      <c r="W9" s="16"/>
      <c r="X9" s="16"/>
      <c r="Y9" s="16"/>
    </row>
    <row r="10" spans="2:25">
      <c r="B10" s="18" t="s">
        <v>45</v>
      </c>
      <c r="C10" s="21">
        <v>0.40575391999999999</v>
      </c>
      <c r="D10" s="16">
        <v>0.70841929999999997</v>
      </c>
      <c r="E10" s="16">
        <v>0.53103783999999998</v>
      </c>
      <c r="F10" s="16">
        <v>0.25054352000000002</v>
      </c>
      <c r="G10" s="16">
        <v>0.38560585000000003</v>
      </c>
      <c r="H10" s="16">
        <v>1.9184059499999999</v>
      </c>
      <c r="I10" s="16">
        <v>1.0604111700000001</v>
      </c>
      <c r="J10" s="16">
        <v>0.99808975</v>
      </c>
      <c r="K10" s="16">
        <v>2.2193762399999999</v>
      </c>
      <c r="L10" s="16">
        <v>0.69450586999999997</v>
      </c>
      <c r="M10" s="22">
        <v>1.1119131200000001</v>
      </c>
      <c r="N10" s="21">
        <v>0.16548682000000001</v>
      </c>
      <c r="O10" s="16">
        <v>0.20997681000000001</v>
      </c>
      <c r="P10" s="16">
        <v>0.18193696000000001</v>
      </c>
      <c r="Q10" s="16">
        <v>0.30654154</v>
      </c>
      <c r="R10" s="22">
        <v>0.28555770000000003</v>
      </c>
      <c r="S10" s="16"/>
      <c r="T10" s="16"/>
      <c r="U10" s="16"/>
      <c r="V10" s="16"/>
      <c r="W10" s="16"/>
      <c r="X10" s="16"/>
      <c r="Y10" s="16"/>
    </row>
    <row r="11" spans="2:25" ht="17" thickBot="1">
      <c r="B11" s="18" t="s">
        <v>61</v>
      </c>
      <c r="C11" s="23">
        <v>2.34883E-2</v>
      </c>
      <c r="D11" s="24">
        <v>5.2059759999999997E-2</v>
      </c>
      <c r="E11" s="24">
        <v>2.9231610000000002E-2</v>
      </c>
      <c r="F11" s="24">
        <v>1.340091E-2</v>
      </c>
      <c r="G11" s="24">
        <v>2.284692E-2</v>
      </c>
      <c r="H11" s="24">
        <v>5.911984E-2</v>
      </c>
      <c r="I11" s="24">
        <v>7.824797E-2</v>
      </c>
      <c r="J11" s="24">
        <v>4.8746280000000003E-2</v>
      </c>
      <c r="K11" s="24">
        <v>0.15054018</v>
      </c>
      <c r="L11" s="24">
        <v>3.8998919999999999E-2</v>
      </c>
      <c r="M11" s="25">
        <v>7.7823809999999993E-2</v>
      </c>
      <c r="N11" s="23">
        <v>1.200297E-2</v>
      </c>
      <c r="O11" s="24">
        <v>1.346609E-2</v>
      </c>
      <c r="P11" s="24">
        <v>1.541498E-2</v>
      </c>
      <c r="Q11" s="24">
        <v>1.206017E-2</v>
      </c>
      <c r="R11" s="25">
        <v>2.138313E-2</v>
      </c>
      <c r="S11" s="16"/>
      <c r="T11" s="16"/>
      <c r="U11" s="16"/>
      <c r="V11" s="16"/>
      <c r="W11" s="16"/>
      <c r="X11" s="16"/>
      <c r="Y11" s="16"/>
    </row>
    <row r="14" spans="2:25">
      <c r="C14" s="17"/>
      <c r="D14" s="17" t="s">
        <v>47</v>
      </c>
      <c r="E14" s="17" t="s">
        <v>15</v>
      </c>
      <c r="F14" s="17" t="s">
        <v>48</v>
      </c>
      <c r="G14" s="17" t="s">
        <v>49</v>
      </c>
      <c r="H14" s="17" t="s">
        <v>50</v>
      </c>
      <c r="I14" s="17" t="s">
        <v>51</v>
      </c>
      <c r="J14" s="17" t="s">
        <v>52</v>
      </c>
      <c r="K14" s="17" t="s">
        <v>53</v>
      </c>
    </row>
    <row r="15" spans="2:25">
      <c r="C15" s="18" t="s">
        <v>54</v>
      </c>
      <c r="D15" s="16" t="s">
        <v>19</v>
      </c>
      <c r="E15" s="16">
        <v>2.3175999999999999E-2</v>
      </c>
      <c r="F15" s="16">
        <v>1.09E-3</v>
      </c>
      <c r="G15" s="16">
        <v>3.9199999999999999E-4</v>
      </c>
      <c r="H15" s="16">
        <v>6.96E-4</v>
      </c>
      <c r="I15" s="16">
        <v>2.7300000000000002E-4</v>
      </c>
      <c r="J15" s="16">
        <v>2.5499999999999998</v>
      </c>
      <c r="K15" s="16">
        <v>14</v>
      </c>
    </row>
    <row r="16" spans="2:25">
      <c r="C16" s="18" t="s">
        <v>55</v>
      </c>
      <c r="D16" s="16" t="s">
        <v>19</v>
      </c>
      <c r="E16" s="16">
        <v>1.2826000000000001E-2</v>
      </c>
      <c r="F16" s="16">
        <v>9.1400000000000006E-3</v>
      </c>
      <c r="G16" s="16">
        <v>6.6800000000000002E-3</v>
      </c>
      <c r="H16" s="16">
        <v>2.4599999999999999E-3</v>
      </c>
      <c r="I16" s="16">
        <v>8.6399999999999997E-4</v>
      </c>
      <c r="J16" s="16">
        <v>2.85</v>
      </c>
      <c r="K16" s="16">
        <v>14</v>
      </c>
    </row>
    <row r="17" spans="3:11">
      <c r="C17" s="18" t="s">
        <v>56</v>
      </c>
      <c r="D17" s="16" t="s">
        <v>19</v>
      </c>
      <c r="E17" s="16">
        <v>1.7198000000000001E-2</v>
      </c>
      <c r="F17" s="16">
        <v>3.62E-3</v>
      </c>
      <c r="G17" s="16">
        <v>9.8900000000000008E-4</v>
      </c>
      <c r="H17" s="16">
        <v>2.63E-3</v>
      </c>
      <c r="I17" s="16">
        <v>9.7400000000000004E-4</v>
      </c>
      <c r="J17" s="16">
        <v>2.7</v>
      </c>
      <c r="K17" s="16">
        <v>14</v>
      </c>
    </row>
    <row r="18" spans="3:11">
      <c r="C18" s="18" t="s">
        <v>57</v>
      </c>
      <c r="D18" s="16" t="s">
        <v>62</v>
      </c>
      <c r="E18" s="16">
        <v>6.1290999999999998E-2</v>
      </c>
      <c r="F18" s="16">
        <v>2.5499999999999998E-2</v>
      </c>
      <c r="G18" s="16">
        <v>1.2E-2</v>
      </c>
      <c r="H18" s="16">
        <v>1.35E-2</v>
      </c>
      <c r="I18" s="16">
        <v>6.6400000000000001E-3</v>
      </c>
      <c r="J18" s="16">
        <v>2.0299999999999998</v>
      </c>
      <c r="K18" s="16">
        <v>14</v>
      </c>
    </row>
    <row r="19" spans="3:11">
      <c r="C19" s="18" t="s">
        <v>58</v>
      </c>
      <c r="D19" s="16" t="s">
        <v>19</v>
      </c>
      <c r="E19" s="16">
        <v>4.0000000000000001E-3</v>
      </c>
      <c r="F19" s="16">
        <v>1.33E-3</v>
      </c>
      <c r="G19" s="16">
        <v>2.9399999999999999E-3</v>
      </c>
      <c r="H19" s="16">
        <v>-1.6199999999999999E-3</v>
      </c>
      <c r="I19" s="16">
        <v>4.7100000000000001E-4</v>
      </c>
      <c r="J19" s="16">
        <v>3.44</v>
      </c>
      <c r="K19" s="16">
        <v>14</v>
      </c>
    </row>
    <row r="20" spans="3:11">
      <c r="C20" s="18" t="s">
        <v>59</v>
      </c>
      <c r="D20" s="16" t="s">
        <v>19</v>
      </c>
      <c r="E20" s="16">
        <v>2.3530000000000001E-3</v>
      </c>
      <c r="F20" s="16">
        <v>1.5599999999999999E-2</v>
      </c>
      <c r="G20" s="16">
        <v>4.8399999999999999E-2</v>
      </c>
      <c r="H20" s="16">
        <v>-3.2800000000000003E-2</v>
      </c>
      <c r="I20" s="16">
        <v>8.8500000000000002E-3</v>
      </c>
      <c r="J20" s="16">
        <v>3.71</v>
      </c>
      <c r="K20" s="16">
        <v>14</v>
      </c>
    </row>
    <row r="21" spans="3:11">
      <c r="C21" s="18" t="s">
        <v>60</v>
      </c>
      <c r="D21" s="16" t="s">
        <v>19</v>
      </c>
      <c r="E21" s="16">
        <v>3.3811000000000001E-2</v>
      </c>
      <c r="F21" s="16">
        <v>5.4699999999999999E-2</v>
      </c>
      <c r="G21" s="16">
        <v>2.35E-2</v>
      </c>
      <c r="H21" s="16">
        <v>3.1099999999999999E-2</v>
      </c>
      <c r="I21" s="16">
        <v>1.32E-2</v>
      </c>
      <c r="J21" s="16">
        <v>2.35</v>
      </c>
      <c r="K21" s="16">
        <v>14</v>
      </c>
    </row>
    <row r="22" spans="3:11">
      <c r="C22" s="18" t="s">
        <v>45</v>
      </c>
      <c r="D22" s="16" t="s">
        <v>19</v>
      </c>
      <c r="E22" s="16">
        <v>2.8396999999999999E-2</v>
      </c>
      <c r="F22" s="16">
        <v>0.93500000000000005</v>
      </c>
      <c r="G22" s="16">
        <v>0.23</v>
      </c>
      <c r="H22" s="16">
        <v>0.70499999999999996</v>
      </c>
      <c r="I22" s="16">
        <v>0.28899999999999998</v>
      </c>
      <c r="J22" s="16">
        <v>2.44</v>
      </c>
      <c r="K22" s="16">
        <v>14</v>
      </c>
    </row>
    <row r="23" spans="3:11">
      <c r="C23" s="18" t="s">
        <v>61</v>
      </c>
      <c r="D23" s="16" t="s">
        <v>19</v>
      </c>
      <c r="E23" s="16">
        <v>4.3390999999999999E-2</v>
      </c>
      <c r="F23" s="16">
        <v>5.3999999999999999E-2</v>
      </c>
      <c r="G23" s="16">
        <v>1.49E-2</v>
      </c>
      <c r="H23" s="16">
        <v>3.9199999999999999E-2</v>
      </c>
      <c r="I23" s="16">
        <v>1.7600000000000001E-2</v>
      </c>
      <c r="J23" s="16">
        <v>2.2200000000000002</v>
      </c>
      <c r="K23" s="16">
        <v>14</v>
      </c>
    </row>
  </sheetData>
  <mergeCells count="2">
    <mergeCell ref="C2:M2"/>
    <mergeCell ref="N2:R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F3B0C-CE86-9745-86F9-8FBEF8D650C6}">
  <dimension ref="B1:C10"/>
  <sheetViews>
    <sheetView workbookViewId="0">
      <selection activeCell="R38" sqref="R38"/>
    </sheetView>
  </sheetViews>
  <sheetFormatPr baseColWidth="10" defaultRowHeight="16"/>
  <sheetData>
    <row r="1" spans="2:3" ht="17" thickBot="1"/>
    <row r="2" spans="2:3">
      <c r="B2" s="86" t="s">
        <v>137</v>
      </c>
      <c r="C2" s="92"/>
    </row>
    <row r="3" spans="2:3">
      <c r="B3" s="4" t="s">
        <v>1</v>
      </c>
      <c r="C3" s="6" t="s">
        <v>138</v>
      </c>
    </row>
    <row r="4" spans="2:3">
      <c r="B4" s="7">
        <v>258.81</v>
      </c>
      <c r="C4" s="9">
        <v>142.30000000000001</v>
      </c>
    </row>
    <row r="5" spans="2:3">
      <c r="B5" s="7">
        <v>706.53</v>
      </c>
      <c r="C5" s="9">
        <v>221.84</v>
      </c>
    </row>
    <row r="6" spans="2:3">
      <c r="B6" s="7">
        <v>166.8</v>
      </c>
      <c r="C6" s="9">
        <v>192.32</v>
      </c>
    </row>
    <row r="7" spans="2:3">
      <c r="B7" s="7">
        <v>234.92</v>
      </c>
      <c r="C7" s="9">
        <v>365.04</v>
      </c>
    </row>
    <row r="8" spans="2:3">
      <c r="B8" s="7">
        <v>1171.29</v>
      </c>
      <c r="C8" s="9">
        <v>235.76</v>
      </c>
    </row>
    <row r="9" spans="2:3">
      <c r="B9" s="7">
        <v>2076.41</v>
      </c>
      <c r="C9" s="9">
        <v>169.16</v>
      </c>
    </row>
    <row r="10" spans="2:3" ht="17" thickBot="1">
      <c r="B10" s="13"/>
      <c r="C10" s="15">
        <v>249.9</v>
      </c>
    </row>
  </sheetData>
  <mergeCells count="1">
    <mergeCell ref="B2:C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18DD-B4C6-DC4A-9219-67E4C3E85574}">
  <dimension ref="A1:F58"/>
  <sheetViews>
    <sheetView workbookViewId="0">
      <selection activeCell="C28" sqref="C28"/>
    </sheetView>
  </sheetViews>
  <sheetFormatPr baseColWidth="10" defaultRowHeight="16"/>
  <sheetData>
    <row r="1" spans="1:6">
      <c r="A1" s="17" t="s">
        <v>545</v>
      </c>
      <c r="B1" s="17" t="s">
        <v>479</v>
      </c>
      <c r="C1" s="17" t="s">
        <v>480</v>
      </c>
    </row>
    <row r="2" spans="1:6">
      <c r="A2" s="16">
        <v>1.85865748</v>
      </c>
      <c r="B2" s="16">
        <v>24</v>
      </c>
      <c r="C2" s="16">
        <v>29</v>
      </c>
    </row>
    <row r="3" spans="1:6">
      <c r="A3" s="16">
        <v>1.62705846</v>
      </c>
      <c r="B3" s="16">
        <v>6</v>
      </c>
      <c r="C3" s="16">
        <v>55</v>
      </c>
      <c r="D3" s="17"/>
      <c r="E3" s="17" t="s">
        <v>479</v>
      </c>
      <c r="F3" s="17" t="s">
        <v>480</v>
      </c>
    </row>
    <row r="4" spans="1:6">
      <c r="A4" s="16">
        <v>1.5810389499999999</v>
      </c>
      <c r="B4" s="16">
        <v>20</v>
      </c>
      <c r="C4" s="16">
        <v>26</v>
      </c>
      <c r="D4" s="18" t="s">
        <v>188</v>
      </c>
      <c r="E4" s="16"/>
      <c r="F4" s="16"/>
    </row>
    <row r="5" spans="1:6">
      <c r="A5" s="16">
        <v>1.0795430100000001</v>
      </c>
      <c r="B5" s="16">
        <v>27</v>
      </c>
      <c r="C5" s="16">
        <v>28</v>
      </c>
      <c r="D5" s="18" t="s">
        <v>189</v>
      </c>
      <c r="E5" s="16">
        <v>31.44</v>
      </c>
      <c r="F5" s="16">
        <v>44.41</v>
      </c>
    </row>
    <row r="6" spans="1:6">
      <c r="A6" s="16">
        <v>1.53605316</v>
      </c>
      <c r="B6" s="16">
        <v>14</v>
      </c>
      <c r="C6" s="16">
        <v>23</v>
      </c>
      <c r="D6" s="18" t="s">
        <v>190</v>
      </c>
      <c r="E6" s="16">
        <v>-28.64</v>
      </c>
      <c r="F6" s="16">
        <v>-38.21</v>
      </c>
    </row>
    <row r="7" spans="1:6">
      <c r="A7" s="16">
        <v>1.7121444100000001</v>
      </c>
      <c r="B7" s="16">
        <v>11</v>
      </c>
      <c r="C7" s="16">
        <v>31</v>
      </c>
      <c r="D7" s="18" t="s">
        <v>191</v>
      </c>
      <c r="E7" s="16">
        <v>0.91090000000000004</v>
      </c>
      <c r="F7" s="16">
        <v>0.86050000000000004</v>
      </c>
    </row>
    <row r="8" spans="1:6">
      <c r="A8" s="16">
        <v>2.1817578599999998</v>
      </c>
      <c r="B8" s="16">
        <v>30</v>
      </c>
      <c r="C8" s="16">
        <v>55</v>
      </c>
      <c r="D8" s="18" t="s">
        <v>192</v>
      </c>
      <c r="E8" s="16">
        <v>3.1809999999999998E-2</v>
      </c>
      <c r="F8" s="16">
        <v>2.2519999999999998E-2</v>
      </c>
    </row>
    <row r="9" spans="1:6">
      <c r="A9" s="16">
        <v>1.6303261499999999</v>
      </c>
      <c r="B9" s="16">
        <v>18</v>
      </c>
      <c r="C9" s="16">
        <v>31</v>
      </c>
      <c r="D9" s="18"/>
      <c r="E9" s="16"/>
      <c r="F9" s="16"/>
    </row>
    <row r="10" spans="1:6">
      <c r="A10" s="16">
        <v>1.29181269</v>
      </c>
      <c r="B10" s="16">
        <v>20</v>
      </c>
      <c r="C10" s="16">
        <v>25</v>
      </c>
      <c r="D10" s="18" t="s">
        <v>193</v>
      </c>
      <c r="E10" s="16"/>
      <c r="F10" s="16"/>
    </row>
    <row r="11" spans="1:6">
      <c r="A11" s="16">
        <v>2.09370178</v>
      </c>
      <c r="B11" s="16"/>
      <c r="C11" s="16"/>
      <c r="D11" s="18" t="s">
        <v>189</v>
      </c>
      <c r="E11" s="16">
        <v>13.13</v>
      </c>
      <c r="F11" s="16">
        <v>12.77</v>
      </c>
    </row>
    <row r="12" spans="1:6">
      <c r="A12" s="16">
        <v>1.47683163</v>
      </c>
      <c r="B12" s="16">
        <v>6</v>
      </c>
      <c r="C12" s="16">
        <v>18</v>
      </c>
      <c r="D12" s="18" t="s">
        <v>190</v>
      </c>
      <c r="E12" s="16">
        <v>21.75</v>
      </c>
      <c r="F12" s="16">
        <v>21.16</v>
      </c>
    </row>
    <row r="13" spans="1:6">
      <c r="A13" s="16">
        <v>1.8194123099999999</v>
      </c>
      <c r="B13" s="16">
        <v>133</v>
      </c>
      <c r="C13" s="16">
        <v>134</v>
      </c>
      <c r="D13" s="18"/>
      <c r="E13" s="16"/>
      <c r="F13" s="16"/>
    </row>
    <row r="14" spans="1:6">
      <c r="A14" s="16">
        <v>1.91200938</v>
      </c>
      <c r="B14" s="16">
        <v>20</v>
      </c>
      <c r="C14" s="16">
        <v>23</v>
      </c>
      <c r="D14" s="18" t="s">
        <v>194</v>
      </c>
      <c r="E14" s="16"/>
      <c r="F14" s="16"/>
    </row>
    <row r="15" spans="1:6">
      <c r="A15" s="16">
        <v>1.6379897800000001</v>
      </c>
      <c r="B15" s="16">
        <v>16</v>
      </c>
      <c r="C15" s="16">
        <v>45</v>
      </c>
      <c r="D15" s="18" t="s">
        <v>189</v>
      </c>
      <c r="E15" s="16" t="s">
        <v>546</v>
      </c>
      <c r="F15" s="16" t="s">
        <v>547</v>
      </c>
    </row>
    <row r="16" spans="1:6">
      <c r="A16" s="16">
        <v>2.1656004000000002</v>
      </c>
      <c r="B16" s="16">
        <v>96</v>
      </c>
      <c r="C16" s="16">
        <v>106</v>
      </c>
      <c r="D16" s="18" t="s">
        <v>190</v>
      </c>
      <c r="E16" s="16" t="s">
        <v>548</v>
      </c>
      <c r="F16" s="16" t="s">
        <v>549</v>
      </c>
    </row>
    <row r="17" spans="1:6">
      <c r="A17" s="16">
        <v>1.57576498</v>
      </c>
      <c r="B17" s="16">
        <v>45</v>
      </c>
      <c r="C17" s="16">
        <v>38</v>
      </c>
      <c r="D17" s="18" t="s">
        <v>191</v>
      </c>
      <c r="E17" s="16" t="s">
        <v>550</v>
      </c>
      <c r="F17" s="16" t="s">
        <v>551</v>
      </c>
    </row>
    <row r="18" spans="1:6">
      <c r="A18" s="16">
        <v>1.6273658600000001</v>
      </c>
      <c r="B18" s="16">
        <v>93</v>
      </c>
      <c r="C18" s="16">
        <v>107</v>
      </c>
      <c r="D18" s="18"/>
      <c r="E18" s="16"/>
      <c r="F18" s="16"/>
    </row>
    <row r="19" spans="1:6">
      <c r="A19" s="16">
        <v>1.58115289</v>
      </c>
      <c r="B19" s="16">
        <v>73</v>
      </c>
      <c r="C19" s="16">
        <v>73</v>
      </c>
      <c r="D19" s="18" t="s">
        <v>198</v>
      </c>
      <c r="E19" s="16"/>
      <c r="F19" s="16"/>
    </row>
    <row r="20" spans="1:6">
      <c r="A20" s="16">
        <v>1.9908714000000001</v>
      </c>
      <c r="B20" s="16">
        <v>151</v>
      </c>
      <c r="C20" s="16">
        <v>151</v>
      </c>
      <c r="D20" s="18" t="s">
        <v>199</v>
      </c>
      <c r="E20" s="16">
        <v>9.7650000000000001E-2</v>
      </c>
      <c r="F20" s="16">
        <v>0.18579999999999999</v>
      </c>
    </row>
    <row r="21" spans="1:6">
      <c r="A21" s="16">
        <v>2.3204994000000001</v>
      </c>
      <c r="B21" s="16">
        <v>26</v>
      </c>
      <c r="C21" s="16">
        <v>101</v>
      </c>
      <c r="D21" s="18" t="s">
        <v>200</v>
      </c>
      <c r="E21" s="16">
        <v>29.17</v>
      </c>
      <c r="F21" s="16">
        <v>28.37</v>
      </c>
    </row>
    <row r="22" spans="1:6">
      <c r="A22" s="16">
        <v>1.5602654</v>
      </c>
      <c r="B22" s="16">
        <v>23</v>
      </c>
      <c r="C22" s="16">
        <v>25</v>
      </c>
      <c r="D22" s="18"/>
      <c r="E22" s="16"/>
      <c r="F22" s="16"/>
    </row>
    <row r="23" spans="1:6">
      <c r="A23" s="16">
        <v>1.93328477</v>
      </c>
      <c r="B23" s="16">
        <v>46</v>
      </c>
      <c r="C23" s="16">
        <v>68</v>
      </c>
      <c r="D23" s="18" t="s">
        <v>201</v>
      </c>
      <c r="E23" s="16"/>
      <c r="F23" s="16"/>
    </row>
    <row r="24" spans="1:6">
      <c r="A24" s="16">
        <v>1.9490482899999999</v>
      </c>
      <c r="B24" s="16">
        <v>14</v>
      </c>
      <c r="C24" s="16">
        <v>35</v>
      </c>
      <c r="D24" s="18" t="s">
        <v>202</v>
      </c>
      <c r="E24" s="16">
        <v>5.7350000000000003</v>
      </c>
      <c r="F24" s="16">
        <v>12.1</v>
      </c>
    </row>
    <row r="25" spans="1:6">
      <c r="A25" s="16">
        <v>1.1439511200000001</v>
      </c>
      <c r="B25" s="16">
        <v>22</v>
      </c>
      <c r="C25" s="16">
        <v>36</v>
      </c>
      <c r="D25" s="18" t="s">
        <v>203</v>
      </c>
      <c r="E25" s="16" t="s">
        <v>204</v>
      </c>
      <c r="F25" s="16" t="s">
        <v>204</v>
      </c>
    </row>
    <row r="26" spans="1:6">
      <c r="A26" s="16">
        <v>1.5653755</v>
      </c>
      <c r="B26" s="16">
        <v>11</v>
      </c>
      <c r="C26" s="16">
        <v>22</v>
      </c>
      <c r="D26" s="18" t="s">
        <v>15</v>
      </c>
      <c r="E26" s="16">
        <v>2.0199999999999999E-2</v>
      </c>
      <c r="F26" s="16">
        <v>1E-3</v>
      </c>
    </row>
    <row r="27" spans="1:6">
      <c r="A27" s="16">
        <v>1.9511917599999999</v>
      </c>
      <c r="B27" s="16">
        <v>6</v>
      </c>
      <c r="C27" s="16">
        <v>12</v>
      </c>
      <c r="D27" s="18" t="s">
        <v>205</v>
      </c>
      <c r="E27" s="16" t="s">
        <v>206</v>
      </c>
      <c r="F27" s="16" t="s">
        <v>206</v>
      </c>
    </row>
    <row r="28" spans="1:6">
      <c r="A28" s="16">
        <v>1.5137501499999999</v>
      </c>
      <c r="B28" s="16">
        <v>17</v>
      </c>
      <c r="C28" s="16">
        <v>27</v>
      </c>
      <c r="D28" s="18"/>
      <c r="E28" s="16"/>
      <c r="F28" s="16"/>
    </row>
    <row r="29" spans="1:6">
      <c r="A29" s="16">
        <v>1.0499928599999999</v>
      </c>
      <c r="B29" s="16">
        <v>1</v>
      </c>
      <c r="C29" s="16">
        <v>7</v>
      </c>
      <c r="D29" s="18" t="s">
        <v>207</v>
      </c>
      <c r="E29" s="16" t="s">
        <v>552</v>
      </c>
      <c r="F29" s="16" t="s">
        <v>553</v>
      </c>
    </row>
    <row r="30" spans="1:6">
      <c r="A30" s="16">
        <v>1.8065869299999999</v>
      </c>
      <c r="B30" s="16">
        <v>10</v>
      </c>
      <c r="C30" s="16">
        <v>31</v>
      </c>
      <c r="D30" s="18"/>
      <c r="E30" s="16"/>
      <c r="F30" s="16"/>
    </row>
    <row r="31" spans="1:6">
      <c r="A31" s="16">
        <v>1.50201721</v>
      </c>
      <c r="B31" s="16">
        <v>11</v>
      </c>
      <c r="C31" s="16">
        <v>31</v>
      </c>
      <c r="D31" s="18" t="s">
        <v>209</v>
      </c>
      <c r="E31" s="16"/>
      <c r="F31" s="16"/>
    </row>
    <row r="32" spans="1:6">
      <c r="A32" s="16">
        <v>1.5170638700000001</v>
      </c>
      <c r="B32" s="16">
        <v>7</v>
      </c>
      <c r="C32" s="16">
        <v>16</v>
      </c>
      <c r="D32" s="18" t="s">
        <v>210</v>
      </c>
      <c r="E32" s="16">
        <v>56</v>
      </c>
      <c r="F32" s="16">
        <v>56</v>
      </c>
    </row>
    <row r="33" spans="1:6">
      <c r="A33" s="16">
        <v>1.59339684</v>
      </c>
      <c r="B33" s="16">
        <v>5</v>
      </c>
      <c r="C33" s="16">
        <v>14</v>
      </c>
      <c r="D33" s="18" t="s">
        <v>211</v>
      </c>
      <c r="E33" s="16">
        <v>1</v>
      </c>
      <c r="F33" s="16">
        <v>1</v>
      </c>
    </row>
    <row r="34" spans="1:6">
      <c r="A34" s="16">
        <v>2.0986091199999999</v>
      </c>
      <c r="B34" s="16">
        <v>8</v>
      </c>
      <c r="C34" s="16">
        <v>8</v>
      </c>
      <c r="D34" s="18" t="s">
        <v>212</v>
      </c>
      <c r="E34" s="16">
        <v>55</v>
      </c>
      <c r="F34" s="16">
        <v>55</v>
      </c>
    </row>
    <row r="35" spans="1:6">
      <c r="A35" s="16">
        <v>1.1806992000000001</v>
      </c>
      <c r="B35" s="16">
        <v>13</v>
      </c>
      <c r="C35" s="16">
        <v>27</v>
      </c>
      <c r="D35" s="18" t="s">
        <v>213</v>
      </c>
      <c r="E35" s="16">
        <v>1</v>
      </c>
      <c r="F35" s="16">
        <v>1</v>
      </c>
    </row>
    <row r="36" spans="1:6">
      <c r="A36" s="16">
        <v>1.3354579</v>
      </c>
      <c r="B36" s="16">
        <v>15</v>
      </c>
      <c r="C36" s="16">
        <v>15</v>
      </c>
    </row>
    <row r="37" spans="1:6">
      <c r="A37" s="16">
        <v>1.42569721</v>
      </c>
      <c r="B37" s="16">
        <v>7</v>
      </c>
      <c r="C37" s="16">
        <v>14</v>
      </c>
    </row>
    <row r="38" spans="1:6">
      <c r="A38" s="16">
        <v>1.4442009899999999</v>
      </c>
      <c r="B38" s="16">
        <v>5</v>
      </c>
      <c r="C38" s="16">
        <v>13</v>
      </c>
    </row>
    <row r="39" spans="1:6">
      <c r="A39" s="16">
        <v>1.3281756600000001</v>
      </c>
      <c r="B39" s="16">
        <v>2</v>
      </c>
      <c r="C39" s="16">
        <v>20</v>
      </c>
    </row>
    <row r="40" spans="1:6">
      <c r="A40" s="16">
        <v>1.5285310599999999</v>
      </c>
      <c r="B40" s="16">
        <v>5</v>
      </c>
      <c r="C40" s="16">
        <v>18</v>
      </c>
    </row>
    <row r="41" spans="1:6">
      <c r="A41" s="16">
        <v>1.92839585</v>
      </c>
      <c r="B41" s="16">
        <v>16</v>
      </c>
      <c r="C41" s="16">
        <v>30</v>
      </c>
    </row>
    <row r="42" spans="1:6">
      <c r="A42" s="16">
        <v>1.2981978700000001</v>
      </c>
      <c r="B42" s="16">
        <v>8</v>
      </c>
      <c r="C42" s="16">
        <v>19</v>
      </c>
    </row>
    <row r="43" spans="1:6">
      <c r="A43" s="16">
        <v>1.2964457899999999</v>
      </c>
      <c r="B43" s="16">
        <v>4</v>
      </c>
      <c r="C43" s="16">
        <v>10</v>
      </c>
    </row>
    <row r="44" spans="1:6">
      <c r="A44" s="16">
        <v>1.26173855</v>
      </c>
      <c r="B44" s="16">
        <v>4</v>
      </c>
      <c r="C44" s="16">
        <v>26</v>
      </c>
    </row>
    <row r="45" spans="1:6">
      <c r="A45" s="16">
        <v>1.6976651599999999</v>
      </c>
      <c r="B45" s="16">
        <v>14</v>
      </c>
      <c r="C45" s="16">
        <v>21</v>
      </c>
    </row>
    <row r="46" spans="1:6">
      <c r="A46" s="16">
        <v>1.74655636</v>
      </c>
      <c r="B46" s="16">
        <v>23</v>
      </c>
      <c r="C46" s="16">
        <v>23</v>
      </c>
    </row>
    <row r="47" spans="1:6">
      <c r="A47" s="16">
        <v>1.79448805</v>
      </c>
      <c r="B47" s="16">
        <v>15</v>
      </c>
      <c r="C47" s="16">
        <v>15</v>
      </c>
    </row>
    <row r="48" spans="1:6">
      <c r="A48" s="16">
        <v>1.59780484</v>
      </c>
      <c r="B48" s="16">
        <v>5</v>
      </c>
      <c r="C48" s="16">
        <v>8</v>
      </c>
    </row>
    <row r="49" spans="1:3">
      <c r="A49" s="16">
        <v>1.39128805</v>
      </c>
      <c r="B49" s="16">
        <v>12</v>
      </c>
      <c r="C49" s="16">
        <v>17</v>
      </c>
    </row>
    <row r="50" spans="1:3">
      <c r="A50" s="16">
        <v>2.1311693799999998</v>
      </c>
      <c r="B50" s="16">
        <v>13</v>
      </c>
      <c r="C50" s="16">
        <v>13</v>
      </c>
    </row>
    <row r="51" spans="1:3">
      <c r="A51" s="16">
        <v>1.78582792</v>
      </c>
      <c r="B51" s="16">
        <v>23</v>
      </c>
      <c r="C51" s="16">
        <v>23</v>
      </c>
    </row>
    <row r="52" spans="1:3">
      <c r="A52" s="16">
        <v>1.4668676199999999</v>
      </c>
      <c r="B52" s="16">
        <v>7</v>
      </c>
      <c r="C52" s="16">
        <v>14</v>
      </c>
    </row>
    <row r="53" spans="1:3">
      <c r="A53" s="16">
        <v>1.33785843</v>
      </c>
      <c r="B53" s="16">
        <v>3</v>
      </c>
      <c r="C53" s="16">
        <v>13</v>
      </c>
    </row>
    <row r="54" spans="1:3">
      <c r="A54" s="16">
        <v>1.18639122</v>
      </c>
      <c r="B54" s="16">
        <v>6</v>
      </c>
      <c r="C54" s="16">
        <v>15</v>
      </c>
    </row>
    <row r="55" spans="1:3">
      <c r="A55" s="16">
        <v>1.6247975800000001</v>
      </c>
      <c r="B55" s="16">
        <v>16</v>
      </c>
      <c r="C55" s="16">
        <v>17</v>
      </c>
    </row>
    <row r="56" spans="1:3">
      <c r="A56" s="16">
        <v>1.94106399</v>
      </c>
      <c r="B56" s="16">
        <v>11</v>
      </c>
      <c r="C56" s="16">
        <v>32</v>
      </c>
    </row>
    <row r="57" spans="1:3">
      <c r="A57" s="16">
        <v>2.11687329</v>
      </c>
      <c r="B57" s="16">
        <v>6</v>
      </c>
      <c r="C57" s="16">
        <v>45</v>
      </c>
    </row>
    <row r="58" spans="1:3">
      <c r="A58" s="16">
        <v>130.88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A223-8041-5348-9FB0-F186272502D7}">
  <dimension ref="B1:J5"/>
  <sheetViews>
    <sheetView workbookViewId="0">
      <selection activeCell="R32" sqref="R32"/>
    </sheetView>
  </sheetViews>
  <sheetFormatPr baseColWidth="10" defaultRowHeight="16"/>
  <sheetData>
    <row r="1" spans="2:10" ht="17" thickBot="1"/>
    <row r="2" spans="2:10" ht="17" thickBot="1">
      <c r="B2" s="65"/>
      <c r="C2" s="98" t="s">
        <v>1</v>
      </c>
      <c r="D2" s="98"/>
      <c r="E2" s="98"/>
      <c r="F2" s="98"/>
      <c r="G2" s="99" t="s">
        <v>138</v>
      </c>
      <c r="H2" s="98"/>
      <c r="I2" s="98"/>
      <c r="J2" s="100"/>
    </row>
    <row r="3" spans="2:10">
      <c r="B3" s="66" t="s">
        <v>42</v>
      </c>
      <c r="C3" s="16">
        <v>4.2116200000000001E-3</v>
      </c>
      <c r="D3" s="16">
        <v>2.7766300000000001E-2</v>
      </c>
      <c r="E3" s="16">
        <v>4.2462E-2</v>
      </c>
      <c r="F3" s="16">
        <v>1.5675999999999999E-2</v>
      </c>
      <c r="G3" s="21">
        <v>0.268015</v>
      </c>
      <c r="H3" s="16">
        <v>0.114121</v>
      </c>
      <c r="I3" s="16">
        <v>0.26522773999999999</v>
      </c>
      <c r="J3" s="22">
        <v>0.103551</v>
      </c>
    </row>
    <row r="4" spans="2:10">
      <c r="B4" s="67" t="s">
        <v>113</v>
      </c>
      <c r="C4" s="16">
        <v>2.4623800000000001E-3</v>
      </c>
      <c r="D4" s="16">
        <v>3.46927E-3</v>
      </c>
      <c r="E4" s="16">
        <v>3.1519999999999999E-3</v>
      </c>
      <c r="F4" s="16">
        <v>3.8600000000000001E-3</v>
      </c>
      <c r="G4" s="21">
        <v>6.8409999999999999E-3</v>
      </c>
      <c r="H4" s="16">
        <v>8.0140000000000003E-3</v>
      </c>
      <c r="I4" s="16">
        <v>7.4711600000000001E-3</v>
      </c>
      <c r="J4" s="22">
        <v>4.5209999999999998E-3</v>
      </c>
    </row>
    <row r="5" spans="2:10" ht="17" thickBot="1">
      <c r="B5" s="68" t="s">
        <v>108</v>
      </c>
      <c r="C5" s="24">
        <v>0.58971017000000003</v>
      </c>
      <c r="D5" s="24">
        <v>0.65127263000000002</v>
      </c>
      <c r="E5" s="24">
        <v>0.59462400000000004</v>
      </c>
      <c r="F5" s="24">
        <v>0.65013299999999996</v>
      </c>
      <c r="G5" s="23">
        <v>0.15351500000000001</v>
      </c>
      <c r="H5" s="24">
        <v>0.149059</v>
      </c>
      <c r="I5" s="24">
        <v>0.14843081</v>
      </c>
      <c r="J5" s="25">
        <v>0.12701999999999999</v>
      </c>
    </row>
  </sheetData>
  <mergeCells count="2">
    <mergeCell ref="C2:F2"/>
    <mergeCell ref="G2:J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5DCD-C6DB-FD45-A0A2-8ECD38B31FAD}">
  <dimension ref="B1:E5"/>
  <sheetViews>
    <sheetView workbookViewId="0">
      <selection activeCell="D35" sqref="D35"/>
    </sheetView>
  </sheetViews>
  <sheetFormatPr baseColWidth="10" defaultRowHeight="16"/>
  <sheetData>
    <row r="1" spans="2:5" ht="17" thickBot="1"/>
    <row r="2" spans="2:5" ht="17" thickBot="1">
      <c r="B2" s="1"/>
      <c r="C2" s="53" t="s">
        <v>78</v>
      </c>
      <c r="D2" s="79" t="s">
        <v>79</v>
      </c>
      <c r="E2" s="80"/>
    </row>
    <row r="3" spans="2:5">
      <c r="B3" s="37"/>
      <c r="C3" s="32" t="s">
        <v>80</v>
      </c>
      <c r="D3" s="37" t="s">
        <v>81</v>
      </c>
      <c r="E3" s="33" t="s">
        <v>82</v>
      </c>
    </row>
    <row r="4" spans="2:5">
      <c r="B4" s="34" t="s">
        <v>83</v>
      </c>
      <c r="C4" s="8">
        <v>11</v>
      </c>
      <c r="D4" s="7">
        <v>3</v>
      </c>
      <c r="E4" s="9">
        <v>7</v>
      </c>
    </row>
    <row r="5" spans="2:5" ht="17" thickBot="1">
      <c r="B5" s="35" t="s">
        <v>139</v>
      </c>
      <c r="C5" s="14">
        <v>9</v>
      </c>
      <c r="D5" s="13">
        <v>11</v>
      </c>
      <c r="E5" s="15">
        <v>1</v>
      </c>
    </row>
  </sheetData>
  <mergeCells count="1">
    <mergeCell ref="D2:E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9BD0-75B0-814B-BC08-01FE8FF37A96}">
  <dimension ref="B1:C16"/>
  <sheetViews>
    <sheetView workbookViewId="0">
      <selection activeCell="R33" sqref="R33"/>
    </sheetView>
  </sheetViews>
  <sheetFormatPr baseColWidth="10" defaultRowHeight="16"/>
  <sheetData>
    <row r="1" spans="2:3" ht="17" thickBot="1"/>
    <row r="2" spans="2:3">
      <c r="B2" s="1" t="s">
        <v>140</v>
      </c>
      <c r="C2" s="3"/>
    </row>
    <row r="3" spans="2:3">
      <c r="B3" s="7" t="s">
        <v>1</v>
      </c>
      <c r="C3" s="9" t="s">
        <v>138</v>
      </c>
    </row>
    <row r="4" spans="2:3">
      <c r="B4" s="7">
        <v>32679.738600000001</v>
      </c>
      <c r="C4" s="9">
        <v>3.2786885200000002</v>
      </c>
    </row>
    <row r="5" spans="2:3">
      <c r="B5" s="7">
        <v>3.4013605400000002</v>
      </c>
      <c r="C5" s="9">
        <v>42.384106000000003</v>
      </c>
    </row>
    <row r="6" spans="2:3">
      <c r="B6" s="7">
        <v>6827.9569899999997</v>
      </c>
      <c r="C6" s="9">
        <v>23.121387299999999</v>
      </c>
    </row>
    <row r="7" spans="2:3">
      <c r="B7" s="7">
        <v>162.79069799999999</v>
      </c>
      <c r="C7" s="9">
        <v>12.857142899999999</v>
      </c>
    </row>
    <row r="8" spans="2:3">
      <c r="B8" s="7">
        <v>1308.7601099999999</v>
      </c>
      <c r="C8" s="9">
        <v>7.6923076899999998</v>
      </c>
    </row>
    <row r="9" spans="2:3">
      <c r="B9" s="7">
        <v>34</v>
      </c>
      <c r="C9" s="9">
        <v>8.1300813000000005</v>
      </c>
    </row>
    <row r="10" spans="2:3">
      <c r="B10" s="7">
        <v>31.132075499999999</v>
      </c>
      <c r="C10" s="9">
        <v>1.5503876000000001</v>
      </c>
    </row>
    <row r="11" spans="2:3">
      <c r="B11" s="7">
        <v>224.46487999999999</v>
      </c>
      <c r="C11" s="9">
        <v>15.4545455</v>
      </c>
    </row>
    <row r="12" spans="2:3">
      <c r="B12" s="7">
        <v>1127.42588</v>
      </c>
      <c r="C12" s="9">
        <v>23.728813599999999</v>
      </c>
    </row>
    <row r="13" spans="2:3">
      <c r="B13" s="7">
        <v>212.76595699999999</v>
      </c>
      <c r="C13" s="9">
        <v>263.157895</v>
      </c>
    </row>
    <row r="14" spans="2:3">
      <c r="B14" s="10"/>
      <c r="C14" s="9">
        <v>6.5217391300000003</v>
      </c>
    </row>
    <row r="15" spans="2:3" ht="17" thickBot="1">
      <c r="B15" s="13"/>
      <c r="C15" s="15">
        <v>3.1847133799999998</v>
      </c>
    </row>
    <row r="16" spans="2:3">
      <c r="B16" s="26"/>
      <c r="C16" s="26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04B5E-749C-E144-BFBA-B0B861FF29C5}">
  <dimension ref="B1:D37"/>
  <sheetViews>
    <sheetView workbookViewId="0">
      <selection activeCell="S33" sqref="S33"/>
    </sheetView>
  </sheetViews>
  <sheetFormatPr baseColWidth="10" defaultRowHeight="16"/>
  <cols>
    <col min="2" max="2" width="17.5" customWidth="1"/>
  </cols>
  <sheetData>
    <row r="1" spans="2:4" ht="17" thickBot="1"/>
    <row r="2" spans="2:4">
      <c r="B2" s="37" t="s">
        <v>127</v>
      </c>
      <c r="C2" s="32" t="s">
        <v>112</v>
      </c>
      <c r="D2" s="33" t="s">
        <v>138</v>
      </c>
    </row>
    <row r="3" spans="2:4">
      <c r="B3" s="10">
        <v>24</v>
      </c>
      <c r="C3" s="12">
        <v>1</v>
      </c>
      <c r="D3" s="11"/>
    </row>
    <row r="4" spans="2:4">
      <c r="B4" s="7">
        <v>36</v>
      </c>
      <c r="C4" s="8">
        <v>1</v>
      </c>
      <c r="D4" s="9"/>
    </row>
    <row r="5" spans="2:4">
      <c r="B5" s="7">
        <v>36</v>
      </c>
      <c r="C5" s="8">
        <v>1</v>
      </c>
      <c r="D5" s="9"/>
    </row>
    <row r="6" spans="2:4">
      <c r="B6" s="7">
        <v>36</v>
      </c>
      <c r="C6" s="8"/>
      <c r="D6" s="9">
        <v>1</v>
      </c>
    </row>
    <row r="7" spans="2:4">
      <c r="B7" s="7">
        <v>36</v>
      </c>
      <c r="C7" s="8"/>
      <c r="D7" s="9">
        <v>1</v>
      </c>
    </row>
    <row r="8" spans="2:4">
      <c r="B8" s="7">
        <v>48</v>
      </c>
      <c r="C8" s="8">
        <v>1</v>
      </c>
      <c r="D8" s="9"/>
    </row>
    <row r="9" spans="2:4">
      <c r="B9" s="7">
        <v>48</v>
      </c>
      <c r="C9" s="8">
        <v>1</v>
      </c>
      <c r="D9" s="9"/>
    </row>
    <row r="10" spans="2:4">
      <c r="B10" s="7">
        <v>48</v>
      </c>
      <c r="C10" s="8">
        <v>1</v>
      </c>
      <c r="D10" s="9"/>
    </row>
    <row r="11" spans="2:4">
      <c r="B11" s="7">
        <v>48</v>
      </c>
      <c r="C11" s="8"/>
      <c r="D11" s="9">
        <v>1</v>
      </c>
    </row>
    <row r="12" spans="2:4">
      <c r="B12" s="7">
        <v>48</v>
      </c>
      <c r="C12" s="8"/>
      <c r="D12" s="9">
        <v>1</v>
      </c>
    </row>
    <row r="13" spans="2:4">
      <c r="B13" s="7">
        <v>72</v>
      </c>
      <c r="C13" s="8">
        <v>1</v>
      </c>
      <c r="D13" s="9"/>
    </row>
    <row r="14" spans="2:4">
      <c r="B14" s="7">
        <v>72</v>
      </c>
      <c r="C14" s="8">
        <v>0</v>
      </c>
      <c r="D14" s="9"/>
    </row>
    <row r="15" spans="2:4">
      <c r="B15" s="7">
        <v>72</v>
      </c>
      <c r="C15" s="8"/>
      <c r="D15" s="9">
        <v>0</v>
      </c>
    </row>
    <row r="16" spans="2:4">
      <c r="B16" s="7">
        <v>72</v>
      </c>
      <c r="C16" s="8"/>
      <c r="D16" s="9">
        <v>0</v>
      </c>
    </row>
    <row r="17" spans="2:4">
      <c r="B17" s="7">
        <v>72</v>
      </c>
      <c r="C17" s="8"/>
      <c r="D17" s="9">
        <v>0</v>
      </c>
    </row>
    <row r="18" spans="2:4">
      <c r="B18" s="7">
        <v>36</v>
      </c>
      <c r="C18" s="8">
        <v>1</v>
      </c>
      <c r="D18" s="9"/>
    </row>
    <row r="19" spans="2:4">
      <c r="B19" s="7">
        <v>36</v>
      </c>
      <c r="C19" s="8">
        <v>1</v>
      </c>
      <c r="D19" s="9"/>
    </row>
    <row r="20" spans="2:4">
      <c r="B20" s="7">
        <v>36</v>
      </c>
      <c r="C20" s="8">
        <v>1</v>
      </c>
      <c r="D20" s="9"/>
    </row>
    <row r="21" spans="2:4">
      <c r="B21" s="7">
        <v>36</v>
      </c>
      <c r="C21" s="8"/>
      <c r="D21" s="9">
        <v>1</v>
      </c>
    </row>
    <row r="22" spans="2:4">
      <c r="B22" s="7">
        <v>48</v>
      </c>
      <c r="C22" s="8">
        <v>1</v>
      </c>
      <c r="D22" s="9"/>
    </row>
    <row r="23" spans="2:4">
      <c r="B23" s="7">
        <v>48</v>
      </c>
      <c r="C23" s="8"/>
      <c r="D23" s="9">
        <v>1</v>
      </c>
    </row>
    <row r="24" spans="2:4">
      <c r="B24" s="7">
        <v>72</v>
      </c>
      <c r="C24" s="8"/>
      <c r="D24" s="9">
        <v>0</v>
      </c>
    </row>
    <row r="25" spans="2:4">
      <c r="B25" s="7">
        <v>72</v>
      </c>
      <c r="C25" s="8"/>
      <c r="D25" s="9">
        <v>0</v>
      </c>
    </row>
    <row r="26" spans="2:4">
      <c r="B26" s="7">
        <v>18</v>
      </c>
      <c r="C26" s="8">
        <v>1</v>
      </c>
      <c r="D26" s="9"/>
    </row>
    <row r="27" spans="2:4">
      <c r="B27" s="7">
        <v>24</v>
      </c>
      <c r="C27" s="8">
        <v>1</v>
      </c>
      <c r="D27" s="9"/>
    </row>
    <row r="28" spans="2:4">
      <c r="B28" s="7">
        <v>48</v>
      </c>
      <c r="C28" s="8">
        <v>1</v>
      </c>
      <c r="D28" s="9"/>
    </row>
    <row r="29" spans="2:4">
      <c r="B29" s="7">
        <v>48</v>
      </c>
      <c r="C29" s="8">
        <v>1</v>
      </c>
      <c r="D29" s="9"/>
    </row>
    <row r="30" spans="2:4">
      <c r="B30" s="7">
        <v>72</v>
      </c>
      <c r="C30" s="8">
        <v>0</v>
      </c>
      <c r="D30" s="9"/>
    </row>
    <row r="31" spans="2:4">
      <c r="B31" s="7">
        <v>72</v>
      </c>
      <c r="C31" s="8">
        <v>0</v>
      </c>
      <c r="D31" s="9"/>
    </row>
    <row r="32" spans="2:4">
      <c r="B32" s="7">
        <v>36</v>
      </c>
      <c r="C32" s="8"/>
      <c r="D32" s="9">
        <v>1</v>
      </c>
    </row>
    <row r="33" spans="2:4">
      <c r="B33" s="7">
        <v>60</v>
      </c>
      <c r="C33" s="8"/>
      <c r="D33" s="9">
        <v>1</v>
      </c>
    </row>
    <row r="34" spans="2:4">
      <c r="B34" s="7">
        <v>60</v>
      </c>
      <c r="C34" s="8"/>
      <c r="D34" s="9">
        <v>1</v>
      </c>
    </row>
    <row r="35" spans="2:4">
      <c r="B35" s="7">
        <v>72</v>
      </c>
      <c r="C35" s="8"/>
      <c r="D35" s="9">
        <v>0</v>
      </c>
    </row>
    <row r="36" spans="2:4">
      <c r="B36" s="7">
        <v>72</v>
      </c>
      <c r="C36" s="8"/>
      <c r="D36" s="9">
        <v>0</v>
      </c>
    </row>
    <row r="37" spans="2:4" ht="17" thickBot="1">
      <c r="B37" s="13">
        <v>72</v>
      </c>
      <c r="C37" s="14"/>
      <c r="D37" s="15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9DA9-ED7F-2143-B8E5-3973B1B7C165}">
  <dimension ref="A1:J36"/>
  <sheetViews>
    <sheetView workbookViewId="0">
      <selection activeCell="D3" sqref="D3"/>
    </sheetView>
  </sheetViews>
  <sheetFormatPr baseColWidth="10" defaultRowHeight="16"/>
  <cols>
    <col min="1" max="2" width="13.5" customWidth="1"/>
  </cols>
  <sheetData>
    <row r="1" spans="1:10">
      <c r="A1" t="s">
        <v>235</v>
      </c>
      <c r="B1" t="s">
        <v>236</v>
      </c>
      <c r="C1" t="s">
        <v>181</v>
      </c>
    </row>
    <row r="2" spans="1:10">
      <c r="A2" t="s">
        <v>244</v>
      </c>
      <c r="B2">
        <v>4.2971000000000004</v>
      </c>
      <c r="C2">
        <v>1</v>
      </c>
      <c r="D2" t="s">
        <v>279</v>
      </c>
    </row>
    <row r="3" spans="1:10">
      <c r="A3" t="s">
        <v>245</v>
      </c>
      <c r="B3">
        <v>3.7757999999999998</v>
      </c>
      <c r="C3">
        <v>1</v>
      </c>
      <c r="D3" t="s">
        <v>237</v>
      </c>
      <c r="E3" t="s">
        <v>238</v>
      </c>
      <c r="F3" t="s">
        <v>239</v>
      </c>
      <c r="G3" t="s">
        <v>240</v>
      </c>
      <c r="H3" t="s">
        <v>241</v>
      </c>
      <c r="I3" t="s">
        <v>242</v>
      </c>
      <c r="J3" t="s">
        <v>206</v>
      </c>
    </row>
    <row r="4" spans="1:10">
      <c r="A4" t="s">
        <v>246</v>
      </c>
      <c r="B4">
        <v>4.2084000000000001</v>
      </c>
      <c r="C4">
        <v>1</v>
      </c>
      <c r="D4">
        <v>2.1689999999999999E-4</v>
      </c>
      <c r="E4">
        <v>7.7249999999999999E-2</v>
      </c>
      <c r="F4">
        <v>2.5531000000000001</v>
      </c>
      <c r="G4">
        <v>2.3159000000000001</v>
      </c>
      <c r="H4">
        <v>1.2028000000000001</v>
      </c>
      <c r="I4">
        <v>0.26640000000000003</v>
      </c>
      <c r="J4" t="s">
        <v>243</v>
      </c>
    </row>
    <row r="5" spans="1:10">
      <c r="A5" t="s">
        <v>247</v>
      </c>
      <c r="B5">
        <v>4.0602999999999998</v>
      </c>
      <c r="C5">
        <v>1</v>
      </c>
    </row>
    <row r="6" spans="1:10">
      <c r="A6" t="s">
        <v>248</v>
      </c>
      <c r="B6">
        <v>3.9295</v>
      </c>
      <c r="C6">
        <v>1</v>
      </c>
    </row>
    <row r="7" spans="1:10">
      <c r="A7" t="s">
        <v>249</v>
      </c>
      <c r="B7">
        <v>3.859</v>
      </c>
      <c r="C7">
        <v>1</v>
      </c>
    </row>
    <row r="8" spans="1:10">
      <c r="A8" t="s">
        <v>250</v>
      </c>
      <c r="B8">
        <v>2.6779000000000002</v>
      </c>
      <c r="C8">
        <v>0</v>
      </c>
    </row>
    <row r="9" spans="1:10">
      <c r="A9" t="s">
        <v>251</v>
      </c>
      <c r="B9">
        <v>3.4716</v>
      </c>
      <c r="C9">
        <v>0</v>
      </c>
    </row>
    <row r="10" spans="1:10">
      <c r="A10" t="s">
        <v>252</v>
      </c>
      <c r="B10">
        <v>3.7738</v>
      </c>
      <c r="C10">
        <v>0</v>
      </c>
    </row>
    <row r="11" spans="1:10">
      <c r="A11" t="s">
        <v>253</v>
      </c>
      <c r="B11">
        <v>3.3561999999999999</v>
      </c>
      <c r="C11">
        <v>0</v>
      </c>
    </row>
    <row r="12" spans="1:10">
      <c r="A12" t="s">
        <v>254</v>
      </c>
      <c r="B12">
        <v>3.3938999999999999</v>
      </c>
      <c r="C12">
        <v>0</v>
      </c>
    </row>
    <row r="13" spans="1:10">
      <c r="A13" t="s">
        <v>255</v>
      </c>
      <c r="B13">
        <v>3.4051</v>
      </c>
      <c r="C13">
        <v>0</v>
      </c>
    </row>
    <row r="14" spans="1:10">
      <c r="A14" t="s">
        <v>256</v>
      </c>
      <c r="B14">
        <v>3.3180000000000001</v>
      </c>
      <c r="C14">
        <v>0</v>
      </c>
    </row>
    <row r="15" spans="1:10">
      <c r="A15" t="s">
        <v>257</v>
      </c>
      <c r="B15">
        <v>2.8736000000000002</v>
      </c>
      <c r="C15">
        <v>0</v>
      </c>
    </row>
    <row r="16" spans="1:10">
      <c r="A16" t="s">
        <v>258</v>
      </c>
      <c r="B16">
        <v>3.4809000000000001</v>
      </c>
      <c r="C16">
        <v>0</v>
      </c>
    </row>
    <row r="17" spans="1:3">
      <c r="A17" t="s">
        <v>259</v>
      </c>
      <c r="B17">
        <v>3.7559999999999998</v>
      </c>
      <c r="C17">
        <v>0</v>
      </c>
    </row>
    <row r="18" spans="1:3">
      <c r="A18" t="s">
        <v>260</v>
      </c>
      <c r="B18">
        <v>3.0937000000000001</v>
      </c>
      <c r="C18">
        <v>0</v>
      </c>
    </row>
    <row r="19" spans="1:3">
      <c r="A19" t="s">
        <v>261</v>
      </c>
      <c r="B19">
        <v>3.1711999999999998</v>
      </c>
      <c r="C19">
        <v>0</v>
      </c>
    </row>
    <row r="20" spans="1:3">
      <c r="A20" t="s">
        <v>262</v>
      </c>
      <c r="B20">
        <v>3.4775</v>
      </c>
      <c r="C20">
        <v>0</v>
      </c>
    </row>
    <row r="21" spans="1:3">
      <c r="A21" t="s">
        <v>263</v>
      </c>
      <c r="B21">
        <v>3.0697999999999999</v>
      </c>
      <c r="C21">
        <v>0</v>
      </c>
    </row>
    <row r="22" spans="1:3">
      <c r="A22" t="s">
        <v>264</v>
      </c>
      <c r="B22">
        <v>3.0588000000000002</v>
      </c>
      <c r="C22">
        <v>0</v>
      </c>
    </row>
    <row r="23" spans="1:3">
      <c r="A23" t="s">
        <v>265</v>
      </c>
      <c r="B23">
        <v>3.3826999999999998</v>
      </c>
      <c r="C23">
        <v>0</v>
      </c>
    </row>
    <row r="24" spans="1:3">
      <c r="A24" t="s">
        <v>266</v>
      </c>
      <c r="B24">
        <v>3.2368999999999999</v>
      </c>
      <c r="C24">
        <v>0</v>
      </c>
    </row>
    <row r="25" spans="1:3">
      <c r="A25" t="s">
        <v>267</v>
      </c>
      <c r="B25">
        <v>3.2425000000000002</v>
      </c>
      <c r="C25">
        <v>0</v>
      </c>
    </row>
    <row r="26" spans="1:3">
      <c r="A26" t="s">
        <v>268</v>
      </c>
      <c r="B26">
        <v>3.4483000000000001</v>
      </c>
      <c r="C26">
        <v>0</v>
      </c>
    </row>
    <row r="27" spans="1:3">
      <c r="A27" t="s">
        <v>269</v>
      </c>
      <c r="B27">
        <v>3.7612000000000001</v>
      </c>
      <c r="C27">
        <v>0</v>
      </c>
    </row>
    <row r="28" spans="1:3">
      <c r="A28" t="s">
        <v>270</v>
      </c>
      <c r="B28">
        <v>3.0249999999999999</v>
      </c>
      <c r="C28">
        <v>0</v>
      </c>
    </row>
    <row r="29" spans="1:3">
      <c r="A29" t="s">
        <v>271</v>
      </c>
      <c r="B29">
        <v>3.5282</v>
      </c>
      <c r="C29">
        <v>0</v>
      </c>
    </row>
    <row r="30" spans="1:3">
      <c r="A30" t="s">
        <v>272</v>
      </c>
      <c r="B30">
        <v>3.5186000000000002</v>
      </c>
      <c r="C30">
        <v>0</v>
      </c>
    </row>
    <row r="31" spans="1:3">
      <c r="A31" t="s">
        <v>273</v>
      </c>
      <c r="B31">
        <v>3.9268999999999998</v>
      </c>
      <c r="C31">
        <v>0</v>
      </c>
    </row>
    <row r="32" spans="1:3">
      <c r="A32" t="s">
        <v>274</v>
      </c>
      <c r="B32">
        <v>3.2284999999999999</v>
      </c>
      <c r="C32">
        <v>0</v>
      </c>
    </row>
    <row r="33" spans="1:3">
      <c r="A33" t="s">
        <v>275</v>
      </c>
      <c r="B33">
        <v>3.3540000000000001</v>
      </c>
      <c r="C33">
        <v>0</v>
      </c>
    </row>
    <row r="34" spans="1:3">
      <c r="A34" t="s">
        <v>276</v>
      </c>
      <c r="B34">
        <v>3.2881</v>
      </c>
      <c r="C34">
        <v>0</v>
      </c>
    </row>
    <row r="35" spans="1:3">
      <c r="A35" t="s">
        <v>277</v>
      </c>
      <c r="B35">
        <v>3.1631999999999998</v>
      </c>
      <c r="C35">
        <v>0</v>
      </c>
    </row>
    <row r="36" spans="1:3">
      <c r="A36" t="s">
        <v>278</v>
      </c>
      <c r="B36">
        <v>3.4805999999999999</v>
      </c>
      <c r="C3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85</vt:i4>
      </vt:variant>
    </vt:vector>
  </HeadingPairs>
  <TitlesOfParts>
    <vt:vector size="85" baseType="lpstr">
      <vt:lpstr>1D</vt:lpstr>
      <vt:lpstr>1E</vt:lpstr>
      <vt:lpstr>1F</vt:lpstr>
      <vt:lpstr>1H</vt:lpstr>
      <vt:lpstr>S1G</vt:lpstr>
      <vt:lpstr>S1H</vt:lpstr>
      <vt:lpstr>2B</vt:lpstr>
      <vt:lpstr>2C</vt:lpstr>
      <vt:lpstr>S2B</vt:lpstr>
      <vt:lpstr>2D</vt:lpstr>
      <vt:lpstr>2E</vt:lpstr>
      <vt:lpstr>2F</vt:lpstr>
      <vt:lpstr>2G</vt:lpstr>
      <vt:lpstr>2H</vt:lpstr>
      <vt:lpstr>2I</vt:lpstr>
      <vt:lpstr>S3A</vt:lpstr>
      <vt:lpstr>S3B</vt:lpstr>
      <vt:lpstr>S3C</vt:lpstr>
      <vt:lpstr>S3E</vt:lpstr>
      <vt:lpstr>S3F</vt:lpstr>
      <vt:lpstr>S3G</vt:lpstr>
      <vt:lpstr>S4D</vt:lpstr>
      <vt:lpstr>S4E</vt:lpstr>
      <vt:lpstr>3B</vt:lpstr>
      <vt:lpstr>3C</vt:lpstr>
      <vt:lpstr>3D</vt:lpstr>
      <vt:lpstr>S4F</vt:lpstr>
      <vt:lpstr>S5A</vt:lpstr>
      <vt:lpstr>S5B</vt:lpstr>
      <vt:lpstr>4E</vt:lpstr>
      <vt:lpstr>4F</vt:lpstr>
      <vt:lpstr>4G, S7E</vt:lpstr>
      <vt:lpstr>4I-J</vt:lpstr>
      <vt:lpstr>4K</vt:lpstr>
      <vt:lpstr>4L</vt:lpstr>
      <vt:lpstr>4M-N</vt:lpstr>
      <vt:lpstr>S7A</vt:lpstr>
      <vt:lpstr>S7B</vt:lpstr>
      <vt:lpstr>S7C</vt:lpstr>
      <vt:lpstr>S7D</vt:lpstr>
      <vt:lpstr>S7G</vt:lpstr>
      <vt:lpstr>S7H</vt:lpstr>
      <vt:lpstr>S8</vt:lpstr>
      <vt:lpstr>5A</vt:lpstr>
      <vt:lpstr>5B</vt:lpstr>
      <vt:lpstr>5E</vt:lpstr>
      <vt:lpstr>S9A</vt:lpstr>
      <vt:lpstr>S9B</vt:lpstr>
      <vt:lpstr>5F</vt:lpstr>
      <vt:lpstr>S9C</vt:lpstr>
      <vt:lpstr>5G-H</vt:lpstr>
      <vt:lpstr>5I</vt:lpstr>
      <vt:lpstr>5J</vt:lpstr>
      <vt:lpstr>S9D</vt:lpstr>
      <vt:lpstr>S9E</vt:lpstr>
      <vt:lpstr>S9F</vt:lpstr>
      <vt:lpstr>S9G</vt:lpstr>
      <vt:lpstr>5K</vt:lpstr>
      <vt:lpstr>6B</vt:lpstr>
      <vt:lpstr>S10A</vt:lpstr>
      <vt:lpstr>S10B</vt:lpstr>
      <vt:lpstr>S10C</vt:lpstr>
      <vt:lpstr>6C</vt:lpstr>
      <vt:lpstr>S10D</vt:lpstr>
      <vt:lpstr>S10E</vt:lpstr>
      <vt:lpstr>6D</vt:lpstr>
      <vt:lpstr>S10F</vt:lpstr>
      <vt:lpstr>S10G</vt:lpstr>
      <vt:lpstr>S10H</vt:lpstr>
      <vt:lpstr>S10I</vt:lpstr>
      <vt:lpstr>S11A</vt:lpstr>
      <vt:lpstr>S11B</vt:lpstr>
      <vt:lpstr>6E</vt:lpstr>
      <vt:lpstr>6F</vt:lpstr>
      <vt:lpstr>6G</vt:lpstr>
      <vt:lpstr>6H</vt:lpstr>
      <vt:lpstr>S11D</vt:lpstr>
      <vt:lpstr>S11E</vt:lpstr>
      <vt:lpstr>S12B</vt:lpstr>
      <vt:lpstr>S12C</vt:lpstr>
      <vt:lpstr>6I</vt:lpstr>
      <vt:lpstr>6K</vt:lpstr>
      <vt:lpstr>6L</vt:lpstr>
      <vt:lpstr>6M</vt:lpstr>
      <vt:lpstr>6N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Wang, Daosheng</cp:lastModifiedBy>
  <dcterms:created xsi:type="dcterms:W3CDTF">2024-09-04T22:59:39Z</dcterms:created>
  <dcterms:modified xsi:type="dcterms:W3CDTF">2025-01-09T04:08:26Z</dcterms:modified>
</cp:coreProperties>
</file>