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0" windowHeight="11480" firstSheet="26" activeTab="34"/>
  </bookViews>
  <sheets>
    <sheet name="Fig. 1A" sheetId="1" r:id="rId1"/>
    <sheet name="Fig. 1F" sheetId="2" r:id="rId2"/>
    <sheet name="Fig. 1H" sheetId="24" r:id="rId3"/>
    <sheet name="Fig. 1J" sheetId="31" r:id="rId4"/>
    <sheet name="Fig.3B" sheetId="5" r:id="rId5"/>
    <sheet name="Fig. 3E" sheetId="6" r:id="rId6"/>
    <sheet name="Fig. 3F" sheetId="7" r:id="rId7"/>
    <sheet name="Fig. 3G" sheetId="26" r:id="rId8"/>
    <sheet name="Fig.4B" sheetId="9" r:id="rId9"/>
    <sheet name="Fig.4E" sheetId="27" r:id="rId10"/>
    <sheet name="Fig.4F" sheetId="28" r:id="rId11"/>
    <sheet name="Fig. 5B" sheetId="13" r:id="rId12"/>
    <sheet name="Fig. 5C" sheetId="14" r:id="rId13"/>
    <sheet name="Fig. 5F" sheetId="29" r:id="rId14"/>
    <sheet name="Fig.6B" sheetId="21" r:id="rId15"/>
    <sheet name="Fig. 6E" sheetId="22" r:id="rId16"/>
    <sheet name="Fig. 6F" sheetId="23" r:id="rId17"/>
    <sheet name="Fig.7C" sheetId="17" r:id="rId18"/>
    <sheet name="Fig. 7F" sheetId="19" r:id="rId19"/>
    <sheet name="Fig. 7G" sheetId="18" r:id="rId20"/>
    <sheet name="Fig. S4B" sheetId="25" r:id="rId21"/>
    <sheet name="Fig. S6B" sheetId="32" r:id="rId22"/>
    <sheet name="Fig. S7" sheetId="4" r:id="rId23"/>
    <sheet name="Fig. S8B" sheetId="44" r:id="rId24"/>
    <sheet name="Fig. S9A" sheetId="41" r:id="rId25"/>
    <sheet name="Fig. S9B" sheetId="33" r:id="rId26"/>
    <sheet name="Fig. S10A " sheetId="42" r:id="rId27"/>
    <sheet name="Fig. S10B" sheetId="34" r:id="rId28"/>
    <sheet name="Fig. S11A  " sheetId="43" r:id="rId29"/>
    <sheet name="Fig. S11B" sheetId="35" r:id="rId30"/>
    <sheet name="Fig. S12B" sheetId="36" r:id="rId31"/>
    <sheet name="Fig.S13A " sheetId="37" r:id="rId32"/>
    <sheet name="Fig.S13D" sheetId="38" r:id="rId33"/>
    <sheet name="Fig.S13E" sheetId="39" r:id="rId34"/>
    <sheet name="Fig.S13F" sheetId="40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<sst xmlns="http://schemas.openxmlformats.org/spreadsheetml/2006/main" count="215" uniqueCount="25">
  <si>
    <t>Vehicle</t>
  </si>
  <si>
    <t>OXA</t>
  </si>
  <si>
    <t>Isotype</t>
  </si>
  <si>
    <t>Anti-CD8</t>
  </si>
  <si>
    <t>Anti-IFN-γ</t>
  </si>
  <si>
    <t>IFN-γ</t>
  </si>
  <si>
    <t>H2-d1</t>
  </si>
  <si>
    <t>H2-q4</t>
  </si>
  <si>
    <t>WT</t>
  </si>
  <si>
    <t>DTA</t>
  </si>
  <si>
    <t>Ifng</t>
  </si>
  <si>
    <t>Il1b</t>
  </si>
  <si>
    <t>Il6</t>
  </si>
  <si>
    <t>Cxcl9</t>
  </si>
  <si>
    <t>Cxcl10</t>
  </si>
  <si>
    <t>Baricitinib</t>
  </si>
  <si>
    <t>Vehice</t>
  </si>
  <si>
    <t>Cxcl16</t>
  </si>
  <si>
    <t>S100a7</t>
  </si>
  <si>
    <t>S100a8</t>
  </si>
  <si>
    <t>S100a9</t>
  </si>
  <si>
    <t>The proportion of CD3e+CD8+ cells among lymphocytes(%)</t>
  </si>
  <si>
    <t>peripheral blood</t>
  </si>
  <si>
    <t>draining lymph nodes</t>
  </si>
  <si>
    <t>Ruxolitinib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</si>
</sst>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00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b/>
      <i/>
      <sz val="11"/>
      <color theme="1"/>
      <name val="Times New Roman"/>
      <charset val="134"/>
    </font>
    <font>
      <i/>
      <sz val="10"/>
      <name val="Arial"/>
      <charset val="0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8" fillId="0" borderId="0" xfId="0" applyFont="1" applyAlignment="1">
      <alignment horizontal="left"/>
    </xf>
    <xf numFmtId="177" fontId="4" fillId="0" borderId="0" xfId="0" applyNumberFormat="1" applyFont="1" applyAlignme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8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1" sqref="B1"/>
    </sheetView>
  </sheetViews>
  <sheetFormatPr defaultColWidth="8.72727272727273" defaultRowHeight="14" outlineLevelRow="5" outlineLevelCol="2"/>
  <cols>
    <col min="1" max="1" width="13.7272727272727" style="10" customWidth="1"/>
    <col min="2" max="16384" width="8.72727272727273" style="10"/>
  </cols>
  <sheetData>
    <row r="1" spans="1:3">
      <c r="A1" s="5"/>
      <c r="B1" s="5" t="s">
        <v>0</v>
      </c>
      <c r="C1" s="5" t="s">
        <v>1</v>
      </c>
    </row>
    <row r="2" spans="1:3">
      <c r="B2" s="7">
        <v>689</v>
      </c>
      <c r="C2" s="7">
        <v>898</v>
      </c>
    </row>
    <row r="3" spans="1:3">
      <c r="B3" s="7">
        <v>636</v>
      </c>
      <c r="C3" s="7">
        <v>912</v>
      </c>
    </row>
    <row r="4" spans="1:3">
      <c r="B4" s="7">
        <v>649</v>
      </c>
      <c r="C4" s="7">
        <v>905</v>
      </c>
    </row>
    <row r="5" spans="1:3">
      <c r="B5" s="7">
        <v>663</v>
      </c>
      <c r="C5" s="7">
        <v>923</v>
      </c>
    </row>
    <row r="6" spans="1:3">
      <c r="B6" s="7">
        <v>660</v>
      </c>
      <c r="C6" s="7">
        <v>942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7"/>
  <sheetViews>
    <sheetView workbookViewId="0">
      <selection activeCell="H10" sqref="H10"/>
    </sheetView>
  </sheetViews>
  <sheetFormatPr defaultColWidth="8.72727272727273" defaultRowHeight="14" outlineLevelCol="4"/>
  <cols>
    <col min="1" max="1" width="8.72727272727273" style="2"/>
    <col min="2" max="5" width="9.81818181818182" style="2" customWidth="1"/>
    <col min="6" max="16384" width="8.72727272727273" style="2"/>
  </cols>
  <sheetData>
    <row r="1" s="1" customFormat="1" spans="2:5">
      <c r="B1" s="5" t="s">
        <v>0</v>
      </c>
      <c r="C1" s="5"/>
      <c r="D1" s="5" t="s">
        <v>1</v>
      </c>
      <c r="E1" s="5"/>
    </row>
    <row r="2" s="1" customFormat="1" spans="2:5">
      <c r="B2" s="5" t="s">
        <v>2</v>
      </c>
      <c r="C2" s="5" t="s">
        <v>4</v>
      </c>
      <c r="D2" s="5" t="s">
        <v>2</v>
      </c>
      <c r="E2" s="5" t="s">
        <v>4</v>
      </c>
    </row>
    <row r="3" spans="2:5">
      <c r="B3" s="8">
        <v>4</v>
      </c>
      <c r="C3" s="8">
        <v>3.5</v>
      </c>
      <c r="D3" s="8">
        <v>20</v>
      </c>
      <c r="E3" s="8">
        <v>17.5</v>
      </c>
    </row>
    <row r="4" spans="2:5">
      <c r="B4" s="8">
        <v>6.5</v>
      </c>
      <c r="C4" s="8">
        <v>2</v>
      </c>
      <c r="D4" s="8">
        <v>19.67</v>
      </c>
      <c r="E4" s="8">
        <v>17</v>
      </c>
    </row>
    <row r="5" spans="2:5">
      <c r="B5" s="8">
        <v>4.5</v>
      </c>
      <c r="C5" s="8">
        <v>3.5</v>
      </c>
      <c r="D5" s="8">
        <v>19</v>
      </c>
      <c r="E5" s="8">
        <v>19</v>
      </c>
    </row>
    <row r="6" spans="2:5">
      <c r="B6" s="8">
        <v>3</v>
      </c>
      <c r="C6" s="8">
        <v>5.5</v>
      </c>
      <c r="D6" s="8">
        <v>19.5</v>
      </c>
      <c r="E6" s="8">
        <v>14.5</v>
      </c>
    </row>
    <row r="7" spans="2:5">
      <c r="B7" s="8">
        <v>5.5</v>
      </c>
      <c r="C7" s="8">
        <v>3.5</v>
      </c>
      <c r="D7" s="8">
        <v>15</v>
      </c>
      <c r="E7" s="8">
        <v>12</v>
      </c>
    </row>
    <row r="8" spans="2:5">
      <c r="B8" s="7"/>
      <c r="C8" s="7"/>
      <c r="D8" s="7"/>
      <c r="E8" s="7"/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spans="2:5">
      <c r="B13" s="7"/>
      <c r="C13" s="7"/>
      <c r="D13" s="7"/>
      <c r="E13" s="7"/>
    </row>
    <row r="14" spans="2:5">
      <c r="B14" s="7"/>
      <c r="C14" s="7"/>
      <c r="D14" s="7"/>
      <c r="E14" s="7"/>
    </row>
    <row r="15" spans="2:5">
      <c r="B15" s="7"/>
      <c r="C15" s="7"/>
      <c r="D15" s="7"/>
      <c r="E15" s="7"/>
    </row>
    <row r="16" spans="2:5">
      <c r="B16" s="7"/>
      <c r="C16" s="7"/>
      <c r="D16" s="7"/>
      <c r="E16" s="7"/>
    </row>
    <row r="17" spans="2:5">
      <c r="B17" s="7"/>
      <c r="C17" s="7"/>
      <c r="D17" s="7"/>
      <c r="E17" s="7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7"/>
  <sheetViews>
    <sheetView workbookViewId="0">
      <selection activeCell="B1" sqref="B1:C1"/>
    </sheetView>
  </sheetViews>
  <sheetFormatPr defaultColWidth="8.72727272727273" defaultRowHeight="14" outlineLevelRow="6" outlineLevelCol="4"/>
  <cols>
    <col min="1" max="1" width="8.72727272727273" style="2"/>
    <col min="2" max="2" width="9.81818181818182" style="2" customWidth="1"/>
    <col min="3" max="3" width="11.5454545454545" style="2" customWidth="1"/>
    <col min="4" max="5" width="9.81818181818182" style="2" customWidth="1"/>
    <col min="6" max="16384" width="8.72727272727273" style="2"/>
  </cols>
  <sheetData>
    <row r="1" s="1" customFormat="1" spans="2:5">
      <c r="B1" s="5" t="s">
        <v>0</v>
      </c>
      <c r="C1" s="5"/>
      <c r="D1" s="5" t="s">
        <v>1</v>
      </c>
      <c r="E1" s="5"/>
    </row>
    <row r="2" s="1" customFormat="1" spans="2:5">
      <c r="B2" s="5" t="s">
        <v>2</v>
      </c>
      <c r="C2" s="5" t="s">
        <v>4</v>
      </c>
      <c r="D2" s="5" t="s">
        <v>2</v>
      </c>
      <c r="E2" s="5" t="s">
        <v>4</v>
      </c>
    </row>
    <row r="3" spans="2:5">
      <c r="B3" s="6">
        <v>1.278271447</v>
      </c>
      <c r="C3" s="6">
        <v>1.146320846</v>
      </c>
      <c r="D3" s="6">
        <v>6.576912768</v>
      </c>
      <c r="E3" s="6">
        <v>2.49469105</v>
      </c>
    </row>
    <row r="4" spans="2:5">
      <c r="B4" s="6">
        <v>0.804073975</v>
      </c>
      <c r="C4" s="6">
        <v>0.713357937</v>
      </c>
      <c r="D4" s="6">
        <v>8.989134693</v>
      </c>
      <c r="E4" s="6">
        <v>2.113271344</v>
      </c>
    </row>
    <row r="5" spans="2:5">
      <c r="B5" s="6">
        <v>0.847370266</v>
      </c>
      <c r="C5" s="6">
        <v>0.919530751</v>
      </c>
      <c r="D5" s="6">
        <v>6.102715296</v>
      </c>
      <c r="E5" s="6">
        <v>1.639073872</v>
      </c>
    </row>
    <row r="6" spans="2:5">
      <c r="B6" s="6">
        <v>0.54254376</v>
      </c>
      <c r="C6" s="6">
        <v>0.779333237</v>
      </c>
      <c r="D6" s="6">
        <v>7.19543121</v>
      </c>
      <c r="E6" s="6">
        <v>1.721542997</v>
      </c>
    </row>
    <row r="7" spans="2:5">
      <c r="B7" s="6">
        <v>1.527740552</v>
      </c>
      <c r="C7" s="6">
        <v>1.267962806</v>
      </c>
      <c r="D7" s="6">
        <v>7.257283055</v>
      </c>
      <c r="E7" s="6">
        <v>1.979259015</v>
      </c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3" sqref="B3:E8"/>
    </sheetView>
  </sheetViews>
  <sheetFormatPr defaultColWidth="8.72727272727273" defaultRowHeight="14" outlineLevelRow="6" outlineLevelCol="4"/>
  <cols>
    <col min="1" max="1" width="13.7272727272727" style="10" customWidth="1"/>
    <col min="2" max="16384" width="8.72727272727273" style="10"/>
  </cols>
  <sheetData>
    <row r="1" spans="1:5">
      <c r="A1" s="5"/>
      <c r="B1" s="5" t="s">
        <v>0</v>
      </c>
      <c r="C1" s="5"/>
      <c r="D1" s="5" t="s">
        <v>1</v>
      </c>
      <c r="E1" s="5"/>
    </row>
    <row r="2" spans="1:5">
      <c r="A2" s="5"/>
      <c r="B2" s="5" t="s">
        <v>2</v>
      </c>
      <c r="C2" s="5" t="s">
        <v>5</v>
      </c>
      <c r="D2" s="5" t="s">
        <v>2</v>
      </c>
      <c r="E2" s="5" t="s">
        <v>5</v>
      </c>
    </row>
    <row r="3" spans="1:5">
      <c r="B3" s="7">
        <v>680</v>
      </c>
      <c r="C3" s="7">
        <v>788</v>
      </c>
      <c r="D3" s="7">
        <v>931</v>
      </c>
      <c r="E3" s="7">
        <v>940</v>
      </c>
    </row>
    <row r="4" spans="1:5">
      <c r="B4" s="7">
        <v>673</v>
      </c>
      <c r="C4" s="7">
        <v>801</v>
      </c>
      <c r="D4" s="7">
        <v>952</v>
      </c>
      <c r="E4" s="7">
        <v>955</v>
      </c>
    </row>
    <row r="5" spans="1:5">
      <c r="B5" s="7">
        <v>683</v>
      </c>
      <c r="C5" s="7">
        <v>784</v>
      </c>
      <c r="D5" s="7">
        <v>893</v>
      </c>
      <c r="E5" s="7">
        <v>988</v>
      </c>
    </row>
    <row r="6" spans="1:5">
      <c r="B6" s="7">
        <v>680</v>
      </c>
      <c r="C6" s="7">
        <v>782</v>
      </c>
      <c r="D6" s="7">
        <v>919</v>
      </c>
      <c r="E6" s="7">
        <v>986</v>
      </c>
    </row>
    <row r="7" spans="1:5">
      <c r="B7" s="7">
        <v>683</v>
      </c>
      <c r="C7" s="7"/>
      <c r="D7" s="7"/>
      <c r="E7" s="7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I1" sqref="B1:L1"/>
    </sheetView>
  </sheetViews>
  <sheetFormatPr defaultColWidth="8.72727272727273" defaultRowHeight="14" outlineLevelRow="7"/>
  <cols>
    <col min="1" max="1" width="13.7272727272727" style="10" customWidth="1"/>
    <col min="2" max="2" width="12.7272727272727" style="10" customWidth="1"/>
    <col min="3" max="4" width="12.8181818181818" style="10"/>
    <col min="5" max="5" width="11.9090909090909" style="10" customWidth="1"/>
    <col min="6" max="7" width="8.72727272727273" style="10"/>
    <col min="8" max="8" width="15.4545454545455" style="10" customWidth="1"/>
    <col min="9" max="12" width="12.8181818181818" style="10"/>
    <col min="13" max="16384" width="8.72727272727273" style="10"/>
  </cols>
  <sheetData>
    <row r="1" spans="1:12">
      <c r="B1" s="13" t="s">
        <v>6</v>
      </c>
      <c r="C1" s="13"/>
      <c r="D1" s="13"/>
      <c r="E1" s="13"/>
      <c r="F1" s="20"/>
      <c r="G1" s="20"/>
      <c r="H1" s="20"/>
      <c r="I1" s="13" t="s">
        <v>7</v>
      </c>
      <c r="J1" s="13"/>
      <c r="K1" s="13"/>
      <c r="L1" s="13"/>
    </row>
    <row r="2" spans="1:12">
      <c r="B2" s="5" t="s">
        <v>0</v>
      </c>
      <c r="C2" s="5"/>
      <c r="D2" s="5" t="s">
        <v>1</v>
      </c>
      <c r="E2" s="5"/>
      <c r="I2" s="5" t="s">
        <v>0</v>
      </c>
      <c r="J2" s="5"/>
      <c r="K2" s="5" t="s">
        <v>1</v>
      </c>
      <c r="L2" s="5"/>
    </row>
    <row r="3" spans="1:12">
      <c r="A3" s="5"/>
      <c r="B3" s="5" t="s">
        <v>2</v>
      </c>
      <c r="C3" s="5" t="s">
        <v>5</v>
      </c>
      <c r="D3" s="5" t="s">
        <v>2</v>
      </c>
      <c r="E3" s="5" t="s">
        <v>5</v>
      </c>
      <c r="H3" s="5"/>
      <c r="I3" s="5" t="s">
        <v>2</v>
      </c>
      <c r="J3" s="5" t="s">
        <v>5</v>
      </c>
      <c r="K3" s="5" t="s">
        <v>2</v>
      </c>
      <c r="L3" s="5" t="s">
        <v>5</v>
      </c>
    </row>
    <row r="4" spans="1:12">
      <c r="B4" s="6">
        <v>1.238771826</v>
      </c>
      <c r="C4" s="6">
        <v>2.540373871</v>
      </c>
      <c r="D4" s="6">
        <v>1.520242889</v>
      </c>
      <c r="E4" s="6">
        <v>3.541669511</v>
      </c>
      <c r="I4" s="6">
        <v>0.945087401</v>
      </c>
      <c r="J4" s="6">
        <v>2.621527788</v>
      </c>
      <c r="K4" s="6">
        <v>1.325605205</v>
      </c>
      <c r="L4" s="6">
        <v>1.935890149</v>
      </c>
    </row>
    <row r="5" spans="1:12">
      <c r="B5" s="6">
        <v>1.4952848</v>
      </c>
      <c r="C5" s="6">
        <v>3.004896609</v>
      </c>
      <c r="D5" s="6">
        <v>1.448563069</v>
      </c>
      <c r="E5" s="6">
        <v>2.765938766</v>
      </c>
      <c r="I5" s="6">
        <v>1.174006422</v>
      </c>
      <c r="J5" s="6">
        <v>3.319938723</v>
      </c>
      <c r="K5" s="6">
        <v>1.526037803</v>
      </c>
      <c r="L5" s="6">
        <v>2.145899693</v>
      </c>
    </row>
    <row r="6" spans="1:12">
      <c r="B6" s="6">
        <v>0.771509077</v>
      </c>
      <c r="C6" s="6">
        <v>2.686022233</v>
      </c>
      <c r="D6" s="6">
        <v>1.783137845</v>
      </c>
      <c r="E6" s="6">
        <v>2.469773956</v>
      </c>
      <c r="I6" s="6">
        <v>0.582877837</v>
      </c>
      <c r="J6" s="6">
        <v>1.838560895</v>
      </c>
      <c r="K6" s="6">
        <v>1.459635776</v>
      </c>
      <c r="L6" s="6">
        <v>3.527685424</v>
      </c>
    </row>
    <row r="7" spans="1:12">
      <c r="B7" s="6">
        <v>0.722925221</v>
      </c>
      <c r="C7" s="6">
        <v>2.274771295</v>
      </c>
      <c r="D7" s="6">
        <v>1.923684084</v>
      </c>
      <c r="E7" s="6">
        <v>2.915120093</v>
      </c>
      <c r="I7" s="6">
        <v>1.274986032</v>
      </c>
      <c r="J7" s="6">
        <v>1.778056704</v>
      </c>
      <c r="K7" s="6">
        <v>1.424586194</v>
      </c>
      <c r="L7" s="6">
        <v>2.671696695</v>
      </c>
    </row>
    <row r="8" spans="1:12">
      <c r="B8" s="6">
        <v>0.771509077</v>
      </c>
      <c r="E8" s="6"/>
      <c r="I8" s="6">
        <v>1.023042308</v>
      </c>
      <c r="J8" s="6"/>
      <c r="K8" s="6"/>
      <c r="L8" s="6"/>
    </row>
  </sheetData>
  <mergeCells count="6">
    <mergeCell ref="B1:E1"/>
    <mergeCell ref="I1:L1"/>
    <mergeCell ref="B2:C2"/>
    <mergeCell ref="D2:E2"/>
    <mergeCell ref="I2:J2"/>
    <mergeCell ref="K2:L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3" sqref="B3:E7"/>
    </sheetView>
  </sheetViews>
  <sheetFormatPr defaultColWidth="8.72727272727273" defaultRowHeight="14" outlineLevelCol="4"/>
  <cols>
    <col min="1" max="1" width="13.7272727272727" style="10" customWidth="1"/>
    <col min="2" max="16384" width="8.72727272727273" style="10"/>
  </cols>
  <sheetData>
    <row r="1" spans="1:5">
      <c r="A1" s="5"/>
      <c r="B1" s="5" t="s">
        <v>0</v>
      </c>
      <c r="C1" s="5"/>
      <c r="D1" s="5" t="s">
        <v>1</v>
      </c>
      <c r="E1" s="5"/>
    </row>
    <row r="2" spans="1:5">
      <c r="A2" s="5"/>
      <c r="B2" s="5" t="s">
        <v>2</v>
      </c>
      <c r="C2" s="5" t="s">
        <v>5</v>
      </c>
      <c r="D2" s="5" t="s">
        <v>2</v>
      </c>
      <c r="E2" s="5" t="s">
        <v>5</v>
      </c>
    </row>
    <row r="3" spans="1:5">
      <c r="B3" s="8">
        <v>1.5</v>
      </c>
      <c r="C3" s="8">
        <v>5.5</v>
      </c>
      <c r="D3" s="8">
        <v>20</v>
      </c>
      <c r="E3" s="8">
        <v>31.33</v>
      </c>
    </row>
    <row r="4" spans="1:5">
      <c r="B4" s="8">
        <v>2.5</v>
      </c>
      <c r="C4" s="8">
        <v>4</v>
      </c>
      <c r="D4" s="8">
        <v>19.5</v>
      </c>
      <c r="E4" s="8">
        <v>37.5</v>
      </c>
    </row>
    <row r="5" spans="1:5">
      <c r="B5" s="8">
        <v>1.5</v>
      </c>
      <c r="C5" s="8">
        <v>4</v>
      </c>
      <c r="D5" s="8">
        <v>16.5</v>
      </c>
      <c r="E5" s="8">
        <v>35.5</v>
      </c>
    </row>
    <row r="6" spans="1:5">
      <c r="B6" s="8">
        <v>3</v>
      </c>
      <c r="C6" s="8">
        <v>5</v>
      </c>
      <c r="D6" s="8">
        <v>16.5</v>
      </c>
      <c r="E6" s="8">
        <v>20.5</v>
      </c>
    </row>
    <row r="7" spans="1:5">
      <c r="B7" s="8">
        <v>3</v>
      </c>
      <c r="C7" s="8"/>
      <c r="D7" s="8"/>
      <c r="E7" s="8"/>
    </row>
    <row r="8" spans="1:5">
      <c r="B8" s="7"/>
      <c r="C8" s="7"/>
      <c r="D8" s="7"/>
      <c r="E8" s="7"/>
    </row>
    <row r="9" spans="1:5">
      <c r="B9" s="7"/>
      <c r="C9" s="7"/>
      <c r="D9" s="7"/>
      <c r="E9" s="7"/>
    </row>
    <row r="10" spans="1:5">
      <c r="B10" s="7"/>
      <c r="C10" s="7"/>
      <c r="D10" s="7"/>
      <c r="E10" s="7"/>
    </row>
    <row r="11" spans="1:5">
      <c r="B11" s="7"/>
      <c r="C11" s="7"/>
      <c r="D11" s="7"/>
      <c r="E11" s="7"/>
    </row>
    <row r="12" spans="1:5">
      <c r="B12" s="7"/>
      <c r="C12" s="7"/>
      <c r="D12" s="7"/>
      <c r="E12" s="7"/>
    </row>
    <row r="13" spans="1:5">
      <c r="B13" s="7"/>
      <c r="C13" s="7"/>
      <c r="D13" s="7"/>
      <c r="E13" s="7"/>
    </row>
    <row r="14" spans="1:5">
      <c r="B14" s="7"/>
      <c r="C14" s="7"/>
      <c r="D14" s="7"/>
      <c r="E14" s="7"/>
    </row>
    <row r="15" spans="1:5">
      <c r="B15" s="7"/>
      <c r="C15" s="7"/>
      <c r="D15" s="7"/>
      <c r="E15" s="7"/>
    </row>
    <row r="16" spans="1:5">
      <c r="B16" s="7"/>
      <c r="C16" s="7"/>
      <c r="D16" s="7"/>
      <c r="E16" s="7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8"/>
  <sheetViews>
    <sheetView workbookViewId="0">
      <selection activeCell="C1" sqref="C1"/>
    </sheetView>
  </sheetViews>
  <sheetFormatPr defaultColWidth="8.72727272727273" defaultRowHeight="14" outlineLevelRow="7" outlineLevelCol="2"/>
  <cols>
    <col min="1" max="1" width="8.72727272727273" style="2"/>
    <col min="2" max="2" width="13.9090909090909" style="2" customWidth="1"/>
    <col min="3" max="3" width="16.7272727272727" style="2" customWidth="1"/>
    <col min="4" max="16384" width="8.72727272727273" style="2"/>
  </cols>
  <sheetData>
    <row r="1" s="1" customFormat="1" spans="2:3">
      <c r="B1" s="5" t="s">
        <v>8</v>
      </c>
      <c r="C1" s="5" t="s">
        <v>9</v>
      </c>
    </row>
    <row r="2" spans="2:3">
      <c r="B2" s="6">
        <v>943</v>
      </c>
      <c r="C2" s="6">
        <v>960</v>
      </c>
    </row>
    <row r="3" spans="2:3">
      <c r="B3" s="6">
        <v>952</v>
      </c>
      <c r="C3" s="6">
        <v>1040</v>
      </c>
    </row>
    <row r="4" spans="2:3">
      <c r="B4" s="6">
        <v>895</v>
      </c>
      <c r="C4" s="6">
        <v>1030</v>
      </c>
    </row>
    <row r="5" spans="2:3">
      <c r="B5" s="6">
        <v>919</v>
      </c>
      <c r="C5" s="6">
        <v>1240</v>
      </c>
    </row>
    <row r="6" spans="2:3">
      <c r="B6" s="6">
        <v>928</v>
      </c>
      <c r="C6" s="6">
        <v>990</v>
      </c>
    </row>
    <row r="7" spans="2:3">
      <c r="B7" s="6">
        <v>958</v>
      </c>
      <c r="C7" s="6">
        <v>1030</v>
      </c>
    </row>
    <row r="8" spans="2:3">
      <c r="B8" s="6"/>
      <c r="C8" s="6">
        <v>970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workbookViewId="0">
      <selection activeCell="G30" sqref="G30"/>
    </sheetView>
  </sheetViews>
  <sheetFormatPr defaultColWidth="8.72727272727273" defaultRowHeight="14" outlineLevelCol="2"/>
  <cols>
    <col min="1" max="1" width="13.7272727272727" style="10" customWidth="1"/>
    <col min="2" max="2" width="15.6363636363636" style="10" customWidth="1"/>
    <col min="3" max="3" width="19.3636363636364" style="10" customWidth="1"/>
    <col min="4" max="16384" width="8.72727272727273" style="10"/>
  </cols>
  <sheetData>
    <row r="1" s="9" customFormat="1" spans="2:3">
      <c r="B1" s="5" t="s">
        <v>8</v>
      </c>
      <c r="C1" s="5" t="s">
        <v>9</v>
      </c>
    </row>
    <row r="2" spans="2:3">
      <c r="B2" s="8">
        <v>20</v>
      </c>
      <c r="C2" s="8">
        <v>16.5</v>
      </c>
    </row>
    <row r="3" spans="2:3">
      <c r="B3" s="8">
        <v>13.5</v>
      </c>
      <c r="C3" s="8">
        <v>21</v>
      </c>
    </row>
    <row r="4" spans="2:3">
      <c r="B4" s="8">
        <v>15.67</v>
      </c>
      <c r="C4" s="8">
        <v>21</v>
      </c>
    </row>
    <row r="5" spans="2:3">
      <c r="B5" s="8">
        <v>12.5</v>
      </c>
      <c r="C5" s="8">
        <v>25.4</v>
      </c>
    </row>
    <row r="6" spans="2:3">
      <c r="B6" s="8">
        <v>12.5</v>
      </c>
      <c r="C6" s="8">
        <v>21.5</v>
      </c>
    </row>
    <row r="7" spans="2:3">
      <c r="B7" s="8">
        <v>15.33</v>
      </c>
      <c r="C7" s="8">
        <v>14.5</v>
      </c>
    </row>
    <row r="8" spans="2:3">
      <c r="B8" s="8"/>
      <c r="C8" s="8">
        <v>16.5</v>
      </c>
    </row>
    <row r="9" spans="2:3">
      <c r="B9" s="6"/>
      <c r="C9" s="6"/>
    </row>
    <row r="10" spans="2:3">
      <c r="B10" s="6"/>
      <c r="C10" s="6"/>
    </row>
    <row r="11" spans="2:3">
      <c r="B11" s="6"/>
      <c r="C11" s="6"/>
    </row>
    <row r="12" spans="2:3">
      <c r="B12" s="6"/>
    </row>
    <row r="13" spans="2:3">
      <c r="B13" s="6"/>
      <c r="C13" s="6"/>
    </row>
    <row r="14" spans="2:3">
      <c r="B14" s="6"/>
      <c r="C14" s="6"/>
    </row>
    <row r="15" spans="2:3">
      <c r="B15" s="6"/>
      <c r="C15" s="6"/>
    </row>
    <row r="16" spans="2:3">
      <c r="B16" s="6"/>
      <c r="C16" s="6"/>
    </row>
    <row r="17" spans="2:3">
      <c r="B17" s="6"/>
      <c r="C17" s="6"/>
    </row>
    <row r="18" spans="2:3">
      <c r="B18" s="6"/>
      <c r="C18" s="6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0" zoomScaleNormal="120" workbookViewId="0">
      <selection activeCell="B8" sqref="B8"/>
    </sheetView>
  </sheetViews>
  <sheetFormatPr defaultColWidth="8.72727272727273" defaultRowHeight="14"/>
  <cols>
    <col min="1" max="1" width="13.7272727272727" style="10" customWidth="1"/>
    <col min="2" max="15" width="10.6363636363636" style="18" customWidth="1"/>
    <col min="16" max="16384" width="8.72727272727273" style="10"/>
  </cols>
  <sheetData>
    <row r="1" s="9" customFormat="1" spans="1:15">
      <c r="B1" s="5" t="s">
        <v>8</v>
      </c>
      <c r="C1" s="5"/>
      <c r="D1" s="5"/>
      <c r="E1" s="5"/>
      <c r="F1" s="5"/>
      <c r="G1" s="5"/>
      <c r="H1" s="9"/>
      <c r="I1" s="5" t="s">
        <v>9</v>
      </c>
      <c r="J1" s="5"/>
      <c r="K1" s="5"/>
      <c r="L1" s="5"/>
      <c r="M1" s="5"/>
      <c r="N1" s="5"/>
      <c r="O1" s="5"/>
    </row>
    <row r="2" spans="1:15">
      <c r="A2" s="16" t="s">
        <v>10</v>
      </c>
      <c r="B2" s="19">
        <v>1.04516129</v>
      </c>
      <c r="C2" s="19">
        <v>0.789677419</v>
      </c>
      <c r="D2" s="19">
        <v>0.72</v>
      </c>
      <c r="E2" s="19">
        <v>1.122580645</v>
      </c>
      <c r="F2" s="19">
        <v>1.176774194</v>
      </c>
      <c r="G2" s="19">
        <v>1.145806452</v>
      </c>
      <c r="H2" s="19"/>
      <c r="I2" s="19">
        <v>1.532903226</v>
      </c>
      <c r="J2" s="19">
        <v>1.710967742</v>
      </c>
      <c r="K2" s="19">
        <v>1.532903226</v>
      </c>
      <c r="L2" s="19">
        <v>1.896774194</v>
      </c>
      <c r="M2" s="19">
        <v>1.44</v>
      </c>
      <c r="N2" s="19">
        <v>1.478709677</v>
      </c>
      <c r="O2" s="19">
        <v>1.587096774</v>
      </c>
    </row>
    <row r="3" spans="1:15">
      <c r="A3" s="16" t="s">
        <v>11</v>
      </c>
      <c r="B3" s="19">
        <v>0.971953085</v>
      </c>
      <c r="C3" s="19">
        <v>1.224885263</v>
      </c>
      <c r="D3" s="19">
        <v>0.737378888</v>
      </c>
      <c r="E3" s="19">
        <v>1.285058644</v>
      </c>
      <c r="F3" s="19">
        <v>1.043345232</v>
      </c>
      <c r="G3" s="19">
        <v>0.737378888</v>
      </c>
      <c r="H3" s="19"/>
      <c r="I3" s="19">
        <v>1.621621622</v>
      </c>
      <c r="J3" s="19">
        <v>1.285058644</v>
      </c>
      <c r="K3" s="19">
        <v>1.244263131</v>
      </c>
      <c r="L3" s="19">
        <v>1.221825599</v>
      </c>
      <c r="M3" s="19">
        <v>1.180010199</v>
      </c>
      <c r="N3" s="19">
        <v>1.627740948</v>
      </c>
      <c r="O3" s="19">
        <v>1.48699643</v>
      </c>
    </row>
    <row r="4" spans="1:15">
      <c r="A4" s="16" t="s">
        <v>12</v>
      </c>
      <c r="B4" s="19">
        <v>0.220347781</v>
      </c>
      <c r="C4" s="19">
        <v>0.796522191</v>
      </c>
      <c r="D4" s="19">
        <v>1.806384635</v>
      </c>
      <c r="E4" s="19">
        <v>0.80975863</v>
      </c>
      <c r="F4" s="19">
        <v>1.214637944</v>
      </c>
      <c r="G4" s="19">
        <v>1.152348819</v>
      </c>
      <c r="H4" s="19"/>
      <c r="I4" s="19">
        <v>1.596158837</v>
      </c>
      <c r="J4" s="19">
        <v>1.751881651</v>
      </c>
      <c r="K4" s="19">
        <v>1.853101479</v>
      </c>
      <c r="L4" s="19">
        <v>1.565014275</v>
      </c>
      <c r="M4" s="19">
        <v>1.440436024</v>
      </c>
      <c r="N4" s="19">
        <v>1.152348819</v>
      </c>
      <c r="O4" s="19">
        <v>1.315857773</v>
      </c>
    </row>
    <row r="5" spans="1:15">
      <c r="A5" s="16" t="s">
        <v>13</v>
      </c>
      <c r="B5" s="19">
        <v>0.948795181</v>
      </c>
      <c r="C5" s="19">
        <v>0.614457831</v>
      </c>
      <c r="D5" s="19">
        <v>0.65060241</v>
      </c>
      <c r="E5" s="19">
        <v>1.373493976</v>
      </c>
      <c r="F5" s="19">
        <v>1.129518072</v>
      </c>
      <c r="G5" s="19">
        <v>1.28313253</v>
      </c>
      <c r="H5" s="19"/>
      <c r="I5" s="19">
        <v>1.417771084</v>
      </c>
      <c r="J5" s="19">
        <v>1.136746988</v>
      </c>
      <c r="K5" s="19">
        <v>0.926204819</v>
      </c>
      <c r="L5" s="19">
        <v>1.435843373</v>
      </c>
      <c r="M5" s="19">
        <v>1.522590361</v>
      </c>
      <c r="N5" s="19">
        <v>1.287650602</v>
      </c>
      <c r="O5" s="19">
        <v>1.237048193</v>
      </c>
    </row>
    <row r="6" spans="1:15">
      <c r="A6" s="16" t="s">
        <v>14</v>
      </c>
      <c r="B6" s="19">
        <v>0.82655471</v>
      </c>
      <c r="C6" s="19">
        <v>0.991865652</v>
      </c>
      <c r="D6" s="19">
        <v>1.094200997</v>
      </c>
      <c r="E6" s="19">
        <v>1.196536342</v>
      </c>
      <c r="F6" s="19">
        <v>1.117816846</v>
      </c>
      <c r="G6" s="19">
        <v>0.773025453</v>
      </c>
      <c r="H6" s="19"/>
      <c r="I6" s="19">
        <v>1.250852795</v>
      </c>
      <c r="J6" s="19">
        <v>1.147730255</v>
      </c>
      <c r="K6" s="19">
        <v>1.619102598</v>
      </c>
      <c r="L6" s="19">
        <v>1.560220415</v>
      </c>
      <c r="M6" s="19">
        <v>1.383888743</v>
      </c>
      <c r="N6" s="19">
        <v>0.948569929</v>
      </c>
      <c r="O6" s="19">
        <v>1.278404618</v>
      </c>
    </row>
    <row r="7" spans="1:15">
      <c r="B7" s="19"/>
      <c r="C7" s="19"/>
    </row>
    <row r="8" spans="1:15">
      <c r="B8" s="19"/>
      <c r="C8" s="19"/>
    </row>
    <row r="9" spans="1:15">
      <c r="B9" s="19"/>
      <c r="C9" s="19"/>
    </row>
    <row r="10" spans="1:15">
      <c r="B10" s="19"/>
      <c r="C10" s="19"/>
    </row>
    <row r="11" spans="1:15">
      <c r="B11" s="19"/>
      <c r="C11" s="19"/>
    </row>
    <row r="12" spans="1:15">
      <c r="B12" s="19"/>
      <c r="C12" s="19"/>
    </row>
    <row r="13" spans="1:15">
      <c r="B13" s="19"/>
      <c r="C13" s="19"/>
    </row>
  </sheetData>
  <mergeCells count="2">
    <mergeCell ref="B1:G1"/>
    <mergeCell ref="I1:O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7"/>
  <sheetViews>
    <sheetView workbookViewId="0">
      <selection activeCell="B1" sqref="B1:C1"/>
    </sheetView>
  </sheetViews>
  <sheetFormatPr defaultColWidth="8.72727272727273" defaultRowHeight="14" outlineLevelRow="6" outlineLevelCol="2"/>
  <cols>
    <col min="1" max="1" width="8.72727272727273" style="2"/>
    <col min="2" max="2" width="13.9090909090909" style="2" customWidth="1"/>
    <col min="3" max="3" width="16.7272727272727" style="2" customWidth="1"/>
    <col min="4" max="16384" width="8.72727272727273" style="2"/>
  </cols>
  <sheetData>
    <row r="1" s="1" customFormat="1" spans="2:3">
      <c r="B1" s="5" t="s">
        <v>0</v>
      </c>
      <c r="C1" s="5" t="s">
        <v>15</v>
      </c>
    </row>
    <row r="2" spans="2:3">
      <c r="B2" s="7">
        <v>943</v>
      </c>
      <c r="C2" s="7">
        <v>689</v>
      </c>
    </row>
    <row r="3" spans="2:3">
      <c r="B3" s="7">
        <v>952</v>
      </c>
      <c r="C3" s="7">
        <v>856</v>
      </c>
    </row>
    <row r="4" spans="2:3">
      <c r="B4" s="7">
        <v>895</v>
      </c>
      <c r="C4" s="7">
        <v>851</v>
      </c>
    </row>
    <row r="5" spans="2:3">
      <c r="B5" s="7">
        <v>857</v>
      </c>
      <c r="C5" s="7">
        <v>739</v>
      </c>
    </row>
    <row r="6" spans="2:3">
      <c r="B6" s="7">
        <v>892</v>
      </c>
      <c r="C6" s="7">
        <v>751</v>
      </c>
    </row>
    <row r="7" spans="2:3">
      <c r="B7" s="7">
        <v>853</v>
      </c>
      <c r="C7" s="7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workbookViewId="0">
      <selection activeCell="M14" sqref="M14"/>
    </sheetView>
  </sheetViews>
  <sheetFormatPr defaultColWidth="8.72727272727273" defaultRowHeight="14" outlineLevelCol="2"/>
  <cols>
    <col min="1" max="1" width="13.7272727272727" style="10" customWidth="1"/>
    <col min="2" max="2" width="15.6363636363636" style="10" customWidth="1"/>
    <col min="3" max="3" width="19.3636363636364" style="10" customWidth="1"/>
    <col min="4" max="16384" width="8.72727272727273" style="10"/>
  </cols>
  <sheetData>
    <row r="1" s="9" customFormat="1" spans="2:3">
      <c r="B1" s="5" t="s">
        <v>0</v>
      </c>
      <c r="C1" s="5" t="s">
        <v>15</v>
      </c>
    </row>
    <row r="2" spans="2:3">
      <c r="B2" s="8">
        <v>12.5</v>
      </c>
      <c r="C2" s="8">
        <v>10.5</v>
      </c>
    </row>
    <row r="3" spans="2:3">
      <c r="B3" s="8">
        <v>16</v>
      </c>
      <c r="C3" s="8">
        <v>7.5</v>
      </c>
    </row>
    <row r="4" spans="2:3">
      <c r="B4" s="8">
        <v>13</v>
      </c>
      <c r="C4" s="8">
        <v>7</v>
      </c>
    </row>
    <row r="5" spans="2:3">
      <c r="B5" s="8">
        <v>19</v>
      </c>
      <c r="C5" s="8">
        <v>8.33</v>
      </c>
    </row>
    <row r="6" spans="2:3">
      <c r="B6" s="8">
        <v>18.5</v>
      </c>
      <c r="C6" s="8">
        <v>7.5</v>
      </c>
    </row>
    <row r="7" spans="2:3">
      <c r="B7" s="8">
        <v>13.5</v>
      </c>
      <c r="C7" s="8">
        <v>3.33</v>
      </c>
    </row>
    <row r="8" spans="2:3">
      <c r="B8" s="6"/>
      <c r="C8" s="6"/>
    </row>
    <row r="9" spans="2:3">
      <c r="B9" s="6"/>
      <c r="C9" s="6"/>
    </row>
    <row r="10" spans="2:3">
      <c r="B10" s="6"/>
      <c r="C10" s="6"/>
    </row>
    <row r="11" spans="2:3">
      <c r="B11" s="6"/>
      <c r="C11" s="6"/>
    </row>
    <row r="12" spans="2:3">
      <c r="B12" s="6"/>
      <c r="C12" s="6"/>
    </row>
    <row r="13" spans="2:3">
      <c r="B13" s="6"/>
      <c r="C13" s="6"/>
    </row>
    <row r="14" spans="2:3">
      <c r="B14" s="6"/>
      <c r="C14" s="6"/>
    </row>
    <row r="15" spans="2:3">
      <c r="B15" s="6"/>
      <c r="C15" s="6"/>
    </row>
    <row r="16" spans="2:3">
      <c r="B16" s="6"/>
      <c r="C16" s="6"/>
    </row>
    <row r="17" spans="2:3">
      <c r="B17" s="6"/>
      <c r="C17" s="6"/>
    </row>
    <row r="18" spans="2:3">
      <c r="B18" s="6"/>
      <c r="C18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D16" sqref="D16"/>
    </sheetView>
  </sheetViews>
  <sheetFormatPr defaultColWidth="8.72727272727273" defaultRowHeight="14" outlineLevelCol="2"/>
  <cols>
    <col min="1" max="1" width="13.7272727272727" style="10" customWidth="1"/>
    <col min="2" max="16384" width="8.72727272727273" style="10"/>
  </cols>
  <sheetData>
    <row r="1" spans="1:3">
      <c r="A1" s="9"/>
      <c r="B1" s="5" t="s">
        <v>0</v>
      </c>
      <c r="C1" s="5" t="s">
        <v>1</v>
      </c>
    </row>
    <row r="2" spans="1:3">
      <c r="B2" s="23">
        <v>1.33333333333333</v>
      </c>
      <c r="C2" s="23">
        <v>12.6666666666667</v>
      </c>
    </row>
    <row r="3" spans="1:3">
      <c r="B3" s="23">
        <v>1.66666666666667</v>
      </c>
      <c r="C3" s="23">
        <v>13.75</v>
      </c>
    </row>
    <row r="4" spans="1:3">
      <c r="B4" s="23">
        <v>2.5</v>
      </c>
      <c r="C4" s="23">
        <v>14.75</v>
      </c>
    </row>
    <row r="5" spans="1:3">
      <c r="B5" s="24">
        <v>1.66666666666667</v>
      </c>
      <c r="C5" s="23">
        <v>13</v>
      </c>
    </row>
    <row r="6" spans="1:3">
      <c r="B6" s="23">
        <v>1.33333333333333</v>
      </c>
      <c r="C6" s="23">
        <v>18</v>
      </c>
    </row>
    <row r="7" spans="1:3">
      <c r="B7" s="6"/>
      <c r="C7" s="6"/>
    </row>
    <row r="8" spans="1:3">
      <c r="B8" s="6"/>
      <c r="C8" s="6"/>
    </row>
    <row r="9" spans="1:3">
      <c r="B9" s="6"/>
      <c r="C9" s="6"/>
    </row>
    <row r="10" spans="1:3">
      <c r="B10" s="6"/>
      <c r="C10" s="6"/>
    </row>
    <row r="11" spans="1:3">
      <c r="B11" s="6"/>
      <c r="C11" s="6"/>
    </row>
    <row r="12" spans="1:3">
      <c r="B12" s="6"/>
      <c r="C12" s="6"/>
    </row>
    <row r="13" spans="1:3">
      <c r="B13" s="6"/>
      <c r="C13" s="6"/>
    </row>
    <row r="14" spans="1:3">
      <c r="B14" s="6"/>
      <c r="C14" s="6"/>
    </row>
    <row r="15" spans="1:3">
      <c r="B15" s="6"/>
      <c r="C15" s="6"/>
    </row>
    <row r="16" spans="1:3">
      <c r="B16" s="6"/>
      <c r="C16" s="6"/>
    </row>
    <row r="17" spans="2:3">
      <c r="B17" s="6"/>
      <c r="C17" s="6"/>
    </row>
    <row r="18" spans="2:3">
      <c r="B18" s="6"/>
      <c r="C18" s="6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A9" sqref="A9"/>
    </sheetView>
  </sheetViews>
  <sheetFormatPr defaultColWidth="8.72727272727273" defaultRowHeight="14" outlineLevelRow="6"/>
  <cols>
    <col min="1" max="1" width="13.7272727272727" style="10" customWidth="1"/>
    <col min="2" max="6" width="12.8181818181818" style="10"/>
    <col min="7" max="7" width="13" style="10"/>
    <col min="8" max="13" width="12.8181818181818" style="10"/>
    <col min="14" max="14" width="8.72727272727273" style="10"/>
    <col min="15" max="16" width="12.8181818181818" style="10"/>
    <col min="17" max="16384" width="8.72727272727273" style="10"/>
  </cols>
  <sheetData>
    <row r="1" spans="1:16">
      <c r="B1" s="5" t="s">
        <v>0</v>
      </c>
      <c r="C1" s="5"/>
      <c r="D1" s="5"/>
      <c r="E1" s="5"/>
      <c r="F1" s="5"/>
      <c r="G1" s="5"/>
      <c r="H1" s="5"/>
      <c r="I1" s="5" t="s">
        <v>15</v>
      </c>
      <c r="J1" s="5"/>
      <c r="K1" s="5"/>
      <c r="L1" s="5"/>
      <c r="M1" s="5"/>
    </row>
    <row r="2" spans="1:16">
      <c r="A2" s="16" t="s">
        <v>10</v>
      </c>
      <c r="B2" s="6">
        <v>1.209302326</v>
      </c>
      <c r="C2" s="6">
        <v>0.984496124</v>
      </c>
      <c r="D2" s="6">
        <v>0.782945736</v>
      </c>
      <c r="E2" s="6">
        <v>1.255813953</v>
      </c>
      <c r="F2" s="6">
        <v>0.76744186</v>
      </c>
      <c r="G2" s="17">
        <v>1</v>
      </c>
      <c r="H2" s="6"/>
      <c r="I2" s="6">
        <v>0.868217054</v>
      </c>
      <c r="J2" s="6">
        <v>0.813953488</v>
      </c>
      <c r="K2" s="6">
        <v>0.782945736</v>
      </c>
      <c r="L2" s="6">
        <v>0.736434109</v>
      </c>
      <c r="M2" s="6">
        <v>0.813953488</v>
      </c>
      <c r="O2" s="6"/>
      <c r="P2" s="6"/>
    </row>
    <row r="3" spans="1:16">
      <c r="A3" s="16" t="s">
        <v>11</v>
      </c>
      <c r="B3" s="6">
        <v>1.003938054</v>
      </c>
      <c r="C3" s="6">
        <v>1.510158054</v>
      </c>
      <c r="D3" s="6">
        <v>0.680261907</v>
      </c>
      <c r="E3" s="6">
        <v>1.069828131</v>
      </c>
      <c r="F3" s="6">
        <v>1.055658222</v>
      </c>
      <c r="G3" s="6">
        <v>0.680155633</v>
      </c>
      <c r="H3" s="6"/>
      <c r="I3" s="6">
        <v>0.428639748</v>
      </c>
      <c r="J3" s="6">
        <v>0.308195521</v>
      </c>
      <c r="K3" s="6">
        <v>0.800599859</v>
      </c>
      <c r="L3" s="6">
        <v>0.719122883</v>
      </c>
      <c r="M3" s="6">
        <v>0.435724702</v>
      </c>
      <c r="O3" s="6"/>
      <c r="P3" s="6"/>
    </row>
    <row r="4" spans="1:16">
      <c r="A4" s="16" t="s">
        <v>12</v>
      </c>
      <c r="B4" s="6">
        <v>1.350629531</v>
      </c>
      <c r="C4" s="6">
        <v>1.095669592</v>
      </c>
      <c r="D4" s="6">
        <v>1.293399466</v>
      </c>
      <c r="E4" s="6">
        <v>0.638115223</v>
      </c>
      <c r="F4" s="6">
        <v>0.809805418</v>
      </c>
      <c r="G4" s="6">
        <v>0.812380771</v>
      </c>
      <c r="H4" s="6"/>
      <c r="I4" s="6">
        <v>0.72396032</v>
      </c>
      <c r="J4" s="6">
        <v>0.668796261</v>
      </c>
      <c r="K4" s="6">
        <v>0.549408623</v>
      </c>
      <c r="L4" s="6">
        <v>0.235616177</v>
      </c>
      <c r="M4" s="6">
        <v>0.291873331</v>
      </c>
      <c r="O4" s="6"/>
      <c r="P4" s="6"/>
    </row>
    <row r="5" spans="1:16">
      <c r="A5" s="16" t="s">
        <v>13</v>
      </c>
      <c r="B5" s="6">
        <v>1.075527169</v>
      </c>
      <c r="C5" s="6">
        <v>1.59849088</v>
      </c>
      <c r="D5" s="6">
        <v>0.609671095</v>
      </c>
      <c r="E5" s="6">
        <v>0.981535633</v>
      </c>
      <c r="F5" s="6">
        <v>0.867387612</v>
      </c>
      <c r="G5" s="6">
        <v>0.867387612</v>
      </c>
      <c r="H5" s="6"/>
      <c r="I5" s="6">
        <v>0.446611009</v>
      </c>
      <c r="J5" s="6">
        <v>0.552563457</v>
      </c>
      <c r="K5" s="6">
        <v>0.343377973</v>
      </c>
      <c r="L5" s="6">
        <v>0.923240136</v>
      </c>
      <c r="M5" s="6">
        <v>0.971980354</v>
      </c>
      <c r="O5" s="6"/>
      <c r="P5" s="6"/>
    </row>
    <row r="6" spans="1:16">
      <c r="A6" s="16" t="s">
        <v>14</v>
      </c>
      <c r="B6" s="6">
        <v>1.308997143</v>
      </c>
      <c r="C6" s="6">
        <v>1.245291605</v>
      </c>
      <c r="D6" s="6">
        <v>0.789872842</v>
      </c>
      <c r="E6" s="6">
        <v>0.895290341</v>
      </c>
      <c r="F6" s="6">
        <v>0.788735243</v>
      </c>
      <c r="G6" s="6">
        <v>0.971812827</v>
      </c>
      <c r="H6" s="6"/>
      <c r="I6" s="6">
        <v>1.075410168</v>
      </c>
      <c r="J6" s="6">
        <v>0.692797735</v>
      </c>
      <c r="K6" s="6">
        <v>0.751952878</v>
      </c>
      <c r="L6" s="6">
        <v>0.518745102</v>
      </c>
      <c r="M6" s="6">
        <v>0.776600854</v>
      </c>
      <c r="O6" s="6"/>
      <c r="P6" s="6"/>
    </row>
    <row r="7" spans="1:16">
      <c r="B7" s="6"/>
      <c r="C7" s="6"/>
      <c r="F7" s="6"/>
      <c r="G7" s="6"/>
      <c r="H7" s="6"/>
      <c r="K7" s="6"/>
      <c r="L7" s="6"/>
      <c r="O7" s="6"/>
      <c r="P7" s="6"/>
    </row>
  </sheetData>
  <mergeCells count="2">
    <mergeCell ref="B1:G1"/>
    <mergeCell ref="I1:M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:C6"/>
    </sheetView>
  </sheetViews>
  <sheetFormatPr defaultColWidth="8.72727272727273" defaultRowHeight="14" outlineLevelCol="2"/>
  <cols>
    <col min="1" max="1" width="13.7272727272727" style="10" customWidth="1"/>
    <col min="2" max="16384" width="8.72727272727273" style="10"/>
  </cols>
  <sheetData>
    <row r="1" spans="1:3">
      <c r="A1" s="9"/>
      <c r="B1" s="5" t="s">
        <v>16</v>
      </c>
      <c r="C1" s="5" t="s">
        <v>1</v>
      </c>
    </row>
    <row r="2" spans="1:3">
      <c r="B2" s="15">
        <f>0.5</f>
        <v>0.5</v>
      </c>
      <c r="C2" s="15">
        <v>16</v>
      </c>
    </row>
    <row r="3" spans="1:3">
      <c r="B3" s="15">
        <v>1</v>
      </c>
      <c r="C3" s="15">
        <v>7</v>
      </c>
    </row>
    <row r="4" spans="1:3">
      <c r="B4" s="15">
        <v>2.5</v>
      </c>
      <c r="C4" s="15">
        <v>15</v>
      </c>
    </row>
    <row r="5" spans="1:3">
      <c r="B5" s="15">
        <v>3</v>
      </c>
      <c r="C5" s="15">
        <v>7.5</v>
      </c>
    </row>
    <row r="6" spans="1:3">
      <c r="B6" s="15">
        <v>0.5</v>
      </c>
      <c r="C6" s="15">
        <v>14</v>
      </c>
    </row>
    <row r="7" spans="1:3">
      <c r="B7" s="6"/>
      <c r="C7" s="6"/>
    </row>
    <row r="8" spans="1:3">
      <c r="B8" s="6"/>
      <c r="C8" s="6"/>
    </row>
    <row r="9" spans="1:3">
      <c r="B9" s="6"/>
      <c r="C9" s="6"/>
    </row>
    <row r="10" spans="1:3">
      <c r="B10" s="6"/>
      <c r="C10" s="6"/>
    </row>
    <row r="11" spans="1:3">
      <c r="B11" s="6"/>
      <c r="C11" s="6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"/>
  <sheetViews>
    <sheetView workbookViewId="0">
      <selection activeCell="G10" sqref="G10"/>
    </sheetView>
  </sheetViews>
  <sheetFormatPr defaultColWidth="8.72727272727273" defaultRowHeight="14" outlineLevelCol="2"/>
  <cols>
    <col min="1" max="1" width="13.7272727272727" style="10" customWidth="1"/>
    <col min="2" max="2" width="15.6363636363636" style="10" customWidth="1"/>
    <col min="3" max="3" width="19.3636363636364" style="10" customWidth="1"/>
    <col min="4" max="16384" width="8.72727272727273" style="10"/>
  </cols>
  <sheetData>
    <row r="1" s="9" customFormat="1" spans="2:3">
      <c r="B1" s="5" t="s">
        <v>0</v>
      </c>
      <c r="C1" s="5" t="s">
        <v>1</v>
      </c>
    </row>
    <row r="2" spans="2:3">
      <c r="B2" s="8">
        <v>10</v>
      </c>
      <c r="C2" s="8">
        <v>39</v>
      </c>
    </row>
    <row r="3" spans="2:3">
      <c r="B3" s="8">
        <v>12.5</v>
      </c>
      <c r="C3" s="8">
        <v>40.5</v>
      </c>
    </row>
    <row r="4" spans="2:3">
      <c r="B4" s="8">
        <v>12</v>
      </c>
      <c r="C4" s="8">
        <v>35</v>
      </c>
    </row>
    <row r="5" spans="2:3">
      <c r="B5" s="8">
        <v>5.5</v>
      </c>
      <c r="C5" s="8">
        <v>36</v>
      </c>
    </row>
    <row r="6" spans="2:3">
      <c r="B6" s="8">
        <v>9.5</v>
      </c>
      <c r="C6" s="8">
        <v>32.5</v>
      </c>
    </row>
    <row r="7" spans="2:3">
      <c r="B7" s="7"/>
      <c r="C7" s="7"/>
    </row>
    <row r="8" spans="2:3">
      <c r="B8" s="7"/>
      <c r="C8" s="7"/>
    </row>
    <row r="9" spans="2:3">
      <c r="B9" s="7"/>
      <c r="C9" s="7"/>
    </row>
    <row r="10" spans="2:3">
      <c r="B10" s="7"/>
      <c r="C10" s="7"/>
    </row>
    <row r="11" spans="2:3">
      <c r="B11" s="7"/>
      <c r="C11" s="7"/>
    </row>
    <row r="12" spans="2:3">
      <c r="B12" s="6"/>
      <c r="C12" s="6"/>
    </row>
    <row r="13" spans="2:3">
      <c r="B13" s="6"/>
      <c r="C13" s="6"/>
    </row>
    <row r="14" spans="2:3">
      <c r="B14" s="6"/>
      <c r="C14" s="6"/>
    </row>
    <row r="15" spans="2:3">
      <c r="B15" s="6"/>
      <c r="C15" s="6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zoomScale="145" zoomScaleNormal="145" workbookViewId="0">
      <selection activeCell="I4" sqref="I4"/>
    </sheetView>
  </sheetViews>
  <sheetFormatPr defaultColWidth="8.72727272727273" defaultRowHeight="14"/>
  <cols>
    <col min="1" max="4" width="13.7272727272727" style="10" customWidth="1"/>
    <col min="5" max="6" width="12.8181818181818" style="10"/>
    <col min="7" max="7" width="8.72727272727273" style="10"/>
    <col min="8" max="9" width="12.8181818181818" style="10"/>
    <col min="10" max="10" width="8.72727272727273" style="10"/>
    <col min="11" max="12" width="12.8181818181818" style="10"/>
    <col min="13" max="13" width="8.72727272727273" style="10"/>
    <col min="14" max="15" width="12.8181818181818" style="10"/>
    <col min="16" max="16" width="8.72727272727273" style="10"/>
    <col min="17" max="18" width="12.8181818181818" style="10"/>
    <col min="19" max="19" width="8.72727272727273" style="10"/>
    <col min="20" max="20" width="12.4545454545455" style="10" customWidth="1"/>
    <col min="21" max="21" width="11.4545454545455" style="10" customWidth="1"/>
    <col min="22" max="22" width="8.72727272727273" style="10"/>
    <col min="23" max="24" width="12.8181818181818" style="10"/>
    <col min="25" max="25" width="8.72727272727273" style="10"/>
    <col min="26" max="27" width="11.1545454545455" style="10" customWidth="1"/>
    <col min="28" max="16384" width="8.72727272727273" style="10"/>
  </cols>
  <sheetData>
    <row r="1" s="13" customFormat="1" spans="1:27">
      <c r="B1" s="13" t="s">
        <v>10</v>
      </c>
      <c r="E1" s="13" t="s">
        <v>11</v>
      </c>
      <c r="H1" s="13" t="s">
        <v>12</v>
      </c>
      <c r="K1" s="13" t="s">
        <v>13</v>
      </c>
      <c r="N1" s="13" t="s">
        <v>14</v>
      </c>
      <c r="Q1" s="13" t="s">
        <v>17</v>
      </c>
      <c r="T1" s="13" t="s">
        <v>18</v>
      </c>
      <c r="W1" s="13" t="s">
        <v>19</v>
      </c>
      <c r="Z1" s="13" t="s">
        <v>20</v>
      </c>
    </row>
    <row r="2" s="4" customFormat="1" spans="1:27">
      <c r="A2" s="5"/>
      <c r="B2" s="5" t="s">
        <v>0</v>
      </c>
      <c r="C2" s="5" t="s">
        <v>1</v>
      </c>
      <c r="D2" s="5"/>
      <c r="E2" s="5" t="s">
        <v>0</v>
      </c>
      <c r="F2" s="5" t="s">
        <v>1</v>
      </c>
      <c r="H2" s="5" t="s">
        <v>0</v>
      </c>
      <c r="I2" s="5" t="s">
        <v>1</v>
      </c>
      <c r="K2" s="5" t="s">
        <v>0</v>
      </c>
      <c r="L2" s="5" t="s">
        <v>1</v>
      </c>
      <c r="N2" s="5" t="s">
        <v>0</v>
      </c>
      <c r="O2" s="5" t="s">
        <v>1</v>
      </c>
      <c r="Q2" s="5" t="s">
        <v>0</v>
      </c>
      <c r="R2" s="5" t="s">
        <v>1</v>
      </c>
      <c r="T2" s="5" t="s">
        <v>0</v>
      </c>
      <c r="U2" s="5" t="s">
        <v>1</v>
      </c>
      <c r="W2" s="5" t="s">
        <v>0</v>
      </c>
      <c r="X2" s="5" t="s">
        <v>1</v>
      </c>
      <c r="Z2" s="5" t="s">
        <v>0</v>
      </c>
      <c r="AA2" s="5" t="s">
        <v>1</v>
      </c>
    </row>
    <row r="3" spans="1:27">
      <c r="B3" s="6">
        <v>0.956817674626199</v>
      </c>
      <c r="C3" s="6">
        <v>3.65273748419252</v>
      </c>
      <c r="E3" s="6">
        <v>1.282920187</v>
      </c>
      <c r="F3" s="6">
        <v>4.816495058</v>
      </c>
      <c r="H3" s="6">
        <v>1.887952597</v>
      </c>
      <c r="I3" s="6">
        <v>3.451461869</v>
      </c>
      <c r="K3" s="6">
        <v>0.985518851</v>
      </c>
      <c r="L3" s="6">
        <v>2.299833758</v>
      </c>
      <c r="N3" s="6">
        <v>1.071278448</v>
      </c>
      <c r="O3" s="6">
        <v>1.666177143</v>
      </c>
      <c r="Q3" s="6">
        <v>1.023823425</v>
      </c>
      <c r="R3" s="6">
        <v>2.734044092</v>
      </c>
      <c r="T3" s="14">
        <v>0.92773385</v>
      </c>
      <c r="U3" s="14">
        <v>0.819328861</v>
      </c>
      <c r="W3" s="14">
        <v>0.924992316443888</v>
      </c>
      <c r="X3" s="14">
        <v>31.7128668561045</v>
      </c>
      <c r="Y3" s="14"/>
      <c r="Z3" s="14">
        <v>1.44115024520731</v>
      </c>
      <c r="AA3" s="14">
        <v>62.8499777084262</v>
      </c>
    </row>
    <row r="4" spans="1:27">
      <c r="B4" s="6">
        <v>1.20229859406383</v>
      </c>
      <c r="C4" s="6">
        <v>3.67105556795358</v>
      </c>
      <c r="E4" s="6">
        <v>0.132753927</v>
      </c>
      <c r="F4" s="6">
        <v>5.591523706</v>
      </c>
      <c r="H4" s="6">
        <v>0.75339361</v>
      </c>
      <c r="I4" s="6">
        <v>2.960167779</v>
      </c>
      <c r="K4" s="6">
        <v>1.266956389</v>
      </c>
      <c r="L4" s="6">
        <v>1.817412872</v>
      </c>
      <c r="N4" s="6">
        <v>0.995018511</v>
      </c>
      <c r="O4" s="6">
        <v>2.209140959</v>
      </c>
      <c r="Q4" s="6">
        <v>1.532266478</v>
      </c>
      <c r="R4" s="6">
        <v>2.408812208</v>
      </c>
      <c r="T4" s="14">
        <v>1.081225939</v>
      </c>
      <c r="U4" s="14">
        <v>0.754647026</v>
      </c>
      <c r="W4" s="14">
        <v>1.40436533826519</v>
      </c>
      <c r="X4" s="14">
        <v>25.673861350904</v>
      </c>
      <c r="Y4" s="14"/>
      <c r="Z4" s="14">
        <v>0.649799375835934</v>
      </c>
      <c r="AA4" s="14">
        <v>47.251448952296</v>
      </c>
    </row>
    <row r="5" spans="1:27">
      <c r="B5" s="6">
        <v>1.04980287138288</v>
      </c>
      <c r="C5" s="6">
        <v>5.00446328944432</v>
      </c>
      <c r="E5" s="6">
        <v>0.59682085</v>
      </c>
      <c r="F5" s="6">
        <v>2.743994175</v>
      </c>
      <c r="H5" s="6">
        <v>0.808506015</v>
      </c>
      <c r="I5" s="6">
        <v>5.478184855</v>
      </c>
      <c r="K5" s="6">
        <v>0.640009559</v>
      </c>
      <c r="L5" s="6">
        <v>3.420732577</v>
      </c>
      <c r="N5" s="6">
        <v>1.01747886</v>
      </c>
      <c r="O5" s="6">
        <v>1.995596638</v>
      </c>
      <c r="Q5" s="6">
        <v>0.829941662</v>
      </c>
      <c r="R5" s="6">
        <v>2.687725182</v>
      </c>
      <c r="T5" s="14">
        <v>0.786286759</v>
      </c>
      <c r="U5" s="14">
        <v>0.928252534</v>
      </c>
      <c r="W5" s="14">
        <v>0.745260009741491</v>
      </c>
      <c r="X5" s="14">
        <v>29.0770925783139</v>
      </c>
      <c r="Y5" s="14"/>
      <c r="Z5" s="14">
        <v>0.755684351315203</v>
      </c>
      <c r="AA5" s="14">
        <v>56.1547035220687</v>
      </c>
    </row>
    <row r="6" spans="1:27">
      <c r="B6" s="6">
        <v>0.872387115971137</v>
      </c>
      <c r="C6" s="6">
        <v>6.00870341441643</v>
      </c>
      <c r="E6" s="6">
        <v>1.987505036</v>
      </c>
      <c r="F6" s="6">
        <v>10.18146684</v>
      </c>
      <c r="H6" s="6">
        <v>0.550147779</v>
      </c>
      <c r="I6" s="6">
        <v>7.047230702</v>
      </c>
      <c r="K6" s="6">
        <v>1.1075152</v>
      </c>
      <c r="L6" s="6">
        <v>3.964172703</v>
      </c>
      <c r="N6" s="6">
        <v>0.916224181</v>
      </c>
      <c r="O6" s="6">
        <v>1.535019858</v>
      </c>
      <c r="Q6" s="6">
        <v>0.613968435</v>
      </c>
      <c r="R6" s="6">
        <v>1.763176544</v>
      </c>
      <c r="T6" s="14">
        <v>1.006324105</v>
      </c>
      <c r="U6" s="14">
        <v>0.754589394</v>
      </c>
      <c r="W6" s="14">
        <v>0.843124250740946</v>
      </c>
      <c r="X6" s="14">
        <v>22.790056489864</v>
      </c>
      <c r="Y6" s="14"/>
      <c r="Z6" s="14">
        <v>1.21823450735622</v>
      </c>
      <c r="AA6" s="14">
        <v>68.215559518502</v>
      </c>
    </row>
    <row r="7" spans="1:27">
      <c r="B7" s="6">
        <v>0.918693743955962</v>
      </c>
      <c r="C7" s="6">
        <v>4.07089191400729</v>
      </c>
      <c r="T7" s="14">
        <v>1.198429348</v>
      </c>
      <c r="U7" s="14">
        <v>1.176260402</v>
      </c>
      <c r="W7" s="14">
        <v>1.08225808480849</v>
      </c>
      <c r="X7" s="14">
        <v>38.2650080969404</v>
      </c>
      <c r="Y7" s="14"/>
      <c r="Z7" s="14">
        <v>0.935131520285332</v>
      </c>
      <c r="AA7" s="14">
        <v>45.9239857333928</v>
      </c>
    </row>
    <row r="9" spans="1:27">
      <c r="C9" s="6"/>
      <c r="D9" s="6"/>
      <c r="E9" s="6"/>
      <c r="F9" s="6"/>
    </row>
    <row r="10" spans="1:27">
      <c r="C10" s="6"/>
      <c r="D10" s="6"/>
      <c r="E10" s="6"/>
      <c r="F10" s="6"/>
    </row>
  </sheetData>
  <mergeCells count="9">
    <mergeCell ref="B1:C1"/>
    <mergeCell ref="E1:F1"/>
    <mergeCell ref="H1:I1"/>
    <mergeCell ref="K1:L1"/>
    <mergeCell ref="N1:O1"/>
    <mergeCell ref="Q1:R1"/>
    <mergeCell ref="T1:U1"/>
    <mergeCell ref="W1:X1"/>
    <mergeCell ref="Z1:AA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4"/>
  <sheetViews>
    <sheetView workbookViewId="0">
      <selection activeCell="E11" sqref="E11"/>
    </sheetView>
  </sheetViews>
  <sheetFormatPr defaultColWidth="8.72727272727273" defaultRowHeight="14" outlineLevelCol="4"/>
  <cols>
    <col min="1" max="1" width="13.7272727272727" style="10" customWidth="1"/>
    <col min="2" max="5" width="15.9090909090909" style="10" customWidth="1"/>
    <col min="6" max="16384" width="8.72727272727273" style="10"/>
  </cols>
  <sheetData>
    <row r="1" spans="2:5">
      <c r="B1" s="5" t="s">
        <v>21</v>
      </c>
      <c r="C1" s="5"/>
      <c r="D1" s="5"/>
      <c r="E1" s="5"/>
    </row>
    <row r="2" s="9" customFormat="1" spans="2:5">
      <c r="B2" s="5" t="s">
        <v>22</v>
      </c>
      <c r="C2" s="5"/>
      <c r="D2" s="5" t="s">
        <v>23</v>
      </c>
      <c r="E2" s="5"/>
    </row>
    <row r="3" spans="2:5">
      <c r="B3" s="5" t="s">
        <v>2</v>
      </c>
      <c r="C3" s="5" t="s">
        <v>3</v>
      </c>
      <c r="D3" s="5" t="s">
        <v>2</v>
      </c>
      <c r="E3" s="5" t="s">
        <v>3</v>
      </c>
    </row>
    <row r="4" spans="2:5">
      <c r="B4" s="6">
        <v>9</v>
      </c>
      <c r="C4" s="6">
        <v>0.1</v>
      </c>
      <c r="D4" s="6">
        <v>31.8</v>
      </c>
      <c r="E4" s="6">
        <v>0.5</v>
      </c>
    </row>
    <row r="5" spans="2:5">
      <c r="B5" s="6">
        <v>9.5</v>
      </c>
      <c r="C5" s="6">
        <v>0.2</v>
      </c>
      <c r="D5" s="6">
        <v>32.8</v>
      </c>
      <c r="E5" s="6">
        <v>0.4</v>
      </c>
    </row>
    <row r="6" spans="2:5">
      <c r="B6" s="6">
        <v>8.4</v>
      </c>
      <c r="C6" s="6">
        <v>0.1</v>
      </c>
      <c r="D6" s="6">
        <v>28.5</v>
      </c>
      <c r="E6" s="6">
        <v>0.3</v>
      </c>
    </row>
    <row r="7" spans="2:5">
      <c r="B7" s="6">
        <v>10.2</v>
      </c>
      <c r="C7" s="6">
        <v>0.1</v>
      </c>
      <c r="D7" s="6">
        <v>29.4</v>
      </c>
      <c r="E7" s="6">
        <v>0.1</v>
      </c>
    </row>
    <row r="8" spans="2:5">
      <c r="B8" s="6">
        <v>8.5</v>
      </c>
      <c r="C8" s="6">
        <v>0.2</v>
      </c>
      <c r="D8" s="6">
        <v>32.5</v>
      </c>
      <c r="E8" s="6">
        <v>0.6</v>
      </c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spans="2:5">
      <c r="B13" s="7"/>
      <c r="C13" s="7"/>
      <c r="D13" s="7"/>
      <c r="E13" s="7"/>
    </row>
    <row r="14" spans="2:5">
      <c r="B14" s="7"/>
      <c r="C14" s="7"/>
      <c r="D14" s="7"/>
      <c r="E14" s="7"/>
    </row>
  </sheetData>
  <mergeCells count="3">
    <mergeCell ref="B1:E1"/>
    <mergeCell ref="B2:C2"/>
    <mergeCell ref="D2:E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4"/>
  <sheetViews>
    <sheetView workbookViewId="0">
      <selection activeCell="I11" sqref="I11"/>
    </sheetView>
  </sheetViews>
  <sheetFormatPr defaultColWidth="8.72727272727273" defaultRowHeight="14"/>
  <cols>
    <col min="1" max="1" width="13.7272727272727" style="10" customWidth="1"/>
    <col min="2" max="5" width="13" style="10" customWidth="1"/>
    <col min="6" max="7" width="8.72727272727273" style="10"/>
    <col min="8" max="11" width="13.5454545454545" style="10" customWidth="1"/>
    <col min="12" max="16384" width="8.72727272727273" style="10"/>
  </cols>
  <sheetData>
    <row r="1" spans="2:11">
      <c r="B1" s="11" t="s">
        <v>13</v>
      </c>
      <c r="C1" s="11"/>
      <c r="D1" s="11"/>
      <c r="E1" s="11"/>
      <c r="H1" s="11" t="s">
        <v>14</v>
      </c>
      <c r="I1" s="11"/>
      <c r="J1" s="11"/>
      <c r="K1" s="11"/>
    </row>
    <row r="2" s="9" customFormat="1" spans="2:11">
      <c r="B2" s="5" t="s">
        <v>0</v>
      </c>
      <c r="C2" s="5"/>
      <c r="D2" s="5" t="s">
        <v>1</v>
      </c>
      <c r="E2" s="5"/>
      <c r="H2" s="5" t="s">
        <v>0</v>
      </c>
      <c r="I2" s="5"/>
      <c r="J2" s="5" t="s">
        <v>1</v>
      </c>
      <c r="K2" s="5"/>
    </row>
    <row r="3" spans="2:11">
      <c r="B3" s="5" t="s">
        <v>2</v>
      </c>
      <c r="C3" s="5" t="s">
        <v>3</v>
      </c>
      <c r="D3" s="5" t="s">
        <v>2</v>
      </c>
      <c r="E3" s="5" t="s">
        <v>3</v>
      </c>
      <c r="H3" s="5" t="s">
        <v>2</v>
      </c>
      <c r="I3" s="5" t="s">
        <v>3</v>
      </c>
      <c r="J3" s="5" t="s">
        <v>2</v>
      </c>
      <c r="K3" s="5" t="s">
        <v>3</v>
      </c>
    </row>
    <row r="4" spans="2:11">
      <c r="B4" s="6">
        <v>0.925837273</v>
      </c>
      <c r="C4" s="6">
        <v>0.827099914</v>
      </c>
      <c r="D4" s="6">
        <v>3.021263439</v>
      </c>
      <c r="E4" s="6">
        <v>1.452137315</v>
      </c>
      <c r="H4" s="6">
        <v>1.147022838</v>
      </c>
      <c r="I4" s="6">
        <v>0.946472268</v>
      </c>
      <c r="J4" s="6">
        <v>2.246125612</v>
      </c>
      <c r="K4" s="6">
        <v>1.480424144</v>
      </c>
    </row>
    <row r="5" spans="2:11">
      <c r="B5" s="6">
        <v>0.925837273</v>
      </c>
      <c r="C5" s="6">
        <v>0.971615503</v>
      </c>
      <c r="D5" s="6">
        <v>2.930205653</v>
      </c>
      <c r="E5" s="6">
        <v>1.491328764</v>
      </c>
      <c r="H5" s="6">
        <v>0.760603589</v>
      </c>
      <c r="I5" s="6">
        <v>0.845534258</v>
      </c>
      <c r="J5" s="6">
        <v>1.863070962</v>
      </c>
      <c r="K5" s="6">
        <v>1.491435563</v>
      </c>
    </row>
    <row r="6" spans="2:11">
      <c r="B6" s="6">
        <v>0.82510522</v>
      </c>
      <c r="C6" s="6">
        <v>0.989667484</v>
      </c>
      <c r="D6" s="6">
        <v>1.888975326</v>
      </c>
      <c r="E6" s="6">
        <v>1.302535256</v>
      </c>
      <c r="H6" s="6">
        <v>0.956362153</v>
      </c>
      <c r="I6" s="6">
        <v>1.124490212</v>
      </c>
      <c r="J6" s="6">
        <v>1.593291191</v>
      </c>
      <c r="K6" s="6">
        <v>1.318311582</v>
      </c>
    </row>
    <row r="7" spans="2:11">
      <c r="B7" s="6">
        <v>1.123411725</v>
      </c>
      <c r="C7" s="6">
        <v>1.149572138</v>
      </c>
      <c r="D7" s="6">
        <v>2.455468454</v>
      </c>
      <c r="E7" s="6">
        <v>1.834320707</v>
      </c>
      <c r="H7" s="6">
        <v>1.114396411</v>
      </c>
      <c r="I7" s="6">
        <v>1.317292007</v>
      </c>
      <c r="J7" s="6">
        <v>1.957891517</v>
      </c>
      <c r="K7" s="6">
        <v>1.582381729</v>
      </c>
    </row>
    <row r="8" spans="2:11">
      <c r="B8" s="6">
        <v>1.199808509</v>
      </c>
      <c r="C8" s="6">
        <v>1.05060539</v>
      </c>
      <c r="D8" s="6">
        <v>3.041908523</v>
      </c>
      <c r="E8" s="6">
        <v>1.252667903</v>
      </c>
      <c r="H8" s="6">
        <v>1.021615008</v>
      </c>
      <c r="I8" s="6">
        <v>1.067495922</v>
      </c>
      <c r="J8" s="6">
        <v>2.069738989</v>
      </c>
      <c r="K8" s="6">
        <v>1.659257749</v>
      </c>
    </row>
    <row r="9" spans="2:11">
      <c r="B9" s="7"/>
      <c r="C9" s="7"/>
      <c r="D9" s="7"/>
      <c r="E9" s="7"/>
    </row>
    <row r="10" spans="2:11">
      <c r="B10" s="7"/>
      <c r="C10" s="7"/>
      <c r="D10" s="7"/>
      <c r="E10" s="7"/>
    </row>
    <row r="11" spans="2:11">
      <c r="B11" s="7"/>
      <c r="C11" s="7"/>
      <c r="D11" s="7"/>
      <c r="E11" s="7"/>
    </row>
    <row r="12" spans="2:11">
      <c r="B12" s="7"/>
      <c r="C12" s="7"/>
      <c r="D12" s="7"/>
      <c r="E12" s="7"/>
    </row>
    <row r="13" spans="2:11">
      <c r="B13" s="7"/>
      <c r="C13" s="7"/>
      <c r="D13" s="7"/>
      <c r="E13" s="7"/>
    </row>
    <row r="14" spans="2:11">
      <c r="B14" s="7"/>
      <c r="C14" s="7"/>
      <c r="D14" s="7"/>
      <c r="E14" s="7"/>
    </row>
  </sheetData>
  <mergeCells count="6">
    <mergeCell ref="B1:E1"/>
    <mergeCell ref="H1:K1"/>
    <mergeCell ref="B2:C2"/>
    <mergeCell ref="D2:E2"/>
    <mergeCell ref="H2:I2"/>
    <mergeCell ref="J2:K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3"/>
  <sheetViews>
    <sheetView workbookViewId="0">
      <selection activeCell="O36" sqref="O36"/>
    </sheetView>
  </sheetViews>
  <sheetFormatPr defaultColWidth="8.72727272727273" defaultRowHeight="14" outlineLevelCol="2"/>
  <cols>
    <col min="1" max="1" width="13.7272727272727" style="10" customWidth="1"/>
    <col min="2" max="3" width="13" style="10" customWidth="1"/>
    <col min="4" max="16384" width="8.72727272727273" style="10"/>
  </cols>
  <sheetData>
    <row r="1" s="9" customFormat="1" spans="2:3">
      <c r="B1" s="5" t="s">
        <v>1</v>
      </c>
      <c r="C1" s="5"/>
    </row>
    <row r="2" spans="2:3">
      <c r="B2" s="5" t="s">
        <v>2</v>
      </c>
      <c r="C2" s="5" t="s">
        <v>3</v>
      </c>
    </row>
    <row r="3" spans="2:3">
      <c r="B3" s="12">
        <v>12.5</v>
      </c>
      <c r="C3" s="12">
        <v>3.5</v>
      </c>
    </row>
    <row r="4" spans="2:3">
      <c r="B4" s="12">
        <v>9.33333333333333</v>
      </c>
      <c r="C4" s="12">
        <v>5</v>
      </c>
    </row>
    <row r="5" spans="2:3">
      <c r="B5" s="12">
        <v>9.66666666666667</v>
      </c>
      <c r="C5" s="12">
        <v>5</v>
      </c>
    </row>
    <row r="6" spans="2:3">
      <c r="B6" s="12">
        <v>14</v>
      </c>
      <c r="C6" s="12">
        <v>5</v>
      </c>
    </row>
    <row r="7" spans="2:3">
      <c r="B7" s="12">
        <v>10</v>
      </c>
      <c r="C7" s="12">
        <v>6</v>
      </c>
    </row>
    <row r="8" spans="2:3">
      <c r="B8" s="7"/>
      <c r="C8" s="7"/>
    </row>
    <row r="9" spans="2:3">
      <c r="B9" s="7"/>
      <c r="C9" s="7"/>
    </row>
    <row r="10" spans="2:3">
      <c r="B10" s="7"/>
      <c r="C10" s="7"/>
    </row>
    <row r="11" spans="2:3">
      <c r="B11" s="7"/>
      <c r="C11" s="7"/>
    </row>
    <row r="12" spans="2:3">
      <c r="B12" s="7"/>
      <c r="C12" s="7"/>
    </row>
    <row r="13" spans="2:3">
      <c r="B13" s="7"/>
      <c r="C13" s="7"/>
    </row>
  </sheetData>
  <mergeCells count="1">
    <mergeCell ref="B1:C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4"/>
  <sheetViews>
    <sheetView workbookViewId="0">
      <selection activeCell="D3" sqref="D3:E3"/>
    </sheetView>
  </sheetViews>
  <sheetFormatPr defaultColWidth="8.72727272727273" defaultRowHeight="14"/>
  <cols>
    <col min="1" max="1" width="13.7272727272727" style="10" customWidth="1"/>
    <col min="2" max="5" width="13" style="10" customWidth="1"/>
    <col min="6" max="7" width="8.72727272727273" style="10"/>
    <col min="8" max="11" width="13.5454545454545" style="10" customWidth="1"/>
    <col min="12" max="16384" width="8.72727272727273" style="10"/>
  </cols>
  <sheetData>
    <row r="1" spans="2:11">
      <c r="B1" s="11" t="s">
        <v>13</v>
      </c>
      <c r="C1" s="11"/>
      <c r="D1" s="11"/>
      <c r="E1" s="11"/>
      <c r="H1" s="11" t="s">
        <v>14</v>
      </c>
      <c r="I1" s="11"/>
      <c r="J1" s="11"/>
      <c r="K1" s="11"/>
    </row>
    <row r="2" s="9" customFormat="1" spans="2:11">
      <c r="B2" s="5" t="s">
        <v>0</v>
      </c>
      <c r="C2" s="5"/>
      <c r="D2" s="5" t="s">
        <v>1</v>
      </c>
      <c r="E2" s="5"/>
      <c r="H2" s="5" t="s">
        <v>0</v>
      </c>
      <c r="I2" s="5"/>
      <c r="J2" s="5" t="s">
        <v>1</v>
      </c>
      <c r="K2" s="5"/>
    </row>
    <row r="3" spans="2:11">
      <c r="B3" s="5" t="s">
        <v>2</v>
      </c>
      <c r="C3" s="5" t="s">
        <v>4</v>
      </c>
      <c r="D3" s="5" t="s">
        <v>2</v>
      </c>
      <c r="E3" s="5" t="s">
        <v>4</v>
      </c>
      <c r="H3" s="5" t="s">
        <v>2</v>
      </c>
      <c r="I3" s="5" t="s">
        <v>4</v>
      </c>
      <c r="J3" s="5" t="s">
        <v>2</v>
      </c>
      <c r="K3" s="5" t="s">
        <v>4</v>
      </c>
    </row>
    <row r="4" spans="2:11">
      <c r="B4" s="6">
        <v>1.059735607</v>
      </c>
      <c r="C4" s="6">
        <v>0.749835269</v>
      </c>
      <c r="D4" s="6">
        <v>2.922947039</v>
      </c>
      <c r="E4" s="6">
        <v>2.754097686</v>
      </c>
      <c r="H4" s="6">
        <v>1.291571845</v>
      </c>
      <c r="I4" s="6">
        <v>1.201640915</v>
      </c>
      <c r="J4" s="6">
        <v>1.924681599</v>
      </c>
      <c r="K4" s="6">
        <v>1.565057692</v>
      </c>
    </row>
    <row r="5" spans="2:11">
      <c r="B5" s="6">
        <v>0.955749115</v>
      </c>
      <c r="C5" s="6">
        <v>1.13458529</v>
      </c>
      <c r="D5" s="6">
        <v>3.146363561</v>
      </c>
      <c r="E5" s="6">
        <v>2.669673009</v>
      </c>
      <c r="H5" s="6">
        <v>0.827444405</v>
      </c>
      <c r="I5" s="6">
        <v>1.02706911</v>
      </c>
      <c r="J5" s="6">
        <v>1.564059568</v>
      </c>
      <c r="K5" s="6">
        <v>1.924681599</v>
      </c>
    </row>
    <row r="6" spans="2:11">
      <c r="B6" s="6">
        <v>0.915492958</v>
      </c>
      <c r="C6" s="6">
        <v>1.239601351</v>
      </c>
      <c r="D6" s="6">
        <v>3.627790133</v>
      </c>
      <c r="E6" s="6">
        <v>3.119388848</v>
      </c>
      <c r="H6" s="6">
        <v>0.921268016</v>
      </c>
      <c r="I6" s="6">
        <v>0.881243263</v>
      </c>
      <c r="J6" s="6">
        <v>1.823871122</v>
      </c>
      <c r="K6" s="6">
        <v>1.83395217</v>
      </c>
    </row>
    <row r="7" spans="2:11">
      <c r="B7" s="6">
        <v>0.829112099</v>
      </c>
      <c r="C7" s="6">
        <v>1.059735607</v>
      </c>
      <c r="D7" s="6">
        <v>3.02528622</v>
      </c>
      <c r="E7" s="6">
        <v>3.2153447</v>
      </c>
      <c r="H7" s="6">
        <v>0.974368188</v>
      </c>
      <c r="I7" s="6">
        <v>0.900706671</v>
      </c>
      <c r="J7" s="6">
        <v>1.64390945</v>
      </c>
      <c r="K7" s="6">
        <v>1.560067074</v>
      </c>
    </row>
    <row r="8" spans="2:11">
      <c r="B8" s="6">
        <v>1.239910222</v>
      </c>
      <c r="C8" s="6">
        <v>0.955749115</v>
      </c>
      <c r="D8" s="6">
        <v>3.531010625</v>
      </c>
      <c r="E8" s="6">
        <v>2.414957582</v>
      </c>
      <c r="H8" s="6">
        <v>0.985347547</v>
      </c>
      <c r="I8" s="6">
        <v>0.950812473</v>
      </c>
      <c r="J8" s="6">
        <v>1.685830638</v>
      </c>
      <c r="K8" s="6">
        <v>1.621950733</v>
      </c>
    </row>
    <row r="9" spans="2:11">
      <c r="B9" s="7"/>
      <c r="C9" s="7"/>
      <c r="D9" s="7"/>
      <c r="E9" s="7"/>
    </row>
    <row r="10" spans="2:11">
      <c r="B10" s="7"/>
      <c r="C10" s="7"/>
      <c r="D10" s="7"/>
      <c r="E10" s="7"/>
    </row>
    <row r="11" spans="2:11">
      <c r="B11" s="7"/>
      <c r="C11" s="7"/>
      <c r="D11" s="7"/>
      <c r="E11" s="7"/>
    </row>
    <row r="12" spans="2:11">
      <c r="B12" s="7"/>
      <c r="C12" s="7"/>
      <c r="D12" s="7"/>
      <c r="E12" s="7"/>
    </row>
    <row r="13" spans="2:11">
      <c r="B13" s="7"/>
      <c r="C13" s="7"/>
      <c r="D13" s="7"/>
      <c r="E13" s="7"/>
    </row>
    <row r="14" spans="2:11">
      <c r="B14" s="7"/>
      <c r="C14" s="7"/>
      <c r="D14" s="7"/>
      <c r="E14" s="7"/>
    </row>
  </sheetData>
  <mergeCells count="6">
    <mergeCell ref="B1:E1"/>
    <mergeCell ref="H1:K1"/>
    <mergeCell ref="B2:C2"/>
    <mergeCell ref="D2:E2"/>
    <mergeCell ref="H2:I2"/>
    <mergeCell ref="J2:K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workbookViewId="0">
      <selection activeCell="E1" sqref="E1"/>
    </sheetView>
  </sheetViews>
  <sheetFormatPr defaultColWidth="8.72727272727273" defaultRowHeight="14" outlineLevelCol="4"/>
  <cols>
    <col min="1" max="1" width="13.7272727272727" style="10" customWidth="1"/>
    <col min="2" max="5" width="13" style="10" customWidth="1"/>
    <col min="6" max="16384" width="8.72727272727273" style="10"/>
  </cols>
  <sheetData>
    <row r="1" s="9" customFormat="1" spans="2:5">
      <c r="B1" s="5" t="s">
        <v>1</v>
      </c>
      <c r="C1" s="5"/>
    </row>
    <row r="2" spans="2:5">
      <c r="B2" s="5" t="s">
        <v>2</v>
      </c>
      <c r="C2" s="5" t="s">
        <v>4</v>
      </c>
    </row>
    <row r="3" spans="2:5">
      <c r="B3" s="8">
        <v>13</v>
      </c>
      <c r="C3" s="8">
        <f>4.5</f>
        <v>4.5</v>
      </c>
    </row>
    <row r="4" spans="2:5">
      <c r="B4" s="8">
        <v>16</v>
      </c>
      <c r="C4" s="8">
        <v>5.5</v>
      </c>
    </row>
    <row r="5" spans="2:5">
      <c r="B5" s="8">
        <v>12</v>
      </c>
      <c r="C5" s="8">
        <v>4</v>
      </c>
    </row>
    <row r="6" spans="2:5">
      <c r="B6" s="8">
        <v>12.5</v>
      </c>
      <c r="C6" s="8">
        <v>4.5</v>
      </c>
    </row>
    <row r="7" spans="2:5">
      <c r="B7" s="8">
        <v>12.33</v>
      </c>
      <c r="C7" s="8">
        <v>4.66</v>
      </c>
    </row>
    <row r="8" spans="2:5">
      <c r="B8" s="7"/>
      <c r="C8" s="7"/>
      <c r="D8" s="7"/>
      <c r="E8" s="7"/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spans="2:5">
      <c r="B13" s="7"/>
      <c r="C13" s="7"/>
      <c r="D13" s="7"/>
      <c r="E13" s="7"/>
    </row>
  </sheetData>
  <mergeCells count="1">
    <mergeCell ref="B1:C1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4"/>
  <sheetViews>
    <sheetView workbookViewId="0">
      <selection activeCell="J3" sqref="J3"/>
    </sheetView>
  </sheetViews>
  <sheetFormatPr defaultColWidth="8.72727272727273" defaultRowHeight="14"/>
  <cols>
    <col min="1" max="1" width="13.7272727272727" style="10" customWidth="1"/>
    <col min="2" max="5" width="13" style="10" customWidth="1"/>
    <col min="6" max="7" width="8.72727272727273" style="10"/>
    <col min="8" max="11" width="13.5454545454545" style="10" customWidth="1"/>
    <col min="12" max="16384" width="8.72727272727273" style="10"/>
  </cols>
  <sheetData>
    <row r="1" spans="2:11">
      <c r="B1" s="11" t="s">
        <v>13</v>
      </c>
      <c r="C1" s="11"/>
      <c r="D1" s="11"/>
      <c r="E1" s="11"/>
      <c r="H1" s="11" t="s">
        <v>14</v>
      </c>
      <c r="I1" s="11"/>
      <c r="J1" s="11"/>
      <c r="K1" s="11"/>
    </row>
    <row r="2" s="9" customFormat="1" spans="2:11">
      <c r="B2" s="5" t="s">
        <v>0</v>
      </c>
      <c r="C2" s="5"/>
      <c r="D2" s="5" t="s">
        <v>1</v>
      </c>
      <c r="E2" s="5"/>
      <c r="H2" s="5" t="s">
        <v>0</v>
      </c>
      <c r="I2" s="5"/>
      <c r="J2" s="5" t="s">
        <v>1</v>
      </c>
      <c r="K2" s="5"/>
    </row>
    <row r="3" spans="2:11">
      <c r="B3" s="5" t="s">
        <v>2</v>
      </c>
      <c r="C3" s="5" t="s">
        <v>5</v>
      </c>
      <c r="D3" s="5" t="s">
        <v>2</v>
      </c>
      <c r="E3" s="5" t="s">
        <v>5</v>
      </c>
      <c r="H3" s="5" t="s">
        <v>2</v>
      </c>
      <c r="I3" s="5" t="s">
        <v>5</v>
      </c>
      <c r="J3" s="5" t="s">
        <v>2</v>
      </c>
      <c r="K3" s="5" t="s">
        <v>5</v>
      </c>
    </row>
    <row r="4" spans="2:11">
      <c r="B4" s="6">
        <v>1.190631421</v>
      </c>
      <c r="C4" s="6">
        <v>1.287043623</v>
      </c>
      <c r="D4" s="6">
        <v>2.992433223</v>
      </c>
      <c r="E4" s="6">
        <v>3.880195985</v>
      </c>
      <c r="H4" s="6">
        <v>0.979259823</v>
      </c>
      <c r="I4" s="6">
        <v>1.334696984</v>
      </c>
      <c r="J4" s="6">
        <v>1.226334316</v>
      </c>
      <c r="K4" s="6">
        <v>1.962705737</v>
      </c>
    </row>
    <row r="5" spans="2:11">
      <c r="B5" s="6">
        <v>1.016773352</v>
      </c>
      <c r="C5" s="6">
        <v>1.089477636</v>
      </c>
      <c r="D5" s="6">
        <v>2.621700648</v>
      </c>
      <c r="E5" s="6">
        <v>3.989845108</v>
      </c>
      <c r="H5" s="6">
        <v>0.935210732</v>
      </c>
      <c r="I5" s="6">
        <v>0.94377319</v>
      </c>
      <c r="J5" s="6">
        <v>1.596422795</v>
      </c>
      <c r="K5" s="6">
        <v>2.410807725</v>
      </c>
    </row>
    <row r="6" spans="2:11">
      <c r="B6" s="6">
        <v>0.881144302</v>
      </c>
      <c r="C6" s="6">
        <v>1.013809862</v>
      </c>
      <c r="D6" s="6">
        <v>2.802868658</v>
      </c>
      <c r="E6" s="6">
        <v>3.612691639</v>
      </c>
      <c r="H6" s="6">
        <v>0.978308439</v>
      </c>
      <c r="I6" s="6">
        <v>0.979259823</v>
      </c>
      <c r="J6" s="6">
        <v>1.800304443</v>
      </c>
      <c r="K6" s="6">
        <v>2.543050138</v>
      </c>
    </row>
    <row r="7" spans="2:11">
      <c r="B7" s="6">
        <v>0.941401928</v>
      </c>
      <c r="C7" s="6">
        <v>1.21996997</v>
      </c>
      <c r="D7" s="6">
        <v>2.651236763</v>
      </c>
      <c r="E7" s="6">
        <v>4.213094674</v>
      </c>
      <c r="H7" s="6">
        <v>1.049281705</v>
      </c>
      <c r="I7" s="6">
        <v>1.049281705</v>
      </c>
      <c r="J7" s="6">
        <v>1.895157454</v>
      </c>
      <c r="K7" s="6">
        <v>2.095899534</v>
      </c>
    </row>
    <row r="8" spans="2:11">
      <c r="B8" s="6">
        <v>0.970048996</v>
      </c>
      <c r="E8" s="6">
        <v>3.780721511</v>
      </c>
      <c r="H8" s="6">
        <v>1.057939302</v>
      </c>
      <c r="K8" s="6">
        <v>2.059746932</v>
      </c>
    </row>
    <row r="9" spans="2:11">
      <c r="B9" s="7"/>
      <c r="C9" s="7"/>
      <c r="D9" s="7"/>
      <c r="E9" s="7"/>
    </row>
    <row r="10" spans="2:11">
      <c r="B10" s="7"/>
      <c r="C10" s="7"/>
      <c r="D10" s="7"/>
      <c r="E10" s="7"/>
    </row>
    <row r="11" spans="2:11">
      <c r="B11" s="7"/>
      <c r="C11" s="7"/>
      <c r="D11" s="7"/>
      <c r="E11" s="7"/>
    </row>
    <row r="12" spans="2:11">
      <c r="B12" s="7"/>
      <c r="C12" s="7"/>
      <c r="D12" s="7"/>
      <c r="E12" s="7"/>
    </row>
    <row r="13" spans="2:11">
      <c r="B13" s="7"/>
      <c r="C13" s="7"/>
      <c r="D13" s="7"/>
      <c r="E13" s="7"/>
    </row>
    <row r="14" spans="2:11">
      <c r="B14" s="7"/>
      <c r="C14" s="7"/>
      <c r="D14" s="7"/>
      <c r="E14" s="7"/>
    </row>
  </sheetData>
  <mergeCells count="6">
    <mergeCell ref="B1:E1"/>
    <mergeCell ref="H1:K1"/>
    <mergeCell ref="B2:C2"/>
    <mergeCell ref="D2:E2"/>
    <mergeCell ref="H2:I2"/>
    <mergeCell ref="J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:C6"/>
    </sheetView>
  </sheetViews>
  <sheetFormatPr defaultColWidth="8.72727272727273" defaultRowHeight="14" outlineLevelCol="2"/>
  <cols>
    <col min="1" max="1" width="13.7272727272727" style="10" customWidth="1"/>
    <col min="2" max="16384" width="8.72727272727273" style="10"/>
  </cols>
  <sheetData>
    <row r="1" spans="1:3">
      <c r="A1" s="9"/>
      <c r="B1" s="5" t="s">
        <v>0</v>
      </c>
      <c r="C1" s="5" t="s">
        <v>1</v>
      </c>
    </row>
    <row r="2" spans="1:3">
      <c r="B2" s="15">
        <v>0</v>
      </c>
      <c r="C2" s="15">
        <v>7</v>
      </c>
    </row>
    <row r="3" spans="1:3">
      <c r="B3" s="15">
        <v>0.5</v>
      </c>
      <c r="C3" s="15">
        <v>9.5</v>
      </c>
    </row>
    <row r="4" spans="1:3">
      <c r="B4" s="15">
        <v>1</v>
      </c>
      <c r="C4" s="15">
        <v>6</v>
      </c>
    </row>
    <row r="5" spans="1:3">
      <c r="B5" s="15">
        <v>3.5</v>
      </c>
      <c r="C5" s="15">
        <v>9</v>
      </c>
    </row>
    <row r="6" spans="1:3">
      <c r="B6" s="15">
        <v>2.5</v>
      </c>
      <c r="C6" s="15">
        <v>9</v>
      </c>
    </row>
    <row r="7" spans="1:3">
      <c r="B7" s="6"/>
      <c r="C7" s="6"/>
    </row>
    <row r="8" spans="1:3">
      <c r="B8" s="6"/>
      <c r="C8" s="6"/>
    </row>
    <row r="9" spans="1:3">
      <c r="B9" s="6"/>
      <c r="C9" s="6"/>
    </row>
    <row r="10" spans="1:3">
      <c r="B10" s="6"/>
      <c r="C10" s="6"/>
    </row>
    <row r="11" spans="1:3">
      <c r="B11" s="6"/>
      <c r="C11" s="6"/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3"/>
  <sheetViews>
    <sheetView workbookViewId="0">
      <selection activeCell="N17" sqref="N17"/>
    </sheetView>
  </sheetViews>
  <sheetFormatPr defaultColWidth="8.72727272727273" defaultRowHeight="14" outlineLevelCol="2"/>
  <cols>
    <col min="1" max="1" width="13.7272727272727" style="10" customWidth="1"/>
    <col min="2" max="3" width="13" style="10" customWidth="1"/>
    <col min="4" max="16384" width="8.72727272727273" style="10"/>
  </cols>
  <sheetData>
    <row r="1" s="9" customFormat="1" spans="2:3">
      <c r="B1" s="5" t="s">
        <v>1</v>
      </c>
      <c r="C1" s="5"/>
    </row>
    <row r="2" spans="2:3">
      <c r="B2" s="5" t="s">
        <v>2</v>
      </c>
      <c r="C2" s="5" t="s">
        <v>5</v>
      </c>
    </row>
    <row r="3" spans="2:3">
      <c r="B3" s="8">
        <v>9.5</v>
      </c>
      <c r="C3" s="8">
        <v>19</v>
      </c>
    </row>
    <row r="4" spans="2:3">
      <c r="B4" s="8">
        <v>11</v>
      </c>
      <c r="C4" s="8">
        <v>20</v>
      </c>
    </row>
    <row r="5" spans="2:3">
      <c r="B5" s="8">
        <v>13</v>
      </c>
      <c r="C5" s="8">
        <v>19</v>
      </c>
    </row>
    <row r="6" spans="2:3">
      <c r="B6" s="8">
        <v>9.67</v>
      </c>
      <c r="C6" s="8">
        <v>15</v>
      </c>
    </row>
    <row r="7" spans="2:3">
      <c r="B7" s="8">
        <v>8.67</v>
      </c>
      <c r="C7" s="8">
        <v>18</v>
      </c>
    </row>
    <row r="8" spans="2:3">
      <c r="B8" s="7"/>
      <c r="C8" s="7"/>
    </row>
    <row r="9" spans="2:3">
      <c r="B9" s="7"/>
      <c r="C9" s="7"/>
    </row>
    <row r="10" spans="2:3">
      <c r="B10" s="7"/>
      <c r="C10" s="7"/>
    </row>
    <row r="11" spans="2:3">
      <c r="B11" s="7"/>
      <c r="C11" s="7"/>
    </row>
    <row r="12" spans="2:3">
      <c r="B12" s="7"/>
      <c r="C12" s="7"/>
    </row>
    <row r="13" spans="2:3">
      <c r="B13" s="7"/>
      <c r="C13" s="7"/>
    </row>
  </sheetData>
  <mergeCells count="1">
    <mergeCell ref="B1:C1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"/>
  <sheetViews>
    <sheetView workbookViewId="0">
      <selection activeCell="C8" sqref="C8"/>
    </sheetView>
  </sheetViews>
  <sheetFormatPr defaultColWidth="8.72727272727273" defaultRowHeight="14" outlineLevelCol="2"/>
  <cols>
    <col min="1" max="1" width="13.7272727272727" style="10" customWidth="1"/>
    <col min="2" max="2" width="15.6363636363636" style="10" customWidth="1"/>
    <col min="3" max="3" width="19.3636363636364" style="10" customWidth="1"/>
    <col min="4" max="16384" width="8.72727272727273" style="10"/>
  </cols>
  <sheetData>
    <row r="1" s="9" customFormat="1" spans="2:3">
      <c r="B1" s="5" t="s">
        <v>8</v>
      </c>
      <c r="C1" s="5" t="s">
        <v>9</v>
      </c>
    </row>
    <row r="2" spans="2:3">
      <c r="B2" s="8">
        <v>11</v>
      </c>
      <c r="C2" s="8">
        <v>16.5</v>
      </c>
    </row>
    <row r="3" spans="2:3">
      <c r="B3" s="8">
        <v>8.5</v>
      </c>
      <c r="C3" s="8">
        <v>16</v>
      </c>
    </row>
    <row r="4" spans="2:3">
      <c r="B4" s="8">
        <v>9.5</v>
      </c>
      <c r="C4" s="8">
        <v>13</v>
      </c>
    </row>
    <row r="5" spans="2:3">
      <c r="B5" s="8">
        <v>11</v>
      </c>
      <c r="C5" s="8">
        <v>15</v>
      </c>
    </row>
    <row r="6" spans="2:3">
      <c r="B6" s="8">
        <v>12</v>
      </c>
      <c r="C6" s="8">
        <v>13</v>
      </c>
    </row>
    <row r="7" spans="2:3">
      <c r="B7" s="8">
        <v>10</v>
      </c>
      <c r="C7" s="8">
        <v>10</v>
      </c>
    </row>
    <row r="8" spans="2:3">
      <c r="B8" s="8"/>
      <c r="C8" s="8">
        <v>9</v>
      </c>
    </row>
    <row r="9" spans="2:3">
      <c r="B9" s="7"/>
      <c r="C9" s="7"/>
    </row>
    <row r="10" spans="2:3">
      <c r="B10" s="7"/>
      <c r="C10" s="7"/>
    </row>
    <row r="11" spans="2:3">
      <c r="B11" s="6"/>
      <c r="C11" s="6"/>
    </row>
    <row r="12" spans="2:3">
      <c r="B12" s="6"/>
      <c r="C12" s="6"/>
    </row>
    <row r="13" spans="2:3">
      <c r="B13" s="6"/>
      <c r="C13" s="6"/>
    </row>
    <row r="14" spans="2:3">
      <c r="B14" s="6"/>
      <c r="C14" s="6"/>
    </row>
    <row r="15" spans="2:3">
      <c r="B15" s="6"/>
      <c r="C15" s="6"/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"/>
  <sheetViews>
    <sheetView workbookViewId="0">
      <selection activeCell="I23" sqref="I23"/>
    </sheetView>
  </sheetViews>
  <sheetFormatPr defaultColWidth="8.72727272727273" defaultRowHeight="14" outlineLevelRow="7" outlineLevelCol="4"/>
  <cols>
    <col min="1" max="1" width="8.72727272727273" style="2"/>
    <col min="2" max="5" width="12.3636363636364" style="2" customWidth="1"/>
    <col min="6" max="16384" width="8.72727272727273" style="2"/>
  </cols>
  <sheetData>
    <row r="1" s="1" customFormat="1" spans="2:5">
      <c r="B1" s="5" t="s">
        <v>0</v>
      </c>
      <c r="C1" s="5"/>
      <c r="D1" s="5" t="s">
        <v>1</v>
      </c>
      <c r="E1" s="5"/>
    </row>
    <row r="2" s="1" customFormat="1" spans="2:5">
      <c r="B2" s="5" t="s">
        <v>0</v>
      </c>
      <c r="C2" s="5" t="s">
        <v>24</v>
      </c>
      <c r="D2" s="5" t="s">
        <v>0</v>
      </c>
      <c r="E2" s="1" t="s">
        <v>24</v>
      </c>
    </row>
    <row r="3" spans="2:5">
      <c r="B3" s="7">
        <v>679</v>
      </c>
      <c r="C3" s="7">
        <v>689</v>
      </c>
      <c r="D3" s="7">
        <v>927</v>
      </c>
      <c r="E3" s="7">
        <v>762</v>
      </c>
    </row>
    <row r="4" spans="2:5">
      <c r="B4" s="7">
        <v>680</v>
      </c>
      <c r="C4" s="7">
        <v>672</v>
      </c>
      <c r="D4" s="7">
        <v>930</v>
      </c>
      <c r="E4" s="7">
        <v>778</v>
      </c>
    </row>
    <row r="5" spans="2:5">
      <c r="B5" s="7">
        <v>672</v>
      </c>
      <c r="C5" s="7">
        <v>669</v>
      </c>
      <c r="D5" s="7">
        <v>916</v>
      </c>
      <c r="E5" s="7">
        <v>750</v>
      </c>
    </row>
    <row r="6" spans="2:5">
      <c r="B6" s="7">
        <v>677</v>
      </c>
      <c r="C6" s="7">
        <v>692</v>
      </c>
      <c r="D6" s="7">
        <v>942</v>
      </c>
      <c r="E6" s="7">
        <v>802</v>
      </c>
    </row>
    <row r="7" spans="2:5">
      <c r="B7" s="7">
        <v>681</v>
      </c>
      <c r="C7" s="7">
        <v>683</v>
      </c>
      <c r="D7" s="7">
        <v>925</v>
      </c>
      <c r="E7" s="7">
        <v>781</v>
      </c>
    </row>
    <row r="8" spans="2:5">
      <c r="B8" s="7"/>
      <c r="C8" s="7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2"/>
  <sheetViews>
    <sheetView workbookViewId="0">
      <selection activeCell="G14" sqref="G14"/>
    </sheetView>
  </sheetViews>
  <sheetFormatPr defaultColWidth="8.72727272727273" defaultRowHeight="14" outlineLevelCol="4"/>
  <cols>
    <col min="1" max="1" width="8.72727272727273" style="2"/>
    <col min="2" max="5" width="12.3636363636364" style="2" customWidth="1"/>
    <col min="6" max="16384" width="8.72727272727273" style="2"/>
  </cols>
  <sheetData>
    <row r="1" s="1" customFormat="1" spans="2:5">
      <c r="B1" s="5" t="s">
        <v>0</v>
      </c>
      <c r="C1" s="5"/>
      <c r="D1" s="5" t="s">
        <v>1</v>
      </c>
      <c r="E1" s="5"/>
    </row>
    <row r="2" s="1" customFormat="1" spans="2:5">
      <c r="B2" s="5" t="s">
        <v>0</v>
      </c>
      <c r="C2" s="5" t="s">
        <v>24</v>
      </c>
      <c r="D2" s="5" t="s">
        <v>0</v>
      </c>
      <c r="E2" s="1" t="s">
        <v>24</v>
      </c>
    </row>
    <row r="3" spans="2:5">
      <c r="B3" s="8">
        <v>4.5</v>
      </c>
      <c r="C3" s="8">
        <v>4.5</v>
      </c>
      <c r="D3" s="8">
        <v>18.5</v>
      </c>
      <c r="E3" s="8">
        <v>17.5</v>
      </c>
    </row>
    <row r="4" spans="2:5">
      <c r="B4" s="8">
        <v>4.5</v>
      </c>
      <c r="C4" s="8">
        <v>4.5</v>
      </c>
      <c r="D4" s="8">
        <v>18.5</v>
      </c>
      <c r="E4" s="8">
        <v>17</v>
      </c>
    </row>
    <row r="5" spans="2:5">
      <c r="B5" s="8">
        <v>3</v>
      </c>
      <c r="C5" s="8">
        <v>5.5</v>
      </c>
      <c r="D5" s="8">
        <v>19</v>
      </c>
      <c r="E5" s="8">
        <v>19</v>
      </c>
    </row>
    <row r="6" spans="2:5">
      <c r="B6" s="8">
        <v>5</v>
      </c>
      <c r="C6" s="8">
        <v>4</v>
      </c>
      <c r="D6" s="8">
        <v>22</v>
      </c>
      <c r="E6" s="8">
        <v>14.5</v>
      </c>
    </row>
    <row r="7" spans="2:5">
      <c r="B7" s="8">
        <v>3.5</v>
      </c>
      <c r="C7" s="8">
        <v>5.5</v>
      </c>
      <c r="D7" s="8">
        <v>16</v>
      </c>
      <c r="E7" s="8">
        <v>12</v>
      </c>
    </row>
    <row r="8" spans="2:5">
      <c r="B8" s="7"/>
      <c r="C8" s="7"/>
      <c r="D8" s="7"/>
      <c r="E8" s="7"/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workbookViewId="0">
      <selection activeCell="F6" sqref="F6"/>
    </sheetView>
  </sheetViews>
  <sheetFormatPr defaultColWidth="8.72727272727273" defaultRowHeight="14" outlineLevelCol="4"/>
  <cols>
    <col min="1" max="1" width="8.72727272727273" style="2"/>
    <col min="2" max="5" width="12.3636363636364" style="2" customWidth="1"/>
    <col min="6" max="16384" width="8.72727272727273" style="2"/>
  </cols>
  <sheetData>
    <row r="1" spans="2:5">
      <c r="B1" s="3" t="s">
        <v>10</v>
      </c>
      <c r="C1" s="4"/>
      <c r="D1" s="4"/>
      <c r="E1" s="4"/>
    </row>
    <row r="2" s="1" customFormat="1" spans="2:5">
      <c r="B2" s="5" t="s">
        <v>0</v>
      </c>
      <c r="C2" s="5"/>
      <c r="D2" s="5" t="s">
        <v>1</v>
      </c>
      <c r="E2" s="5"/>
    </row>
    <row r="3" s="1" customFormat="1" spans="2:5">
      <c r="B3" s="5" t="s">
        <v>0</v>
      </c>
      <c r="C3" s="5" t="s">
        <v>24</v>
      </c>
      <c r="D3" s="5" t="s">
        <v>0</v>
      </c>
      <c r="E3" s="1" t="s">
        <v>24</v>
      </c>
    </row>
    <row r="4" spans="2:5">
      <c r="B4" s="6">
        <v>1.271354787</v>
      </c>
      <c r="C4" s="6">
        <v>1.013110846</v>
      </c>
      <c r="D4" s="6">
        <v>2.445371474</v>
      </c>
      <c r="E4" s="6">
        <v>1.718315455</v>
      </c>
    </row>
    <row r="5" spans="2:5">
      <c r="B5" s="6">
        <v>0.665474772</v>
      </c>
      <c r="C5" s="6">
        <v>0.886968613</v>
      </c>
      <c r="D5" s="6">
        <v>2.204012714</v>
      </c>
      <c r="E5" s="6">
        <v>1.681565356</v>
      </c>
    </row>
    <row r="6" spans="2:5">
      <c r="B6" s="6">
        <v>0.883988876</v>
      </c>
      <c r="C6" s="6">
        <v>1.254469607</v>
      </c>
      <c r="D6" s="6">
        <v>1.914978149</v>
      </c>
      <c r="E6" s="6">
        <v>1.910011919</v>
      </c>
    </row>
    <row r="7" spans="2:5">
      <c r="B7" s="6">
        <v>0.756853397</v>
      </c>
      <c r="C7" s="6">
        <v>1.352800954</v>
      </c>
      <c r="D7" s="6">
        <v>2.296384585</v>
      </c>
      <c r="E7" s="6">
        <v>1.123361144</v>
      </c>
    </row>
    <row r="8" spans="2:5">
      <c r="B8" s="6">
        <v>1.422328168</v>
      </c>
      <c r="C8" s="6">
        <v>0.633690902</v>
      </c>
      <c r="D8" s="6">
        <v>1.907330155</v>
      </c>
      <c r="E8" s="6">
        <v>1.247516885</v>
      </c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spans="2:5">
      <c r="B13" s="7"/>
      <c r="C13" s="7"/>
      <c r="D13" s="7"/>
      <c r="E13" s="7"/>
    </row>
  </sheetData>
  <mergeCells count="3">
    <mergeCell ref="B1:E1"/>
    <mergeCell ref="B2:C2"/>
    <mergeCell ref="D2:E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3"/>
  <sheetViews>
    <sheetView tabSelected="1" workbookViewId="0">
      <selection activeCell="J31" sqref="J31"/>
    </sheetView>
  </sheetViews>
  <sheetFormatPr defaultColWidth="8.72727272727273" defaultRowHeight="14" outlineLevelCol="4"/>
  <cols>
    <col min="1" max="1" width="8.72727272727273" style="2"/>
    <col min="2" max="5" width="12.3636363636364" style="2" customWidth="1"/>
    <col min="6" max="16384" width="8.72727272727273" style="2"/>
  </cols>
  <sheetData>
    <row r="1" spans="2:5">
      <c r="B1" s="3" t="s">
        <v>11</v>
      </c>
      <c r="C1" s="4"/>
      <c r="D1" s="4"/>
      <c r="E1" s="4"/>
    </row>
    <row r="2" s="1" customFormat="1" spans="2:5">
      <c r="B2" s="5" t="s">
        <v>0</v>
      </c>
      <c r="C2" s="5"/>
      <c r="D2" s="5" t="s">
        <v>1</v>
      </c>
      <c r="E2" s="5"/>
    </row>
    <row r="3" s="1" customFormat="1" spans="2:5">
      <c r="B3" s="5" t="s">
        <v>0</v>
      </c>
      <c r="C3" s="5" t="s">
        <v>24</v>
      </c>
      <c r="D3" s="5" t="s">
        <v>0</v>
      </c>
      <c r="E3" s="1" t="s">
        <v>24</v>
      </c>
    </row>
    <row r="4" spans="2:5">
      <c r="B4" s="6">
        <v>0.845392102</v>
      </c>
      <c r="C4" s="6">
        <v>1.025208365</v>
      </c>
      <c r="D4" s="6">
        <v>6.164885548</v>
      </c>
      <c r="E4" s="6">
        <v>1.783675069</v>
      </c>
    </row>
    <row r="5" spans="2:5">
      <c r="B5" s="6">
        <v>0.666428048</v>
      </c>
      <c r="C5" s="6">
        <v>0.888002591</v>
      </c>
      <c r="D5" s="6">
        <v>5.354434047</v>
      </c>
      <c r="E5" s="6">
        <v>1.101907245</v>
      </c>
    </row>
    <row r="6" spans="2:5">
      <c r="B6" s="6">
        <v>1.025208365</v>
      </c>
      <c r="C6" s="6">
        <v>1.061001176</v>
      </c>
      <c r="D6" s="6">
        <v>5.403010005</v>
      </c>
      <c r="E6" s="6">
        <v>2.038485794</v>
      </c>
    </row>
    <row r="7" spans="2:5">
      <c r="B7" s="6">
        <v>1.076340952</v>
      </c>
      <c r="C7" s="6">
        <v>0.751649026</v>
      </c>
      <c r="D7" s="6">
        <v>3.886076597</v>
      </c>
      <c r="E7" s="6">
        <v>2.806326805</v>
      </c>
    </row>
    <row r="8" spans="2:5">
      <c r="B8" s="6">
        <v>1.386630533</v>
      </c>
      <c r="C8" s="6">
        <v>0.931806173</v>
      </c>
      <c r="D8" s="6">
        <v>7.013686489</v>
      </c>
      <c r="E8" s="6">
        <v>2.503792334</v>
      </c>
    </row>
    <row r="9" spans="2:5">
      <c r="B9" s="7"/>
      <c r="C9" s="7"/>
      <c r="D9" s="7"/>
      <c r="E9" s="7"/>
    </row>
    <row r="10" spans="2:5">
      <c r="B10" s="7"/>
      <c r="C10" s="7"/>
      <c r="D10" s="7"/>
      <c r="E10" s="7"/>
    </row>
    <row r="11" spans="2:5">
      <c r="B11" s="7"/>
      <c r="C11" s="7"/>
      <c r="D11" s="7"/>
      <c r="E11" s="7"/>
    </row>
    <row r="12" spans="2:5">
      <c r="B12" s="7"/>
      <c r="C12" s="7"/>
      <c r="D12" s="7"/>
      <c r="E12" s="7"/>
    </row>
    <row r="13" spans="2:5">
      <c r="B13" s="7"/>
      <c r="C13" s="7"/>
      <c r="D13" s="7"/>
      <c r="E13" s="7"/>
    </row>
  </sheetData>
  <mergeCells count="3">
    <mergeCell ref="B1:E1"/>
    <mergeCell ref="B2:C2"/>
    <mergeCell ref="D2:E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"/>
  <sheetViews>
    <sheetView workbookViewId="0">
      <selection activeCell="D1" sqref="D1"/>
    </sheetView>
  </sheetViews>
  <sheetFormatPr defaultColWidth="8.72727272727273" defaultRowHeight="14" outlineLevelCol="2"/>
  <cols>
    <col min="1" max="1" width="13.7272727272727" style="10" customWidth="1"/>
    <col min="2" max="2" width="15.6363636363636" style="10" customWidth="1"/>
    <col min="3" max="3" width="19.3636363636364" style="10" customWidth="1"/>
    <col min="4" max="16384" width="8.72727272727273" style="10"/>
  </cols>
  <sheetData>
    <row r="1" s="9" customFormat="1" spans="2:3">
      <c r="B1" s="5" t="s">
        <v>0</v>
      </c>
      <c r="C1" s="5" t="s">
        <v>1</v>
      </c>
    </row>
    <row r="2" spans="2:3">
      <c r="B2" s="6">
        <v>1.294318299</v>
      </c>
      <c r="C2" s="6">
        <v>1.574010268</v>
      </c>
    </row>
    <row r="3" spans="2:3">
      <c r="B3" s="6">
        <v>0.770940289</v>
      </c>
      <c r="C3" s="6">
        <v>1.097233229</v>
      </c>
    </row>
    <row r="4" spans="2:3">
      <c r="B4" s="6">
        <v>1.081900562</v>
      </c>
      <c r="C4" s="6">
        <v>1.802880474</v>
      </c>
    </row>
    <row r="5" spans="2:3">
      <c r="B5" s="6">
        <v>0.957861007</v>
      </c>
      <c r="C5" s="6">
        <v>1.412672708</v>
      </c>
    </row>
    <row r="6" spans="2:3">
      <c r="B6" s="6">
        <v>0.894979844</v>
      </c>
      <c r="C6" s="6">
        <v>1.287771767</v>
      </c>
    </row>
    <row r="7" spans="2:3">
      <c r="B7" s="6"/>
      <c r="C7" s="6"/>
    </row>
    <row r="8" spans="2:3">
      <c r="B8" s="6"/>
      <c r="C8" s="6"/>
    </row>
    <row r="9" spans="2:3">
      <c r="B9" s="6"/>
      <c r="C9" s="6"/>
    </row>
    <row r="10" spans="2:3">
      <c r="B10" s="6"/>
      <c r="C10" s="6"/>
    </row>
    <row r="11" spans="2:3">
      <c r="B11" s="6"/>
      <c r="C11" s="6"/>
    </row>
    <row r="12" spans="2:3">
      <c r="B12" s="6"/>
      <c r="C12" s="6"/>
    </row>
    <row r="13" spans="2:3">
      <c r="B13" s="6"/>
      <c r="C13" s="6"/>
    </row>
    <row r="14" spans="2:3">
      <c r="B14" s="6"/>
      <c r="C14" s="6"/>
    </row>
    <row r="15" spans="2:3">
      <c r="B15" s="6"/>
      <c r="C15" s="6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"/>
  <sheetViews>
    <sheetView workbookViewId="0">
      <selection activeCell="E7" sqref="E7"/>
    </sheetView>
  </sheetViews>
  <sheetFormatPr defaultColWidth="8.72727272727273" defaultRowHeight="14" outlineLevelRow="7" outlineLevelCol="4"/>
  <cols>
    <col min="1" max="1" width="8.72727272727273" style="2"/>
    <col min="2" max="5" width="16.1818181818182" style="2" customWidth="1"/>
    <col min="6" max="16384" width="8.72727272727273" style="2"/>
  </cols>
  <sheetData>
    <row r="1" spans="2:5">
      <c r="B1" s="5" t="s">
        <v>0</v>
      </c>
      <c r="C1" s="5"/>
      <c r="D1" s="5" t="s">
        <v>1</v>
      </c>
      <c r="E1" s="5"/>
    </row>
    <row r="2" s="1" customFormat="1" spans="2:5">
      <c r="B2" s="21" t="s">
        <v>2</v>
      </c>
      <c r="C2" s="21" t="s">
        <v>3</v>
      </c>
      <c r="D2" s="21" t="s">
        <v>2</v>
      </c>
      <c r="E2" s="21" t="s">
        <v>3</v>
      </c>
    </row>
    <row r="3" spans="2:5">
      <c r="B3" s="22">
        <v>672</v>
      </c>
      <c r="C3" s="22">
        <v>669</v>
      </c>
      <c r="D3" s="22">
        <v>919</v>
      </c>
      <c r="E3" s="22">
        <v>720</v>
      </c>
    </row>
    <row r="4" spans="2:5">
      <c r="B4" s="22">
        <v>683</v>
      </c>
      <c r="C4" s="22">
        <v>629</v>
      </c>
      <c r="D4" s="22">
        <v>943</v>
      </c>
      <c r="E4" s="22">
        <v>809</v>
      </c>
    </row>
    <row r="5" spans="2:5">
      <c r="B5" s="22">
        <v>638</v>
      </c>
      <c r="C5" s="22">
        <v>658</v>
      </c>
      <c r="D5" s="22">
        <v>931</v>
      </c>
      <c r="E5" s="22">
        <v>799</v>
      </c>
    </row>
    <row r="6" spans="2:5">
      <c r="B6" s="22">
        <v>649</v>
      </c>
      <c r="C6" s="22">
        <v>657</v>
      </c>
      <c r="D6" s="22">
        <v>952</v>
      </c>
      <c r="E6" s="22">
        <v>792</v>
      </c>
    </row>
    <row r="7" spans="2:5">
      <c r="B7" s="22">
        <v>662</v>
      </c>
      <c r="C7" s="22">
        <v>682</v>
      </c>
      <c r="D7" s="22">
        <v>893</v>
      </c>
      <c r="E7" s="22">
        <v>756</v>
      </c>
    </row>
    <row r="8" spans="2:5">
      <c r="B8" s="4"/>
      <c r="C8" s="4"/>
      <c r="D8" s="4"/>
      <c r="E8" s="4"/>
    </row>
  </sheetData>
  <mergeCells count="2">
    <mergeCell ref="B1:C1"/>
    <mergeCell ref="D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G16"/>
  <sheetViews>
    <sheetView workbookViewId="0">
      <selection activeCell="G8" sqref="D3:G8"/>
    </sheetView>
  </sheetViews>
  <sheetFormatPr defaultColWidth="8.72727272727273" defaultRowHeight="14" outlineLevelCol="6"/>
  <cols>
    <col min="1" max="1" width="13.7272727272727" style="10" customWidth="1"/>
    <col min="2" max="16384" width="8.72727272727273" style="10"/>
  </cols>
  <sheetData>
    <row r="1" s="9" customFormat="1" spans="4:7">
      <c r="D1" s="5" t="s">
        <v>0</v>
      </c>
      <c r="E1" s="5"/>
      <c r="F1" s="5" t="s">
        <v>1</v>
      </c>
      <c r="G1" s="5"/>
    </row>
    <row r="2" spans="4:7">
      <c r="D2" s="5" t="s">
        <v>2</v>
      </c>
      <c r="E2" s="5" t="s">
        <v>3</v>
      </c>
      <c r="F2" s="5" t="s">
        <v>2</v>
      </c>
      <c r="G2" s="5" t="s">
        <v>3</v>
      </c>
    </row>
    <row r="3" spans="4:7">
      <c r="D3" s="8">
        <v>2.5</v>
      </c>
      <c r="E3" s="8">
        <v>0.5</v>
      </c>
      <c r="F3" s="8">
        <v>12.5</v>
      </c>
      <c r="G3" s="8">
        <v>0.5</v>
      </c>
    </row>
    <row r="4" spans="4:7">
      <c r="D4" s="8">
        <v>3</v>
      </c>
      <c r="E4" s="8">
        <v>0</v>
      </c>
      <c r="F4" s="8">
        <v>16</v>
      </c>
      <c r="G4" s="8">
        <v>0.5</v>
      </c>
    </row>
    <row r="5" spans="4:7">
      <c r="D5" s="8">
        <v>4.5</v>
      </c>
      <c r="E5" s="8">
        <v>0.5</v>
      </c>
      <c r="F5" s="8">
        <v>13</v>
      </c>
      <c r="G5" s="8">
        <v>1</v>
      </c>
    </row>
    <row r="6" spans="4:7">
      <c r="D6" s="8">
        <v>3</v>
      </c>
      <c r="E6" s="8">
        <v>0</v>
      </c>
      <c r="F6" s="8">
        <v>12.5</v>
      </c>
      <c r="G6" s="8">
        <v>1</v>
      </c>
    </row>
    <row r="7" spans="4:7">
      <c r="D7" s="8">
        <v>5</v>
      </c>
      <c r="E7" s="8">
        <v>0.5</v>
      </c>
      <c r="F7" s="8">
        <v>15</v>
      </c>
      <c r="G7" s="8">
        <v>1</v>
      </c>
    </row>
    <row r="8" spans="4:7">
      <c r="D8" s="7"/>
      <c r="E8" s="7"/>
      <c r="F8" s="7"/>
      <c r="G8" s="7"/>
    </row>
    <row r="9" spans="4:7">
      <c r="D9" s="7"/>
      <c r="E9" s="7"/>
      <c r="F9" s="7"/>
      <c r="G9" s="7"/>
    </row>
    <row r="10" spans="4:7">
      <c r="D10" s="7"/>
      <c r="E10" s="7"/>
      <c r="F10" s="7"/>
      <c r="G10" s="7"/>
    </row>
    <row r="11" spans="4:7">
      <c r="D11" s="7"/>
      <c r="E11" s="7"/>
      <c r="F11" s="7"/>
      <c r="G11" s="7"/>
    </row>
    <row r="12" spans="4:7">
      <c r="D12" s="7"/>
      <c r="E12" s="7"/>
      <c r="F12" s="7"/>
      <c r="G12" s="7"/>
    </row>
    <row r="13" spans="4:7">
      <c r="D13" s="7"/>
      <c r="E13" s="7"/>
      <c r="F13" s="7"/>
      <c r="G13" s="7"/>
    </row>
    <row r="14" spans="4:7">
      <c r="D14" s="7"/>
      <c r="E14" s="7"/>
      <c r="F14" s="7"/>
      <c r="G14" s="7"/>
    </row>
    <row r="15" spans="4:7">
      <c r="D15" s="7"/>
      <c r="E15" s="7"/>
      <c r="F15" s="7"/>
      <c r="G15" s="7"/>
    </row>
    <row r="16" spans="4:7">
      <c r="D16" s="7"/>
      <c r="E16" s="7"/>
      <c r="F16" s="7"/>
      <c r="G16" s="7"/>
    </row>
  </sheetData>
  <mergeCells count="2">
    <mergeCell ref="D1:E1"/>
    <mergeCell ref="F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" sqref="C1:F7"/>
    </sheetView>
  </sheetViews>
  <sheetFormatPr defaultColWidth="8.72727272727273" defaultRowHeight="14" outlineLevelCol="5"/>
  <cols>
    <col min="1" max="1" width="13.7272727272727" style="10" customWidth="1"/>
    <col min="2" max="2" width="8.72727272727273" style="10"/>
    <col min="3" max="6" width="12.8181818181818" style="10" customWidth="1"/>
    <col min="7" max="16384" width="8.72727272727273" style="10"/>
  </cols>
  <sheetData>
    <row r="1" spans="1:6">
      <c r="A1" s="9"/>
      <c r="C1" s="5" t="s">
        <v>0</v>
      </c>
      <c r="D1" s="5"/>
      <c r="E1" s="5" t="s">
        <v>1</v>
      </c>
      <c r="F1" s="5"/>
    </row>
    <row r="2" spans="1:6">
      <c r="C2" s="5" t="s">
        <v>2</v>
      </c>
      <c r="D2" s="5" t="s">
        <v>3</v>
      </c>
      <c r="E2" s="5" t="s">
        <v>2</v>
      </c>
      <c r="F2" s="5" t="s">
        <v>3</v>
      </c>
    </row>
    <row r="3" spans="1:6">
      <c r="C3" s="6">
        <v>1.113490364</v>
      </c>
      <c r="D3" s="6">
        <v>1.08137045</v>
      </c>
      <c r="E3" s="6">
        <v>2.708779443</v>
      </c>
      <c r="F3" s="6">
        <v>1.755888651</v>
      </c>
    </row>
    <row r="4" spans="1:6">
      <c r="C4" s="6">
        <v>0.599571734</v>
      </c>
      <c r="D4" s="6">
        <v>0.728051392</v>
      </c>
      <c r="E4" s="6">
        <v>2.291220557</v>
      </c>
      <c r="F4" s="6">
        <v>1.552462527</v>
      </c>
    </row>
    <row r="5" spans="1:6">
      <c r="C5" s="6">
        <v>0.91006424</v>
      </c>
      <c r="D5" s="6">
        <v>0.835117773</v>
      </c>
      <c r="E5" s="6">
        <v>1.798715203</v>
      </c>
      <c r="F5" s="6">
        <v>2.023554604</v>
      </c>
    </row>
    <row r="6" spans="1:6">
      <c r="C6" s="6">
        <v>0.856531049</v>
      </c>
      <c r="D6" s="6">
        <v>0.73875803</v>
      </c>
      <c r="E6" s="6">
        <v>2.063377795</v>
      </c>
      <c r="F6" s="6">
        <v>1.13490364</v>
      </c>
    </row>
    <row r="7" spans="1:6">
      <c r="C7" s="6">
        <v>1.520342612</v>
      </c>
      <c r="D7" s="6">
        <v>1.295503212</v>
      </c>
      <c r="E7" s="6">
        <v>1.809421842</v>
      </c>
      <c r="F7" s="6">
        <v>1.338329764</v>
      </c>
    </row>
    <row r="8" spans="1:6">
      <c r="C8" s="7"/>
      <c r="D8" s="7"/>
      <c r="E8" s="7"/>
      <c r="F8" s="7"/>
    </row>
    <row r="9" spans="1:6">
      <c r="C9" s="7"/>
      <c r="D9" s="7"/>
      <c r="E9" s="7"/>
      <c r="F9" s="7"/>
    </row>
    <row r="10" spans="1:6">
      <c r="C10" s="7"/>
      <c r="D10" s="7"/>
      <c r="E10" s="7"/>
      <c r="F10" s="7"/>
    </row>
    <row r="11" spans="1:6">
      <c r="C11" s="7"/>
      <c r="D11" s="7"/>
      <c r="E11" s="7"/>
      <c r="F11" s="7"/>
    </row>
    <row r="12" spans="1:6">
      <c r="C12" s="7"/>
      <c r="D12" s="7"/>
      <c r="E12" s="7"/>
      <c r="F12" s="7"/>
    </row>
    <row r="13" spans="1:6">
      <c r="C13" s="7"/>
      <c r="D13" s="7"/>
      <c r="E13" s="7"/>
      <c r="F13" s="7"/>
    </row>
    <row r="14" spans="1:6">
      <c r="C14" s="7"/>
      <c r="D14" s="7"/>
      <c r="E14" s="7"/>
      <c r="F14" s="7"/>
    </row>
    <row r="15" spans="1:6">
      <c r="C15" s="7"/>
      <c r="D15" s="7"/>
      <c r="E15" s="7"/>
      <c r="F15" s="7"/>
    </row>
    <row r="16" spans="1:6">
      <c r="C16" s="7"/>
      <c r="D16" s="7"/>
      <c r="E16" s="7"/>
      <c r="F16" s="7"/>
    </row>
  </sheetData>
  <mergeCells count="2">
    <mergeCell ref="C1:D1"/>
    <mergeCell ref="E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5" sqref="D15"/>
    </sheetView>
  </sheetViews>
  <sheetFormatPr defaultColWidth="8.72727272727273" defaultRowHeight="14" outlineLevelCol="5"/>
  <cols>
    <col min="1" max="1" width="13.7272727272727" style="10" customWidth="1"/>
    <col min="2" max="16384" width="8.72727272727273" style="10"/>
  </cols>
  <sheetData>
    <row r="1" spans="1:6">
      <c r="A1" s="9"/>
      <c r="C1" s="5" t="s">
        <v>0</v>
      </c>
      <c r="D1" s="5"/>
      <c r="E1" s="5" t="s">
        <v>1</v>
      </c>
      <c r="F1" s="5"/>
    </row>
    <row r="2" spans="1:6">
      <c r="C2" s="5" t="s">
        <v>2</v>
      </c>
      <c r="D2" s="5" t="s">
        <v>3</v>
      </c>
      <c r="E2" s="5" t="s">
        <v>2</v>
      </c>
      <c r="F2" s="5" t="s">
        <v>3</v>
      </c>
    </row>
    <row r="3" spans="1:6">
      <c r="C3" s="6">
        <v>0.824932796</v>
      </c>
      <c r="D3" s="6">
        <v>0.890456989</v>
      </c>
      <c r="E3" s="6">
        <v>6.83692057</v>
      </c>
      <c r="F3" s="6">
        <v>1.965725806</v>
      </c>
    </row>
    <row r="4" spans="1:6">
      <c r="C4" s="6">
        <v>0.630040323</v>
      </c>
      <c r="D4" s="6">
        <v>1.134072581</v>
      </c>
      <c r="E4" s="6">
        <v>8.874866426</v>
      </c>
      <c r="F4" s="6">
        <v>1.495295699</v>
      </c>
    </row>
    <row r="5" spans="1:6">
      <c r="C5" s="6">
        <v>0.856854839</v>
      </c>
      <c r="D5" s="6">
        <v>1.528897849</v>
      </c>
      <c r="E5" s="6">
        <v>5.450164706</v>
      </c>
      <c r="F5" s="6">
        <v>2.150537634</v>
      </c>
    </row>
    <row r="6" spans="1:6">
      <c r="C6" s="6">
        <v>1.27688172</v>
      </c>
      <c r="D6" s="6">
        <v>0.856854839</v>
      </c>
      <c r="E6" s="6">
        <v>6.539368421</v>
      </c>
      <c r="F6" s="6">
        <v>2.553763441</v>
      </c>
    </row>
    <row r="7" spans="1:6">
      <c r="C7" s="6">
        <v>1.411290323</v>
      </c>
      <c r="D7" s="6">
        <v>0.714045699</v>
      </c>
      <c r="E7" s="6">
        <v>4.449828571</v>
      </c>
      <c r="F7" s="6">
        <v>1.814516129</v>
      </c>
    </row>
    <row r="8" spans="1:6">
      <c r="C8" s="7"/>
      <c r="D8" s="7"/>
      <c r="E8" s="7"/>
      <c r="F8" s="7"/>
    </row>
    <row r="9" spans="1:6">
      <c r="C9" s="7"/>
      <c r="D9" s="7"/>
      <c r="E9" s="7"/>
      <c r="F9" s="7"/>
    </row>
    <row r="10" spans="1:6">
      <c r="C10" s="7"/>
      <c r="D10" s="7"/>
      <c r="E10" s="7"/>
      <c r="F10" s="7"/>
    </row>
    <row r="11" spans="1:6">
      <c r="C11" s="7"/>
      <c r="D11" s="7"/>
      <c r="E11" s="7"/>
      <c r="F11" s="7"/>
    </row>
    <row r="12" spans="1:6">
      <c r="C12" s="7"/>
      <c r="D12" s="7"/>
      <c r="E12" s="7"/>
      <c r="F12" s="7"/>
    </row>
    <row r="13" spans="1:6">
      <c r="C13" s="7"/>
      <c r="D13" s="7"/>
      <c r="E13" s="7"/>
      <c r="F13" s="7"/>
    </row>
    <row r="14" spans="1:6">
      <c r="C14" s="7"/>
      <c r="D14" s="7"/>
      <c r="E14" s="7"/>
      <c r="F14" s="7"/>
    </row>
    <row r="15" spans="1:6">
      <c r="C15" s="7"/>
      <c r="D15" s="7"/>
      <c r="E15" s="7"/>
      <c r="F15" s="7"/>
    </row>
    <row r="16" spans="1:6">
      <c r="C16" s="7"/>
      <c r="D16" s="7"/>
      <c r="E16" s="7"/>
      <c r="F16" s="7"/>
    </row>
  </sheetData>
  <mergeCells count="2">
    <mergeCell ref="C1:D1"/>
    <mergeCell ref="E1:F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7"/>
  <sheetViews>
    <sheetView zoomScale="175" zoomScaleNormal="175" topLeftCell="A2" workbookViewId="0">
      <selection activeCell="F2" sqref="F2:F3"/>
    </sheetView>
  </sheetViews>
  <sheetFormatPr defaultColWidth="8.72727272727273" defaultRowHeight="14" outlineLevelRow="6" outlineLevelCol="4"/>
  <cols>
    <col min="1" max="1" width="8.72727272727273" style="2"/>
    <col min="2" max="5" width="11.9090909090909" style="2" customWidth="1"/>
    <col min="6" max="16384" width="8.72727272727273" style="2"/>
  </cols>
  <sheetData>
    <row r="1" s="1" customFormat="1" spans="2:5">
      <c r="B1" s="5" t="s">
        <v>0</v>
      </c>
      <c r="C1" s="5"/>
      <c r="D1" s="5" t="s">
        <v>1</v>
      </c>
      <c r="E1" s="5"/>
    </row>
    <row r="2" s="1" customFormat="1" spans="2:5">
      <c r="B2" s="21" t="s">
        <v>2</v>
      </c>
      <c r="C2" s="21" t="s">
        <v>4</v>
      </c>
      <c r="D2" s="21" t="s">
        <v>2</v>
      </c>
      <c r="E2" s="21" t="s">
        <v>4</v>
      </c>
    </row>
    <row r="3" spans="2:5">
      <c r="B3" s="7">
        <v>658</v>
      </c>
      <c r="C3" s="7">
        <v>659</v>
      </c>
      <c r="D3" s="7">
        <v>949</v>
      </c>
      <c r="E3" s="7">
        <v>782</v>
      </c>
    </row>
    <row r="4" spans="2:5">
      <c r="B4" s="7">
        <v>692</v>
      </c>
      <c r="C4" s="7">
        <v>682</v>
      </c>
      <c r="D4" s="7">
        <v>897</v>
      </c>
      <c r="E4" s="7">
        <v>737</v>
      </c>
    </row>
    <row r="5" spans="2:5">
      <c r="B5" s="7">
        <v>683</v>
      </c>
      <c r="C5" s="7">
        <v>693</v>
      </c>
      <c r="D5" s="7">
        <v>921</v>
      </c>
      <c r="E5" s="7">
        <v>744</v>
      </c>
    </row>
    <row r="6" spans="2:5">
      <c r="B6" s="7">
        <v>635</v>
      </c>
      <c r="C6" s="7">
        <v>649</v>
      </c>
      <c r="D6" s="7">
        <v>945</v>
      </c>
      <c r="E6" s="7">
        <v>722</v>
      </c>
    </row>
    <row r="7" spans="2:5">
      <c r="B7" s="7">
        <v>645</v>
      </c>
      <c r="C7" s="7">
        <v>631</v>
      </c>
      <c r="D7" s="7">
        <v>947</v>
      </c>
      <c r="E7" s="7">
        <v>706</v>
      </c>
    </row>
  </sheetData>
  <mergeCells count="2">
    <mergeCell ref="B1:C1"/>
    <mergeCell ref="D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Fig. 1A</vt:lpstr>
      <vt:lpstr>Fig. 1F</vt:lpstr>
      <vt:lpstr>Fig. 1H</vt:lpstr>
      <vt:lpstr>Fig. 1J</vt:lpstr>
      <vt:lpstr>Fig.3B</vt:lpstr>
      <vt:lpstr>Fig. 3E</vt:lpstr>
      <vt:lpstr>Fig. 3F</vt:lpstr>
      <vt:lpstr>Fig. 3G</vt:lpstr>
      <vt:lpstr>Fig.4B</vt:lpstr>
      <vt:lpstr>Fig.4E</vt:lpstr>
      <vt:lpstr>Fig.4F</vt:lpstr>
      <vt:lpstr>Fig. 5B</vt:lpstr>
      <vt:lpstr>Fig. 5C</vt:lpstr>
      <vt:lpstr>Fig. 5F</vt:lpstr>
      <vt:lpstr>Fig.6B</vt:lpstr>
      <vt:lpstr>Fig. 6E</vt:lpstr>
      <vt:lpstr>Fig. 6F</vt:lpstr>
      <vt:lpstr>Fig.7C</vt:lpstr>
      <vt:lpstr>Fig. 7F</vt:lpstr>
      <vt:lpstr>Fig. 7G</vt:lpstr>
      <vt:lpstr>Fig. S4B</vt:lpstr>
      <vt:lpstr>Fig. S6B</vt:lpstr>
      <vt:lpstr>Fig. S7</vt:lpstr>
      <vt:lpstr>Fig. S8B</vt:lpstr>
      <vt:lpstr>Fig. S9A</vt:lpstr>
      <vt:lpstr>Fig. S9B</vt:lpstr>
      <vt:lpstr>Fig. S10A </vt:lpstr>
      <vt:lpstr>Fig. S10B</vt:lpstr>
      <vt:lpstr>Fig. S11A  </vt:lpstr>
      <vt:lpstr>Fig. S11B</vt:lpstr>
      <vt:lpstr>Fig. S12B</vt:lpstr>
      <vt:lpstr>Fig.S13A </vt:lpstr>
      <vt:lpstr>Fig.S13D</vt:lpstr>
      <vt:lpstr>Fig.S13E</vt:lpstr>
      <vt:lpstr>Fig.S13F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zhenl</dc:creator>
  <cp:lastModifiedBy>朱振来</cp:lastModifiedBy>
  <dcterms:created xsi:type="dcterms:W3CDTF">2024-07-18T02:26:00Z</dcterms:created>
  <dcterms:modified xsi:type="dcterms:W3CDTF">2025-11-17T16:35:02Z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C8B5609794E34FE5865D67EB7587F95D_11</vt:lpwstr>
  </property>
  <property fmtid="{D5CDD505-2E9C-101B-9397-08002B2CF9AE}" pid="3" name="KSOProductBuildVer">
    <vt:lpwstr>2052-12.1.0.23542</vt:lpwstr>
  </property>
</Properties>
</file>