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unping1\UI7\word\JCI submition\jci insight\RW JCI insight final submision\Aug submission\"/>
    </mc:Choice>
  </mc:AlternateContent>
  <xr:revisionPtr revIDLastSave="0" documentId="8_{955E5DFD-5080-4C6F-987A-3F0E27A45DD4}" xr6:coauthVersionLast="47" xr6:coauthVersionMax="47" xr10:uidLastSave="{00000000-0000-0000-0000-000000000000}"/>
  <bookViews>
    <workbookView xWindow="780" yWindow="780" windowWidth="18900" windowHeight="11055" firstSheet="27" activeTab="36" xr2:uid="{5A5CC4B2-D43D-432D-90DE-AB590CA9F6DE}"/>
  </bookViews>
  <sheets>
    <sheet name="1C" sheetId="1" r:id="rId1"/>
    <sheet name="1E" sheetId="2" r:id="rId2"/>
    <sheet name="1I" sheetId="3" r:id="rId3"/>
    <sheet name="2B" sheetId="4" r:id="rId4"/>
    <sheet name="2D" sheetId="40" r:id="rId5"/>
    <sheet name="2F" sheetId="6" r:id="rId6"/>
    <sheet name="2G" sheetId="38" r:id="rId7"/>
    <sheet name="2H" sheetId="39" r:id="rId8"/>
    <sheet name="3A" sheetId="8" r:id="rId9"/>
    <sheet name="3B" sheetId="7" r:id="rId10"/>
    <sheet name="3C" sheetId="9" r:id="rId11"/>
    <sheet name="3D" sheetId="10" r:id="rId12"/>
    <sheet name="3E" sheetId="11" r:id="rId13"/>
    <sheet name="4H" sheetId="12" r:id="rId14"/>
    <sheet name="4I" sheetId="13" r:id="rId15"/>
    <sheet name="5A" sheetId="14" r:id="rId16"/>
    <sheet name="5B" sheetId="15" r:id="rId17"/>
    <sheet name="5C" sheetId="16" r:id="rId18"/>
    <sheet name="6A" sheetId="17" r:id="rId19"/>
    <sheet name="6B" sheetId="18" r:id="rId20"/>
    <sheet name="6C" sheetId="19" r:id="rId21"/>
    <sheet name="6D" sheetId="20" r:id="rId22"/>
    <sheet name="6F" sheetId="21" r:id="rId23"/>
    <sheet name="7C" sheetId="22" r:id="rId24"/>
    <sheet name="7D" sheetId="23" r:id="rId25"/>
    <sheet name="8A" sheetId="24" r:id="rId26"/>
    <sheet name="8C" sheetId="25" r:id="rId27"/>
    <sheet name="9A" sheetId="26" r:id="rId28"/>
    <sheet name="9B" sheetId="27" r:id="rId29"/>
    <sheet name="S1A, S1B" sheetId="30" r:id="rId30"/>
    <sheet name="S1C, S1D" sheetId="31" r:id="rId31"/>
    <sheet name="S3" sheetId="36" r:id="rId32"/>
    <sheet name="S4B" sheetId="35" r:id="rId33"/>
    <sheet name="ST1A" sheetId="28" r:id="rId34"/>
    <sheet name="ST1B" sheetId="29" r:id="rId35"/>
    <sheet name="ST2A" sheetId="33" r:id="rId36"/>
    <sheet name="ST2B" sheetId="32" r:id="rId3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31" l="1"/>
  <c r="E18" i="31"/>
  <c r="F18" i="31"/>
  <c r="G18" i="31"/>
  <c r="J18" i="31"/>
  <c r="K18" i="31"/>
  <c r="L18" i="31"/>
  <c r="M18" i="31"/>
  <c r="N18" i="31"/>
  <c r="R18" i="31"/>
  <c r="S18" i="31"/>
  <c r="T18" i="31"/>
  <c r="U18" i="31"/>
  <c r="V18" i="31"/>
  <c r="C18" i="31"/>
  <c r="D18" i="30"/>
  <c r="E18" i="30"/>
  <c r="F18" i="30"/>
  <c r="G18" i="30"/>
  <c r="J18" i="30"/>
  <c r="K18" i="30"/>
  <c r="L18" i="30"/>
  <c r="M18" i="30"/>
  <c r="N18" i="30"/>
  <c r="Q18" i="30"/>
  <c r="R18" i="30"/>
  <c r="S18" i="30"/>
  <c r="T18" i="30"/>
  <c r="U18" i="30"/>
  <c r="C18" i="30"/>
  <c r="D24" i="25"/>
  <c r="G24" i="25"/>
  <c r="H24" i="25"/>
  <c r="C24" i="25"/>
  <c r="C18" i="23"/>
  <c r="F18" i="23"/>
  <c r="G18" i="23"/>
  <c r="B18" i="23"/>
  <c r="T21" i="11"/>
  <c r="U21" i="11"/>
  <c r="V21" i="11"/>
  <c r="G21" i="11"/>
  <c r="H21" i="11"/>
  <c r="I21" i="11"/>
  <c r="D21" i="11"/>
  <c r="C21" i="11"/>
  <c r="B21" i="11"/>
  <c r="E22" i="40"/>
  <c r="D22" i="40"/>
  <c r="B22" i="40"/>
  <c r="N18" i="39"/>
  <c r="M18" i="39"/>
  <c r="K18" i="39"/>
  <c r="J18" i="39"/>
  <c r="H18" i="39"/>
  <c r="G18" i="39"/>
  <c r="D18" i="39"/>
  <c r="C18" i="39"/>
  <c r="L18" i="38"/>
  <c r="K18" i="38"/>
  <c r="I18" i="38"/>
  <c r="H18" i="38"/>
  <c r="F18" i="38"/>
  <c r="E18" i="38"/>
  <c r="C18" i="38"/>
  <c r="B18" i="38"/>
  <c r="C13" i="36"/>
  <c r="D13" i="36"/>
  <c r="B13" i="36"/>
  <c r="C18" i="35" l="1"/>
  <c r="D18" i="35"/>
  <c r="B18" i="35"/>
  <c r="B19" i="32" l="1"/>
  <c r="AG19" i="32"/>
  <c r="AF19" i="32"/>
  <c r="AE19" i="32"/>
  <c r="AD19" i="32"/>
  <c r="AC19" i="32"/>
  <c r="AB19" i="32"/>
  <c r="AA19" i="32"/>
  <c r="Z19" i="32"/>
  <c r="X19" i="32"/>
  <c r="W19" i="32"/>
  <c r="V19" i="32"/>
  <c r="U19" i="32"/>
  <c r="T19" i="32"/>
  <c r="S19" i="32"/>
  <c r="R19" i="32"/>
  <c r="P19" i="32"/>
  <c r="O19" i="32"/>
  <c r="N19" i="32"/>
  <c r="M19" i="32"/>
  <c r="L19" i="32"/>
  <c r="K19" i="32"/>
  <c r="J19" i="32"/>
  <c r="H19" i="32"/>
  <c r="G19" i="32"/>
  <c r="F19" i="32"/>
  <c r="E19" i="32"/>
  <c r="D19" i="32"/>
  <c r="C19" i="32"/>
  <c r="J19" i="33"/>
  <c r="K19" i="33"/>
  <c r="L19" i="33"/>
  <c r="M19" i="33"/>
  <c r="N19" i="33"/>
  <c r="O19" i="33"/>
  <c r="P19" i="33"/>
  <c r="R19" i="33"/>
  <c r="S19" i="33"/>
  <c r="T19" i="33"/>
  <c r="U19" i="33"/>
  <c r="V19" i="33"/>
  <c r="W19" i="33"/>
  <c r="X19" i="33"/>
  <c r="Z19" i="33"/>
  <c r="AA19" i="33"/>
  <c r="AB19" i="33"/>
  <c r="AC19" i="33"/>
  <c r="AD19" i="33"/>
  <c r="AE19" i="33"/>
  <c r="AF19" i="33"/>
  <c r="AG19" i="33"/>
  <c r="C19" i="33"/>
  <c r="D19" i="33"/>
  <c r="E19" i="33"/>
  <c r="F19" i="33"/>
  <c r="G19" i="33"/>
  <c r="H19" i="33"/>
  <c r="B19" i="33"/>
  <c r="V27" i="31" l="1"/>
  <c r="J27" i="31"/>
  <c r="K27" i="31"/>
  <c r="L27" i="31"/>
  <c r="M27" i="31"/>
  <c r="N27" i="31"/>
  <c r="U27" i="31"/>
  <c r="T27" i="31"/>
  <c r="S27" i="31"/>
  <c r="R27" i="31"/>
  <c r="G27" i="31"/>
  <c r="F27" i="31"/>
  <c r="E27" i="31"/>
  <c r="D27" i="31"/>
  <c r="C27" i="31"/>
  <c r="J27" i="30"/>
  <c r="K27" i="30"/>
  <c r="L27" i="30"/>
  <c r="M27" i="30"/>
  <c r="N27" i="30"/>
  <c r="Q27" i="30"/>
  <c r="R27" i="30"/>
  <c r="S27" i="30"/>
  <c r="T27" i="30"/>
  <c r="U27" i="30"/>
  <c r="C27" i="30"/>
  <c r="G27" i="30"/>
  <c r="F27" i="30"/>
  <c r="E27" i="30"/>
  <c r="D27" i="30"/>
  <c r="H18" i="17"/>
  <c r="I18" i="17"/>
  <c r="J18" i="17"/>
  <c r="K18" i="17"/>
  <c r="H18" i="14"/>
  <c r="I18" i="14"/>
  <c r="J18" i="14"/>
  <c r="B18" i="14"/>
  <c r="G18" i="13"/>
  <c r="F18" i="13"/>
  <c r="E18" i="13"/>
  <c r="D18" i="13"/>
  <c r="C18" i="13"/>
  <c r="N21" i="11"/>
  <c r="O21" i="11"/>
  <c r="P21" i="11"/>
  <c r="D18" i="29"/>
  <c r="E18" i="29"/>
  <c r="F18" i="29"/>
  <c r="G18" i="29"/>
  <c r="J18" i="29"/>
  <c r="K18" i="29"/>
  <c r="L18" i="29"/>
  <c r="M18" i="29"/>
  <c r="N18" i="29"/>
  <c r="P18" i="29"/>
  <c r="Q18" i="29"/>
  <c r="R18" i="29"/>
  <c r="S18" i="29"/>
  <c r="T18" i="29"/>
  <c r="V18" i="29"/>
  <c r="W18" i="29"/>
  <c r="X18" i="29"/>
  <c r="Y18" i="29"/>
  <c r="Z18" i="29"/>
  <c r="C18" i="29"/>
  <c r="C18" i="28"/>
  <c r="D18" i="28"/>
  <c r="E18" i="28"/>
  <c r="F18" i="28"/>
  <c r="H18" i="28"/>
  <c r="I18" i="28"/>
  <c r="J18" i="28"/>
  <c r="K18" i="28"/>
  <c r="L18" i="28"/>
  <c r="N18" i="28"/>
  <c r="O18" i="28"/>
  <c r="P18" i="28"/>
  <c r="Q18" i="28"/>
  <c r="R18" i="28"/>
  <c r="T18" i="28"/>
  <c r="U18" i="28"/>
  <c r="V18" i="28"/>
  <c r="W18" i="28"/>
  <c r="X18" i="28"/>
  <c r="B18" i="28"/>
  <c r="E24" i="26"/>
  <c r="F24" i="26"/>
  <c r="G24" i="26"/>
  <c r="H24" i="26"/>
  <c r="I24" i="26"/>
  <c r="J24" i="26"/>
  <c r="K24" i="26"/>
  <c r="L24" i="26"/>
  <c r="M24" i="26"/>
  <c r="N24" i="26"/>
  <c r="O24" i="26"/>
  <c r="P24" i="26"/>
  <c r="Q24" i="26"/>
  <c r="C24" i="26"/>
  <c r="D24" i="26"/>
  <c r="B24" i="26"/>
  <c r="C12" i="26"/>
  <c r="D12" i="26"/>
  <c r="E12" i="26"/>
  <c r="F12" i="26"/>
  <c r="G12" i="26"/>
  <c r="H12" i="26"/>
  <c r="I12" i="26"/>
  <c r="J12" i="26"/>
  <c r="K12" i="26"/>
  <c r="L12" i="26"/>
  <c r="M12" i="26"/>
  <c r="N12" i="26"/>
  <c r="O12" i="26"/>
  <c r="P12" i="26"/>
  <c r="Q12" i="26"/>
  <c r="B12" i="26"/>
  <c r="C27" i="24"/>
  <c r="D27" i="24"/>
  <c r="E27" i="24"/>
  <c r="F27" i="24"/>
  <c r="G27" i="24"/>
  <c r="H27" i="24"/>
  <c r="I27" i="24"/>
  <c r="M27" i="24"/>
  <c r="N27" i="24"/>
  <c r="O27" i="24"/>
  <c r="P27" i="24"/>
  <c r="Q27" i="24"/>
  <c r="R27" i="24"/>
  <c r="S27" i="24"/>
  <c r="T27" i="24"/>
  <c r="B27" i="24"/>
  <c r="F18" i="22"/>
  <c r="H18" i="22"/>
  <c r="I18" i="22"/>
  <c r="J18" i="22"/>
  <c r="K18" i="22"/>
  <c r="L18" i="22"/>
  <c r="M18" i="22"/>
  <c r="E18" i="22"/>
  <c r="C18" i="22"/>
  <c r="B18" i="22"/>
  <c r="C18" i="21"/>
  <c r="D18" i="21"/>
  <c r="E18" i="21"/>
  <c r="B18" i="21"/>
  <c r="B18" i="20"/>
  <c r="C18" i="20"/>
  <c r="B18" i="19"/>
  <c r="C18" i="19"/>
  <c r="C18" i="18"/>
  <c r="B18" i="18"/>
  <c r="C18" i="17"/>
  <c r="D18" i="17"/>
  <c r="B18" i="17"/>
  <c r="C18" i="16"/>
  <c r="B18" i="16"/>
  <c r="C18" i="15"/>
  <c r="B18" i="15"/>
  <c r="C18" i="14"/>
  <c r="D18" i="14"/>
  <c r="E18" i="14"/>
  <c r="B18" i="12"/>
  <c r="C18" i="12"/>
  <c r="D18" i="12"/>
  <c r="E18" i="12"/>
  <c r="F18" i="12"/>
  <c r="G18" i="7"/>
  <c r="H18" i="7"/>
  <c r="C18" i="7"/>
  <c r="B18" i="7"/>
  <c r="H22" i="8"/>
  <c r="G22" i="8"/>
  <c r="E18" i="6"/>
  <c r="G18" i="6"/>
  <c r="H18" i="6"/>
  <c r="I18" i="6"/>
  <c r="J18" i="6"/>
  <c r="N18" i="6"/>
  <c r="O18" i="6"/>
  <c r="P18" i="6"/>
  <c r="Q18" i="6"/>
  <c r="S18" i="6"/>
  <c r="T18" i="6"/>
  <c r="U18" i="6"/>
  <c r="V18" i="6"/>
  <c r="D18" i="6"/>
  <c r="C18" i="6"/>
  <c r="B18" i="6"/>
  <c r="H18" i="4"/>
  <c r="K18" i="4"/>
  <c r="J18" i="4"/>
  <c r="I18" i="4"/>
  <c r="E18" i="4"/>
  <c r="D18" i="4"/>
  <c r="C18" i="4"/>
  <c r="B18" i="4"/>
  <c r="I18" i="3"/>
  <c r="J18" i="3"/>
  <c r="K18" i="3"/>
  <c r="L18" i="3"/>
  <c r="E18" i="3"/>
  <c r="D18" i="3"/>
  <c r="C18" i="3"/>
  <c r="B18" i="3"/>
  <c r="P18" i="2"/>
  <c r="G18" i="2"/>
  <c r="M18" i="2"/>
  <c r="L18" i="2"/>
  <c r="K18" i="2"/>
  <c r="F18" i="2"/>
  <c r="E18" i="2"/>
  <c r="D18" i="2"/>
  <c r="C18" i="2"/>
  <c r="B18" i="2"/>
  <c r="O18" i="2"/>
  <c r="N18" i="2"/>
  <c r="C18" i="1"/>
  <c r="D18" i="1"/>
  <c r="E18" i="1"/>
  <c r="F18" i="1"/>
  <c r="I18" i="1"/>
  <c r="J18" i="1"/>
  <c r="K18" i="1"/>
  <c r="L18" i="1"/>
  <c r="M18" i="1"/>
  <c r="B18" i="1"/>
</calcChain>
</file>

<file path=xl/sharedStrings.xml><?xml version="1.0" encoding="utf-8"?>
<sst xmlns="http://schemas.openxmlformats.org/spreadsheetml/2006/main" count="693" uniqueCount="176">
  <si>
    <t>0 ng</t>
  </si>
  <si>
    <t>30ng</t>
  </si>
  <si>
    <t>60ng</t>
  </si>
  <si>
    <t>90ng</t>
  </si>
  <si>
    <t>120 ng</t>
  </si>
  <si>
    <t>RNA dose</t>
  </si>
  <si>
    <t>Inward current of PC2</t>
  </si>
  <si>
    <t>Outward current of PC2</t>
  </si>
  <si>
    <t>time course of expression</t>
  </si>
  <si>
    <t>days after injection</t>
  </si>
  <si>
    <t>RNA name</t>
  </si>
  <si>
    <t xml:space="preserve"> 5DAYS</t>
  </si>
  <si>
    <t>VEHICLE</t>
  </si>
  <si>
    <t>7 DAYS</t>
  </si>
  <si>
    <t xml:space="preserve">VEHICLE </t>
  </si>
  <si>
    <t xml:space="preserve">PC2 </t>
  </si>
  <si>
    <t>5 DAYS</t>
  </si>
  <si>
    <t xml:space="preserve">F604P </t>
  </si>
  <si>
    <t>7DAYS</t>
  </si>
  <si>
    <t>Inward Current</t>
  </si>
  <si>
    <t>Outward Current</t>
  </si>
  <si>
    <t>Vehicle</t>
  </si>
  <si>
    <t>D643K</t>
  </si>
  <si>
    <t>PKD2.wt</t>
  </si>
  <si>
    <t>PKD2.wt+D643K</t>
  </si>
  <si>
    <t>Inward current</t>
  </si>
  <si>
    <t>Effect of D643K on PC2 currents</t>
  </si>
  <si>
    <t>sPC1 effect</t>
  </si>
  <si>
    <t>vehicle</t>
  </si>
  <si>
    <t>SPC1</t>
  </si>
  <si>
    <t>pc2</t>
  </si>
  <si>
    <t>pc2+SPC1</t>
  </si>
  <si>
    <t>PC2 302HA</t>
  </si>
  <si>
    <t>PC2302HA/SPC1</t>
  </si>
  <si>
    <t xml:space="preserve"> 1OO Na</t>
  </si>
  <si>
    <t>PC2</t>
  </si>
  <si>
    <t>PC2+Spc1</t>
  </si>
  <si>
    <t xml:space="preserve"> 100 K</t>
  </si>
  <si>
    <t>100 Ca</t>
  </si>
  <si>
    <t xml:space="preserve"> 100 NMDG</t>
  </si>
  <si>
    <t>extracellular ion change</t>
  </si>
  <si>
    <t>extracellular ion</t>
  </si>
  <si>
    <t>outward current</t>
  </si>
  <si>
    <t>F604P</t>
  </si>
  <si>
    <t>F604P+SPC1</t>
  </si>
  <si>
    <t>Spc1 effect on F604P</t>
  </si>
  <si>
    <t>Surface expression IF</t>
  </si>
  <si>
    <t>Nomalized IF</t>
  </si>
  <si>
    <t>F604P.302HA</t>
  </si>
  <si>
    <t>F604P.302HA/SPC1</t>
  </si>
  <si>
    <t>pc2+spc1</t>
  </si>
  <si>
    <t xml:space="preserve"> Ik100mv/-100mv</t>
  </si>
  <si>
    <t>effect of sPC1RR on PC2</t>
  </si>
  <si>
    <t>Pc2</t>
  </si>
  <si>
    <t>effect of sPC1RR on PC2.F604P</t>
  </si>
  <si>
    <t>PC2.F604P</t>
  </si>
  <si>
    <t>PC2.F604P+Spc1</t>
  </si>
  <si>
    <t>PC2+sPC1.RR</t>
  </si>
  <si>
    <t>PC2.F604P+sPC1.RR</t>
  </si>
  <si>
    <t>PC2+sPC1</t>
  </si>
  <si>
    <t>PC2+sCTF</t>
  </si>
  <si>
    <r>
      <t>PC2+sPC1.</t>
    </r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>STALK</t>
    </r>
  </si>
  <si>
    <r>
      <t>pc2+sCTF.</t>
    </r>
    <r>
      <rPr>
        <sz val="11"/>
        <color theme="1"/>
        <rFont val="Calibri"/>
        <family val="2"/>
      </rPr>
      <t>ΔCTT</t>
    </r>
  </si>
  <si>
    <t>PCa/pNa</t>
  </si>
  <si>
    <t>PCa/pK</t>
  </si>
  <si>
    <r>
      <t>PC2+sPC1.</t>
    </r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 xml:space="preserve">STALK </t>
    </r>
  </si>
  <si>
    <t>0 nM</t>
  </si>
  <si>
    <t>30 nM</t>
  </si>
  <si>
    <t>100 nM</t>
  </si>
  <si>
    <t>300 nM</t>
  </si>
  <si>
    <t>stalk peptid effect</t>
  </si>
  <si>
    <t>stalk peptide dose</t>
  </si>
  <si>
    <t>effect of stalk peptide on PC2</t>
  </si>
  <si>
    <r>
      <t>PC2+sCTF.</t>
    </r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>STALK.</t>
    </r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>CTT</t>
    </r>
  </si>
  <si>
    <t>effect of stalk peptide</t>
  </si>
  <si>
    <t>50 nM</t>
  </si>
  <si>
    <t>150 nM</t>
  </si>
  <si>
    <t>Wnt9B dose</t>
  </si>
  <si>
    <t>effect of Wnt9B on PC2+sPC1</t>
  </si>
  <si>
    <t>PC2+sPC1.T3049V</t>
  </si>
  <si>
    <t>150 Nm</t>
  </si>
  <si>
    <t>PCa/PNa</t>
  </si>
  <si>
    <t>Wnt9B effect</t>
  </si>
  <si>
    <r>
      <t>PC2+sCTF.</t>
    </r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>stalk</t>
    </r>
  </si>
  <si>
    <t xml:space="preserve"> LRR 1500 nM</t>
  </si>
  <si>
    <t>Wnt9B 150 nM</t>
  </si>
  <si>
    <t xml:space="preserve"> LRR1500 Nm +Wnt9B 150 nM</t>
  </si>
  <si>
    <t>treatment</t>
  </si>
  <si>
    <t>LRR compete Wnt9B</t>
  </si>
  <si>
    <t>100Na+2Ca</t>
  </si>
  <si>
    <t>100 Na</t>
  </si>
  <si>
    <t xml:space="preserve">PC2+sPC1 </t>
  </si>
  <si>
    <t xml:space="preserve">PC2+sCTF </t>
  </si>
  <si>
    <t>extracellular ions</t>
  </si>
  <si>
    <t>% inhibition by 2 mM [Ca2+]out</t>
  </si>
  <si>
    <t>PC2+Sctf</t>
  </si>
  <si>
    <t>PC2+CALB1</t>
  </si>
  <si>
    <t>100 Na+2Ca</t>
  </si>
  <si>
    <t>effect of calbindin-1</t>
  </si>
  <si>
    <t>CALB1</t>
  </si>
  <si>
    <t>inward current</t>
  </si>
  <si>
    <t>1uM BAPTA</t>
  </si>
  <si>
    <t>0uM BAPTA</t>
  </si>
  <si>
    <t>3uM BAPTA</t>
  </si>
  <si>
    <t>10uM BAPTA</t>
  </si>
  <si>
    <t>30uM BAPTA</t>
  </si>
  <si>
    <t>100uM BAPTA</t>
  </si>
  <si>
    <t>BAPTA dose</t>
  </si>
  <si>
    <t>effect of BAPTA on PC2</t>
  </si>
  <si>
    <t>0uM</t>
  </si>
  <si>
    <t>1uM</t>
  </si>
  <si>
    <t xml:space="preserve">0uM </t>
  </si>
  <si>
    <t>3uM</t>
  </si>
  <si>
    <t xml:space="preserve">10uM </t>
  </si>
  <si>
    <t xml:space="preserve">30uM </t>
  </si>
  <si>
    <t>100uM</t>
  </si>
  <si>
    <t>% Inhibition</t>
  </si>
  <si>
    <t>Na</t>
  </si>
  <si>
    <t>reversal potential</t>
  </si>
  <si>
    <t>PC2+SPC1</t>
  </si>
  <si>
    <t>PC2+SCTF</t>
  </si>
  <si>
    <r>
      <t>PC2+sCTF.</t>
    </r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>STALK</t>
    </r>
  </si>
  <si>
    <r>
      <t>PC2.wt+sCTF.</t>
    </r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>CTT187</t>
    </r>
  </si>
  <si>
    <t>K</t>
  </si>
  <si>
    <t>Ca</t>
  </si>
  <si>
    <t>NMDG</t>
  </si>
  <si>
    <t>Pk/Pna</t>
  </si>
  <si>
    <t>PCa/Pna</t>
  </si>
  <si>
    <t>PCa/PK</t>
  </si>
  <si>
    <t>PNMDG/Pna</t>
  </si>
  <si>
    <t>n</t>
  </si>
  <si>
    <t>stalk peptide 300 Nm</t>
  </si>
  <si>
    <t>10 min</t>
  </si>
  <si>
    <t>5 min</t>
  </si>
  <si>
    <t>stalk peptid time course</t>
  </si>
  <si>
    <t>effect of N-terminus tag on Wnt9B effect</t>
  </si>
  <si>
    <t>Wnt9B dose 150 nM</t>
  </si>
  <si>
    <t xml:space="preserve">Wnt9B dose </t>
  </si>
  <si>
    <t>sPC1/PC2</t>
  </si>
  <si>
    <t>PC2+sPC1 with tag</t>
  </si>
  <si>
    <t>PC2+sPC1 with no tag</t>
  </si>
  <si>
    <t>PC2/sPC1</t>
  </si>
  <si>
    <t>PC2/sCTF</t>
  </si>
  <si>
    <t>PC2/sPC1.RR</t>
  </si>
  <si>
    <t>PC2/sCTF.∆stalk</t>
  </si>
  <si>
    <t>Reversal potential of different constructs</t>
  </si>
  <si>
    <t>Test the TEA and NMDG permeability</t>
  </si>
  <si>
    <t>Na+</t>
  </si>
  <si>
    <t>Relative permeability of different constructs</t>
  </si>
  <si>
    <t>NMDG+</t>
  </si>
  <si>
    <t>TEA+</t>
  </si>
  <si>
    <r>
      <t>P</t>
    </r>
    <r>
      <rPr>
        <vertAlign val="subscript"/>
        <sz val="12"/>
        <color rgb="FF000000"/>
        <rFont val="Arial"/>
        <family val="2"/>
      </rPr>
      <t>TEA</t>
    </r>
    <r>
      <rPr>
        <sz val="12"/>
        <color rgb="FF000000"/>
        <rFont val="Arial"/>
        <family val="2"/>
      </rPr>
      <t>/P</t>
    </r>
    <r>
      <rPr>
        <vertAlign val="subscript"/>
        <sz val="12"/>
        <color rgb="FF000000"/>
        <rFont val="Arial"/>
        <family val="2"/>
      </rPr>
      <t>NMDG</t>
    </r>
  </si>
  <si>
    <r>
      <t>P</t>
    </r>
    <r>
      <rPr>
        <vertAlign val="subscript"/>
        <sz val="12"/>
        <color rgb="FF000000"/>
        <rFont val="Arial"/>
        <family val="2"/>
      </rPr>
      <t>NMDG</t>
    </r>
    <r>
      <rPr>
        <sz val="12"/>
        <color rgb="FF000000"/>
        <rFont val="Arial"/>
        <family val="2"/>
      </rPr>
      <t>/P</t>
    </r>
    <r>
      <rPr>
        <vertAlign val="subscript"/>
        <sz val="12"/>
        <color rgb="FF000000"/>
        <rFont val="Arial"/>
        <family val="2"/>
      </rPr>
      <t>Na</t>
    </r>
  </si>
  <si>
    <r>
      <t>P</t>
    </r>
    <r>
      <rPr>
        <vertAlign val="subscript"/>
        <sz val="12"/>
        <color rgb="FF000000"/>
        <rFont val="Arial"/>
        <family val="2"/>
      </rPr>
      <t>TEA</t>
    </r>
    <r>
      <rPr>
        <sz val="12"/>
        <color rgb="FF000000"/>
        <rFont val="Arial"/>
        <family val="2"/>
      </rPr>
      <t>/P</t>
    </r>
    <r>
      <rPr>
        <vertAlign val="subscript"/>
        <sz val="12"/>
        <color rgb="FF000000"/>
        <rFont val="Arial"/>
        <family val="2"/>
      </rPr>
      <t>Na</t>
    </r>
  </si>
  <si>
    <t>D3072R</t>
  </si>
  <si>
    <t>R3891D</t>
  </si>
  <si>
    <t>R3848E</t>
  </si>
  <si>
    <t>E4078R</t>
  </si>
  <si>
    <t>PC2/sCTF R3848R.</t>
  </si>
  <si>
    <t>D3072R.R3891D</t>
  </si>
  <si>
    <r>
      <t>P</t>
    </r>
    <r>
      <rPr>
        <vertAlign val="subscript"/>
        <sz val="10"/>
        <color rgb="FF000000"/>
        <rFont val="Arial"/>
        <family val="2"/>
      </rPr>
      <t>K</t>
    </r>
    <r>
      <rPr>
        <sz val="10"/>
        <color rgb="FF000000"/>
        <rFont val="Arial"/>
        <family val="2"/>
      </rPr>
      <t>/P</t>
    </r>
    <r>
      <rPr>
        <vertAlign val="subscript"/>
        <sz val="10"/>
        <color rgb="FF000000"/>
        <rFont val="Arial"/>
        <family val="2"/>
      </rPr>
      <t>Na</t>
    </r>
  </si>
  <si>
    <r>
      <t>P</t>
    </r>
    <r>
      <rPr>
        <vertAlign val="subscript"/>
        <sz val="10"/>
        <color rgb="FF000000"/>
        <rFont val="Arial"/>
        <family val="2"/>
      </rPr>
      <t>Ca</t>
    </r>
    <r>
      <rPr>
        <sz val="10"/>
        <color rgb="FF000000"/>
        <rFont val="Arial"/>
        <family val="2"/>
      </rPr>
      <t>/P</t>
    </r>
    <r>
      <rPr>
        <vertAlign val="subscript"/>
        <sz val="10"/>
        <color rgb="FF000000"/>
        <rFont val="Arial"/>
        <family val="2"/>
      </rPr>
      <t>Na</t>
    </r>
  </si>
  <si>
    <r>
      <t>P</t>
    </r>
    <r>
      <rPr>
        <vertAlign val="subscript"/>
        <sz val="10"/>
        <color rgb="FF000000"/>
        <rFont val="Arial"/>
        <family val="2"/>
      </rPr>
      <t>Ca</t>
    </r>
    <r>
      <rPr>
        <sz val="10"/>
        <color rgb="FF000000"/>
        <rFont val="Arial"/>
        <family val="2"/>
      </rPr>
      <t>/P</t>
    </r>
    <r>
      <rPr>
        <vertAlign val="subscript"/>
        <sz val="10"/>
        <color rgb="FF000000"/>
        <rFont val="Arial"/>
        <family val="2"/>
      </rPr>
      <t>K</t>
    </r>
  </si>
  <si>
    <r>
      <t>P</t>
    </r>
    <r>
      <rPr>
        <vertAlign val="subscript"/>
        <sz val="10"/>
        <color rgb="FF000000"/>
        <rFont val="Arial"/>
        <family val="2"/>
      </rPr>
      <t>NMDG</t>
    </r>
    <r>
      <rPr>
        <sz val="10"/>
        <color rgb="FF000000"/>
        <rFont val="Arial"/>
        <family val="2"/>
      </rPr>
      <t>/P</t>
    </r>
    <r>
      <rPr>
        <vertAlign val="subscript"/>
        <sz val="10"/>
        <color rgb="FF000000"/>
        <rFont val="Arial"/>
        <family val="2"/>
      </rPr>
      <t>Na</t>
    </r>
  </si>
  <si>
    <t>300 Nm</t>
  </si>
  <si>
    <t>treat time</t>
  </si>
  <si>
    <t>16hours</t>
  </si>
  <si>
    <t>0.5hour</t>
  </si>
  <si>
    <t>HEAT</t>
  </si>
  <si>
    <t>+</t>
  </si>
  <si>
    <t>-</t>
  </si>
  <si>
    <t>Intensity Ratio</t>
  </si>
  <si>
    <r>
      <rPr>
        <sz val="11"/>
        <color theme="1"/>
        <rFont val="Aptos Narrow"/>
        <family val="2"/>
      </rPr>
      <t>β</t>
    </r>
    <r>
      <rPr>
        <sz val="11"/>
        <color theme="1"/>
        <rFont val="Calibri"/>
        <family val="2"/>
      </rPr>
      <t>-catenin/β-actin</t>
    </r>
  </si>
  <si>
    <t>calb1</t>
  </si>
  <si>
    <t>PC2+calb1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</si>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</sst>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</font>
    <font>
      <sz val="11"/>
      <color theme="1"/>
      <name val="Calibri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2"/>
      <color rgb="FF000000"/>
      <name val="Arial"/>
      <family val="2"/>
    </font>
    <font>
      <vertAlign val="subscript"/>
      <sz val="12"/>
      <color rgb="FF000000"/>
      <name val="Arial"/>
      <family val="2"/>
    </font>
    <font>
      <sz val="10"/>
      <color rgb="FF000000"/>
      <name val="Arial"/>
      <family val="2"/>
    </font>
    <font>
      <vertAlign val="subscript"/>
      <sz val="10"/>
      <color rgb="FF000000"/>
      <name val="Arial"/>
      <family val="2"/>
    </font>
    <font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Fill="1" applyBorder="1"/>
    <xf numFmtId="0" fontId="0" fillId="0" borderId="0" xfId="0" applyFill="1"/>
    <xf numFmtId="0" fontId="0" fillId="0" borderId="0" xfId="0" applyFont="1" applyFill="1"/>
    <xf numFmtId="0" fontId="4" fillId="0" borderId="0" xfId="0" applyFont="1" applyFill="1" applyBorder="1"/>
    <xf numFmtId="0" fontId="0" fillId="0" borderId="0" xfId="0" applyAlignment="1">
      <alignment horizontal="left"/>
    </xf>
    <xf numFmtId="0" fontId="0" fillId="2" borderId="0" xfId="0" applyFont="1" applyFill="1"/>
    <xf numFmtId="0" fontId="5" fillId="0" borderId="0" xfId="0" applyFont="1" applyAlignment="1">
      <alignment horizontal="left" readingOrder="1"/>
    </xf>
    <xf numFmtId="0" fontId="0" fillId="0" borderId="1" xfId="0" applyBorder="1"/>
    <xf numFmtId="2" fontId="0" fillId="2" borderId="1" xfId="0" applyNumberFormat="1" applyFill="1" applyBorder="1"/>
    <xf numFmtId="0" fontId="7" fillId="0" borderId="0" xfId="0" applyFont="1" applyAlignment="1">
      <alignment horizontal="left" readingOrder="1"/>
    </xf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6FC8D-5954-459D-A42F-57D9E1F49323}">
  <dimension ref="A1:M18"/>
  <sheetViews>
    <sheetView workbookViewId="0">
      <selection activeCell="O7" sqref="O7"/>
    </sheetView>
  </sheetViews>
  <sheetFormatPr defaultRowHeight="15" x14ac:dyDescent="0.25"/>
  <sheetData>
    <row r="1" spans="1:13" x14ac:dyDescent="0.25">
      <c r="A1" t="s">
        <v>6</v>
      </c>
      <c r="I1" t="s">
        <v>7</v>
      </c>
    </row>
    <row r="2" spans="1:13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I2" t="s">
        <v>0</v>
      </c>
      <c r="J2" t="s">
        <v>1</v>
      </c>
      <c r="K2" t="s">
        <v>2</v>
      </c>
      <c r="L2" t="s">
        <v>3</v>
      </c>
      <c r="M2" t="s">
        <v>4</v>
      </c>
    </row>
    <row r="3" spans="1:13" x14ac:dyDescent="0.25">
      <c r="A3" t="s">
        <v>5</v>
      </c>
      <c r="B3">
        <v>-0.48522999999999999</v>
      </c>
      <c r="C3">
        <v>-0.76293999999999995</v>
      </c>
      <c r="D3">
        <v>-0.74463000000000001</v>
      </c>
      <c r="E3">
        <v>-2.1026600000000002</v>
      </c>
      <c r="F3">
        <v>-2.0843500000000001</v>
      </c>
      <c r="I3">
        <v>0.81481899999999996</v>
      </c>
      <c r="J3">
        <v>0.96435499999999996</v>
      </c>
      <c r="K3">
        <v>1.309204</v>
      </c>
      <c r="L3">
        <v>2.807617</v>
      </c>
      <c r="M3">
        <v>4.6813960000000003</v>
      </c>
    </row>
    <row r="4" spans="1:13" x14ac:dyDescent="0.25">
      <c r="B4">
        <v>-0.48522999999999999</v>
      </c>
      <c r="C4">
        <v>-0.67139000000000004</v>
      </c>
      <c r="D4">
        <v>-0.70801000000000003</v>
      </c>
      <c r="E4">
        <v>-2.02332</v>
      </c>
      <c r="F4">
        <v>-1.8249500000000001</v>
      </c>
      <c r="I4">
        <v>0.77209499999999998</v>
      </c>
      <c r="J4">
        <v>1.0833699999999999</v>
      </c>
      <c r="K4">
        <v>1.5686040000000001</v>
      </c>
      <c r="L4">
        <v>3.0731199999999999</v>
      </c>
      <c r="M4">
        <v>4.3579100000000004</v>
      </c>
    </row>
    <row r="5" spans="1:13" x14ac:dyDescent="0.25">
      <c r="B5">
        <v>-0.40283000000000002</v>
      </c>
      <c r="C5">
        <v>-0.53100999999999998</v>
      </c>
      <c r="D5">
        <v>-0.95825000000000005</v>
      </c>
      <c r="E5">
        <v>-1.3610800000000001</v>
      </c>
      <c r="F5">
        <v>-1.9043000000000001</v>
      </c>
      <c r="I5">
        <v>0.76599099999999998</v>
      </c>
      <c r="J5">
        <v>0.94909699999999997</v>
      </c>
      <c r="K5">
        <v>1.4801029999999999</v>
      </c>
      <c r="L5">
        <v>3.488159</v>
      </c>
      <c r="M5">
        <v>4.1931149999999997</v>
      </c>
    </row>
    <row r="6" spans="1:13" x14ac:dyDescent="0.25">
      <c r="B6">
        <v>-0.47606999999999999</v>
      </c>
      <c r="C6">
        <v>-0.54015999999999997</v>
      </c>
      <c r="D6">
        <v>-0.90942000000000001</v>
      </c>
      <c r="E6">
        <v>-1.5686</v>
      </c>
      <c r="F6">
        <v>-2.0690900000000001</v>
      </c>
      <c r="I6">
        <v>0.74768100000000004</v>
      </c>
      <c r="J6">
        <v>1.0589599999999999</v>
      </c>
      <c r="L6">
        <v>3.9978030000000002</v>
      </c>
      <c r="M6">
        <v>4.6844479999999997</v>
      </c>
    </row>
    <row r="7" spans="1:13" x14ac:dyDescent="0.25">
      <c r="B7">
        <v>-0.48827999999999999</v>
      </c>
      <c r="C7">
        <v>-0.82398000000000005</v>
      </c>
      <c r="E7">
        <v>-1.87378</v>
      </c>
      <c r="I7">
        <v>0.75378400000000001</v>
      </c>
      <c r="J7">
        <v>1.72424</v>
      </c>
      <c r="L7">
        <v>4.2755130000000001</v>
      </c>
    </row>
    <row r="8" spans="1:13" x14ac:dyDescent="0.25">
      <c r="B8">
        <v>-0.36315999999999998</v>
      </c>
      <c r="C8">
        <v>-0.70801000000000003</v>
      </c>
      <c r="E8">
        <v>-0.87890999999999997</v>
      </c>
      <c r="I8">
        <v>0.78430200000000005</v>
      </c>
      <c r="J8">
        <v>0.95520000000000005</v>
      </c>
      <c r="L8">
        <v>1.507568</v>
      </c>
    </row>
    <row r="9" spans="1:13" x14ac:dyDescent="0.25">
      <c r="B9">
        <v>-0.19225999999999999</v>
      </c>
      <c r="C9">
        <v>-0.57067999999999997</v>
      </c>
      <c r="E9">
        <v>-0.84228999999999998</v>
      </c>
      <c r="I9">
        <v>0.387573</v>
      </c>
      <c r="L9">
        <v>1.6784669999999999</v>
      </c>
    </row>
    <row r="10" spans="1:13" x14ac:dyDescent="0.25">
      <c r="B10">
        <v>-0.23193</v>
      </c>
      <c r="E10">
        <v>-1.1962900000000001</v>
      </c>
      <c r="I10">
        <v>0.390625</v>
      </c>
      <c r="L10">
        <v>1.9012450000000001</v>
      </c>
    </row>
    <row r="11" spans="1:13" x14ac:dyDescent="0.25">
      <c r="E11">
        <v>-0.94298999999999999</v>
      </c>
      <c r="L11">
        <v>1.425171</v>
      </c>
    </row>
    <row r="12" spans="1:13" x14ac:dyDescent="0.25">
      <c r="E12">
        <v>-1.0467500000000001</v>
      </c>
      <c r="L12">
        <v>1.443481</v>
      </c>
    </row>
    <row r="18" spans="1:13" x14ac:dyDescent="0.25">
      <c r="A18" t="s">
        <v>130</v>
      </c>
      <c r="B18">
        <f>COUNT(B3:B17)</f>
        <v>8</v>
      </c>
      <c r="C18">
        <f t="shared" ref="C18:M18" si="0">COUNT(C3:C17)</f>
        <v>7</v>
      </c>
      <c r="D18">
        <f t="shared" si="0"/>
        <v>4</v>
      </c>
      <c r="E18">
        <f t="shared" si="0"/>
        <v>10</v>
      </c>
      <c r="F18">
        <f t="shared" si="0"/>
        <v>4</v>
      </c>
      <c r="I18">
        <f t="shared" si="0"/>
        <v>8</v>
      </c>
      <c r="J18">
        <f t="shared" si="0"/>
        <v>6</v>
      </c>
      <c r="K18">
        <f t="shared" si="0"/>
        <v>3</v>
      </c>
      <c r="L18">
        <f t="shared" si="0"/>
        <v>10</v>
      </c>
      <c r="M18">
        <f t="shared" si="0"/>
        <v>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E703C-627E-496C-B69C-7AB17203358C}">
  <dimension ref="A1:H18"/>
  <sheetViews>
    <sheetView workbookViewId="0">
      <selection activeCell="M7" sqref="M7"/>
    </sheetView>
  </sheetViews>
  <sheetFormatPr defaultRowHeight="15" x14ac:dyDescent="0.25"/>
  <sheetData>
    <row r="1" spans="1:8" x14ac:dyDescent="0.25">
      <c r="A1" t="s">
        <v>45</v>
      </c>
    </row>
    <row r="3" spans="1:8" x14ac:dyDescent="0.25">
      <c r="A3" t="s">
        <v>25</v>
      </c>
      <c r="F3" t="s">
        <v>42</v>
      </c>
    </row>
    <row r="4" spans="1:8" x14ac:dyDescent="0.25">
      <c r="A4" t="s">
        <v>10</v>
      </c>
      <c r="B4" t="s">
        <v>43</v>
      </c>
      <c r="C4" t="s">
        <v>44</v>
      </c>
      <c r="F4" t="s">
        <v>10</v>
      </c>
      <c r="G4" t="s">
        <v>43</v>
      </c>
      <c r="H4" t="s">
        <v>44</v>
      </c>
    </row>
    <row r="5" spans="1:8" x14ac:dyDescent="0.25">
      <c r="B5">
        <v>-6.7657470699999998</v>
      </c>
      <c r="C5">
        <v>-3.0670199999999999</v>
      </c>
      <c r="G5">
        <v>6.796265</v>
      </c>
      <c r="H5">
        <v>3.6682130000000002</v>
      </c>
    </row>
    <row r="6" spans="1:8" x14ac:dyDescent="0.25">
      <c r="B6">
        <v>-5.5847167999999998</v>
      </c>
      <c r="C6">
        <v>-2.9571499999999999</v>
      </c>
      <c r="G6">
        <v>5.7556149999999997</v>
      </c>
      <c r="H6">
        <v>4.9285889999999997</v>
      </c>
    </row>
    <row r="7" spans="1:8" x14ac:dyDescent="0.25">
      <c r="B7">
        <v>-4.39147949</v>
      </c>
      <c r="C7">
        <v>-4.2297399999999996</v>
      </c>
      <c r="G7">
        <v>5.0567630000000001</v>
      </c>
      <c r="H7">
        <v>6.0791019999999998</v>
      </c>
    </row>
    <row r="8" spans="1:8" x14ac:dyDescent="0.25">
      <c r="B8">
        <v>-5.4565429700000001</v>
      </c>
      <c r="C8">
        <v>-3.5217299999999998</v>
      </c>
      <c r="G8">
        <v>5.1391600000000004</v>
      </c>
      <c r="H8">
        <v>6.5277099999999999</v>
      </c>
    </row>
    <row r="9" spans="1:8" x14ac:dyDescent="0.25">
      <c r="B9">
        <v>-4.9591064500000002</v>
      </c>
      <c r="C9">
        <v>-4.9469000000000003</v>
      </c>
      <c r="G9">
        <v>5.5541989999999997</v>
      </c>
      <c r="H9">
        <v>8.8958739999999992</v>
      </c>
    </row>
    <row r="18" spans="1:8" x14ac:dyDescent="0.25">
      <c r="A18" t="s">
        <v>130</v>
      </c>
      <c r="B18">
        <f t="shared" ref="B18:C18" si="0">COUNT(B3:B17)</f>
        <v>5</v>
      </c>
      <c r="C18">
        <f t="shared" si="0"/>
        <v>5</v>
      </c>
      <c r="G18">
        <f t="shared" ref="G18" si="1">COUNT(G3:G17)</f>
        <v>5</v>
      </c>
      <c r="H18">
        <f t="shared" ref="H18" si="2">COUNT(H3:H17)</f>
        <v>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5B22F-F21C-417F-8911-773BFEFD99F0}">
  <dimension ref="A3:D20"/>
  <sheetViews>
    <sheetView workbookViewId="0">
      <selection activeCell="A3" sqref="A3:A4"/>
    </sheetView>
  </sheetViews>
  <sheetFormatPr defaultRowHeight="15" x14ac:dyDescent="0.25"/>
  <sheetData>
    <row r="3" spans="1:4" x14ac:dyDescent="0.25">
      <c r="A3" t="s">
        <v>51</v>
      </c>
    </row>
    <row r="4" spans="1:4" x14ac:dyDescent="0.25">
      <c r="A4" t="s">
        <v>10</v>
      </c>
      <c r="B4" s="14" t="s">
        <v>35</v>
      </c>
      <c r="C4" s="14"/>
      <c r="D4" s="2" t="s">
        <v>50</v>
      </c>
    </row>
    <row r="5" spans="1:4" x14ac:dyDescent="0.25">
      <c r="B5" s="1">
        <v>1.508032</v>
      </c>
      <c r="C5" s="1"/>
      <c r="D5" s="1">
        <v>1.2207600000000001</v>
      </c>
    </row>
    <row r="6" spans="1:4" x14ac:dyDescent="0.25">
      <c r="B6" s="1">
        <v>1.2681990000000001</v>
      </c>
      <c r="C6" s="1"/>
      <c r="D6" s="1">
        <v>1.335907</v>
      </c>
    </row>
    <row r="7" spans="1:4" x14ac:dyDescent="0.25">
      <c r="B7" s="1">
        <v>1.197503</v>
      </c>
      <c r="C7" s="1"/>
      <c r="D7" s="1">
        <v>1.2098930000000001</v>
      </c>
    </row>
    <row r="8" spans="1:4" x14ac:dyDescent="0.25">
      <c r="B8" s="1">
        <v>1.601896</v>
      </c>
      <c r="C8" s="1"/>
      <c r="D8" s="1">
        <v>1.1329560000000001</v>
      </c>
    </row>
    <row r="9" spans="1:4" x14ac:dyDescent="0.25">
      <c r="B9" s="1">
        <v>1.29129</v>
      </c>
      <c r="C9" s="1"/>
      <c r="D9" s="1">
        <v>1.0319769999999999</v>
      </c>
    </row>
    <row r="10" spans="1:4" x14ac:dyDescent="0.25">
      <c r="B10" s="1">
        <v>1.377284</v>
      </c>
      <c r="C10" s="1"/>
      <c r="D10" s="1">
        <v>1.1512690000000001</v>
      </c>
    </row>
    <row r="11" spans="1:4" x14ac:dyDescent="0.25">
      <c r="B11" s="1">
        <v>1.166185</v>
      </c>
      <c r="C11" s="1"/>
      <c r="D11" s="1">
        <v>1.1329560000000001</v>
      </c>
    </row>
    <row r="12" spans="1:4" x14ac:dyDescent="0.25">
      <c r="B12" s="1">
        <v>1.1472420000000001</v>
      </c>
      <c r="C12" s="1"/>
      <c r="D12" s="1">
        <v>1.099745</v>
      </c>
    </row>
    <row r="13" spans="1:4" x14ac:dyDescent="0.25">
      <c r="B13" s="1">
        <v>1.115415</v>
      </c>
      <c r="C13" s="1"/>
      <c r="D13" s="1">
        <v>1.056311</v>
      </c>
    </row>
    <row r="14" spans="1:4" x14ac:dyDescent="0.25">
      <c r="B14" s="1">
        <v>1.168323</v>
      </c>
      <c r="C14" s="1"/>
      <c r="D14" s="1">
        <v>1.1317280000000001</v>
      </c>
    </row>
    <row r="15" spans="1:4" x14ac:dyDescent="0.25">
      <c r="B15" s="1">
        <v>1.601896</v>
      </c>
      <c r="C15" s="1"/>
      <c r="D15" s="1">
        <v>1.3223659999999999</v>
      </c>
    </row>
    <row r="16" spans="1:4" x14ac:dyDescent="0.25">
      <c r="B16" s="1">
        <v>1.29129</v>
      </c>
      <c r="C16" s="1"/>
      <c r="D16" s="1">
        <v>1.2264889999999999</v>
      </c>
    </row>
    <row r="17" spans="2:4" x14ac:dyDescent="0.25">
      <c r="B17" s="1">
        <v>1.377284</v>
      </c>
      <c r="C17" s="1"/>
      <c r="D17" s="1">
        <v>1.0383249999999999</v>
      </c>
    </row>
    <row r="18" spans="2:4" x14ac:dyDescent="0.25">
      <c r="C18" s="1"/>
    </row>
    <row r="19" spans="2:4" x14ac:dyDescent="0.25">
      <c r="C19" s="1"/>
    </row>
    <row r="20" spans="2:4" x14ac:dyDescent="0.25">
      <c r="C20" s="1"/>
    </row>
  </sheetData>
  <mergeCells count="1">
    <mergeCell ref="B4:C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DDB61-B31F-4487-8E28-845506F568A3}">
  <dimension ref="A2:D18"/>
  <sheetViews>
    <sheetView workbookViewId="0">
      <selection activeCell="F18" sqref="F18"/>
    </sheetView>
  </sheetViews>
  <sheetFormatPr defaultRowHeight="15" x14ac:dyDescent="0.25"/>
  <sheetData>
    <row r="2" spans="1:4" x14ac:dyDescent="0.25">
      <c r="A2" t="s">
        <v>51</v>
      </c>
    </row>
    <row r="3" spans="1:4" x14ac:dyDescent="0.25">
      <c r="A3" t="s">
        <v>10</v>
      </c>
      <c r="B3" t="s">
        <v>43</v>
      </c>
      <c r="D3" t="s">
        <v>44</v>
      </c>
    </row>
    <row r="4" spans="1:4" x14ac:dyDescent="0.25">
      <c r="B4">
        <v>0.921678</v>
      </c>
      <c r="D4">
        <v>1.0287269999999999</v>
      </c>
    </row>
    <row r="5" spans="1:4" x14ac:dyDescent="0.25">
      <c r="B5">
        <v>0.83248500000000003</v>
      </c>
      <c r="D5">
        <v>1.0726450000000001</v>
      </c>
    </row>
    <row r="6" spans="1:4" x14ac:dyDescent="0.25">
      <c r="B6">
        <v>0.83235300000000001</v>
      </c>
      <c r="D6">
        <v>1.086168</v>
      </c>
    </row>
    <row r="7" spans="1:4" x14ac:dyDescent="0.25">
      <c r="B7">
        <v>0.83797900000000003</v>
      </c>
      <c r="D7">
        <v>0.87748300000000001</v>
      </c>
    </row>
    <row r="8" spans="1:4" x14ac:dyDescent="0.25">
      <c r="B8">
        <v>0.83616800000000002</v>
      </c>
      <c r="D8">
        <v>0.92015800000000003</v>
      </c>
    </row>
    <row r="9" spans="1:4" x14ac:dyDescent="0.25">
      <c r="B9">
        <v>0.85626199999999997</v>
      </c>
      <c r="D9">
        <v>0.90984500000000001</v>
      </c>
    </row>
    <row r="10" spans="1:4" x14ac:dyDescent="0.25">
      <c r="B10">
        <v>0.84618099999999996</v>
      </c>
      <c r="D10">
        <v>0.87314999999999998</v>
      </c>
    </row>
    <row r="11" spans="1:4" x14ac:dyDescent="0.25">
      <c r="B11">
        <v>0.80659983300000004</v>
      </c>
      <c r="D11">
        <v>1.4374579999999999</v>
      </c>
    </row>
    <row r="12" spans="1:4" x14ac:dyDescent="0.25">
      <c r="B12">
        <v>0.82586068899999998</v>
      </c>
      <c r="D12">
        <v>1.3143860000000001</v>
      </c>
    </row>
    <row r="13" spans="1:4" x14ac:dyDescent="0.25">
      <c r="B13">
        <v>0.84864165599999997</v>
      </c>
      <c r="D13">
        <v>0.94212399999999996</v>
      </c>
    </row>
    <row r="14" spans="1:4" x14ac:dyDescent="0.25">
      <c r="B14">
        <v>0.82062178500000005</v>
      </c>
      <c r="D14">
        <v>1.318605</v>
      </c>
    </row>
    <row r="15" spans="1:4" x14ac:dyDescent="0.25">
      <c r="B15">
        <v>0.83400200599999996</v>
      </c>
      <c r="D15">
        <v>0.93554899999999996</v>
      </c>
    </row>
    <row r="16" spans="1:4" x14ac:dyDescent="0.25">
      <c r="B16">
        <v>1.0336555670000001</v>
      </c>
      <c r="D16">
        <v>0.68908400000000003</v>
      </c>
    </row>
    <row r="17" spans="2:2" x14ac:dyDescent="0.25">
      <c r="B17">
        <v>0.66512968299999997</v>
      </c>
    </row>
    <row r="18" spans="2:2" x14ac:dyDescent="0.25">
      <c r="B18">
        <v>0.64206501000000005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96116-E140-4073-A6B3-DEEFD75C5327}">
  <dimension ref="A1:V21"/>
  <sheetViews>
    <sheetView workbookViewId="0">
      <selection activeCell="Q21" sqref="Q21:S21"/>
    </sheetView>
  </sheetViews>
  <sheetFormatPr defaultRowHeight="15" x14ac:dyDescent="0.25"/>
  <sheetData>
    <row r="1" spans="1:22" x14ac:dyDescent="0.25">
      <c r="A1" t="s">
        <v>52</v>
      </c>
      <c r="M1" t="s">
        <v>54</v>
      </c>
    </row>
    <row r="2" spans="1:22" x14ac:dyDescent="0.25">
      <c r="B2" t="s">
        <v>25</v>
      </c>
      <c r="F2" t="s">
        <v>42</v>
      </c>
      <c r="M2" t="s">
        <v>25</v>
      </c>
      <c r="S2" t="s">
        <v>42</v>
      </c>
    </row>
    <row r="3" spans="1:22" x14ac:dyDescent="0.25">
      <c r="A3" t="s">
        <v>10</v>
      </c>
      <c r="B3" t="s">
        <v>53</v>
      </c>
      <c r="C3" t="s">
        <v>36</v>
      </c>
      <c r="D3" t="s">
        <v>57</v>
      </c>
      <c r="F3" t="s">
        <v>10</v>
      </c>
      <c r="G3" t="s">
        <v>53</v>
      </c>
      <c r="H3" t="s">
        <v>36</v>
      </c>
      <c r="I3" t="s">
        <v>57</v>
      </c>
      <c r="M3" t="s">
        <v>10</v>
      </c>
      <c r="N3" t="s">
        <v>55</v>
      </c>
      <c r="O3" t="s">
        <v>56</v>
      </c>
      <c r="P3" t="s">
        <v>58</v>
      </c>
      <c r="S3" t="s">
        <v>10</v>
      </c>
      <c r="T3" t="s">
        <v>55</v>
      </c>
      <c r="U3" t="s">
        <v>56</v>
      </c>
      <c r="V3" t="s">
        <v>58</v>
      </c>
    </row>
    <row r="4" spans="1:22" x14ac:dyDescent="0.25">
      <c r="B4">
        <v>-0.55847170000000002</v>
      </c>
      <c r="C4">
        <v>-2.0996100000000002</v>
      </c>
      <c r="D4">
        <v>-0.80261000000000005</v>
      </c>
      <c r="G4">
        <v>1.2512209999999999</v>
      </c>
      <c r="H4">
        <v>3.7902830000000001</v>
      </c>
      <c r="I4">
        <v>1.7761229999999999</v>
      </c>
      <c r="N4">
        <v>-11.6913</v>
      </c>
      <c r="O4">
        <v>-6.0302699999999998</v>
      </c>
      <c r="P4">
        <v>-4.05884</v>
      </c>
      <c r="T4">
        <v>10.513310000000001</v>
      </c>
      <c r="U4">
        <v>7.1563720000000002</v>
      </c>
      <c r="V4">
        <v>5.2215579999999999</v>
      </c>
    </row>
    <row r="5" spans="1:22" x14ac:dyDescent="0.25">
      <c r="B5">
        <v>-0.75073250000000002</v>
      </c>
      <c r="C5">
        <v>-2.2003200000000001</v>
      </c>
      <c r="D5">
        <v>-0.79956000000000005</v>
      </c>
      <c r="G5">
        <v>1.528931</v>
      </c>
      <c r="H5">
        <v>3.6865239999999999</v>
      </c>
      <c r="I5">
        <v>1.7730710000000001</v>
      </c>
      <c r="N5">
        <v>-9.4879200000000008</v>
      </c>
      <c r="O5">
        <v>-5.1422100000000004</v>
      </c>
      <c r="P5">
        <v>-3.9855999999999998</v>
      </c>
      <c r="T5">
        <v>9.9884029999999999</v>
      </c>
      <c r="U5">
        <v>6.1309810000000002</v>
      </c>
      <c r="V5">
        <v>4.1381839999999999</v>
      </c>
    </row>
    <row r="6" spans="1:22" x14ac:dyDescent="0.25">
      <c r="B6">
        <v>-0.83618170000000003</v>
      </c>
      <c r="C6">
        <v>-1.8615699999999999</v>
      </c>
      <c r="D6">
        <v>-1.7578100000000001</v>
      </c>
      <c r="G6">
        <v>1.916504</v>
      </c>
      <c r="H6">
        <v>2.9296880000000001</v>
      </c>
      <c r="I6">
        <v>2.79541</v>
      </c>
      <c r="N6">
        <v>-5.5694600000000003</v>
      </c>
      <c r="O6">
        <v>-4.1809099999999999</v>
      </c>
      <c r="P6">
        <v>-3.9367700000000001</v>
      </c>
      <c r="T6">
        <v>5.9997559999999996</v>
      </c>
      <c r="U6">
        <v>5.0506589999999996</v>
      </c>
      <c r="V6">
        <v>4.3823239999999997</v>
      </c>
    </row>
    <row r="7" spans="1:22" x14ac:dyDescent="0.25">
      <c r="B7">
        <v>-1.3305665</v>
      </c>
      <c r="C7">
        <v>-2.6672400000000001</v>
      </c>
      <c r="D7">
        <v>-1.95618</v>
      </c>
      <c r="G7">
        <v>2.4810789999999998</v>
      </c>
      <c r="H7">
        <v>4.2419440000000002</v>
      </c>
      <c r="I7">
        <v>3.3172609999999998</v>
      </c>
      <c r="N7">
        <v>-6.0669000000000004</v>
      </c>
      <c r="O7">
        <v>-4.8706100000000001</v>
      </c>
      <c r="P7">
        <v>-4.0161100000000003</v>
      </c>
      <c r="T7">
        <v>6.640625</v>
      </c>
      <c r="U7">
        <v>5.6823740000000003</v>
      </c>
      <c r="V7">
        <v>4.3487549999999997</v>
      </c>
    </row>
    <row r="8" spans="1:22" x14ac:dyDescent="0.25">
      <c r="B8">
        <v>-1.4129640000000001</v>
      </c>
      <c r="C8">
        <v>-1.78223</v>
      </c>
      <c r="G8">
        <v>3.414917</v>
      </c>
      <c r="H8">
        <v>3.0731199999999999</v>
      </c>
      <c r="N8">
        <v>-5.0384500000000001</v>
      </c>
      <c r="O8">
        <v>-4.4219999999999997</v>
      </c>
      <c r="P8">
        <v>-3.8238500000000002</v>
      </c>
      <c r="T8">
        <v>5.7861330000000004</v>
      </c>
      <c r="U8">
        <v>5.5297859999999996</v>
      </c>
      <c r="V8">
        <v>4.2755130000000001</v>
      </c>
    </row>
    <row r="9" spans="1:22" x14ac:dyDescent="0.25">
      <c r="N9">
        <v>-5.94177</v>
      </c>
      <c r="O9">
        <v>-4.1839599999999999</v>
      </c>
      <c r="P9">
        <v>-0.45776</v>
      </c>
      <c r="T9">
        <v>6.842041</v>
      </c>
      <c r="U9">
        <v>4.8187259999999998</v>
      </c>
      <c r="V9">
        <v>0.67138699999999996</v>
      </c>
    </row>
    <row r="10" spans="1:22" x14ac:dyDescent="0.25">
      <c r="O10">
        <v>-4.1809099999999999</v>
      </c>
      <c r="P10">
        <v>-0.78734999999999999</v>
      </c>
      <c r="U10">
        <v>4.8217780000000001</v>
      </c>
      <c r="V10">
        <v>1.135254</v>
      </c>
    </row>
    <row r="11" spans="1:22" x14ac:dyDescent="0.25">
      <c r="O11">
        <v>-4.8522999999999996</v>
      </c>
      <c r="P11">
        <v>-0.70801000000000003</v>
      </c>
      <c r="U11">
        <v>4.9163819999999996</v>
      </c>
      <c r="V11">
        <v>1.0253909999999999</v>
      </c>
    </row>
    <row r="12" spans="1:22" x14ac:dyDescent="0.25">
      <c r="P12">
        <v>-0.64697000000000005</v>
      </c>
      <c r="V12">
        <v>0.90332000000000001</v>
      </c>
    </row>
    <row r="13" spans="1:22" x14ac:dyDescent="0.25">
      <c r="P13">
        <v>-0.72936999999999996</v>
      </c>
      <c r="V13">
        <v>1.0528569999999999</v>
      </c>
    </row>
    <row r="14" spans="1:22" x14ac:dyDescent="0.25">
      <c r="P14">
        <v>-0.4425</v>
      </c>
      <c r="V14">
        <v>0.70495600000000003</v>
      </c>
    </row>
    <row r="15" spans="1:22" x14ac:dyDescent="0.25">
      <c r="P15">
        <v>-1.3793899999999999</v>
      </c>
      <c r="V15">
        <v>2.114868</v>
      </c>
    </row>
    <row r="21" spans="1:22" x14ac:dyDescent="0.25">
      <c r="A21" t="s">
        <v>130</v>
      </c>
      <c r="B21">
        <f>COUNT(B4:B17)</f>
        <v>5</v>
      </c>
      <c r="C21">
        <f>COUNT(C4:C17)</f>
        <v>5</v>
      </c>
      <c r="D21">
        <f>COUNT(D4:D17)</f>
        <v>4</v>
      </c>
      <c r="G21">
        <f t="shared" ref="E21:I21" si="0">COUNT(G4:G17)</f>
        <v>5</v>
      </c>
      <c r="H21">
        <f t="shared" si="0"/>
        <v>5</v>
      </c>
      <c r="I21">
        <f t="shared" si="0"/>
        <v>4</v>
      </c>
      <c r="N21">
        <f>COUNT(N4:N17)</f>
        <v>6</v>
      </c>
      <c r="O21">
        <f>COUNT(O4:O17)</f>
        <v>8</v>
      </c>
      <c r="P21">
        <f>COUNT(P4:P17)</f>
        <v>12</v>
      </c>
      <c r="T21">
        <f t="shared" ref="Q21:V21" si="1">COUNT(T4:T17)</f>
        <v>6</v>
      </c>
      <c r="U21">
        <f t="shared" si="1"/>
        <v>8</v>
      </c>
      <c r="V21">
        <f t="shared" si="1"/>
        <v>12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1113B-9FE8-4AE1-9DC5-F273E014345B}">
  <dimension ref="A3:F18"/>
  <sheetViews>
    <sheetView workbookViewId="0">
      <selection activeCell="F4" sqref="F4"/>
    </sheetView>
  </sheetViews>
  <sheetFormatPr defaultRowHeight="15" x14ac:dyDescent="0.25"/>
  <sheetData>
    <row r="3" spans="1:6" x14ac:dyDescent="0.25">
      <c r="A3" t="s">
        <v>63</v>
      </c>
    </row>
    <row r="4" spans="1:6" x14ac:dyDescent="0.25">
      <c r="A4" t="s">
        <v>10</v>
      </c>
      <c r="B4" t="s">
        <v>35</v>
      </c>
      <c r="C4" t="s">
        <v>59</v>
      </c>
      <c r="D4" t="s">
        <v>60</v>
      </c>
      <c r="E4" t="s">
        <v>61</v>
      </c>
      <c r="F4" t="s">
        <v>62</v>
      </c>
    </row>
    <row r="5" spans="1:6" x14ac:dyDescent="0.25">
      <c r="B5">
        <v>0.16076583221974181</v>
      </c>
      <c r="C5">
        <v>0.17104141101353243</v>
      </c>
      <c r="D5">
        <v>0.17821964179310784</v>
      </c>
      <c r="E5">
        <v>0.17772402133007315</v>
      </c>
      <c r="F5">
        <v>0.15592162954208796</v>
      </c>
    </row>
    <row r="6" spans="1:6" x14ac:dyDescent="0.25">
      <c r="B6">
        <v>0.12882658148960802</v>
      </c>
      <c r="C6">
        <v>0.14194726556015902</v>
      </c>
      <c r="D6">
        <v>0.22278039999126278</v>
      </c>
      <c r="E6">
        <v>0.18098079017746538</v>
      </c>
      <c r="F6">
        <v>0.16781527168661134</v>
      </c>
    </row>
    <row r="7" spans="1:6" x14ac:dyDescent="0.25">
      <c r="B7">
        <v>0.11535027885646545</v>
      </c>
      <c r="C7">
        <v>0.17478189760942617</v>
      </c>
      <c r="D7">
        <v>0.18294149298740903</v>
      </c>
      <c r="E7">
        <v>0.15243051436659452</v>
      </c>
      <c r="F7">
        <v>0.11440359006791882</v>
      </c>
    </row>
    <row r="8" spans="1:6" x14ac:dyDescent="0.25">
      <c r="B8">
        <v>0.16676032999707022</v>
      </c>
      <c r="C8">
        <v>0.15943749065703761</v>
      </c>
      <c r="D8">
        <v>0.16515237587436135</v>
      </c>
      <c r="E8">
        <v>0.11856650393763081</v>
      </c>
      <c r="F8">
        <v>0.15602151159696748</v>
      </c>
    </row>
    <row r="9" spans="1:6" x14ac:dyDescent="0.25">
      <c r="B9">
        <v>0.16921263321183777</v>
      </c>
      <c r="C9">
        <v>0.14521415329837883</v>
      </c>
      <c r="D9">
        <v>0.21183769210503581</v>
      </c>
      <c r="F9">
        <v>0.1727437236183115</v>
      </c>
    </row>
    <row r="10" spans="1:6" x14ac:dyDescent="0.25">
      <c r="B10">
        <v>0.16731554521636965</v>
      </c>
      <c r="C10">
        <v>0.17864877627515868</v>
      </c>
      <c r="D10">
        <v>0.19818551774678517</v>
      </c>
      <c r="F10">
        <v>0.1773932599373485</v>
      </c>
    </row>
    <row r="11" spans="1:6" x14ac:dyDescent="0.25">
      <c r="B11">
        <v>0.1649666495510887</v>
      </c>
      <c r="C11">
        <v>0.11718325848196604</v>
      </c>
      <c r="D11">
        <v>0.15871803706710075</v>
      </c>
    </row>
    <row r="12" spans="1:6" x14ac:dyDescent="0.25">
      <c r="C12">
        <v>0.14040067939179388</v>
      </c>
      <c r="D12">
        <v>0.17262848445655279</v>
      </c>
    </row>
    <row r="18" spans="1:6" x14ac:dyDescent="0.25">
      <c r="A18" t="s">
        <v>130</v>
      </c>
      <c r="B18">
        <f t="shared" ref="B18" si="0">COUNT(B3:B17)</f>
        <v>7</v>
      </c>
      <c r="C18">
        <f t="shared" ref="C18" si="1">COUNT(C3:C17)</f>
        <v>8</v>
      </c>
      <c r="D18">
        <f t="shared" ref="D18" si="2">COUNT(D3:D17)</f>
        <v>8</v>
      </c>
      <c r="E18">
        <f t="shared" ref="E18" si="3">COUNT(E3:E17)</f>
        <v>4</v>
      </c>
      <c r="F18">
        <f t="shared" ref="F18" si="4">COUNT(F3:F17)</f>
        <v>6</v>
      </c>
    </row>
  </sheetData>
  <pageMargins left="0.7" right="0.7" top="0.75" bottom="0.75" header="0.3" footer="0.3"/>
  <pageSetup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914F9-8445-4C03-964C-A87E4A267F42}">
  <dimension ref="B2:G18"/>
  <sheetViews>
    <sheetView workbookViewId="0">
      <selection activeCell="C4" sqref="C4:G11"/>
    </sheetView>
  </sheetViews>
  <sheetFormatPr defaultRowHeight="15" x14ac:dyDescent="0.25"/>
  <sheetData>
    <row r="2" spans="2:7" x14ac:dyDescent="0.25">
      <c r="B2" t="s">
        <v>64</v>
      </c>
    </row>
    <row r="3" spans="2:7" x14ac:dyDescent="0.25">
      <c r="B3" t="s">
        <v>10</v>
      </c>
      <c r="C3" t="s">
        <v>35</v>
      </c>
      <c r="D3" t="s">
        <v>59</v>
      </c>
      <c r="E3" t="s">
        <v>60</v>
      </c>
      <c r="F3" t="s">
        <v>61</v>
      </c>
      <c r="G3" t="s">
        <v>62</v>
      </c>
    </row>
    <row r="4" spans="2:7" x14ac:dyDescent="0.25">
      <c r="C4">
        <v>0.13118592591466413</v>
      </c>
      <c r="D4">
        <v>0.13576018273931884</v>
      </c>
      <c r="E4">
        <v>0.14667359692043605</v>
      </c>
      <c r="F4">
        <v>0.1244936549777118</v>
      </c>
      <c r="G4">
        <v>0.13441590355245767</v>
      </c>
    </row>
    <row r="5" spans="2:7" x14ac:dyDescent="0.25">
      <c r="C5">
        <v>0.10695603663489202</v>
      </c>
      <c r="D5">
        <v>0.10216476316251495</v>
      </c>
      <c r="E5">
        <v>0.17118009656264183</v>
      </c>
      <c r="F5">
        <v>0.13790907148359885</v>
      </c>
      <c r="G5">
        <v>0.1299490649579586</v>
      </c>
    </row>
    <row r="6" spans="2:7" x14ac:dyDescent="0.25">
      <c r="C6">
        <v>9.5721277021411713E-2</v>
      </c>
      <c r="D6">
        <v>0.12868666811483481</v>
      </c>
      <c r="E6">
        <v>0.14650286503238966</v>
      </c>
      <c r="F6">
        <v>0.10539934208265628</v>
      </c>
      <c r="G6">
        <v>8.8251142259905796E-2</v>
      </c>
    </row>
    <row r="7" spans="2:7" x14ac:dyDescent="0.25">
      <c r="C7">
        <v>0.13040385405601518</v>
      </c>
      <c r="D7">
        <v>0.11445232894828476</v>
      </c>
      <c r="E7">
        <v>0.13030794060496517</v>
      </c>
      <c r="F7">
        <v>8.6440106736756034E-2</v>
      </c>
      <c r="G7">
        <v>0.13077827941949455</v>
      </c>
    </row>
    <row r="8" spans="2:7" x14ac:dyDescent="0.25">
      <c r="C8">
        <v>0.13378927470791374</v>
      </c>
      <c r="D8">
        <v>9.9352670979638735E-2</v>
      </c>
      <c r="E8">
        <v>0.17407696776486473</v>
      </c>
      <c r="G8">
        <v>0.14315784515906033</v>
      </c>
    </row>
    <row r="9" spans="2:7" x14ac:dyDescent="0.25">
      <c r="C9">
        <v>0.13285597610937813</v>
      </c>
      <c r="D9">
        <v>0.1324766520880139</v>
      </c>
      <c r="E9">
        <v>0.16100562572811841</v>
      </c>
      <c r="G9">
        <v>0.14270778436507545</v>
      </c>
    </row>
    <row r="10" spans="2:7" x14ac:dyDescent="0.25">
      <c r="C10">
        <v>0.13125300524188271</v>
      </c>
      <c r="D10">
        <v>0.10282433335963842</v>
      </c>
      <c r="E10">
        <v>0.14167369083990827</v>
      </c>
    </row>
    <row r="11" spans="2:7" x14ac:dyDescent="0.25">
      <c r="D11">
        <v>0.12040411724393604</v>
      </c>
      <c r="E11">
        <v>0.14220108789175687</v>
      </c>
    </row>
    <row r="18" spans="2:7" x14ac:dyDescent="0.25">
      <c r="B18" t="s">
        <v>130</v>
      </c>
      <c r="C18">
        <f t="shared" ref="C18:G18" si="0">COUNT(C3:C17)</f>
        <v>7</v>
      </c>
      <c r="D18">
        <f t="shared" si="0"/>
        <v>8</v>
      </c>
      <c r="E18">
        <f t="shared" si="0"/>
        <v>8</v>
      </c>
      <c r="F18">
        <f t="shared" si="0"/>
        <v>4</v>
      </c>
      <c r="G18">
        <f t="shared" si="0"/>
        <v>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1CF46-566A-4783-A093-67DACCDDB113}">
  <dimension ref="A1:N18"/>
  <sheetViews>
    <sheetView workbookViewId="0">
      <selection activeCell="O12" sqref="O12"/>
    </sheetView>
  </sheetViews>
  <sheetFormatPr defaultRowHeight="15" x14ac:dyDescent="0.25"/>
  <cols>
    <col min="1" max="1" width="15.85546875" customWidth="1"/>
  </cols>
  <sheetData>
    <row r="1" spans="1:14" x14ac:dyDescent="0.25">
      <c r="A1" t="s">
        <v>70</v>
      </c>
      <c r="H1" t="s">
        <v>134</v>
      </c>
    </row>
    <row r="2" spans="1:14" x14ac:dyDescent="0.25">
      <c r="A2" t="s">
        <v>81</v>
      </c>
      <c r="H2" t="s">
        <v>81</v>
      </c>
    </row>
    <row r="3" spans="1:14" x14ac:dyDescent="0.25">
      <c r="A3" t="s">
        <v>10</v>
      </c>
      <c r="B3" t="s">
        <v>65</v>
      </c>
      <c r="H3" t="s">
        <v>10</v>
      </c>
      <c r="I3" t="s">
        <v>65</v>
      </c>
    </row>
    <row r="4" spans="1:14" x14ac:dyDescent="0.25">
      <c r="A4" s="4" t="s">
        <v>71</v>
      </c>
      <c r="B4" s="5" t="s">
        <v>66</v>
      </c>
      <c r="C4" t="s">
        <v>67</v>
      </c>
      <c r="D4" t="s">
        <v>68</v>
      </c>
      <c r="E4" t="s">
        <v>69</v>
      </c>
      <c r="H4" s="4" t="s">
        <v>131</v>
      </c>
      <c r="I4" s="5"/>
    </row>
    <row r="5" spans="1:14" x14ac:dyDescent="0.25">
      <c r="A5" s="4"/>
      <c r="B5" s="6">
        <v>0.18258902408052302</v>
      </c>
      <c r="C5">
        <v>0.20735076389128357</v>
      </c>
      <c r="D5">
        <v>0.27799328705665888</v>
      </c>
      <c r="E5">
        <v>0.23004385661309606</v>
      </c>
      <c r="H5">
        <v>0</v>
      </c>
      <c r="I5" s="4" t="s">
        <v>133</v>
      </c>
      <c r="J5" t="s">
        <v>132</v>
      </c>
    </row>
    <row r="6" spans="1:14" x14ac:dyDescent="0.25">
      <c r="A6" s="4"/>
      <c r="B6" s="6">
        <v>0.14956679556183111</v>
      </c>
      <c r="C6">
        <v>0.18221246346545539</v>
      </c>
      <c r="D6">
        <v>0.20642433662296711</v>
      </c>
      <c r="E6">
        <v>0.25211913727725049</v>
      </c>
      <c r="H6" s="1">
        <v>0.19132099999999999</v>
      </c>
      <c r="I6" s="1">
        <v>0.23092699999999999</v>
      </c>
      <c r="J6" s="1">
        <v>0.19180224400000001</v>
      </c>
      <c r="L6" s="1"/>
      <c r="M6" s="1"/>
    </row>
    <row r="7" spans="1:14" x14ac:dyDescent="0.25">
      <c r="A7" s="4"/>
      <c r="B7" s="6">
        <v>0.19579661836515497</v>
      </c>
      <c r="C7">
        <v>0.20302080356049113</v>
      </c>
      <c r="D7">
        <v>0.23624965093621314</v>
      </c>
      <c r="E7">
        <v>0.47186676716212234</v>
      </c>
      <c r="H7" s="1">
        <v>0.11312800000000001</v>
      </c>
      <c r="I7" s="1">
        <v>0.19681599999999999</v>
      </c>
      <c r="J7" s="1">
        <v>0.18413125799999999</v>
      </c>
      <c r="L7" s="1"/>
      <c r="M7" s="1"/>
    </row>
    <row r="8" spans="1:14" x14ac:dyDescent="0.25">
      <c r="A8" s="4"/>
      <c r="B8" s="6">
        <v>0.15560580040305655</v>
      </c>
      <c r="C8">
        <v>0.1917520845461578</v>
      </c>
      <c r="E8">
        <v>0.24989537842520923</v>
      </c>
      <c r="H8" s="1">
        <v>0.17613999999999999</v>
      </c>
      <c r="I8" s="1">
        <v>0.160973</v>
      </c>
      <c r="J8" s="1">
        <v>0.20907582499999999</v>
      </c>
      <c r="L8" s="1"/>
      <c r="M8" s="1"/>
    </row>
    <row r="9" spans="1:14" x14ac:dyDescent="0.25">
      <c r="A9" s="4"/>
      <c r="B9" s="6">
        <v>0.16411889728327253</v>
      </c>
      <c r="C9">
        <v>0.21471074110718025</v>
      </c>
      <c r="E9">
        <v>0.19824785668525943</v>
      </c>
      <c r="H9" s="1">
        <v>0.17846899999999999</v>
      </c>
      <c r="I9" s="1">
        <v>0.179034</v>
      </c>
      <c r="J9" s="1">
        <v>0.19614282499999999</v>
      </c>
      <c r="L9" s="1"/>
      <c r="M9" s="1"/>
    </row>
    <row r="10" spans="1:14" x14ac:dyDescent="0.25">
      <c r="A10" s="4"/>
      <c r="B10" s="6">
        <v>0.18797008707240787</v>
      </c>
      <c r="E10">
        <v>0.34363947567962766</v>
      </c>
      <c r="H10" s="1">
        <v>0.15565899999999999</v>
      </c>
      <c r="I10" s="1"/>
      <c r="J10" s="1">
        <v>0.17680470300000001</v>
      </c>
      <c r="L10" s="1"/>
      <c r="M10" s="1"/>
    </row>
    <row r="11" spans="1:14" x14ac:dyDescent="0.25">
      <c r="A11" s="4"/>
      <c r="B11" s="6">
        <v>0.13477419600578786</v>
      </c>
      <c r="E11">
        <v>0.23215778421670152</v>
      </c>
      <c r="H11" s="1">
        <v>0.140566</v>
      </c>
      <c r="I11" s="1"/>
      <c r="J11" s="1"/>
      <c r="L11" s="1"/>
      <c r="M11" s="1"/>
      <c r="N11" s="1"/>
    </row>
    <row r="12" spans="1:14" x14ac:dyDescent="0.25">
      <c r="A12" s="4"/>
      <c r="B12" s="4"/>
      <c r="E12">
        <v>0.19824785668525943</v>
      </c>
      <c r="H12" s="1"/>
      <c r="I12" s="1"/>
      <c r="J12" s="1"/>
      <c r="K12" s="1"/>
      <c r="L12" s="1"/>
      <c r="M12" s="1"/>
      <c r="N12" s="1"/>
    </row>
    <row r="13" spans="1:14" x14ac:dyDescent="0.25">
      <c r="E13">
        <v>0.17606330299905448</v>
      </c>
    </row>
    <row r="14" spans="1:14" x14ac:dyDescent="0.25">
      <c r="E14">
        <v>0.23004385661309606</v>
      </c>
    </row>
    <row r="15" spans="1:14" x14ac:dyDescent="0.25">
      <c r="E15">
        <v>0.16702088999730991</v>
      </c>
    </row>
    <row r="18" spans="1:10" x14ac:dyDescent="0.25">
      <c r="A18" t="s">
        <v>130</v>
      </c>
      <c r="B18">
        <f>COUNT(B5:B17)</f>
        <v>7</v>
      </c>
      <c r="C18">
        <f t="shared" ref="C18:J18" si="0">COUNT(C5:C17)</f>
        <v>5</v>
      </c>
      <c r="D18">
        <f t="shared" si="0"/>
        <v>3</v>
      </c>
      <c r="E18">
        <f t="shared" si="0"/>
        <v>11</v>
      </c>
      <c r="H18">
        <f t="shared" si="0"/>
        <v>7</v>
      </c>
      <c r="I18">
        <f t="shared" si="0"/>
        <v>4</v>
      </c>
      <c r="J18">
        <f t="shared" si="0"/>
        <v>5</v>
      </c>
    </row>
  </sheetData>
  <pageMargins left="0.7" right="0.7" top="0.75" bottom="0.75" header="0.3" footer="0.3"/>
  <pageSetup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E481F-02A1-452A-92BF-A0F4161C29F2}">
  <dimension ref="A1:C18"/>
  <sheetViews>
    <sheetView workbookViewId="0">
      <selection activeCell="B5" sqref="B5:C12"/>
    </sheetView>
  </sheetViews>
  <sheetFormatPr defaultRowHeight="15" x14ac:dyDescent="0.25"/>
  <cols>
    <col min="1" max="1" width="16.28515625" customWidth="1"/>
  </cols>
  <sheetData>
    <row r="1" spans="1:3" x14ac:dyDescent="0.25">
      <c r="A1" t="s">
        <v>72</v>
      </c>
    </row>
    <row r="2" spans="1:3" x14ac:dyDescent="0.25">
      <c r="A2" t="s">
        <v>81</v>
      </c>
    </row>
    <row r="3" spans="1:3" x14ac:dyDescent="0.25">
      <c r="A3" t="s">
        <v>10</v>
      </c>
      <c r="B3" t="s">
        <v>35</v>
      </c>
    </row>
    <row r="4" spans="1:3" x14ac:dyDescent="0.25">
      <c r="A4" t="s">
        <v>71</v>
      </c>
      <c r="B4" t="s">
        <v>66</v>
      </c>
      <c r="C4" t="s">
        <v>69</v>
      </c>
    </row>
    <row r="5" spans="1:3" x14ac:dyDescent="0.25">
      <c r="B5">
        <v>0.16737418065628554</v>
      </c>
      <c r="C5">
        <v>0.20703072498526809</v>
      </c>
    </row>
    <row r="6" spans="1:3" x14ac:dyDescent="0.25">
      <c r="B6">
        <v>0.20146398477959121</v>
      </c>
      <c r="C6">
        <v>0.1603777908480333</v>
      </c>
    </row>
    <row r="7" spans="1:3" x14ac:dyDescent="0.25">
      <c r="B7">
        <v>0.14389668572239248</v>
      </c>
      <c r="C7">
        <v>0.19675489951865607</v>
      </c>
    </row>
    <row r="8" spans="1:3" x14ac:dyDescent="0.25">
      <c r="B8">
        <v>0.20649245012628961</v>
      </c>
      <c r="C8">
        <v>0.20090591710894648</v>
      </c>
    </row>
    <row r="9" spans="1:3" x14ac:dyDescent="0.25">
      <c r="B9">
        <v>0.16039463066949119</v>
      </c>
      <c r="C9">
        <v>0.15198128854074852</v>
      </c>
    </row>
    <row r="10" spans="1:3" x14ac:dyDescent="0.25">
      <c r="C10">
        <v>0.18964980037542004</v>
      </c>
    </row>
    <row r="11" spans="1:3" x14ac:dyDescent="0.25">
      <c r="C11">
        <v>0.1750081227672694</v>
      </c>
    </row>
    <row r="12" spans="1:3" x14ac:dyDescent="0.25">
      <c r="C12">
        <v>0.17661128806499024</v>
      </c>
    </row>
    <row r="18" spans="1:3" x14ac:dyDescent="0.25">
      <c r="A18" t="s">
        <v>130</v>
      </c>
      <c r="B18">
        <f>COUNT(B5:B17)</f>
        <v>5</v>
      </c>
      <c r="C18">
        <f t="shared" ref="C18" si="0">COUNT(C5:C17)</f>
        <v>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81B33-0E23-4BF2-A726-D6F13DA23096}">
  <dimension ref="A1:C18"/>
  <sheetViews>
    <sheetView workbookViewId="0"/>
  </sheetViews>
  <sheetFormatPr defaultRowHeight="15" x14ac:dyDescent="0.25"/>
  <cols>
    <col min="1" max="1" width="20.140625" customWidth="1"/>
  </cols>
  <sheetData>
    <row r="1" spans="1:3" x14ac:dyDescent="0.25">
      <c r="A1" t="s">
        <v>74</v>
      </c>
    </row>
    <row r="2" spans="1:3" x14ac:dyDescent="0.25">
      <c r="A2" t="s">
        <v>81</v>
      </c>
    </row>
    <row r="3" spans="1:3" x14ac:dyDescent="0.25">
      <c r="A3" t="s">
        <v>10</v>
      </c>
      <c r="B3" t="s">
        <v>73</v>
      </c>
    </row>
    <row r="4" spans="1:3" x14ac:dyDescent="0.25">
      <c r="A4" t="s">
        <v>71</v>
      </c>
      <c r="B4" t="s">
        <v>66</v>
      </c>
      <c r="C4" t="s">
        <v>69</v>
      </c>
    </row>
    <row r="5" spans="1:3" x14ac:dyDescent="0.25">
      <c r="B5">
        <v>0.17858290770107843</v>
      </c>
      <c r="C5">
        <v>0.11940010185160795</v>
      </c>
    </row>
    <row r="6" spans="1:3" x14ac:dyDescent="0.25">
      <c r="B6">
        <v>0.20945712390175814</v>
      </c>
      <c r="C6">
        <v>0.15561075763174134</v>
      </c>
    </row>
    <row r="7" spans="1:3" x14ac:dyDescent="0.25">
      <c r="B7">
        <v>0.17504894561950776</v>
      </c>
      <c r="C7">
        <v>0.1639897757187847</v>
      </c>
    </row>
    <row r="8" spans="1:3" x14ac:dyDescent="0.25">
      <c r="B8">
        <v>0.13973629531865431</v>
      </c>
      <c r="C8">
        <v>0.20235070687135964</v>
      </c>
    </row>
    <row r="9" spans="1:3" x14ac:dyDescent="0.25">
      <c r="B9">
        <v>0.15024596758681533</v>
      </c>
      <c r="C9">
        <v>0.14359852904616197</v>
      </c>
    </row>
    <row r="10" spans="1:3" x14ac:dyDescent="0.25">
      <c r="C10">
        <v>0.16368367634086148</v>
      </c>
    </row>
    <row r="18" spans="1:3" x14ac:dyDescent="0.25">
      <c r="A18" t="s">
        <v>130</v>
      </c>
      <c r="B18">
        <f>COUNT(B5:B17)</f>
        <v>5</v>
      </c>
      <c r="C18">
        <f>COUNT(C5:C17)</f>
        <v>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4E316-11E7-4E2A-993C-3B2B154D4CAB}">
  <dimension ref="A1:R18"/>
  <sheetViews>
    <sheetView workbookViewId="0">
      <selection activeCell="N13" sqref="N13"/>
    </sheetView>
  </sheetViews>
  <sheetFormatPr defaultRowHeight="15" x14ac:dyDescent="0.25"/>
  <sheetData>
    <row r="1" spans="1:18" x14ac:dyDescent="0.25">
      <c r="A1" t="s">
        <v>78</v>
      </c>
      <c r="H1" t="s">
        <v>135</v>
      </c>
    </row>
    <row r="2" spans="1:18" x14ac:dyDescent="0.25">
      <c r="H2" t="s">
        <v>136</v>
      </c>
    </row>
    <row r="3" spans="1:18" x14ac:dyDescent="0.25">
      <c r="A3" t="s">
        <v>81</v>
      </c>
      <c r="H3" t="s">
        <v>81</v>
      </c>
    </row>
    <row r="4" spans="1:18" x14ac:dyDescent="0.25">
      <c r="A4" t="s">
        <v>10</v>
      </c>
      <c r="B4" t="s">
        <v>138</v>
      </c>
      <c r="G4" t="s">
        <v>10</v>
      </c>
      <c r="H4" t="s">
        <v>140</v>
      </c>
      <c r="J4" t="s">
        <v>139</v>
      </c>
    </row>
    <row r="5" spans="1:18" x14ac:dyDescent="0.25">
      <c r="A5" t="s">
        <v>77</v>
      </c>
      <c r="B5" t="s">
        <v>66</v>
      </c>
      <c r="C5" t="s">
        <v>75</v>
      </c>
      <c r="D5" t="s">
        <v>76</v>
      </c>
      <c r="G5" t="s">
        <v>137</v>
      </c>
      <c r="H5" s="7">
        <v>0</v>
      </c>
      <c r="I5" s="7" t="s">
        <v>76</v>
      </c>
      <c r="J5" s="7">
        <v>0</v>
      </c>
      <c r="K5" s="7" t="s">
        <v>76</v>
      </c>
    </row>
    <row r="6" spans="1:18" x14ac:dyDescent="0.25">
      <c r="B6">
        <v>0.14324150217859419</v>
      </c>
      <c r="C6">
        <v>0.16506229710281606</v>
      </c>
      <c r="D6">
        <v>0.21328854311777715</v>
      </c>
      <c r="H6" s="1">
        <v>0.13980400000000001</v>
      </c>
      <c r="I6" s="1">
        <v>0.15426300000000001</v>
      </c>
      <c r="J6" s="1">
        <v>0.168353698</v>
      </c>
      <c r="K6" s="1">
        <v>0.17201601599999999</v>
      </c>
      <c r="L6" s="1"/>
      <c r="M6" s="1"/>
      <c r="O6" s="1"/>
      <c r="P6" s="1"/>
      <c r="R6" s="1"/>
    </row>
    <row r="7" spans="1:18" x14ac:dyDescent="0.25">
      <c r="B7">
        <v>0.17791588196076899</v>
      </c>
      <c r="C7">
        <v>0.1893874203804467</v>
      </c>
      <c r="D7">
        <v>0.29332972655114431</v>
      </c>
      <c r="H7" s="1">
        <v>0.15007000000000001</v>
      </c>
      <c r="I7" s="1">
        <v>0.20466599999999999</v>
      </c>
      <c r="J7" s="1">
        <v>0.13719537500000001</v>
      </c>
      <c r="K7" s="1">
        <v>0.20495755500000001</v>
      </c>
      <c r="L7" s="1"/>
      <c r="M7" s="1"/>
      <c r="O7" s="1"/>
      <c r="P7" s="1"/>
      <c r="R7" s="1"/>
    </row>
    <row r="8" spans="1:18" x14ac:dyDescent="0.25">
      <c r="B8">
        <v>0.1596627376002191</v>
      </c>
      <c r="C8">
        <v>0.17835063988769539</v>
      </c>
      <c r="D8">
        <v>0.19725438240158846</v>
      </c>
      <c r="H8" s="1">
        <v>0.15959499999999999</v>
      </c>
      <c r="I8" s="1">
        <v>0.17238300000000001</v>
      </c>
      <c r="J8" s="1">
        <v>0.14247908000000001</v>
      </c>
      <c r="K8" s="1">
        <v>0.171132425</v>
      </c>
      <c r="L8" s="1"/>
      <c r="M8" s="1"/>
      <c r="O8" s="1"/>
      <c r="P8" s="1"/>
      <c r="R8" s="1"/>
    </row>
    <row r="9" spans="1:18" x14ac:dyDescent="0.25">
      <c r="B9">
        <v>0.15516565095100648</v>
      </c>
      <c r="C9">
        <v>0.24715670205555343</v>
      </c>
      <c r="D9">
        <v>0.19412775255462716</v>
      </c>
      <c r="H9" s="1">
        <v>0.15209400000000001</v>
      </c>
      <c r="I9" s="1">
        <v>0.19939799999999999</v>
      </c>
      <c r="J9" s="1">
        <v>0.15851064600000001</v>
      </c>
      <c r="K9" s="1">
        <v>0.19801621799999999</v>
      </c>
      <c r="L9" s="1"/>
      <c r="M9" s="1"/>
      <c r="O9" s="1"/>
      <c r="P9" s="1"/>
      <c r="R9" s="1"/>
    </row>
    <row r="10" spans="1:18" x14ac:dyDescent="0.25">
      <c r="B10">
        <v>0.21708866814276753</v>
      </c>
      <c r="C10">
        <v>0.2278673388403617</v>
      </c>
      <c r="D10">
        <v>0.37530865001835922</v>
      </c>
      <c r="H10" s="1">
        <v>0.16658500000000001</v>
      </c>
      <c r="I10" s="1">
        <v>0.20202700000000001</v>
      </c>
      <c r="K10" s="1">
        <v>0.17040437</v>
      </c>
      <c r="L10" s="1"/>
      <c r="M10" s="1"/>
      <c r="O10" s="1"/>
      <c r="P10" s="1"/>
      <c r="R10" s="1"/>
    </row>
    <row r="11" spans="1:18" x14ac:dyDescent="0.25">
      <c r="B11">
        <v>0.19558743009860066</v>
      </c>
      <c r="C11">
        <v>0.1815096660539556</v>
      </c>
      <c r="H11" s="1">
        <v>0.17809</v>
      </c>
      <c r="I11" s="1">
        <v>0.18224599999999999</v>
      </c>
      <c r="J11" s="1"/>
      <c r="L11" s="1"/>
      <c r="M11" s="1"/>
      <c r="N11" s="1"/>
      <c r="O11" s="1"/>
      <c r="P11" s="1"/>
      <c r="Q11" s="1"/>
      <c r="R11" s="1"/>
    </row>
    <row r="12" spans="1:18" x14ac:dyDescent="0.25">
      <c r="B12">
        <v>0.16078894259621951</v>
      </c>
      <c r="C12">
        <v>0.24170479416817792</v>
      </c>
      <c r="H12" s="1"/>
      <c r="I12" s="1">
        <v>0.17427100000000001</v>
      </c>
      <c r="J12" s="1"/>
      <c r="L12" s="1"/>
      <c r="M12" s="1"/>
      <c r="N12" s="1"/>
      <c r="O12" s="1"/>
      <c r="P12" s="1"/>
      <c r="Q12" s="1"/>
      <c r="R12" s="1"/>
    </row>
    <row r="13" spans="1:18" x14ac:dyDescent="0.25">
      <c r="B13">
        <v>0.18466492973789872</v>
      </c>
      <c r="H13" s="1"/>
      <c r="I13" s="1">
        <v>0.19034100000000001</v>
      </c>
      <c r="J13" s="1"/>
      <c r="L13" s="1"/>
      <c r="M13" s="1"/>
      <c r="N13" s="1"/>
      <c r="O13" s="1"/>
      <c r="P13" s="1"/>
      <c r="Q13" s="1"/>
      <c r="R13" s="1"/>
    </row>
    <row r="14" spans="1:18" x14ac:dyDescent="0.25"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8" spans="1:11" x14ac:dyDescent="0.25">
      <c r="A18" t="s">
        <v>130</v>
      </c>
      <c r="B18">
        <f>COUNT(B6:B17)</f>
        <v>8</v>
      </c>
      <c r="C18">
        <f t="shared" ref="C18:K18" si="0">COUNT(C6:C17)</f>
        <v>7</v>
      </c>
      <c r="D18">
        <f t="shared" si="0"/>
        <v>5</v>
      </c>
      <c r="H18">
        <f t="shared" si="0"/>
        <v>6</v>
      </c>
      <c r="I18">
        <f t="shared" si="0"/>
        <v>8</v>
      </c>
      <c r="J18">
        <f t="shared" si="0"/>
        <v>4</v>
      </c>
      <c r="K18">
        <f t="shared" si="0"/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214A8-F795-4008-AA6F-76D8B82968AC}">
  <dimension ref="A1:AB22"/>
  <sheetViews>
    <sheetView workbookViewId="0">
      <selection activeCell="A18" sqref="A18:P18"/>
    </sheetView>
  </sheetViews>
  <sheetFormatPr defaultRowHeight="15" x14ac:dyDescent="0.25"/>
  <sheetData>
    <row r="1" spans="1:28" x14ac:dyDescent="0.25">
      <c r="A1" t="s">
        <v>8</v>
      </c>
    </row>
    <row r="2" spans="1:28" x14ac:dyDescent="0.25">
      <c r="A2" t="s">
        <v>19</v>
      </c>
      <c r="J2" t="s">
        <v>20</v>
      </c>
    </row>
    <row r="3" spans="1:28" x14ac:dyDescent="0.25">
      <c r="A3" t="s">
        <v>10</v>
      </c>
      <c r="B3" t="s">
        <v>12</v>
      </c>
      <c r="C3" t="s">
        <v>14</v>
      </c>
      <c r="D3" t="s">
        <v>15</v>
      </c>
      <c r="E3" t="s">
        <v>15</v>
      </c>
      <c r="F3" t="s">
        <v>17</v>
      </c>
      <c r="G3" t="s">
        <v>17</v>
      </c>
      <c r="J3" t="s">
        <v>10</v>
      </c>
      <c r="K3" t="s">
        <v>12</v>
      </c>
      <c r="L3" t="s">
        <v>14</v>
      </c>
      <c r="M3" t="s">
        <v>15</v>
      </c>
      <c r="N3" t="s">
        <v>15</v>
      </c>
      <c r="O3" t="s">
        <v>17</v>
      </c>
      <c r="P3" t="s">
        <v>17</v>
      </c>
    </row>
    <row r="4" spans="1:28" x14ac:dyDescent="0.25">
      <c r="A4" t="s">
        <v>9</v>
      </c>
      <c r="B4" t="s">
        <v>11</v>
      </c>
      <c r="C4" t="s">
        <v>13</v>
      </c>
      <c r="D4" t="s">
        <v>16</v>
      </c>
      <c r="E4" t="s">
        <v>13</v>
      </c>
      <c r="F4" t="s">
        <v>16</v>
      </c>
      <c r="G4" t="s">
        <v>18</v>
      </c>
      <c r="J4" t="s">
        <v>9</v>
      </c>
      <c r="K4" t="s">
        <v>11</v>
      </c>
      <c r="L4" t="s">
        <v>13</v>
      </c>
      <c r="M4" t="s">
        <v>16</v>
      </c>
      <c r="N4" t="s">
        <v>13</v>
      </c>
      <c r="O4" t="s">
        <v>16</v>
      </c>
      <c r="P4" t="s">
        <v>18</v>
      </c>
    </row>
    <row r="5" spans="1:28" x14ac:dyDescent="0.25">
      <c r="B5">
        <v>-0.61034999999999995</v>
      </c>
      <c r="C5">
        <v>-0.94910000000000005</v>
      </c>
      <c r="D5">
        <v>-0.52490000000000003</v>
      </c>
      <c r="E5">
        <v>-2.5848399999999998</v>
      </c>
      <c r="F5">
        <v>-2.3925800000000002</v>
      </c>
      <c r="G5">
        <v>-5.5816699999999999</v>
      </c>
      <c r="K5" s="1">
        <v>1.107788</v>
      </c>
      <c r="L5" s="1">
        <v>1.452637</v>
      </c>
      <c r="M5" s="1">
        <v>0.92163099999999998</v>
      </c>
      <c r="N5" s="1">
        <v>5.0628659999999996</v>
      </c>
      <c r="O5" s="1">
        <v>3.414917</v>
      </c>
      <c r="P5" s="1">
        <v>5.267334</v>
      </c>
      <c r="R5" s="1"/>
      <c r="S5" s="1"/>
      <c r="U5" s="1"/>
      <c r="V5" s="1"/>
      <c r="X5" s="1"/>
      <c r="Y5" s="1"/>
      <c r="Z5" s="1"/>
      <c r="AB5" s="1"/>
    </row>
    <row r="6" spans="1:28" x14ac:dyDescent="0.25">
      <c r="B6">
        <v>-0.54320999999999997</v>
      </c>
      <c r="C6">
        <v>-0.39062999999999998</v>
      </c>
      <c r="D6">
        <v>-0.55237000000000003</v>
      </c>
      <c r="E6">
        <v>-2.4566699999999999</v>
      </c>
      <c r="F6">
        <v>-2.6214599999999999</v>
      </c>
      <c r="G6">
        <v>-5.8654799999999998</v>
      </c>
      <c r="K6" s="1">
        <v>1.0040279999999999</v>
      </c>
      <c r="L6" s="1">
        <v>0.52490199999999998</v>
      </c>
      <c r="M6" s="1">
        <v>1.080322</v>
      </c>
      <c r="N6" s="1">
        <v>5.1391600000000004</v>
      </c>
      <c r="O6" s="1">
        <v>3.6682130000000002</v>
      </c>
      <c r="P6" s="1">
        <v>6.3690189999999998</v>
      </c>
      <c r="R6" s="1"/>
      <c r="S6" s="1"/>
      <c r="U6" s="1"/>
      <c r="V6" s="1"/>
      <c r="X6" s="1"/>
      <c r="Y6" s="1"/>
      <c r="Z6" s="1"/>
      <c r="AB6" s="1"/>
    </row>
    <row r="7" spans="1:28" x14ac:dyDescent="0.25">
      <c r="B7">
        <v>-0.42725000000000002</v>
      </c>
      <c r="C7">
        <v>-0.68969999999999998</v>
      </c>
      <c r="D7">
        <v>-0.61034999999999995</v>
      </c>
      <c r="E7">
        <v>-3.5278299999999998</v>
      </c>
      <c r="F7">
        <v>-2.83203</v>
      </c>
      <c r="G7">
        <v>-8.6608900000000002</v>
      </c>
      <c r="K7" s="1">
        <v>0.72326699999999999</v>
      </c>
      <c r="L7" s="1">
        <v>1.0406489999999999</v>
      </c>
      <c r="M7" s="1">
        <v>0.97351100000000002</v>
      </c>
      <c r="N7" s="1">
        <v>7.65686</v>
      </c>
      <c r="O7" s="1">
        <v>4.2053219999999998</v>
      </c>
      <c r="P7" s="1">
        <v>9.0728760000000008</v>
      </c>
      <c r="R7" s="1"/>
      <c r="S7" s="1"/>
      <c r="U7" s="1"/>
      <c r="V7" s="1"/>
      <c r="X7" s="1"/>
      <c r="Y7" s="1"/>
      <c r="Z7" s="1"/>
      <c r="AB7" s="1"/>
    </row>
    <row r="8" spans="1:28" x14ac:dyDescent="0.25">
      <c r="B8">
        <v>-0.43335000000000001</v>
      </c>
      <c r="C8">
        <v>-0.42725000000000002</v>
      </c>
      <c r="D8">
        <v>-0.60424999999999995</v>
      </c>
      <c r="E8">
        <v>-2.5634800000000002</v>
      </c>
      <c r="F8">
        <v>-1.8432599999999999</v>
      </c>
      <c r="G8">
        <v>-9.0344999999999995</v>
      </c>
      <c r="K8" s="1">
        <v>0.79956099999999997</v>
      </c>
      <c r="L8" s="1">
        <v>0.83313000000000004</v>
      </c>
      <c r="M8" s="1">
        <v>1.0131840000000001</v>
      </c>
      <c r="N8" s="1">
        <v>5.0506589999999996</v>
      </c>
      <c r="O8" s="1">
        <v>2.6092529999999998</v>
      </c>
      <c r="P8" s="1">
        <v>10.46143</v>
      </c>
      <c r="R8" s="1"/>
      <c r="S8" s="1"/>
      <c r="U8" s="1"/>
      <c r="V8" s="1"/>
      <c r="X8" s="1"/>
      <c r="Y8" s="1"/>
      <c r="Z8" s="1"/>
      <c r="AB8" s="1"/>
    </row>
    <row r="9" spans="1:28" x14ac:dyDescent="0.25">
      <c r="B9">
        <v>-0.55847000000000002</v>
      </c>
      <c r="C9">
        <v>-0.18920999999999999</v>
      </c>
      <c r="D9">
        <v>-0.68359000000000003</v>
      </c>
      <c r="E9">
        <v>-2.4658199999999999</v>
      </c>
      <c r="F9">
        <v>-3.0456500000000002</v>
      </c>
      <c r="G9">
        <v>-5.0323500000000001</v>
      </c>
      <c r="K9" s="1">
        <v>0.98266600000000004</v>
      </c>
      <c r="L9" s="1">
        <v>0.43029800000000001</v>
      </c>
      <c r="M9" s="1">
        <v>1.0864259999999999</v>
      </c>
      <c r="N9" s="1">
        <v>5.0964359999999997</v>
      </c>
      <c r="O9" s="1">
        <v>3.9184570000000001</v>
      </c>
      <c r="P9" s="1">
        <v>5.2215579999999999</v>
      </c>
      <c r="R9" s="1"/>
      <c r="S9" s="1"/>
      <c r="U9" s="1"/>
      <c r="V9" s="1"/>
      <c r="X9" s="1"/>
      <c r="Y9" s="1"/>
      <c r="Z9" s="1"/>
      <c r="AB9" s="1"/>
    </row>
    <row r="10" spans="1:28" x14ac:dyDescent="0.25">
      <c r="C10">
        <v>-0.42419000000000001</v>
      </c>
      <c r="E10">
        <v>-3.5339399999999999</v>
      </c>
      <c r="G10">
        <v>-6.0760500000000004</v>
      </c>
      <c r="K10" s="1"/>
      <c r="L10" s="1">
        <v>0.64086900000000002</v>
      </c>
      <c r="M10" s="1"/>
      <c r="N10" s="1">
        <v>7.623291</v>
      </c>
      <c r="O10" s="1"/>
      <c r="P10" s="1">
        <v>6.3079830000000001</v>
      </c>
      <c r="Q10" s="1"/>
      <c r="R10" s="1"/>
      <c r="S10" s="1"/>
      <c r="U10" s="1"/>
      <c r="V10" s="1"/>
      <c r="W10" s="1"/>
      <c r="X10" s="1"/>
      <c r="Y10" s="1"/>
      <c r="Z10" s="1"/>
      <c r="AB10" s="1"/>
    </row>
    <row r="11" spans="1:28" x14ac:dyDescent="0.25">
      <c r="C11">
        <v>-0.38451999999999997</v>
      </c>
      <c r="E11">
        <v>-1.9836400000000001</v>
      </c>
      <c r="G11">
        <v>-5.3588899999999997</v>
      </c>
      <c r="K11" s="1"/>
      <c r="L11" s="1">
        <v>0.59204100000000004</v>
      </c>
      <c r="M11" s="1"/>
      <c r="N11" s="1">
        <v>4.6478270000000004</v>
      </c>
      <c r="O11" s="1"/>
      <c r="P11" s="1">
        <v>5.3466800000000001</v>
      </c>
      <c r="Q11" s="1"/>
      <c r="R11" s="1"/>
      <c r="S11" s="1"/>
      <c r="U11" s="1"/>
      <c r="V11" s="1"/>
      <c r="W11" s="1"/>
      <c r="X11" s="1"/>
      <c r="Y11" s="1"/>
      <c r="Z11" s="1"/>
      <c r="AB11" s="1"/>
    </row>
    <row r="12" spans="1:28" x14ac:dyDescent="0.25">
      <c r="E12">
        <v>-2.7618399999999999</v>
      </c>
      <c r="K12" s="1"/>
      <c r="M12" s="1"/>
      <c r="N12" s="1">
        <v>5.368042</v>
      </c>
      <c r="O12" s="1"/>
      <c r="Q12" s="1"/>
      <c r="R12" s="1"/>
      <c r="S12" s="1"/>
      <c r="U12" s="1"/>
      <c r="V12" s="1"/>
      <c r="W12" s="1"/>
      <c r="X12" s="1"/>
      <c r="Y12" s="1"/>
      <c r="Z12" s="1"/>
      <c r="AB12" s="1"/>
    </row>
    <row r="13" spans="1:28" x14ac:dyDescent="0.25">
      <c r="E13">
        <v>-2.65808</v>
      </c>
      <c r="K13" s="1"/>
      <c r="M13" s="1"/>
      <c r="N13" s="1">
        <v>4.1778560000000002</v>
      </c>
      <c r="O13" s="1"/>
      <c r="P13" s="1"/>
      <c r="Q13" s="1"/>
      <c r="R13" s="1"/>
      <c r="S13" s="1"/>
      <c r="U13" s="1"/>
      <c r="V13" s="1"/>
      <c r="W13" s="1"/>
      <c r="X13" s="1"/>
      <c r="Y13" s="1"/>
      <c r="Z13" s="1"/>
      <c r="AA13" s="1"/>
      <c r="AB13" s="1"/>
    </row>
    <row r="14" spans="1:28" x14ac:dyDescent="0.25">
      <c r="K14" s="1"/>
      <c r="L14" s="1"/>
      <c r="M14" s="1"/>
      <c r="O14" s="1"/>
      <c r="P14" s="1"/>
      <c r="Q14" s="1"/>
      <c r="R14" s="1"/>
      <c r="S14" s="1"/>
      <c r="U14" s="1"/>
      <c r="V14" s="1"/>
      <c r="W14" s="1"/>
      <c r="X14" s="1"/>
      <c r="Y14" s="1"/>
      <c r="Z14" s="1"/>
      <c r="AA14" s="1"/>
      <c r="AB14" s="1"/>
    </row>
    <row r="15" spans="1:28" x14ac:dyDescent="0.25">
      <c r="K15" s="1"/>
      <c r="L15" s="1"/>
      <c r="M15" s="1"/>
      <c r="O15" s="1"/>
      <c r="P15" s="1"/>
      <c r="Q15" s="1"/>
      <c r="R15" s="1"/>
      <c r="S15" s="1"/>
      <c r="U15" s="1"/>
      <c r="V15" s="1"/>
      <c r="W15" s="1"/>
      <c r="X15" s="1"/>
      <c r="Y15" s="1"/>
      <c r="Z15" s="1"/>
      <c r="AA15" s="1"/>
      <c r="AB15" s="1"/>
    </row>
    <row r="16" spans="1:28" x14ac:dyDescent="0.25"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x14ac:dyDescent="0.25"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x14ac:dyDescent="0.25">
      <c r="A18" t="s">
        <v>130</v>
      </c>
      <c r="B18">
        <f>COUNT(B3:B17)</f>
        <v>5</v>
      </c>
      <c r="C18">
        <f t="shared" ref="C18:M18" si="0">COUNT(C3:C17)</f>
        <v>7</v>
      </c>
      <c r="D18">
        <f t="shared" si="0"/>
        <v>5</v>
      </c>
      <c r="E18">
        <f t="shared" si="0"/>
        <v>9</v>
      </c>
      <c r="F18">
        <f t="shared" si="0"/>
        <v>5</v>
      </c>
      <c r="G18">
        <f t="shared" si="0"/>
        <v>7</v>
      </c>
      <c r="K18">
        <f t="shared" si="0"/>
        <v>5</v>
      </c>
      <c r="L18">
        <f t="shared" si="0"/>
        <v>7</v>
      </c>
      <c r="M18">
        <f t="shared" si="0"/>
        <v>5</v>
      </c>
      <c r="N18">
        <f t="shared" ref="N18:P18" si="1">COUNT(N3:N17)</f>
        <v>9</v>
      </c>
      <c r="O18">
        <f t="shared" si="1"/>
        <v>5</v>
      </c>
      <c r="P18">
        <f t="shared" si="1"/>
        <v>7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x14ac:dyDescent="0.25"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x14ac:dyDescent="0.25"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x14ac:dyDescent="0.25"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x14ac:dyDescent="0.25"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3E0DC-99B0-411A-983D-3236615EA99D}">
  <dimension ref="A1:C18"/>
  <sheetViews>
    <sheetView workbookViewId="0">
      <selection activeCell="K13" sqref="K13"/>
    </sheetView>
  </sheetViews>
  <sheetFormatPr defaultRowHeight="15" x14ac:dyDescent="0.25"/>
  <sheetData>
    <row r="1" spans="1:3" x14ac:dyDescent="0.25">
      <c r="A1" t="s">
        <v>82</v>
      </c>
    </row>
    <row r="2" spans="1:3" x14ac:dyDescent="0.25">
      <c r="A2" t="s">
        <v>81</v>
      </c>
    </row>
    <row r="3" spans="1:3" x14ac:dyDescent="0.25">
      <c r="A3" t="s">
        <v>10</v>
      </c>
      <c r="B3" t="s">
        <v>79</v>
      </c>
    </row>
    <row r="4" spans="1:3" x14ac:dyDescent="0.25">
      <c r="A4" t="s">
        <v>77</v>
      </c>
      <c r="B4" t="s">
        <v>66</v>
      </c>
      <c r="C4" t="s">
        <v>80</v>
      </c>
    </row>
    <row r="5" spans="1:3" x14ac:dyDescent="0.25">
      <c r="B5">
        <v>0.18577505126057028</v>
      </c>
      <c r="C5">
        <v>0.15865901973214208</v>
      </c>
    </row>
    <row r="6" spans="1:3" x14ac:dyDescent="0.25">
      <c r="B6">
        <v>0.18061538671880345</v>
      </c>
      <c r="C6">
        <v>0.24056029470017182</v>
      </c>
    </row>
    <row r="7" spans="1:3" x14ac:dyDescent="0.25">
      <c r="B7">
        <v>0.20061141723785603</v>
      </c>
      <c r="C7">
        <v>0.17499420334647089</v>
      </c>
    </row>
    <row r="8" spans="1:3" x14ac:dyDescent="0.25">
      <c r="B8">
        <v>0.20240402050864859</v>
      </c>
      <c r="C8">
        <v>0.20965700752362179</v>
      </c>
    </row>
    <row r="9" spans="1:3" x14ac:dyDescent="0.25">
      <c r="B9">
        <v>0.15615773820558726</v>
      </c>
      <c r="C9">
        <v>0.22718771800787643</v>
      </c>
    </row>
    <row r="10" spans="1:3" x14ac:dyDescent="0.25">
      <c r="B10">
        <v>0.17634888994245893</v>
      </c>
      <c r="C10">
        <v>0.17672486483962568</v>
      </c>
    </row>
    <row r="11" spans="1:3" x14ac:dyDescent="0.25">
      <c r="C11">
        <v>0.1342947380409843</v>
      </c>
    </row>
    <row r="12" spans="1:3" x14ac:dyDescent="0.25">
      <c r="C12">
        <v>0.20774403611804287</v>
      </c>
    </row>
    <row r="18" spans="1:3" x14ac:dyDescent="0.25">
      <c r="A18" t="s">
        <v>130</v>
      </c>
      <c r="B18">
        <f>COUNT(B5:B17)</f>
        <v>6</v>
      </c>
      <c r="C18">
        <f>COUNT(C5:C17)</f>
        <v>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CAEC6-8F4B-4427-9C53-D199F29BA475}">
  <dimension ref="A1:C18"/>
  <sheetViews>
    <sheetView workbookViewId="0">
      <selection sqref="A1:H20"/>
    </sheetView>
  </sheetViews>
  <sheetFormatPr defaultRowHeight="15" x14ac:dyDescent="0.25"/>
  <sheetData>
    <row r="1" spans="1:3" x14ac:dyDescent="0.25">
      <c r="A1" t="s">
        <v>82</v>
      </c>
    </row>
    <row r="2" spans="1:3" x14ac:dyDescent="0.25">
      <c r="A2" t="s">
        <v>81</v>
      </c>
    </row>
    <row r="3" spans="1:3" x14ac:dyDescent="0.25">
      <c r="A3" t="s">
        <v>10</v>
      </c>
      <c r="B3" t="s">
        <v>35</v>
      </c>
    </row>
    <row r="4" spans="1:3" x14ac:dyDescent="0.25">
      <c r="A4" t="s">
        <v>77</v>
      </c>
      <c r="B4" t="s">
        <v>66</v>
      </c>
      <c r="C4" t="s">
        <v>80</v>
      </c>
    </row>
    <row r="5" spans="1:3" x14ac:dyDescent="0.25">
      <c r="B5">
        <v>0.16573694466533589</v>
      </c>
      <c r="C5">
        <v>0.11660669394960063</v>
      </c>
    </row>
    <row r="6" spans="1:3" x14ac:dyDescent="0.25">
      <c r="B6">
        <v>0.20273686003854313</v>
      </c>
      <c r="C6">
        <v>0.11229966009167711</v>
      </c>
    </row>
    <row r="7" spans="1:3" x14ac:dyDescent="0.25">
      <c r="B7">
        <v>0.15727109665011235</v>
      </c>
      <c r="C7">
        <v>0.10419428876049776</v>
      </c>
    </row>
    <row r="8" spans="1:3" x14ac:dyDescent="0.25">
      <c r="B8">
        <v>0.13905136319857053</v>
      </c>
      <c r="C8">
        <v>0.1583416795709478</v>
      </c>
    </row>
    <row r="9" spans="1:3" x14ac:dyDescent="0.25">
      <c r="C9">
        <v>0.16416862092886716</v>
      </c>
    </row>
    <row r="10" spans="1:3" x14ac:dyDescent="0.25">
      <c r="C10">
        <v>0.13469567132571136</v>
      </c>
    </row>
    <row r="11" spans="1:3" x14ac:dyDescent="0.25">
      <c r="C11">
        <v>0.12891654852962803</v>
      </c>
    </row>
    <row r="18" spans="1:3" x14ac:dyDescent="0.25">
      <c r="A18" t="s">
        <v>130</v>
      </c>
      <c r="B18">
        <f>COUNT(B5:B17)</f>
        <v>4</v>
      </c>
      <c r="C18">
        <f>COUNT(C5:C17)</f>
        <v>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3CCA3-4FEB-4188-81F9-EA40891532CC}">
  <dimension ref="A1:C18"/>
  <sheetViews>
    <sheetView workbookViewId="0">
      <selection activeCell="L11" sqref="L11"/>
    </sheetView>
  </sheetViews>
  <sheetFormatPr defaultRowHeight="15" x14ac:dyDescent="0.25"/>
  <sheetData>
    <row r="1" spans="1:3" x14ac:dyDescent="0.25">
      <c r="A1" t="s">
        <v>82</v>
      </c>
    </row>
    <row r="2" spans="1:3" x14ac:dyDescent="0.25">
      <c r="A2" t="s">
        <v>81</v>
      </c>
    </row>
    <row r="3" spans="1:3" x14ac:dyDescent="0.25">
      <c r="A3" t="s">
        <v>10</v>
      </c>
      <c r="B3" t="s">
        <v>83</v>
      </c>
    </row>
    <row r="4" spans="1:3" x14ac:dyDescent="0.25">
      <c r="A4" t="s">
        <v>77</v>
      </c>
      <c r="B4" t="s">
        <v>66</v>
      </c>
      <c r="C4" t="s">
        <v>80</v>
      </c>
    </row>
    <row r="5" spans="1:3" x14ac:dyDescent="0.25">
      <c r="B5">
        <v>5.5772347037626034E-2</v>
      </c>
      <c r="C5">
        <v>0.12670543426611675</v>
      </c>
    </row>
    <row r="6" spans="1:3" x14ac:dyDescent="0.25">
      <c r="B6">
        <v>0.16453850162692241</v>
      </c>
      <c r="C6">
        <v>0.11369485451646968</v>
      </c>
    </row>
    <row r="7" spans="1:3" x14ac:dyDescent="0.25">
      <c r="B7">
        <v>0.14505806426691115</v>
      </c>
      <c r="C7">
        <v>0.15398275814427287</v>
      </c>
    </row>
    <row r="8" spans="1:3" x14ac:dyDescent="0.25">
      <c r="B8">
        <v>0.13634212065881182</v>
      </c>
      <c r="C8">
        <v>0.10565828366584375</v>
      </c>
    </row>
    <row r="9" spans="1:3" x14ac:dyDescent="0.25">
      <c r="B9">
        <v>0.13775267600581367</v>
      </c>
      <c r="C9">
        <v>0.15228286823324763</v>
      </c>
    </row>
    <row r="10" spans="1:3" x14ac:dyDescent="0.25">
      <c r="B10">
        <v>0.1205788169342031</v>
      </c>
      <c r="C10">
        <v>0.11836651280996788</v>
      </c>
    </row>
    <row r="11" spans="1:3" x14ac:dyDescent="0.25">
      <c r="C11">
        <v>0.1416072545533576</v>
      </c>
    </row>
    <row r="18" spans="1:3" x14ac:dyDescent="0.25">
      <c r="A18" t="s">
        <v>130</v>
      </c>
      <c r="B18">
        <f>COUNT(B5:B17)</f>
        <v>6</v>
      </c>
      <c r="C18">
        <f>COUNT(C5:C17)</f>
        <v>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DE616-85BD-4BF6-832F-A407A9BDCD2F}">
  <dimension ref="A1:E18"/>
  <sheetViews>
    <sheetView workbookViewId="0">
      <selection activeCell="H6" sqref="H6"/>
    </sheetView>
  </sheetViews>
  <sheetFormatPr defaultRowHeight="15" x14ac:dyDescent="0.25"/>
  <sheetData>
    <row r="1" spans="1:5" x14ac:dyDescent="0.25">
      <c r="A1" t="s">
        <v>88</v>
      </c>
    </row>
    <row r="2" spans="1:5" x14ac:dyDescent="0.25">
      <c r="A2" t="s">
        <v>81</v>
      </c>
    </row>
    <row r="3" spans="1:5" x14ac:dyDescent="0.25">
      <c r="A3" t="s">
        <v>10</v>
      </c>
      <c r="B3" t="s">
        <v>36</v>
      </c>
    </row>
    <row r="4" spans="1:5" x14ac:dyDescent="0.25">
      <c r="A4" t="s">
        <v>87</v>
      </c>
      <c r="B4" t="s">
        <v>66</v>
      </c>
      <c r="C4" t="s">
        <v>84</v>
      </c>
      <c r="D4" t="s">
        <v>85</v>
      </c>
      <c r="E4" t="s">
        <v>86</v>
      </c>
    </row>
    <row r="5" spans="1:5" x14ac:dyDescent="0.25">
      <c r="B5">
        <v>9.9310649134932621E-2</v>
      </c>
      <c r="C5">
        <v>0.14051340778594812</v>
      </c>
      <c r="D5">
        <v>0.20497846340733811</v>
      </c>
      <c r="E5">
        <v>0.18946886672870694</v>
      </c>
    </row>
    <row r="6" spans="1:5" x14ac:dyDescent="0.25">
      <c r="B6">
        <v>0.11143096236031044</v>
      </c>
      <c r="C6">
        <v>0.11660669394960063</v>
      </c>
      <c r="D6">
        <v>0.25344047144282933</v>
      </c>
      <c r="E6">
        <v>0.20089527798143481</v>
      </c>
    </row>
    <row r="7" spans="1:5" x14ac:dyDescent="0.25">
      <c r="B7">
        <v>0.13860542747243454</v>
      </c>
      <c r="C7">
        <v>0.12790533912546947</v>
      </c>
      <c r="D7">
        <v>0.22495975852465039</v>
      </c>
      <c r="E7">
        <v>0.18212872382118603</v>
      </c>
    </row>
    <row r="8" spans="1:5" x14ac:dyDescent="0.25">
      <c r="B8">
        <v>0.1423660739387996</v>
      </c>
      <c r="C8">
        <v>0.15380089806286765</v>
      </c>
      <c r="D8">
        <v>0.20123950851011174</v>
      </c>
      <c r="E8">
        <v>0.14964709221032702</v>
      </c>
    </row>
    <row r="9" spans="1:5" x14ac:dyDescent="0.25">
      <c r="B9">
        <v>0.12387900938106805</v>
      </c>
      <c r="C9">
        <v>0.17843155665712634</v>
      </c>
      <c r="D9">
        <v>0.19265661971478615</v>
      </c>
      <c r="E9">
        <v>0.14210628192165189</v>
      </c>
    </row>
    <row r="10" spans="1:5" x14ac:dyDescent="0.25">
      <c r="B10">
        <v>0.1491989401613964</v>
      </c>
      <c r="D10">
        <v>0.18000501923107384</v>
      </c>
      <c r="E10">
        <v>0.14229782528468932</v>
      </c>
    </row>
    <row r="11" spans="1:5" x14ac:dyDescent="0.25">
      <c r="B11">
        <v>0.14786315704224537</v>
      </c>
    </row>
    <row r="12" spans="1:5" x14ac:dyDescent="0.25">
      <c r="B12">
        <v>0.11032285821376681</v>
      </c>
    </row>
    <row r="18" spans="1:5" x14ac:dyDescent="0.25">
      <c r="A18" t="s">
        <v>130</v>
      </c>
      <c r="B18">
        <f>COUNT(B5:B17)</f>
        <v>8</v>
      </c>
      <c r="C18">
        <f t="shared" ref="C18:E18" si="0">COUNT(C5:C17)</f>
        <v>5</v>
      </c>
      <c r="D18">
        <f>COUNT(D5:D17)</f>
        <v>6</v>
      </c>
      <c r="E18">
        <f t="shared" si="0"/>
        <v>6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3EB61-9840-4688-89C8-829C16D6825D}">
  <dimension ref="A2:M18"/>
  <sheetViews>
    <sheetView workbookViewId="0">
      <selection activeCell="A18" sqref="A18:M18"/>
    </sheetView>
  </sheetViews>
  <sheetFormatPr defaultRowHeight="15" x14ac:dyDescent="0.25"/>
  <cols>
    <col min="1" max="1" width="14.140625" customWidth="1"/>
  </cols>
  <sheetData>
    <row r="2" spans="1:13" x14ac:dyDescent="0.25">
      <c r="B2" t="s">
        <v>25</v>
      </c>
      <c r="H2" t="s">
        <v>42</v>
      </c>
    </row>
    <row r="3" spans="1:13" x14ac:dyDescent="0.25">
      <c r="A3" t="s">
        <v>10</v>
      </c>
      <c r="B3" t="s">
        <v>91</v>
      </c>
      <c r="E3" t="s">
        <v>92</v>
      </c>
      <c r="H3" t="s">
        <v>10</v>
      </c>
      <c r="I3" t="s">
        <v>91</v>
      </c>
      <c r="L3" t="s">
        <v>92</v>
      </c>
    </row>
    <row r="4" spans="1:13" x14ac:dyDescent="0.25">
      <c r="A4" t="s">
        <v>93</v>
      </c>
      <c r="B4" t="s">
        <v>90</v>
      </c>
      <c r="C4" t="s">
        <v>89</v>
      </c>
      <c r="E4" t="s">
        <v>90</v>
      </c>
      <c r="F4" t="s">
        <v>89</v>
      </c>
      <c r="H4" t="s">
        <v>93</v>
      </c>
      <c r="I4" t="s">
        <v>90</v>
      </c>
      <c r="J4" t="s">
        <v>89</v>
      </c>
      <c r="L4" t="s">
        <v>90</v>
      </c>
      <c r="M4" t="s">
        <v>89</v>
      </c>
    </row>
    <row r="5" spans="1:13" x14ac:dyDescent="0.25">
      <c r="B5">
        <v>-2.7740478519999998</v>
      </c>
      <c r="C5">
        <v>-2.33765</v>
      </c>
      <c r="E5">
        <v>-1.9104000000000001</v>
      </c>
      <c r="F5">
        <v>-0.48218</v>
      </c>
      <c r="I5">
        <v>4.8980709999999998</v>
      </c>
      <c r="J5">
        <v>7.2479250000000004</v>
      </c>
      <c r="L5">
        <v>4.0008540000000004</v>
      </c>
      <c r="M5">
        <v>1.571655</v>
      </c>
    </row>
    <row r="6" spans="1:13" x14ac:dyDescent="0.25">
      <c r="B6">
        <v>-2.8717041019999998</v>
      </c>
      <c r="C6">
        <v>-1.32446</v>
      </c>
      <c r="E6">
        <v>-1.5747100000000001</v>
      </c>
      <c r="F6">
        <v>-0.45776</v>
      </c>
      <c r="I6">
        <v>5.3955080000000004</v>
      </c>
      <c r="J6">
        <v>3.1494140000000002</v>
      </c>
      <c r="L6">
        <v>2.5299070000000001</v>
      </c>
      <c r="M6">
        <v>0.87585400000000002</v>
      </c>
    </row>
    <row r="7" spans="1:13" x14ac:dyDescent="0.25">
      <c r="B7">
        <v>-2.6092529299999998</v>
      </c>
      <c r="C7">
        <v>-1.32141</v>
      </c>
      <c r="E7">
        <v>-3.0304000000000002</v>
      </c>
      <c r="F7">
        <v>-0.57372999999999996</v>
      </c>
      <c r="I7">
        <v>5.2825930000000003</v>
      </c>
      <c r="J7">
        <v>3.4667970000000001</v>
      </c>
      <c r="L7">
        <v>5.6335449999999998</v>
      </c>
      <c r="M7">
        <v>1.345825</v>
      </c>
    </row>
    <row r="8" spans="1:13" x14ac:dyDescent="0.25">
      <c r="B8">
        <v>-2.593994141</v>
      </c>
      <c r="C8">
        <v>-1.93787</v>
      </c>
      <c r="E8">
        <v>-2.50549</v>
      </c>
      <c r="F8">
        <v>-0.59814000000000001</v>
      </c>
      <c r="I8">
        <v>4.1015629999999996</v>
      </c>
      <c r="J8">
        <v>4.7058109999999997</v>
      </c>
      <c r="L8">
        <v>4.5562740000000002</v>
      </c>
      <c r="M8">
        <v>1.5045170000000001</v>
      </c>
    </row>
    <row r="9" spans="1:13" x14ac:dyDescent="0.25">
      <c r="B9">
        <v>-2.905273438</v>
      </c>
      <c r="C9">
        <v>-1.7608600000000001</v>
      </c>
      <c r="E9">
        <v>-3.88794</v>
      </c>
      <c r="F9">
        <v>-0.98572000000000004</v>
      </c>
      <c r="I9">
        <v>5.4565429999999999</v>
      </c>
      <c r="J9">
        <v>4.2877200000000002</v>
      </c>
      <c r="L9">
        <v>5.4107669999999999</v>
      </c>
      <c r="M9">
        <v>2.4353030000000002</v>
      </c>
    </row>
    <row r="10" spans="1:13" x14ac:dyDescent="0.25">
      <c r="B10">
        <v>-4.3395996090000004</v>
      </c>
      <c r="C10">
        <v>-2.83508</v>
      </c>
      <c r="I10">
        <v>8.0352779999999999</v>
      </c>
      <c r="J10">
        <v>5.3314209999999997</v>
      </c>
    </row>
    <row r="11" spans="1:13" x14ac:dyDescent="0.25">
      <c r="B11">
        <v>-2.520751953</v>
      </c>
      <c r="C11">
        <v>-2.1331799999999999</v>
      </c>
      <c r="I11">
        <v>3.6224370000000001</v>
      </c>
      <c r="J11">
        <v>3.314209</v>
      </c>
    </row>
    <row r="18" spans="1:13" x14ac:dyDescent="0.25">
      <c r="A18" t="s">
        <v>130</v>
      </c>
      <c r="B18">
        <f>COUNT(B5:B17)</f>
        <v>7</v>
      </c>
      <c r="C18">
        <f t="shared" ref="C18:E18" si="0">COUNT(C5:C17)</f>
        <v>7</v>
      </c>
      <c r="E18">
        <f t="shared" si="0"/>
        <v>5</v>
      </c>
      <c r="F18">
        <f t="shared" ref="F18" si="1">COUNT(F5:F17)</f>
        <v>5</v>
      </c>
      <c r="H18">
        <f t="shared" ref="H18" si="2">COUNT(H5:H17)</f>
        <v>0</v>
      </c>
      <c r="I18">
        <f t="shared" ref="I18" si="3">COUNT(I5:I17)</f>
        <v>7</v>
      </c>
      <c r="J18">
        <f t="shared" ref="J18" si="4">COUNT(J5:J17)</f>
        <v>7</v>
      </c>
      <c r="K18">
        <f t="shared" ref="K18" si="5">COUNT(K5:K17)</f>
        <v>0</v>
      </c>
      <c r="L18">
        <f t="shared" ref="L18" si="6">COUNT(L5:L17)</f>
        <v>5</v>
      </c>
      <c r="M18">
        <f t="shared" ref="M18" si="7">COUNT(M5:M17)</f>
        <v>5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39CC3-DF6A-4DBD-BEFA-0612D31FCBED}">
  <dimension ref="A1:H18"/>
  <sheetViews>
    <sheetView workbookViewId="0">
      <selection sqref="A1:G19"/>
    </sheetView>
  </sheetViews>
  <sheetFormatPr defaultRowHeight="15" x14ac:dyDescent="0.25"/>
  <sheetData>
    <row r="1" spans="1:8" x14ac:dyDescent="0.25">
      <c r="A1" t="s">
        <v>94</v>
      </c>
    </row>
    <row r="2" spans="1:8" x14ac:dyDescent="0.25">
      <c r="A2" t="s">
        <v>25</v>
      </c>
      <c r="F2" t="s">
        <v>42</v>
      </c>
    </row>
    <row r="3" spans="1:8" x14ac:dyDescent="0.25">
      <c r="A3" t="s">
        <v>10</v>
      </c>
      <c r="B3" t="s">
        <v>91</v>
      </c>
      <c r="C3" t="s">
        <v>95</v>
      </c>
      <c r="F3" t="s">
        <v>10</v>
      </c>
      <c r="G3" t="s">
        <v>91</v>
      </c>
      <c r="H3" t="s">
        <v>95</v>
      </c>
    </row>
    <row r="4" spans="1:8" x14ac:dyDescent="0.25">
      <c r="B4">
        <v>15.7316</v>
      </c>
      <c r="C4">
        <v>74.760400000000004</v>
      </c>
      <c r="F4">
        <v>-47.975000000000001</v>
      </c>
      <c r="G4">
        <v>60.716999999999999</v>
      </c>
    </row>
    <row r="5" spans="1:8" x14ac:dyDescent="0.25">
      <c r="B5">
        <v>53.878899999999994</v>
      </c>
      <c r="C5">
        <v>70.930199999999999</v>
      </c>
      <c r="F5">
        <v>41.628999999999998</v>
      </c>
      <c r="G5">
        <v>65.38000000000001</v>
      </c>
    </row>
    <row r="6" spans="1:8" x14ac:dyDescent="0.25">
      <c r="B6">
        <v>49.356699999999996</v>
      </c>
      <c r="C6">
        <v>81.06750000000001</v>
      </c>
      <c r="F6">
        <v>34.373199999999997</v>
      </c>
      <c r="G6">
        <v>76.110500000000002</v>
      </c>
    </row>
    <row r="7" spans="1:8" x14ac:dyDescent="0.25">
      <c r="B7">
        <v>25.294100000000004</v>
      </c>
      <c r="C7">
        <v>76.1267</v>
      </c>
      <c r="F7">
        <v>-14.732000000000001</v>
      </c>
      <c r="G7">
        <v>66.979200000000006</v>
      </c>
    </row>
    <row r="8" spans="1:8" x14ac:dyDescent="0.25">
      <c r="B8">
        <v>39.390799999999999</v>
      </c>
      <c r="C8">
        <v>74.646799999999999</v>
      </c>
      <c r="F8">
        <v>21.4206</v>
      </c>
      <c r="G8">
        <v>54.991500000000002</v>
      </c>
    </row>
    <row r="9" spans="1:8" x14ac:dyDescent="0.25">
      <c r="B9">
        <v>34.669499999999999</v>
      </c>
      <c r="F9">
        <v>33.649799999999999</v>
      </c>
    </row>
    <row r="10" spans="1:8" x14ac:dyDescent="0.25">
      <c r="B10">
        <v>15.375299999999999</v>
      </c>
      <c r="F10">
        <v>8.508799999999999</v>
      </c>
    </row>
    <row r="18" spans="1:7" x14ac:dyDescent="0.25">
      <c r="A18" t="s">
        <v>130</v>
      </c>
      <c r="B18">
        <f>COUNT(B4:B17)</f>
        <v>7</v>
      </c>
      <c r="C18">
        <f t="shared" ref="C18:G18" si="0">COUNT(C4:C17)</f>
        <v>5</v>
      </c>
      <c r="F18">
        <f t="shared" si="0"/>
        <v>7</v>
      </c>
      <c r="G18">
        <f t="shared" si="0"/>
        <v>5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E85D2-AAF3-42EC-8356-41A2B658AFBC}">
  <dimension ref="A1:T27"/>
  <sheetViews>
    <sheetView topLeftCell="C1" workbookViewId="0">
      <selection activeCell="A27" sqref="A27:G27"/>
    </sheetView>
  </sheetViews>
  <sheetFormatPr defaultRowHeight="15" x14ac:dyDescent="0.25"/>
  <cols>
    <col min="1" max="1" width="15.28515625" customWidth="1"/>
  </cols>
  <sheetData>
    <row r="1" spans="1:20" x14ac:dyDescent="0.25">
      <c r="A1" t="s">
        <v>98</v>
      </c>
    </row>
    <row r="2" spans="1:20" x14ac:dyDescent="0.25">
      <c r="A2" t="s">
        <v>100</v>
      </c>
      <c r="L2" t="s">
        <v>42</v>
      </c>
    </row>
    <row r="3" spans="1:20" x14ac:dyDescent="0.25">
      <c r="A3" t="s">
        <v>10</v>
      </c>
      <c r="B3" t="s">
        <v>21</v>
      </c>
      <c r="D3" t="s">
        <v>99</v>
      </c>
      <c r="F3" t="s">
        <v>35</v>
      </c>
      <c r="H3" t="s">
        <v>96</v>
      </c>
      <c r="L3" t="s">
        <v>10</v>
      </c>
      <c r="M3" t="s">
        <v>21</v>
      </c>
      <c r="O3" t="s">
        <v>99</v>
      </c>
      <c r="Q3" t="s">
        <v>35</v>
      </c>
      <c r="S3" t="s">
        <v>96</v>
      </c>
    </row>
    <row r="4" spans="1:20" x14ac:dyDescent="0.25">
      <c r="A4" t="s">
        <v>93</v>
      </c>
      <c r="B4" t="s">
        <v>90</v>
      </c>
      <c r="C4" t="s">
        <v>97</v>
      </c>
      <c r="D4" t="s">
        <v>90</v>
      </c>
      <c r="E4" t="s">
        <v>97</v>
      </c>
      <c r="F4" t="s">
        <v>90</v>
      </c>
      <c r="G4" t="s">
        <v>97</v>
      </c>
      <c r="H4" t="s">
        <v>90</v>
      </c>
      <c r="I4" t="s">
        <v>97</v>
      </c>
      <c r="L4" t="s">
        <v>93</v>
      </c>
      <c r="M4" t="s">
        <v>90</v>
      </c>
      <c r="N4" t="s">
        <v>97</v>
      </c>
      <c r="O4" t="s">
        <v>90</v>
      </c>
      <c r="P4" t="s">
        <v>97</v>
      </c>
      <c r="Q4" t="s">
        <v>90</v>
      </c>
      <c r="R4" t="s">
        <v>97</v>
      </c>
      <c r="S4" t="s">
        <v>90</v>
      </c>
      <c r="T4" t="s">
        <v>97</v>
      </c>
    </row>
    <row r="5" spans="1:20" x14ac:dyDescent="0.25">
      <c r="B5">
        <v>-0.5126953125</v>
      </c>
      <c r="C5">
        <v>-0.3753662109375</v>
      </c>
      <c r="D5">
        <v>-0.5462646484375</v>
      </c>
      <c r="E5">
        <v>-0.5279541015625</v>
      </c>
      <c r="F5">
        <v>-1.28173828125</v>
      </c>
      <c r="G5">
        <v>-0.537109375</v>
      </c>
      <c r="H5">
        <v>-1.727294921875</v>
      </c>
      <c r="I5">
        <v>-0.4547119140625</v>
      </c>
      <c r="M5">
        <v>0.970458984375</v>
      </c>
      <c r="N5">
        <v>0.7171630859375</v>
      </c>
      <c r="O5">
        <v>1.422119140625</v>
      </c>
      <c r="P5">
        <v>1.7852783203125</v>
      </c>
      <c r="Q5">
        <v>3.61328125</v>
      </c>
      <c r="R5">
        <v>2.569580078125</v>
      </c>
      <c r="S5">
        <v>3.778076171875</v>
      </c>
      <c r="T5">
        <v>2.313232421875</v>
      </c>
    </row>
    <row r="6" spans="1:20" x14ac:dyDescent="0.25">
      <c r="B6">
        <v>-0.4150390625</v>
      </c>
      <c r="C6">
        <v>-0.152587890625</v>
      </c>
      <c r="D6">
        <v>-0.616455078125</v>
      </c>
      <c r="E6">
        <v>-0.1922607421875</v>
      </c>
      <c r="F6">
        <v>-1.7364501953125</v>
      </c>
      <c r="G6">
        <v>-0.5462646484375</v>
      </c>
      <c r="H6">
        <v>-2.6275634765625</v>
      </c>
      <c r="I6">
        <v>-1.141357421875</v>
      </c>
      <c r="M6">
        <v>0.750732421875</v>
      </c>
      <c r="N6">
        <v>0.555419921875</v>
      </c>
      <c r="O6">
        <v>0.897216796875</v>
      </c>
      <c r="P6">
        <v>0.6256103515625</v>
      </c>
      <c r="Q6">
        <v>4.510498046875</v>
      </c>
      <c r="R6">
        <v>2.545166015625</v>
      </c>
      <c r="S6">
        <v>4.4677734375</v>
      </c>
      <c r="T6">
        <v>2.899169921875</v>
      </c>
    </row>
    <row r="7" spans="1:20" x14ac:dyDescent="0.25">
      <c r="B7">
        <v>-0.48828125</v>
      </c>
      <c r="C7">
        <v>-0.2227783203125</v>
      </c>
      <c r="D7">
        <v>-0.762939453125</v>
      </c>
      <c r="E7">
        <v>-0.555419921875</v>
      </c>
      <c r="F7">
        <v>-1.40380859375</v>
      </c>
      <c r="G7">
        <v>-0.506591796875</v>
      </c>
      <c r="H7">
        <v>-2.099609375</v>
      </c>
      <c r="I7">
        <v>-1.23291015625</v>
      </c>
      <c r="M7">
        <v>0.848388671875</v>
      </c>
      <c r="N7">
        <v>0.6317138671875</v>
      </c>
      <c r="O7">
        <v>2.2216796875</v>
      </c>
      <c r="P7">
        <v>2.105712890625</v>
      </c>
      <c r="Q7">
        <v>2.8564453125</v>
      </c>
      <c r="R7">
        <v>2.03857421875</v>
      </c>
      <c r="S7">
        <v>4.339599609375</v>
      </c>
      <c r="T7">
        <v>3.30810546875</v>
      </c>
    </row>
    <row r="8" spans="1:20" x14ac:dyDescent="0.25">
      <c r="B8">
        <v>-0.421142578125</v>
      </c>
      <c r="C8">
        <v>-0.23193359375</v>
      </c>
      <c r="D8">
        <v>-0.7110595703125</v>
      </c>
      <c r="E8">
        <v>-0.665283203125</v>
      </c>
      <c r="F8">
        <v>-1.1199951171875</v>
      </c>
      <c r="G8">
        <v>-0.3173828125</v>
      </c>
      <c r="H8">
        <v>-3.0181884765625</v>
      </c>
      <c r="I8">
        <v>-1.0223388671875</v>
      </c>
      <c r="M8">
        <v>0.8056640625</v>
      </c>
      <c r="N8">
        <v>0.604248046875</v>
      </c>
      <c r="O8">
        <v>1.5106201171875</v>
      </c>
      <c r="P8">
        <v>1.6937255859375</v>
      </c>
      <c r="Q8">
        <v>1.64794921875</v>
      </c>
      <c r="R8">
        <v>1.1260986328125</v>
      </c>
      <c r="S8">
        <v>5.242919921875</v>
      </c>
      <c r="T8">
        <v>4.412841796875</v>
      </c>
    </row>
    <row r="9" spans="1:20" x14ac:dyDescent="0.25">
      <c r="B9">
        <v>-0.3662109375</v>
      </c>
      <c r="C9">
        <v>-9.765625E-2</v>
      </c>
      <c r="F9">
        <v>-1.9561767578125</v>
      </c>
      <c r="G9">
        <v>-0.9552001953125</v>
      </c>
      <c r="H9">
        <v>-1.69677734375</v>
      </c>
      <c r="I9">
        <v>-0.3997802734375</v>
      </c>
      <c r="M9">
        <v>0.6011962890625</v>
      </c>
      <c r="N9">
        <v>0.439453125</v>
      </c>
      <c r="Q9">
        <v>4.9407958984375</v>
      </c>
      <c r="R9">
        <v>3.91845703125</v>
      </c>
      <c r="S9">
        <v>2.3956298828125</v>
      </c>
      <c r="T9">
        <v>1.3824462890625</v>
      </c>
    </row>
    <row r="10" spans="1:20" x14ac:dyDescent="0.25">
      <c r="B10">
        <v>-0.4119873046875</v>
      </c>
      <c r="C10">
        <v>-0.2532958984375</v>
      </c>
      <c r="D10">
        <v>-0.62255859375</v>
      </c>
      <c r="E10">
        <v>-0.5340576171875</v>
      </c>
      <c r="F10">
        <v>-0.81787109375</v>
      </c>
      <c r="G10">
        <v>-0.347900390625</v>
      </c>
      <c r="H10">
        <v>-1.72119140625</v>
      </c>
      <c r="I10">
        <v>-0.86669921875</v>
      </c>
      <c r="M10">
        <v>0.7080078125</v>
      </c>
      <c r="N10">
        <v>0.579833984375</v>
      </c>
      <c r="O10">
        <v>1.104736328125</v>
      </c>
      <c r="P10">
        <v>1.4434814453125</v>
      </c>
      <c r="Q10">
        <v>1.348876953125</v>
      </c>
      <c r="R10">
        <v>0.958251953125</v>
      </c>
      <c r="S10">
        <v>4.144287109375</v>
      </c>
      <c r="T10">
        <v>3.3416748046875</v>
      </c>
    </row>
    <row r="11" spans="1:20" x14ac:dyDescent="0.25">
      <c r="B11">
        <v>-0.45166015625</v>
      </c>
      <c r="C11">
        <v>-0.2960205078125</v>
      </c>
      <c r="D11">
        <v>-0.3814697265625</v>
      </c>
      <c r="E11">
        <v>-0.1800537109375</v>
      </c>
      <c r="F11">
        <v>-0.9613037109375</v>
      </c>
      <c r="G11">
        <v>-0.238037109375</v>
      </c>
      <c r="H11">
        <v>-2.5238037109375</v>
      </c>
      <c r="I11">
        <v>-1.0467529296875</v>
      </c>
      <c r="M11">
        <v>0.701904296875</v>
      </c>
      <c r="N11">
        <v>0.6988525390625</v>
      </c>
      <c r="O11">
        <v>0.604248046875</v>
      </c>
      <c r="P11">
        <v>0.518798828125</v>
      </c>
      <c r="Q11">
        <v>1.873779296875</v>
      </c>
      <c r="R11">
        <v>1.177978515625</v>
      </c>
      <c r="S11">
        <v>6.134033203125</v>
      </c>
      <c r="T11">
        <v>3.3447265625</v>
      </c>
    </row>
    <row r="12" spans="1:20" x14ac:dyDescent="0.25">
      <c r="B12">
        <v>-0.408935546875</v>
      </c>
      <c r="C12">
        <v>-0.2227783203125</v>
      </c>
      <c r="D12">
        <v>-0.3173828125</v>
      </c>
      <c r="E12">
        <v>-0.2166748046875</v>
      </c>
      <c r="F12">
        <v>-1.165771484375</v>
      </c>
      <c r="G12">
        <v>-0.3265380859375</v>
      </c>
      <c r="H12">
        <v>-1.251220703125</v>
      </c>
      <c r="I12">
        <v>-0.2777099609375</v>
      </c>
      <c r="M12">
        <v>0.714111328125</v>
      </c>
      <c r="N12">
        <v>0.5950927734375</v>
      </c>
      <c r="O12">
        <v>0.616455078125</v>
      </c>
      <c r="P12">
        <v>0.4852294921875</v>
      </c>
      <c r="Q12">
        <v>2.362060546875</v>
      </c>
      <c r="R12">
        <v>0.96435546875</v>
      </c>
      <c r="S12">
        <v>2.7069091796875</v>
      </c>
      <c r="T12">
        <v>1.409912109375</v>
      </c>
    </row>
    <row r="13" spans="1:20" x14ac:dyDescent="0.25">
      <c r="B13">
        <v>-0.37841796875</v>
      </c>
      <c r="C13">
        <v>-0.177001953125</v>
      </c>
      <c r="D13">
        <v>-0.5279541015625</v>
      </c>
      <c r="E13">
        <v>-0.4974365234375</v>
      </c>
      <c r="F13">
        <v>-0.927734375</v>
      </c>
      <c r="G13">
        <v>-0.2410888671875</v>
      </c>
      <c r="M13">
        <v>0.555419921875</v>
      </c>
      <c r="N13">
        <v>0.445556640625</v>
      </c>
      <c r="O13">
        <v>0.921630859375</v>
      </c>
      <c r="P13">
        <v>0.9429931640625</v>
      </c>
      <c r="Q13">
        <v>1.971435546875</v>
      </c>
      <c r="R13">
        <v>1.214599609375</v>
      </c>
    </row>
    <row r="14" spans="1:20" x14ac:dyDescent="0.25">
      <c r="B14">
        <v>-0.5767822265625</v>
      </c>
      <c r="C14">
        <v>-0.408935546875</v>
      </c>
      <c r="D14">
        <v>-0.421142578125</v>
      </c>
      <c r="E14">
        <v>-0.201416015625</v>
      </c>
      <c r="F14">
        <v>-1.1322021484375</v>
      </c>
      <c r="G14">
        <v>-0.2471923828125</v>
      </c>
      <c r="M14">
        <v>0.7904052734375</v>
      </c>
      <c r="N14">
        <v>0.7965087890625</v>
      </c>
      <c r="O14">
        <v>0.68359375</v>
      </c>
      <c r="P14">
        <v>0.6622314453125</v>
      </c>
      <c r="Q14">
        <v>2.2857666015625</v>
      </c>
      <c r="R14">
        <v>1.1932373046875</v>
      </c>
    </row>
    <row r="15" spans="1:20" x14ac:dyDescent="0.25">
      <c r="B15">
        <v>-0.3204345703125</v>
      </c>
      <c r="C15">
        <v>-0.213623046875</v>
      </c>
      <c r="D15">
        <v>-0.146484375</v>
      </c>
      <c r="E15">
        <v>-9.46044921875E-2</v>
      </c>
      <c r="F15">
        <v>-0.8544921875</v>
      </c>
      <c r="G15">
        <v>-0.3082275390625</v>
      </c>
      <c r="H15">
        <v>-1.3336181640625</v>
      </c>
      <c r="I15">
        <v>-0.811767578125</v>
      </c>
      <c r="M15">
        <v>0.5340576171875</v>
      </c>
      <c r="N15">
        <v>0.4852294921875</v>
      </c>
      <c r="O15">
        <v>0.2899169921875</v>
      </c>
      <c r="P15">
        <v>0.177001953125</v>
      </c>
      <c r="Q15">
        <v>1.300048828125</v>
      </c>
      <c r="R15">
        <v>0.9063720703125</v>
      </c>
      <c r="S15">
        <v>1.9866943359375</v>
      </c>
      <c r="T15">
        <v>1.55029296875</v>
      </c>
    </row>
    <row r="16" spans="1:20" x14ac:dyDescent="0.25">
      <c r="B16">
        <v>-0.341796875</v>
      </c>
      <c r="C16">
        <v>-0.274658203125</v>
      </c>
      <c r="D16">
        <v>-0.18310546875</v>
      </c>
      <c r="E16">
        <v>-0.10986328125</v>
      </c>
      <c r="F16">
        <v>-0.738525390625</v>
      </c>
      <c r="G16">
        <v>-0.341796875</v>
      </c>
      <c r="H16">
        <v>-1.116943359375</v>
      </c>
      <c r="I16">
        <v>-0.5279541015625</v>
      </c>
      <c r="M16">
        <v>0.5950927734375</v>
      </c>
      <c r="N16">
        <v>0.506591796875</v>
      </c>
      <c r="O16">
        <v>0.4241943359375</v>
      </c>
      <c r="P16">
        <v>0.2899169921875</v>
      </c>
      <c r="Q16">
        <v>1.2939453125</v>
      </c>
      <c r="R16">
        <v>0.9429931640625</v>
      </c>
      <c r="S16">
        <v>1.8524169921875</v>
      </c>
      <c r="T16">
        <v>1.47705078125</v>
      </c>
    </row>
    <row r="17" spans="1:20" x14ac:dyDescent="0.25">
      <c r="B17">
        <v>-0.360107421875</v>
      </c>
      <c r="C17">
        <v>-0.1220703125</v>
      </c>
      <c r="D17">
        <v>-0.28076171875</v>
      </c>
      <c r="E17">
        <v>-0.189208984375</v>
      </c>
      <c r="F17">
        <v>-0.96435546875</v>
      </c>
      <c r="G17">
        <v>-0.1495361328125</v>
      </c>
      <c r="M17">
        <v>0.5950927734375</v>
      </c>
      <c r="N17">
        <v>0.4119873046875</v>
      </c>
      <c r="O17">
        <v>0.482177734375</v>
      </c>
      <c r="P17">
        <v>0.5615234375</v>
      </c>
      <c r="Q17">
        <v>1.4678955078125</v>
      </c>
      <c r="R17">
        <v>0.5523681640625</v>
      </c>
    </row>
    <row r="18" spans="1:20" x14ac:dyDescent="0.25">
      <c r="B18">
        <v>-0.341796875</v>
      </c>
      <c r="C18">
        <v>-0.3387451171875</v>
      </c>
      <c r="D18">
        <v>-0.3387451171875</v>
      </c>
      <c r="E18">
        <v>-0.1312255859375</v>
      </c>
      <c r="F18">
        <v>-1.019287109375</v>
      </c>
      <c r="G18">
        <v>-0.274658203125</v>
      </c>
      <c r="M18">
        <v>0.4974365234375</v>
      </c>
      <c r="N18">
        <v>0.4974365234375</v>
      </c>
      <c r="O18">
        <v>0.42724609375</v>
      </c>
      <c r="P18">
        <v>0.3143310546875</v>
      </c>
      <c r="Q18">
        <v>1.5838623046875</v>
      </c>
      <c r="R18">
        <v>0.7171630859375</v>
      </c>
    </row>
    <row r="19" spans="1:20" x14ac:dyDescent="0.25">
      <c r="B19">
        <v>-0.506591796875</v>
      </c>
      <c r="C19">
        <v>-0.2838134765625</v>
      </c>
      <c r="D19">
        <v>-0.1708984375</v>
      </c>
      <c r="E19">
        <v>-8.544921875E-2</v>
      </c>
      <c r="F19">
        <v>-0.897216796875</v>
      </c>
      <c r="G19">
        <v>-0.3997802734375</v>
      </c>
      <c r="M19">
        <v>0.701904296875</v>
      </c>
      <c r="N19">
        <v>0.6744384765625</v>
      </c>
      <c r="O19">
        <v>0.341796875</v>
      </c>
      <c r="P19">
        <v>0.390625</v>
      </c>
      <c r="Q19">
        <v>1.74560546875</v>
      </c>
      <c r="R19">
        <v>0.9857177734375</v>
      </c>
    </row>
    <row r="20" spans="1:20" x14ac:dyDescent="0.25">
      <c r="F20">
        <v>-1.348876953125</v>
      </c>
      <c r="G20">
        <v>-0.5218505859375</v>
      </c>
      <c r="Q20">
        <v>2.34375</v>
      </c>
      <c r="R20">
        <v>1.4404296875</v>
      </c>
    </row>
    <row r="21" spans="1:20" x14ac:dyDescent="0.25">
      <c r="F21">
        <v>-1.2298583984375</v>
      </c>
      <c r="G21">
        <v>-0.5157470703125</v>
      </c>
      <c r="Q21">
        <v>1.8951416015625</v>
      </c>
      <c r="R21">
        <v>1.007080078125</v>
      </c>
    </row>
    <row r="27" spans="1:20" x14ac:dyDescent="0.25">
      <c r="A27" t="s">
        <v>130</v>
      </c>
      <c r="B27">
        <f>COUNT(B5:B26)</f>
        <v>15</v>
      </c>
      <c r="C27">
        <f t="shared" ref="C27:T27" si="0">COUNT(C5:C26)</f>
        <v>15</v>
      </c>
      <c r="D27">
        <f t="shared" si="0"/>
        <v>14</v>
      </c>
      <c r="E27">
        <f t="shared" si="0"/>
        <v>14</v>
      </c>
      <c r="F27">
        <f t="shared" si="0"/>
        <v>17</v>
      </c>
      <c r="G27">
        <f t="shared" si="0"/>
        <v>17</v>
      </c>
      <c r="H27">
        <f t="shared" si="0"/>
        <v>10</v>
      </c>
      <c r="I27">
        <f t="shared" si="0"/>
        <v>10</v>
      </c>
      <c r="M27">
        <f t="shared" si="0"/>
        <v>15</v>
      </c>
      <c r="N27">
        <f t="shared" si="0"/>
        <v>15</v>
      </c>
      <c r="O27">
        <f t="shared" si="0"/>
        <v>14</v>
      </c>
      <c r="P27">
        <f t="shared" si="0"/>
        <v>14</v>
      </c>
      <c r="Q27">
        <f t="shared" si="0"/>
        <v>17</v>
      </c>
      <c r="R27">
        <f t="shared" si="0"/>
        <v>17</v>
      </c>
      <c r="S27">
        <f t="shared" si="0"/>
        <v>10</v>
      </c>
      <c r="T27">
        <f t="shared" si="0"/>
        <v>10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42385-B69C-4F90-9439-84EDC530BD38}">
  <dimension ref="A1:I24"/>
  <sheetViews>
    <sheetView workbookViewId="0">
      <selection activeCell="K5" sqref="K5"/>
    </sheetView>
  </sheetViews>
  <sheetFormatPr defaultRowHeight="15" x14ac:dyDescent="0.25"/>
  <sheetData>
    <row r="1" spans="1:8" x14ac:dyDescent="0.25">
      <c r="A1" t="s">
        <v>94</v>
      </c>
    </row>
    <row r="2" spans="1:8" x14ac:dyDescent="0.25">
      <c r="C2" t="s">
        <v>25</v>
      </c>
      <c r="G2" t="s">
        <v>42</v>
      </c>
    </row>
    <row r="4" spans="1:8" x14ac:dyDescent="0.25">
      <c r="A4" t="s">
        <v>10</v>
      </c>
      <c r="B4" t="s">
        <v>173</v>
      </c>
      <c r="C4" t="s">
        <v>35</v>
      </c>
      <c r="D4" t="s">
        <v>174</v>
      </c>
      <c r="F4" t="s">
        <v>10</v>
      </c>
      <c r="G4" t="s">
        <v>35</v>
      </c>
      <c r="H4" t="s">
        <v>174</v>
      </c>
    </row>
    <row r="5" spans="1:8" x14ac:dyDescent="0.25">
      <c r="C5" s="1">
        <v>0.58095200000000002</v>
      </c>
      <c r="D5" s="1">
        <v>0.73674899999999999</v>
      </c>
      <c r="G5" s="1">
        <v>0.28885100000000002</v>
      </c>
      <c r="H5" s="1">
        <v>0.38772200000000001</v>
      </c>
    </row>
    <row r="6" spans="1:8" x14ac:dyDescent="0.25">
      <c r="C6" s="1">
        <v>0.68541300000000005</v>
      </c>
      <c r="D6" s="1">
        <v>0.56562100000000004</v>
      </c>
      <c r="G6" s="1">
        <v>0.435724</v>
      </c>
      <c r="H6" s="1">
        <v>0.35109299999999999</v>
      </c>
    </row>
    <row r="7" spans="1:8" x14ac:dyDescent="0.25">
      <c r="C7" s="1">
        <v>0.63912999999999998</v>
      </c>
      <c r="D7" s="1">
        <v>0.41279100000000002</v>
      </c>
      <c r="G7" s="1">
        <v>0.286325</v>
      </c>
      <c r="H7" s="1">
        <v>0.23769299999999999</v>
      </c>
    </row>
    <row r="8" spans="1:8" x14ac:dyDescent="0.25">
      <c r="C8" s="1">
        <v>0.71662099999999995</v>
      </c>
      <c r="D8" s="1">
        <v>0.66127400000000003</v>
      </c>
      <c r="G8" s="1">
        <v>0.31666699999999998</v>
      </c>
      <c r="H8" s="1">
        <v>0.15832399999999999</v>
      </c>
    </row>
    <row r="9" spans="1:8" x14ac:dyDescent="0.25">
      <c r="C9" s="1">
        <v>0.51170000000000004</v>
      </c>
      <c r="D9" s="1">
        <v>0.76438799999999996</v>
      </c>
      <c r="G9" s="1">
        <v>0.20691799999999999</v>
      </c>
      <c r="H9" s="1">
        <v>0.42292999999999997</v>
      </c>
    </row>
    <row r="10" spans="1:8" x14ac:dyDescent="0.25">
      <c r="C10" s="1">
        <v>0.574627</v>
      </c>
      <c r="D10" s="1">
        <v>0.49645400000000001</v>
      </c>
      <c r="G10" s="1">
        <v>0.28959299999999999</v>
      </c>
      <c r="H10" s="1">
        <v>0.19366700000000001</v>
      </c>
    </row>
    <row r="11" spans="1:8" x14ac:dyDescent="0.25">
      <c r="C11" s="1">
        <v>0.75238099999999997</v>
      </c>
      <c r="D11" s="1">
        <v>0.58524799999999999</v>
      </c>
      <c r="G11" s="1">
        <v>0.371336</v>
      </c>
      <c r="H11" s="1">
        <v>0.45472600000000002</v>
      </c>
    </row>
    <row r="12" spans="1:8" x14ac:dyDescent="0.25">
      <c r="C12" s="1">
        <v>0.71989499999999995</v>
      </c>
      <c r="D12" s="1">
        <v>0.77804899999999999</v>
      </c>
      <c r="G12" s="1">
        <v>0.59173100000000001</v>
      </c>
      <c r="H12" s="1">
        <v>0.47914299999999999</v>
      </c>
    </row>
    <row r="13" spans="1:8" x14ac:dyDescent="0.25">
      <c r="C13" s="1">
        <v>0.74013200000000001</v>
      </c>
      <c r="D13" s="1">
        <v>0.39130399999999999</v>
      </c>
      <c r="G13" s="1">
        <v>0.38390099999999999</v>
      </c>
      <c r="H13" s="1">
        <v>0.219662</v>
      </c>
    </row>
    <row r="14" spans="1:8" x14ac:dyDescent="0.25">
      <c r="C14" s="1">
        <v>0.781671</v>
      </c>
      <c r="D14" s="1">
        <v>0.52732199999999996</v>
      </c>
      <c r="G14" s="1">
        <v>0.47797099999999998</v>
      </c>
      <c r="H14" s="1">
        <v>0.20263600000000001</v>
      </c>
    </row>
    <row r="15" spans="1:8" x14ac:dyDescent="0.25">
      <c r="C15" s="1">
        <v>0.63928600000000002</v>
      </c>
      <c r="D15" s="1"/>
      <c r="G15" s="1">
        <v>0.302817</v>
      </c>
      <c r="H15" s="1"/>
    </row>
    <row r="16" spans="1:8" x14ac:dyDescent="0.25">
      <c r="C16" s="1">
        <v>0.53718999999999995</v>
      </c>
      <c r="D16" s="1"/>
      <c r="G16" s="1">
        <v>0.27122600000000002</v>
      </c>
      <c r="H16" s="1"/>
    </row>
    <row r="17" spans="1:9" x14ac:dyDescent="0.25">
      <c r="C17" s="1">
        <v>0.84493700000000005</v>
      </c>
      <c r="D17" s="1"/>
      <c r="E17" s="1"/>
      <c r="G17" s="1">
        <v>0.62370099999999995</v>
      </c>
      <c r="H17" s="1"/>
      <c r="I17" s="1"/>
    </row>
    <row r="18" spans="1:9" x14ac:dyDescent="0.25">
      <c r="C18" s="1">
        <v>0.73053900000000005</v>
      </c>
      <c r="D18" s="1"/>
      <c r="E18" s="1"/>
      <c r="G18" s="1">
        <v>0.54720599999999997</v>
      </c>
      <c r="H18" s="1"/>
      <c r="I18" s="1"/>
    </row>
    <row r="19" spans="1:9" x14ac:dyDescent="0.25">
      <c r="A19" t="s">
        <v>130</v>
      </c>
      <c r="C19" s="1">
        <v>0.55442199999999997</v>
      </c>
      <c r="D19" s="1"/>
      <c r="E19" s="1"/>
      <c r="G19" s="1">
        <v>0.43531500000000001</v>
      </c>
      <c r="H19" s="1"/>
      <c r="I19" s="1"/>
    </row>
    <row r="20" spans="1:9" x14ac:dyDescent="0.25">
      <c r="C20" s="1">
        <v>0.61312199999999994</v>
      </c>
      <c r="D20" s="1"/>
      <c r="E20" s="1"/>
      <c r="G20" s="1">
        <v>0.38541700000000001</v>
      </c>
      <c r="H20" s="1"/>
      <c r="I20" s="1"/>
    </row>
    <row r="21" spans="1:9" x14ac:dyDescent="0.25">
      <c r="C21" s="1">
        <v>0.58064499999999997</v>
      </c>
      <c r="D21" s="1"/>
      <c r="E21" s="1"/>
      <c r="G21" s="1">
        <v>0.46859899999999999</v>
      </c>
      <c r="H21" s="1"/>
      <c r="I21" s="1"/>
    </row>
    <row r="22" spans="1:9" x14ac:dyDescent="0.25">
      <c r="G22" s="1"/>
      <c r="H22" s="1"/>
      <c r="I22" s="1"/>
    </row>
    <row r="24" spans="1:9" x14ac:dyDescent="0.25">
      <c r="B24" t="s">
        <v>175</v>
      </c>
      <c r="C24">
        <f>COUNT(C5:C23)</f>
        <v>17</v>
      </c>
      <c r="D24">
        <f>COUNT(D5:D23)</f>
        <v>10</v>
      </c>
      <c r="G24">
        <f t="shared" ref="D24:I24" si="0">COUNT(G5:G23)</f>
        <v>17</v>
      </c>
      <c r="H24">
        <f>COUNT(H5:H23)</f>
        <v>10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6D907-CE82-4871-84FE-5CAFE1AA8740}">
  <dimension ref="A1:Q24"/>
  <sheetViews>
    <sheetView topLeftCell="A10" workbookViewId="0">
      <selection activeCell="O28" sqref="O28"/>
    </sheetView>
  </sheetViews>
  <sheetFormatPr defaultRowHeight="15" x14ac:dyDescent="0.25"/>
  <cols>
    <col min="1" max="1" width="13.85546875" customWidth="1"/>
  </cols>
  <sheetData>
    <row r="1" spans="1:17" x14ac:dyDescent="0.25">
      <c r="A1" t="s">
        <v>108</v>
      </c>
    </row>
    <row r="2" spans="1:17" x14ac:dyDescent="0.25">
      <c r="A2" t="s">
        <v>25</v>
      </c>
    </row>
    <row r="3" spans="1:17" x14ac:dyDescent="0.25">
      <c r="A3" t="s">
        <v>10</v>
      </c>
      <c r="B3" t="s">
        <v>21</v>
      </c>
      <c r="F3" t="s">
        <v>35</v>
      </c>
    </row>
    <row r="4" spans="1:17" x14ac:dyDescent="0.25">
      <c r="A4" t="s">
        <v>107</v>
      </c>
      <c r="B4" t="s">
        <v>102</v>
      </c>
      <c r="D4" t="s">
        <v>101</v>
      </c>
      <c r="F4" t="s">
        <v>102</v>
      </c>
      <c r="H4" t="s">
        <v>101</v>
      </c>
      <c r="J4" t="s">
        <v>103</v>
      </c>
      <c r="L4" t="s">
        <v>104</v>
      </c>
      <c r="N4" t="s">
        <v>105</v>
      </c>
      <c r="P4" t="s">
        <v>106</v>
      </c>
    </row>
    <row r="5" spans="1:17" x14ac:dyDescent="0.25">
      <c r="B5" t="s">
        <v>90</v>
      </c>
      <c r="C5" t="s">
        <v>97</v>
      </c>
      <c r="D5" t="s">
        <v>90</v>
      </c>
      <c r="E5" t="s">
        <v>97</v>
      </c>
      <c r="F5" t="s">
        <v>90</v>
      </c>
      <c r="G5" t="s">
        <v>97</v>
      </c>
      <c r="H5" t="s">
        <v>90</v>
      </c>
      <c r="I5" t="s">
        <v>97</v>
      </c>
      <c r="J5" t="s">
        <v>90</v>
      </c>
      <c r="K5" t="s">
        <v>97</v>
      </c>
      <c r="L5" t="s">
        <v>90</v>
      </c>
      <c r="M5" t="s">
        <v>97</v>
      </c>
      <c r="N5" t="s">
        <v>90</v>
      </c>
      <c r="O5" t="s">
        <v>97</v>
      </c>
      <c r="P5" t="s">
        <v>90</v>
      </c>
      <c r="Q5" t="s">
        <v>97</v>
      </c>
    </row>
    <row r="6" spans="1:17" x14ac:dyDescent="0.25">
      <c r="B6">
        <v>-0.51880000000000004</v>
      </c>
      <c r="C6">
        <v>-0.13428000000000001</v>
      </c>
      <c r="D6">
        <v>-1.449584961</v>
      </c>
      <c r="E6">
        <v>-0.27160644499999997</v>
      </c>
      <c r="F6">
        <v>-1.473999023</v>
      </c>
      <c r="G6">
        <v>-0.29602050800000002</v>
      </c>
      <c r="H6">
        <v>-4.9957275389999998</v>
      </c>
      <c r="I6">
        <v>-0.54321289100000003</v>
      </c>
      <c r="J6">
        <v>-7.373046875</v>
      </c>
      <c r="K6">
        <v>-0.28686523400000002</v>
      </c>
      <c r="L6">
        <v>-2.941894531</v>
      </c>
      <c r="M6">
        <v>-0.41809081999999997</v>
      </c>
      <c r="N6">
        <v>-2.6580810549999998</v>
      </c>
      <c r="O6">
        <v>-0.45166015599999998</v>
      </c>
      <c r="P6">
        <v>-1.351928711</v>
      </c>
      <c r="Q6">
        <v>-0.60729980500000003</v>
      </c>
    </row>
    <row r="7" spans="1:17" x14ac:dyDescent="0.25">
      <c r="B7">
        <v>-0.61951000000000001</v>
      </c>
      <c r="C7">
        <v>-0.17394999999999999</v>
      </c>
      <c r="D7">
        <v>-1.400756836</v>
      </c>
      <c r="E7">
        <v>-0.28686523400000002</v>
      </c>
      <c r="F7">
        <v>-1.174926758</v>
      </c>
      <c r="G7">
        <v>-0.14953613299999999</v>
      </c>
      <c r="H7">
        <v>-4.9346923829999998</v>
      </c>
      <c r="I7">
        <v>-0.87585449199999998</v>
      </c>
      <c r="J7">
        <v>-5.6701660159999996</v>
      </c>
      <c r="K7">
        <v>-0.51269531300000004</v>
      </c>
      <c r="L7">
        <v>-5.4504394530000004</v>
      </c>
      <c r="M7">
        <v>-0.62255859400000002</v>
      </c>
      <c r="N7">
        <v>-4.7515869139999998</v>
      </c>
      <c r="O7">
        <v>-1.107788086</v>
      </c>
      <c r="P7">
        <v>-1.486206055</v>
      </c>
      <c r="Q7">
        <v>-0.70190429700000001</v>
      </c>
    </row>
    <row r="8" spans="1:17" x14ac:dyDescent="0.25">
      <c r="B8">
        <v>-0.56457999999999997</v>
      </c>
      <c r="C8">
        <v>-0.17394999999999999</v>
      </c>
      <c r="D8">
        <v>-1.763916016</v>
      </c>
      <c r="E8">
        <v>-0.57067871100000001</v>
      </c>
      <c r="F8">
        <v>-1.53503418</v>
      </c>
      <c r="G8">
        <v>-0.22277832</v>
      </c>
      <c r="H8">
        <v>-5.8776855469999996</v>
      </c>
      <c r="I8">
        <v>-0.61035156300000004</v>
      </c>
      <c r="J8">
        <v>-6.2164306639999998</v>
      </c>
      <c r="K8">
        <v>-0.5859375</v>
      </c>
      <c r="L8">
        <v>-5.0018310550000002</v>
      </c>
      <c r="M8">
        <v>-2.142333984</v>
      </c>
      <c r="N8">
        <v>-6.6070556639999998</v>
      </c>
      <c r="O8">
        <v>-1.519775391</v>
      </c>
      <c r="P8">
        <v>-1.879882813</v>
      </c>
      <c r="Q8">
        <v>-0.87585449199999998</v>
      </c>
    </row>
    <row r="9" spans="1:17" x14ac:dyDescent="0.25">
      <c r="B9">
        <v>-0.24109</v>
      </c>
      <c r="C9">
        <v>-0.21667</v>
      </c>
      <c r="D9">
        <v>-1.354980469</v>
      </c>
      <c r="E9">
        <v>-0.29602050800000002</v>
      </c>
      <c r="F9">
        <v>-2.185058594</v>
      </c>
      <c r="G9">
        <v>-0.76599121100000001</v>
      </c>
      <c r="H9">
        <v>-7.373046875</v>
      </c>
      <c r="I9">
        <v>-1.370239258</v>
      </c>
      <c r="J9">
        <v>-6.115722656</v>
      </c>
      <c r="K9">
        <v>-2.2430419920000002</v>
      </c>
      <c r="N9">
        <v>-2.569580078</v>
      </c>
      <c r="O9">
        <v>-0.59814453099999998</v>
      </c>
      <c r="P9">
        <v>-1.409912109</v>
      </c>
      <c r="Q9">
        <v>-0.41809081999999997</v>
      </c>
    </row>
    <row r="10" spans="1:17" x14ac:dyDescent="0.25">
      <c r="B10">
        <v>-0.50048999999999999</v>
      </c>
      <c r="C10">
        <v>-0.19225999999999999</v>
      </c>
      <c r="D10">
        <v>-1.641845703</v>
      </c>
      <c r="E10">
        <v>-0.49438476599999998</v>
      </c>
      <c r="F10">
        <v>-1.675415039</v>
      </c>
      <c r="G10">
        <v>-0.25024414099999998</v>
      </c>
      <c r="J10">
        <v>-2.4261474609999998</v>
      </c>
      <c r="K10">
        <v>-0.21362304700000001</v>
      </c>
      <c r="N10">
        <v>-6.0852050780000004</v>
      </c>
      <c r="O10">
        <v>-2.294921875</v>
      </c>
      <c r="P10">
        <v>-0.79650878899999999</v>
      </c>
      <c r="Q10">
        <v>-0.18615722700000001</v>
      </c>
    </row>
    <row r="12" spans="1:17" x14ac:dyDescent="0.25">
      <c r="A12" t="s">
        <v>130</v>
      </c>
      <c r="B12">
        <f>COUNT(B6:B11)</f>
        <v>5</v>
      </c>
      <c r="C12">
        <f t="shared" ref="C12:Q12" si="0">COUNT(C6:C11)</f>
        <v>5</v>
      </c>
      <c r="D12">
        <f t="shared" si="0"/>
        <v>5</v>
      </c>
      <c r="E12">
        <f t="shared" si="0"/>
        <v>5</v>
      </c>
      <c r="F12">
        <f t="shared" si="0"/>
        <v>5</v>
      </c>
      <c r="G12">
        <f t="shared" si="0"/>
        <v>5</v>
      </c>
      <c r="H12">
        <f t="shared" si="0"/>
        <v>4</v>
      </c>
      <c r="I12">
        <f t="shared" si="0"/>
        <v>4</v>
      </c>
      <c r="J12">
        <f t="shared" si="0"/>
        <v>5</v>
      </c>
      <c r="K12">
        <f t="shared" si="0"/>
        <v>5</v>
      </c>
      <c r="L12">
        <f t="shared" si="0"/>
        <v>3</v>
      </c>
      <c r="M12">
        <f t="shared" si="0"/>
        <v>3</v>
      </c>
      <c r="N12">
        <f t="shared" si="0"/>
        <v>5</v>
      </c>
      <c r="O12">
        <f t="shared" si="0"/>
        <v>5</v>
      </c>
      <c r="P12">
        <f t="shared" si="0"/>
        <v>5</v>
      </c>
      <c r="Q12">
        <f t="shared" si="0"/>
        <v>5</v>
      </c>
    </row>
    <row r="14" spans="1:17" x14ac:dyDescent="0.25">
      <c r="A14" t="s">
        <v>42</v>
      </c>
    </row>
    <row r="15" spans="1:17" x14ac:dyDescent="0.25">
      <c r="A15" t="s">
        <v>10</v>
      </c>
      <c r="B15" t="s">
        <v>21</v>
      </c>
      <c r="F15" t="s">
        <v>35</v>
      </c>
    </row>
    <row r="16" spans="1:17" x14ac:dyDescent="0.25">
      <c r="A16" t="s">
        <v>107</v>
      </c>
      <c r="B16" t="s">
        <v>102</v>
      </c>
      <c r="D16" t="s">
        <v>101</v>
      </c>
      <c r="F16" t="s">
        <v>102</v>
      </c>
      <c r="H16" t="s">
        <v>101</v>
      </c>
      <c r="J16" t="s">
        <v>103</v>
      </c>
      <c r="L16" t="s">
        <v>104</v>
      </c>
      <c r="N16" t="s">
        <v>105</v>
      </c>
      <c r="P16" t="s">
        <v>106</v>
      </c>
    </row>
    <row r="17" spans="1:17" x14ac:dyDescent="0.25">
      <c r="B17" t="s">
        <v>90</v>
      </c>
      <c r="C17" t="s">
        <v>97</v>
      </c>
      <c r="D17" t="s">
        <v>90</v>
      </c>
      <c r="E17" t="s">
        <v>97</v>
      </c>
      <c r="F17" t="s">
        <v>90</v>
      </c>
      <c r="G17" t="s">
        <v>97</v>
      </c>
      <c r="H17" t="s">
        <v>90</v>
      </c>
      <c r="I17" t="s">
        <v>97</v>
      </c>
      <c r="J17" t="s">
        <v>90</v>
      </c>
      <c r="K17" t="s">
        <v>97</v>
      </c>
      <c r="L17" t="s">
        <v>90</v>
      </c>
      <c r="M17" t="s">
        <v>97</v>
      </c>
      <c r="N17" t="s">
        <v>90</v>
      </c>
      <c r="O17" t="s">
        <v>97</v>
      </c>
      <c r="P17" t="s">
        <v>90</v>
      </c>
      <c r="Q17" t="s">
        <v>97</v>
      </c>
    </row>
    <row r="18" spans="1:17" x14ac:dyDescent="0.25">
      <c r="B18">
        <v>0.62255859400000002</v>
      </c>
      <c r="C18">
        <v>0.17700199999999999</v>
      </c>
      <c r="D18">
        <v>1.4038090000000001</v>
      </c>
      <c r="E18">
        <v>0.98266600000000004</v>
      </c>
      <c r="F18">
        <v>1.8035890000000001</v>
      </c>
      <c r="G18">
        <v>1.2145999999999999</v>
      </c>
      <c r="H18">
        <v>4.00390625</v>
      </c>
      <c r="I18">
        <v>2.4993896480000002</v>
      </c>
      <c r="J18">
        <v>4.0985110000000002</v>
      </c>
      <c r="K18">
        <v>1.654053</v>
      </c>
      <c r="L18">
        <v>2.9052730000000002</v>
      </c>
      <c r="M18">
        <v>1.9500729999999999</v>
      </c>
      <c r="N18">
        <v>2.0355219999999998</v>
      </c>
      <c r="O18">
        <v>0.28510200000000002</v>
      </c>
      <c r="P18">
        <v>1.434326</v>
      </c>
      <c r="Q18">
        <v>0.291101</v>
      </c>
    </row>
    <row r="19" spans="1:17" x14ac:dyDescent="0.25">
      <c r="B19">
        <v>0.81481933600000001</v>
      </c>
      <c r="C19">
        <v>0.85754399999999997</v>
      </c>
      <c r="D19">
        <v>1.5411379999999999</v>
      </c>
      <c r="E19">
        <v>0.93689</v>
      </c>
      <c r="F19">
        <v>1.0131840000000001</v>
      </c>
      <c r="G19">
        <v>0.68054199999999998</v>
      </c>
      <c r="H19">
        <v>4.6813964840000004</v>
      </c>
      <c r="I19">
        <v>3.002929688</v>
      </c>
      <c r="J19">
        <v>3.5308839999999999</v>
      </c>
      <c r="K19">
        <v>1.855469</v>
      </c>
      <c r="L19">
        <v>3.3325200000000001</v>
      </c>
      <c r="M19">
        <v>1.9927980000000001</v>
      </c>
      <c r="N19">
        <v>1.989746</v>
      </c>
      <c r="O19">
        <v>0.389513</v>
      </c>
      <c r="P19">
        <v>1.5106200000000001</v>
      </c>
      <c r="Q19">
        <v>0.109712</v>
      </c>
    </row>
    <row r="20" spans="1:17" x14ac:dyDescent="0.25">
      <c r="B20">
        <v>0.75073242200000001</v>
      </c>
      <c r="C20">
        <v>0.56457500000000005</v>
      </c>
      <c r="D20">
        <v>2.1850589999999999</v>
      </c>
      <c r="E20">
        <v>1.782227</v>
      </c>
      <c r="F20">
        <v>1.8585210000000001</v>
      </c>
      <c r="G20">
        <v>1.199341</v>
      </c>
      <c r="H20">
        <v>4.284667969</v>
      </c>
      <c r="I20">
        <v>2.667236328</v>
      </c>
      <c r="J20">
        <v>4.3365479999999996</v>
      </c>
      <c r="K20">
        <v>2.377319</v>
      </c>
      <c r="L20">
        <v>4.9682620000000002</v>
      </c>
      <c r="M20">
        <v>3.6132810000000002</v>
      </c>
      <c r="N20">
        <v>3.0944820000000002</v>
      </c>
      <c r="O20">
        <v>0.30737700000000001</v>
      </c>
      <c r="P20">
        <v>2.1789550000000002</v>
      </c>
      <c r="Q20">
        <v>0.23225799999999999</v>
      </c>
    </row>
    <row r="21" spans="1:17" x14ac:dyDescent="0.25">
      <c r="B21">
        <v>0.88195800800000002</v>
      </c>
      <c r="C21">
        <v>0.75683599999999995</v>
      </c>
      <c r="D21">
        <v>1.7700199999999999</v>
      </c>
      <c r="E21">
        <v>1.2481690000000001</v>
      </c>
      <c r="F21">
        <v>4.1900630000000003</v>
      </c>
      <c r="G21">
        <v>3.6590579999999999</v>
      </c>
      <c r="H21">
        <v>5.6945800780000004</v>
      </c>
      <c r="I21">
        <v>2.9205322269999998</v>
      </c>
      <c r="J21">
        <v>5.3253170000000001</v>
      </c>
      <c r="K21">
        <v>3.381348</v>
      </c>
      <c r="N21">
        <v>2.1514890000000002</v>
      </c>
      <c r="O21">
        <v>0.312195</v>
      </c>
      <c r="P21">
        <v>1.498413</v>
      </c>
      <c r="Q21">
        <v>0.373724</v>
      </c>
    </row>
    <row r="22" spans="1:17" x14ac:dyDescent="0.25">
      <c r="B22">
        <v>0.74462890599999998</v>
      </c>
      <c r="C22">
        <v>0.46386699999999997</v>
      </c>
      <c r="D22">
        <v>2.1453859999999998</v>
      </c>
      <c r="E22">
        <v>1.5655520000000001</v>
      </c>
      <c r="F22">
        <v>1.452637</v>
      </c>
      <c r="G22">
        <v>0.91552699999999998</v>
      </c>
      <c r="J22">
        <v>2.4749759999999998</v>
      </c>
      <c r="K22">
        <v>1.6052249999999999</v>
      </c>
      <c r="N22">
        <v>5.2307129999999997</v>
      </c>
      <c r="O22">
        <v>1.1659999999999999E-3</v>
      </c>
      <c r="P22">
        <v>1.342773</v>
      </c>
      <c r="Q22">
        <v>0.29374</v>
      </c>
    </row>
    <row r="24" spans="1:17" x14ac:dyDescent="0.25">
      <c r="A24" t="s">
        <v>130</v>
      </c>
      <c r="B24">
        <f>COUNT(B18:B23)</f>
        <v>5</v>
      </c>
      <c r="C24">
        <f t="shared" ref="C24:D24" si="1">COUNT(C18:C23)</f>
        <v>5</v>
      </c>
      <c r="D24">
        <f t="shared" si="1"/>
        <v>5</v>
      </c>
      <c r="E24">
        <f t="shared" ref="E24" si="2">COUNT(E18:E23)</f>
        <v>5</v>
      </c>
      <c r="F24">
        <f t="shared" ref="F24" si="3">COUNT(F18:F23)</f>
        <v>5</v>
      </c>
      <c r="G24">
        <f t="shared" ref="G24" si="4">COUNT(G18:G23)</f>
        <v>5</v>
      </c>
      <c r="H24">
        <f t="shared" ref="H24" si="5">COUNT(H18:H23)</f>
        <v>4</v>
      </c>
      <c r="I24">
        <f t="shared" ref="I24" si="6">COUNT(I18:I23)</f>
        <v>4</v>
      </c>
      <c r="J24">
        <f t="shared" ref="J24" si="7">COUNT(J18:J23)</f>
        <v>5</v>
      </c>
      <c r="K24">
        <f t="shared" ref="K24" si="8">COUNT(K18:K23)</f>
        <v>5</v>
      </c>
      <c r="L24">
        <f t="shared" ref="L24" si="9">COUNT(L18:L23)</f>
        <v>3</v>
      </c>
      <c r="M24">
        <f t="shared" ref="M24" si="10">COUNT(M18:M23)</f>
        <v>3</v>
      </c>
      <c r="N24">
        <f t="shared" ref="N24" si="11">COUNT(N18:N23)</f>
        <v>5</v>
      </c>
      <c r="O24">
        <f t="shared" ref="O24" si="12">COUNT(O18:O23)</f>
        <v>5</v>
      </c>
      <c r="P24">
        <f t="shared" ref="P24" si="13">COUNT(P18:P23)</f>
        <v>5</v>
      </c>
      <c r="Q24">
        <f t="shared" ref="Q24" si="14">COUNT(Q18:Q23)</f>
        <v>5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767F3-3459-412E-8F70-D0FBF3020367}">
  <dimension ref="A1:I21"/>
  <sheetViews>
    <sheetView topLeftCell="A7" workbookViewId="0">
      <selection sqref="A1:I4"/>
    </sheetView>
  </sheetViews>
  <sheetFormatPr defaultRowHeight="15" x14ac:dyDescent="0.25"/>
  <sheetData>
    <row r="1" spans="1:9" x14ac:dyDescent="0.25">
      <c r="A1" t="s">
        <v>116</v>
      </c>
    </row>
    <row r="2" spans="1:9" x14ac:dyDescent="0.25">
      <c r="A2" t="s">
        <v>25</v>
      </c>
    </row>
    <row r="3" spans="1:9" x14ac:dyDescent="0.25">
      <c r="A3" t="s">
        <v>10</v>
      </c>
      <c r="B3" t="s">
        <v>21</v>
      </c>
      <c r="D3" t="s">
        <v>35</v>
      </c>
    </row>
    <row r="4" spans="1:9" x14ac:dyDescent="0.25">
      <c r="A4" t="s">
        <v>107</v>
      </c>
      <c r="B4" t="s">
        <v>109</v>
      </c>
      <c r="C4" t="s">
        <v>110</v>
      </c>
      <c r="D4" t="s">
        <v>111</v>
      </c>
      <c r="E4" t="s">
        <v>110</v>
      </c>
      <c r="F4" t="s">
        <v>112</v>
      </c>
      <c r="G4" t="s">
        <v>113</v>
      </c>
      <c r="H4" t="s">
        <v>114</v>
      </c>
      <c r="I4" t="s">
        <v>115</v>
      </c>
    </row>
    <row r="5" spans="1:9" x14ac:dyDescent="0.25">
      <c r="B5">
        <v>0.74117647099999995</v>
      </c>
      <c r="C5">
        <v>0.81263157900000005</v>
      </c>
      <c r="D5">
        <v>0.79917184299999999</v>
      </c>
      <c r="E5">
        <v>0.89126450800000001</v>
      </c>
      <c r="F5">
        <v>0.96109271500000004</v>
      </c>
      <c r="G5">
        <v>0.85788381700000005</v>
      </c>
      <c r="H5">
        <v>0.83008036699999999</v>
      </c>
      <c r="I5">
        <v>0.55079</v>
      </c>
    </row>
    <row r="6" spans="1:9" x14ac:dyDescent="0.25">
      <c r="B6">
        <v>0.71921182299999997</v>
      </c>
      <c r="C6">
        <v>0.79520697200000001</v>
      </c>
      <c r="D6">
        <v>0.87272727299999997</v>
      </c>
      <c r="E6">
        <v>0.822510823</v>
      </c>
      <c r="F6">
        <v>0.90958019400000001</v>
      </c>
      <c r="G6">
        <v>0.88577827499999995</v>
      </c>
      <c r="H6">
        <v>0.76685934499999997</v>
      </c>
      <c r="I6">
        <v>0.527721</v>
      </c>
    </row>
    <row r="7" spans="1:9" x14ac:dyDescent="0.25">
      <c r="B7">
        <v>0.69189189200000001</v>
      </c>
      <c r="C7">
        <v>0.67647058800000004</v>
      </c>
      <c r="D7">
        <v>0.85487077499999997</v>
      </c>
      <c r="E7">
        <v>0.89615783999999998</v>
      </c>
      <c r="F7">
        <v>0.90574374099999999</v>
      </c>
      <c r="G7">
        <v>0.57169005500000003</v>
      </c>
      <c r="H7">
        <v>0.76997690500000004</v>
      </c>
      <c r="I7">
        <v>0.53409099999999998</v>
      </c>
    </row>
    <row r="8" spans="1:9" x14ac:dyDescent="0.25">
      <c r="B8">
        <v>0.101265823</v>
      </c>
      <c r="C8">
        <v>0.78153153200000003</v>
      </c>
      <c r="D8">
        <v>0.64944134099999995</v>
      </c>
      <c r="E8">
        <v>0.81415562900000005</v>
      </c>
      <c r="F8">
        <v>0.63323353299999996</v>
      </c>
      <c r="H8">
        <v>0.76722090300000001</v>
      </c>
      <c r="I8">
        <v>0.70346299999999995</v>
      </c>
    </row>
    <row r="9" spans="1:9" x14ac:dyDescent="0.25">
      <c r="B9">
        <v>0.615853659</v>
      </c>
      <c r="C9">
        <v>0.69888475800000005</v>
      </c>
      <c r="D9">
        <v>0.85063752299999995</v>
      </c>
      <c r="F9">
        <v>0.91194968600000004</v>
      </c>
      <c r="H9">
        <v>0.62286860600000005</v>
      </c>
      <c r="I9">
        <v>0.76628399999999997</v>
      </c>
    </row>
    <row r="14" spans="1:9" x14ac:dyDescent="0.25">
      <c r="A14" t="s">
        <v>42</v>
      </c>
    </row>
    <row r="15" spans="1:9" x14ac:dyDescent="0.25">
      <c r="A15" t="s">
        <v>10</v>
      </c>
      <c r="B15" t="s">
        <v>21</v>
      </c>
      <c r="D15" t="s">
        <v>35</v>
      </c>
    </row>
    <row r="16" spans="1:9" x14ac:dyDescent="0.25">
      <c r="A16" t="s">
        <v>107</v>
      </c>
      <c r="B16" t="s">
        <v>109</v>
      </c>
      <c r="C16" t="s">
        <v>110</v>
      </c>
      <c r="D16" t="s">
        <v>111</v>
      </c>
      <c r="E16" t="s">
        <v>110</v>
      </c>
      <c r="F16" t="s">
        <v>112</v>
      </c>
      <c r="G16" t="s">
        <v>113</v>
      </c>
      <c r="H16" t="s">
        <v>114</v>
      </c>
      <c r="I16" t="s">
        <v>115</v>
      </c>
    </row>
    <row r="17" spans="2:9" x14ac:dyDescent="0.25">
      <c r="B17">
        <v>0.71568600000000004</v>
      </c>
      <c r="C17">
        <v>0.3</v>
      </c>
      <c r="D17">
        <v>0.32656514399999997</v>
      </c>
      <c r="E17">
        <v>0.37576199999999998</v>
      </c>
      <c r="F17">
        <v>0.59642600000000001</v>
      </c>
      <c r="G17">
        <v>0.32878200000000002</v>
      </c>
      <c r="H17">
        <v>0.28510200000000002</v>
      </c>
      <c r="I17">
        <v>0.291101</v>
      </c>
    </row>
    <row r="18" spans="2:9" x14ac:dyDescent="0.25">
      <c r="B18">
        <v>-5.2429999999999997E-2</v>
      </c>
      <c r="C18">
        <v>0.39207900000000001</v>
      </c>
      <c r="D18">
        <v>0.32831325300000003</v>
      </c>
      <c r="E18">
        <v>0.35854000000000003</v>
      </c>
      <c r="F18">
        <v>0.47450300000000001</v>
      </c>
      <c r="G18">
        <v>0.40201500000000001</v>
      </c>
      <c r="H18">
        <v>0.389513</v>
      </c>
      <c r="I18">
        <v>0.109712</v>
      </c>
    </row>
    <row r="19" spans="2:9" x14ac:dyDescent="0.25">
      <c r="B19">
        <v>0.24796699999999999</v>
      </c>
      <c r="C19">
        <v>0.18435799999999999</v>
      </c>
      <c r="D19">
        <v>0.35467980300000002</v>
      </c>
      <c r="E19">
        <v>0.37749300000000002</v>
      </c>
      <c r="F19">
        <v>0.451795</v>
      </c>
      <c r="G19">
        <v>0.272727</v>
      </c>
      <c r="H19">
        <v>0.30737700000000001</v>
      </c>
      <c r="I19">
        <v>0.23225799999999999</v>
      </c>
    </row>
    <row r="20" spans="2:9" x14ac:dyDescent="0.25">
      <c r="B20">
        <v>0.141869</v>
      </c>
      <c r="C20">
        <v>0.29482799999999998</v>
      </c>
      <c r="D20">
        <v>0.12672978900000001</v>
      </c>
      <c r="E20">
        <v>0.48713800000000002</v>
      </c>
      <c r="F20">
        <v>0.36504300000000001</v>
      </c>
      <c r="H20">
        <v>0.312195</v>
      </c>
      <c r="I20">
        <v>0.373724</v>
      </c>
    </row>
    <row r="21" spans="2:9" x14ac:dyDescent="0.25">
      <c r="B21">
        <v>0.37704900000000002</v>
      </c>
      <c r="C21">
        <v>0.27027000000000001</v>
      </c>
      <c r="D21">
        <v>0.36974789899999999</v>
      </c>
      <c r="F21">
        <v>0.35141800000000001</v>
      </c>
      <c r="H21">
        <v>1.1659999999999999E-3</v>
      </c>
      <c r="I21">
        <v>0.29374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9C778-367F-4977-B1C4-9EA6AF2D7AC8}">
  <dimension ref="A1:L18"/>
  <sheetViews>
    <sheetView workbookViewId="0">
      <selection activeCell="A18" sqref="A18:L18"/>
    </sheetView>
  </sheetViews>
  <sheetFormatPr defaultRowHeight="15" x14ac:dyDescent="0.25"/>
  <sheetData>
    <row r="1" spans="1:12" x14ac:dyDescent="0.25">
      <c r="A1" t="s">
        <v>26</v>
      </c>
    </row>
    <row r="3" spans="1:12" x14ac:dyDescent="0.25">
      <c r="A3" t="s">
        <v>25</v>
      </c>
      <c r="H3" t="s">
        <v>25</v>
      </c>
    </row>
    <row r="4" spans="1:12" x14ac:dyDescent="0.25">
      <c r="A4" t="s">
        <v>10</v>
      </c>
      <c r="B4" t="s">
        <v>21</v>
      </c>
      <c r="C4" t="s">
        <v>22</v>
      </c>
      <c r="D4" t="s">
        <v>23</v>
      </c>
      <c r="E4" t="s">
        <v>24</v>
      </c>
      <c r="H4" t="s">
        <v>10</v>
      </c>
      <c r="I4" t="s">
        <v>21</v>
      </c>
      <c r="J4" t="s">
        <v>22</v>
      </c>
      <c r="K4" t="s">
        <v>23</v>
      </c>
      <c r="L4" t="s">
        <v>24</v>
      </c>
    </row>
    <row r="5" spans="1:12" x14ac:dyDescent="0.25">
      <c r="B5">
        <v>-0.32042999999999999</v>
      </c>
      <c r="C5">
        <v>-0.57982999999999996</v>
      </c>
      <c r="D5">
        <v>-1.11389</v>
      </c>
      <c r="E5">
        <v>-0.50658999999999998</v>
      </c>
      <c r="I5">
        <v>0.51269500000000001</v>
      </c>
      <c r="J5">
        <v>0.78125</v>
      </c>
      <c r="K5">
        <v>1.40686</v>
      </c>
      <c r="L5">
        <v>0.695801</v>
      </c>
    </row>
    <row r="6" spans="1:12" x14ac:dyDescent="0.25">
      <c r="B6">
        <v>-0.54625999999999997</v>
      </c>
      <c r="C6">
        <v>-0.29602000000000001</v>
      </c>
      <c r="D6">
        <v>-0.74768000000000001</v>
      </c>
      <c r="E6">
        <v>-0.12512000000000001</v>
      </c>
      <c r="I6">
        <v>0.96740700000000002</v>
      </c>
      <c r="J6">
        <v>0.58898899999999998</v>
      </c>
      <c r="K6">
        <v>0.88806200000000002</v>
      </c>
      <c r="L6">
        <v>0.46691899999999997</v>
      </c>
    </row>
    <row r="7" spans="1:12" x14ac:dyDescent="0.25">
      <c r="B7">
        <v>-0.31433</v>
      </c>
      <c r="C7">
        <v>-0.29907</v>
      </c>
      <c r="D7">
        <v>-1.4648399999999999</v>
      </c>
      <c r="E7">
        <v>-0.45776</v>
      </c>
      <c r="I7">
        <v>0.58288600000000002</v>
      </c>
      <c r="J7">
        <v>0.44250499999999998</v>
      </c>
      <c r="K7">
        <v>1.593018</v>
      </c>
      <c r="L7">
        <v>1.2145999999999999</v>
      </c>
    </row>
    <row r="8" spans="1:12" x14ac:dyDescent="0.25">
      <c r="B8">
        <v>-0.41504000000000002</v>
      </c>
      <c r="C8">
        <v>-0.71411000000000002</v>
      </c>
      <c r="D8">
        <v>-1.3549800000000001</v>
      </c>
      <c r="E8">
        <v>-0.72631999999999997</v>
      </c>
      <c r="I8">
        <v>0.56457500000000005</v>
      </c>
      <c r="J8">
        <v>0.98877000000000004</v>
      </c>
      <c r="K8">
        <v>1.889038</v>
      </c>
      <c r="L8">
        <v>2.288818</v>
      </c>
    </row>
    <row r="9" spans="1:12" x14ac:dyDescent="0.25">
      <c r="B9">
        <v>-0.27161000000000002</v>
      </c>
      <c r="C9">
        <v>-0.38451999999999997</v>
      </c>
      <c r="D9">
        <v>-1.15967</v>
      </c>
      <c r="E9">
        <v>-0.69274999999999998</v>
      </c>
      <c r="I9">
        <v>0.482178</v>
      </c>
      <c r="J9">
        <v>0.49743700000000002</v>
      </c>
      <c r="K9">
        <v>1.544189</v>
      </c>
      <c r="L9">
        <v>1.269531</v>
      </c>
    </row>
    <row r="10" spans="1:12" x14ac:dyDescent="0.25">
      <c r="B10">
        <v>-0.33875</v>
      </c>
      <c r="C10">
        <v>-0.17394999999999999</v>
      </c>
      <c r="D10">
        <v>-1.0498000000000001</v>
      </c>
      <c r="E10">
        <v>-0.48218</v>
      </c>
      <c r="I10">
        <v>0.72021500000000005</v>
      </c>
      <c r="J10">
        <v>0.36010700000000001</v>
      </c>
      <c r="K10">
        <v>3.1127929999999999</v>
      </c>
      <c r="L10">
        <v>0.91247599999999995</v>
      </c>
    </row>
    <row r="11" spans="1:12" x14ac:dyDescent="0.25">
      <c r="B11">
        <v>-0.51270000000000004</v>
      </c>
      <c r="C11">
        <v>-0.24109</v>
      </c>
      <c r="D11">
        <v>-1.1200000000000001</v>
      </c>
      <c r="E11">
        <v>-0.39367999999999997</v>
      </c>
      <c r="I11">
        <v>0.91247599999999995</v>
      </c>
      <c r="J11">
        <v>0.43945299999999998</v>
      </c>
      <c r="K11">
        <v>1.63269</v>
      </c>
      <c r="L11">
        <v>0.79040500000000002</v>
      </c>
    </row>
    <row r="12" spans="1:12" x14ac:dyDescent="0.25">
      <c r="B12">
        <v>-0.30518000000000001</v>
      </c>
      <c r="C12">
        <v>-0.22583</v>
      </c>
      <c r="D12">
        <v>-0.93994</v>
      </c>
      <c r="E12">
        <v>-0.32958999999999999</v>
      </c>
      <c r="I12">
        <v>0.62866200000000005</v>
      </c>
      <c r="J12">
        <v>0.37841799999999998</v>
      </c>
      <c r="K12">
        <v>1.3244629999999999</v>
      </c>
      <c r="L12">
        <v>0.62866200000000005</v>
      </c>
    </row>
    <row r="13" spans="1:12" x14ac:dyDescent="0.25">
      <c r="B13">
        <v>-0.33568999999999999</v>
      </c>
      <c r="C13">
        <v>-0.14648</v>
      </c>
      <c r="D13">
        <v>-1.1077900000000001</v>
      </c>
      <c r="E13">
        <v>-0.31433</v>
      </c>
      <c r="I13">
        <v>0.65307599999999999</v>
      </c>
      <c r="J13">
        <v>0.37841799999999998</v>
      </c>
      <c r="K13">
        <v>1.5747070000000001</v>
      </c>
      <c r="L13">
        <v>0.59204100000000004</v>
      </c>
    </row>
    <row r="14" spans="1:12" x14ac:dyDescent="0.25">
      <c r="B14">
        <v>-0.43030000000000002</v>
      </c>
      <c r="C14">
        <v>-0.43640000000000001</v>
      </c>
      <c r="D14">
        <v>-0.81176999999999999</v>
      </c>
      <c r="E14">
        <v>-0.29297000000000001</v>
      </c>
      <c r="I14">
        <v>0.92773399999999995</v>
      </c>
      <c r="J14">
        <v>0.76599099999999998</v>
      </c>
      <c r="K14">
        <v>1.11084</v>
      </c>
      <c r="L14">
        <v>0.44555699999999998</v>
      </c>
    </row>
    <row r="18" spans="1:12" x14ac:dyDescent="0.25">
      <c r="A18" t="s">
        <v>130</v>
      </c>
      <c r="B18">
        <f>COUNT(B3:B17)</f>
        <v>10</v>
      </c>
      <c r="C18">
        <f t="shared" ref="C18:L18" si="0">COUNT(C3:C17)</f>
        <v>10</v>
      </c>
      <c r="D18">
        <f t="shared" si="0"/>
        <v>10</v>
      </c>
      <c r="E18">
        <f t="shared" si="0"/>
        <v>10</v>
      </c>
      <c r="I18">
        <f t="shared" ref="I18" si="1">COUNT(I3:I17)</f>
        <v>10</v>
      </c>
      <c r="J18">
        <f t="shared" ref="J18" si="2">COUNT(J3:J17)</f>
        <v>10</v>
      </c>
      <c r="K18">
        <f t="shared" ref="K18" si="3">COUNT(K3:K17)</f>
        <v>10</v>
      </c>
      <c r="L18">
        <f t="shared" si="0"/>
        <v>10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7BC82-7D62-43C8-8BAE-F6EAB03F1EED}">
  <dimension ref="A1:U27"/>
  <sheetViews>
    <sheetView topLeftCell="A4" workbookViewId="0">
      <selection activeCell="A18" sqref="A18:C18"/>
    </sheetView>
  </sheetViews>
  <sheetFormatPr defaultRowHeight="15" x14ac:dyDescent="0.25"/>
  <sheetData>
    <row r="1" spans="1:21" x14ac:dyDescent="0.25">
      <c r="A1" t="s">
        <v>146</v>
      </c>
    </row>
    <row r="2" spans="1:21" x14ac:dyDescent="0.25">
      <c r="A2" t="s">
        <v>145</v>
      </c>
    </row>
    <row r="3" spans="1:21" x14ac:dyDescent="0.25">
      <c r="C3" t="s">
        <v>147</v>
      </c>
      <c r="J3" t="s">
        <v>150</v>
      </c>
      <c r="Q3" t="s">
        <v>149</v>
      </c>
    </row>
    <row r="4" spans="1:21" x14ac:dyDescent="0.25">
      <c r="A4" t="s">
        <v>10</v>
      </c>
      <c r="C4" t="s">
        <v>35</v>
      </c>
      <c r="D4" t="s">
        <v>141</v>
      </c>
      <c r="E4" t="s">
        <v>142</v>
      </c>
      <c r="F4" t="s">
        <v>143</v>
      </c>
      <c r="G4" t="s">
        <v>144</v>
      </c>
      <c r="J4" t="s">
        <v>35</v>
      </c>
      <c r="K4" t="s">
        <v>141</v>
      </c>
      <c r="L4" t="s">
        <v>142</v>
      </c>
      <c r="M4" t="s">
        <v>143</v>
      </c>
      <c r="N4" t="s">
        <v>144</v>
      </c>
      <c r="Q4" t="s">
        <v>35</v>
      </c>
      <c r="R4" t="s">
        <v>141</v>
      </c>
      <c r="S4" t="s">
        <v>142</v>
      </c>
      <c r="T4" t="s">
        <v>143</v>
      </c>
      <c r="U4" t="s">
        <v>144</v>
      </c>
    </row>
    <row r="5" spans="1:21" x14ac:dyDescent="0.25">
      <c r="C5">
        <v>-12.25591941526171</v>
      </c>
      <c r="D5">
        <v>-16.196926732555127</v>
      </c>
      <c r="E5">
        <v>-8.6987605019446388</v>
      </c>
      <c r="F5">
        <v>-9.2946600119964788</v>
      </c>
      <c r="G5">
        <v>-12.650067224393538</v>
      </c>
      <c r="J5">
        <v>-27.086755508274393</v>
      </c>
      <c r="K5">
        <v>-20.607509297828223</v>
      </c>
      <c r="L5">
        <v>-24.114200528283924</v>
      </c>
      <c r="M5">
        <v>-27.441546703954153</v>
      </c>
      <c r="N5">
        <v>-34.491067388842964</v>
      </c>
      <c r="Q5">
        <v>-44.288301578327228</v>
      </c>
      <c r="R5">
        <v>-33.215020191374933</v>
      </c>
      <c r="S5">
        <v>-25.722814364763835</v>
      </c>
      <c r="T5">
        <v>-28.392401433894197</v>
      </c>
      <c r="U5">
        <v>-38.672641283759219</v>
      </c>
    </row>
    <row r="6" spans="1:21" x14ac:dyDescent="0.25">
      <c r="C6">
        <v>-18.697101791409398</v>
      </c>
      <c r="D6">
        <v>-14.310472670131176</v>
      </c>
      <c r="E6">
        <v>-14.442482461369254</v>
      </c>
      <c r="F6">
        <v>-10.27254458396796</v>
      </c>
      <c r="G6">
        <v>-12.889315747417889</v>
      </c>
      <c r="J6">
        <v>-30.124026218317233</v>
      </c>
      <c r="K6">
        <v>-22.199558802272882</v>
      </c>
      <c r="L6">
        <v>-30.020692474996601</v>
      </c>
      <c r="M6">
        <v>-29.855131271693992</v>
      </c>
      <c r="N6">
        <v>-42.202537539699016</v>
      </c>
      <c r="Q6">
        <v>-35.141008404088282</v>
      </c>
      <c r="R6">
        <v>-30.664942635991469</v>
      </c>
      <c r="S6">
        <v>-32.499023891171746</v>
      </c>
      <c r="T6">
        <v>-32.405597083260361</v>
      </c>
      <c r="U6">
        <v>-44.602537539699014</v>
      </c>
    </row>
    <row r="7" spans="1:21" x14ac:dyDescent="0.25">
      <c r="C7">
        <v>-10.600976141412268</v>
      </c>
      <c r="D7">
        <v>-9.3038612125934641</v>
      </c>
      <c r="E7">
        <v>-11.95191075924372</v>
      </c>
      <c r="F7">
        <v>-10.120024695875935</v>
      </c>
      <c r="G7">
        <v>-9.0536710953386876</v>
      </c>
      <c r="J7">
        <v>-29.561309356265433</v>
      </c>
      <c r="K7">
        <v>-22.997637429061825</v>
      </c>
      <c r="L7">
        <v>-27.237816097555445</v>
      </c>
      <c r="M7">
        <v>-27.110559638684059</v>
      </c>
      <c r="N7">
        <v>-24.519954979922531</v>
      </c>
      <c r="Q7">
        <v>-40.52223942753357</v>
      </c>
      <c r="R7">
        <v>-43.231084976710314</v>
      </c>
      <c r="S7">
        <v>-28.727761196607258</v>
      </c>
      <c r="T7">
        <v>-28.245973256985458</v>
      </c>
      <c r="U7">
        <v>-31.448861992004954</v>
      </c>
    </row>
    <row r="8" spans="1:21" x14ac:dyDescent="0.25">
      <c r="C8">
        <v>-10.880679240912247</v>
      </c>
      <c r="D8">
        <v>-9.5034369608118041</v>
      </c>
      <c r="E8">
        <v>-11.948161418461906</v>
      </c>
      <c r="F8">
        <v>-12.459792470832742</v>
      </c>
      <c r="G8">
        <v>-14.31999367613931</v>
      </c>
      <c r="J8">
        <v>-31.06214459762348</v>
      </c>
      <c r="K8">
        <v>-21.564411600655212</v>
      </c>
      <c r="L8">
        <v>-31.24694910402026</v>
      </c>
      <c r="M8">
        <v>-30.861431812657024</v>
      </c>
      <c r="N8">
        <v>-35.363458086771132</v>
      </c>
      <c r="Q8">
        <v>-42.269512877345697</v>
      </c>
      <c r="R8">
        <v>-38.806796014575092</v>
      </c>
      <c r="S8">
        <v>-37.192677201021255</v>
      </c>
      <c r="T8">
        <v>-34.134381137801867</v>
      </c>
      <c r="U8">
        <v>-37.298753296852681</v>
      </c>
    </row>
    <row r="9" spans="1:21" x14ac:dyDescent="0.25">
      <c r="C9">
        <v>-18.230862408131973</v>
      </c>
      <c r="D9">
        <v>-7.7678668730468763</v>
      </c>
      <c r="E9">
        <v>-13.731413666771113</v>
      </c>
      <c r="F9">
        <v>-12.894651029763503</v>
      </c>
      <c r="G9">
        <v>-14.133707618136508</v>
      </c>
      <c r="J9">
        <v>-36.356950678793801</v>
      </c>
      <c r="K9">
        <v>-18.983363649990068</v>
      </c>
      <c r="L9">
        <v>-29.231931379243761</v>
      </c>
      <c r="M9">
        <v>-22.48944595115838</v>
      </c>
      <c r="N9">
        <v>-28.843740931071579</v>
      </c>
      <c r="Q9">
        <v>-37.17851372925486</v>
      </c>
      <c r="R9">
        <v>-39.827203741653513</v>
      </c>
      <c r="S9">
        <v>-38.621066713568972</v>
      </c>
      <c r="T9">
        <v>-29.826328416208895</v>
      </c>
      <c r="U9">
        <v>-31.139250354450301</v>
      </c>
    </row>
    <row r="10" spans="1:21" x14ac:dyDescent="0.25">
      <c r="D10">
        <v>-8.8567991754947766</v>
      </c>
      <c r="E10">
        <v>-11.942586188776541</v>
      </c>
      <c r="F10">
        <v>-11.788665540694115</v>
      </c>
      <c r="K10">
        <v>-29.803929272368386</v>
      </c>
      <c r="L10">
        <v>-29.957960674165918</v>
      </c>
      <c r="M10">
        <v>-27.460971253887536</v>
      </c>
      <c r="R10">
        <v>-39.502127201955034</v>
      </c>
      <c r="S10">
        <v>-38.836683862093814</v>
      </c>
      <c r="T10">
        <v>-29.801814116365172</v>
      </c>
    </row>
    <row r="11" spans="1:21" x14ac:dyDescent="0.25">
      <c r="E11">
        <v>-12.214660380920813</v>
      </c>
      <c r="F11">
        <v>-11.598479095448134</v>
      </c>
      <c r="L11">
        <v>-33.486723304078268</v>
      </c>
      <c r="M11">
        <v>-25.391812218233866</v>
      </c>
      <c r="S11">
        <v>-33.916987734634631</v>
      </c>
      <c r="T11">
        <v>-31.590852139652107</v>
      </c>
    </row>
    <row r="12" spans="1:21" x14ac:dyDescent="0.25">
      <c r="E12">
        <v>-7.8989574112739778</v>
      </c>
      <c r="L12">
        <v>-23.484342489316745</v>
      </c>
      <c r="S12">
        <v>-24.341077014703917</v>
      </c>
    </row>
    <row r="18" spans="2:21" x14ac:dyDescent="0.25">
      <c r="B18" t="s">
        <v>130</v>
      </c>
      <c r="C18">
        <f>COUNT(C5:C17)</f>
        <v>5</v>
      </c>
      <c r="D18">
        <f t="shared" ref="D18:U18" si="0">COUNT(D5:D17)</f>
        <v>6</v>
      </c>
      <c r="E18">
        <f t="shared" si="0"/>
        <v>8</v>
      </c>
      <c r="F18">
        <f t="shared" si="0"/>
        <v>7</v>
      </c>
      <c r="G18">
        <f t="shared" si="0"/>
        <v>5</v>
      </c>
      <c r="J18">
        <f t="shared" si="0"/>
        <v>5</v>
      </c>
      <c r="K18">
        <f t="shared" si="0"/>
        <v>6</v>
      </c>
      <c r="L18">
        <f t="shared" si="0"/>
        <v>8</v>
      </c>
      <c r="M18">
        <f t="shared" si="0"/>
        <v>7</v>
      </c>
      <c r="N18">
        <f t="shared" si="0"/>
        <v>5</v>
      </c>
      <c r="Q18">
        <f t="shared" si="0"/>
        <v>5</v>
      </c>
      <c r="R18">
        <f t="shared" si="0"/>
        <v>6</v>
      </c>
      <c r="S18">
        <f t="shared" si="0"/>
        <v>8</v>
      </c>
      <c r="T18">
        <f t="shared" si="0"/>
        <v>7</v>
      </c>
      <c r="U18">
        <f t="shared" si="0"/>
        <v>5</v>
      </c>
    </row>
    <row r="27" spans="2:21" x14ac:dyDescent="0.25">
      <c r="B27" t="s">
        <v>130</v>
      </c>
      <c r="C27">
        <f>COUNT(C5:C26)</f>
        <v>6</v>
      </c>
      <c r="D27">
        <f t="shared" ref="D27:U27" si="1">COUNT(D5:D26)</f>
        <v>7</v>
      </c>
      <c r="E27">
        <f t="shared" si="1"/>
        <v>9</v>
      </c>
      <c r="F27">
        <f t="shared" si="1"/>
        <v>8</v>
      </c>
      <c r="G27">
        <f t="shared" si="1"/>
        <v>6</v>
      </c>
      <c r="J27">
        <f t="shared" si="1"/>
        <v>6</v>
      </c>
      <c r="K27">
        <f t="shared" si="1"/>
        <v>7</v>
      </c>
      <c r="L27">
        <f t="shared" si="1"/>
        <v>9</v>
      </c>
      <c r="M27">
        <f t="shared" si="1"/>
        <v>8</v>
      </c>
      <c r="N27">
        <f t="shared" si="1"/>
        <v>6</v>
      </c>
      <c r="Q27">
        <f t="shared" si="1"/>
        <v>6</v>
      </c>
      <c r="R27">
        <f t="shared" si="1"/>
        <v>7</v>
      </c>
      <c r="S27">
        <f t="shared" si="1"/>
        <v>9</v>
      </c>
      <c r="T27">
        <f t="shared" si="1"/>
        <v>8</v>
      </c>
      <c r="U27">
        <f t="shared" si="1"/>
        <v>6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FD7C7-E97E-4452-A310-0152AD22F31F}">
  <dimension ref="A1:V27"/>
  <sheetViews>
    <sheetView workbookViewId="0">
      <selection activeCell="J21" sqref="J21"/>
    </sheetView>
  </sheetViews>
  <sheetFormatPr defaultRowHeight="15" x14ac:dyDescent="0.25"/>
  <sheetData>
    <row r="1" spans="1:22" x14ac:dyDescent="0.25">
      <c r="A1" t="s">
        <v>146</v>
      </c>
    </row>
    <row r="2" spans="1:22" x14ac:dyDescent="0.25">
      <c r="A2" t="s">
        <v>148</v>
      </c>
    </row>
    <row r="3" spans="1:22" ht="19.5" x14ac:dyDescent="0.35">
      <c r="C3" s="9" t="s">
        <v>153</v>
      </c>
      <c r="J3" s="9" t="s">
        <v>152</v>
      </c>
      <c r="Q3" s="9" t="s">
        <v>151</v>
      </c>
    </row>
    <row r="4" spans="1:22" x14ac:dyDescent="0.25">
      <c r="A4" t="s">
        <v>10</v>
      </c>
      <c r="C4" t="s">
        <v>35</v>
      </c>
      <c r="D4" t="s">
        <v>141</v>
      </c>
      <c r="E4" t="s">
        <v>142</v>
      </c>
      <c r="F4" t="s">
        <v>143</v>
      </c>
      <c r="G4" t="s">
        <v>144</v>
      </c>
      <c r="J4" t="s">
        <v>35</v>
      </c>
      <c r="K4" t="s">
        <v>141</v>
      </c>
      <c r="L4" t="s">
        <v>142</v>
      </c>
      <c r="M4" t="s">
        <v>143</v>
      </c>
      <c r="N4" t="s">
        <v>144</v>
      </c>
      <c r="O4" s="8"/>
      <c r="Q4" t="s">
        <v>35</v>
      </c>
      <c r="R4" t="s">
        <v>141</v>
      </c>
      <c r="S4" t="s">
        <v>142</v>
      </c>
      <c r="T4" t="s">
        <v>143</v>
      </c>
      <c r="U4" t="s">
        <v>144</v>
      </c>
    </row>
    <row r="5" spans="1:22" x14ac:dyDescent="0.25">
      <c r="C5">
        <v>0.16825685160312706</v>
      </c>
      <c r="D5">
        <v>0.2548412887001828</v>
      </c>
      <c r="E5">
        <v>0.16833258804174944</v>
      </c>
      <c r="F5">
        <v>0.14397464522815051</v>
      </c>
      <c r="G5">
        <v>0.12725621219707486</v>
      </c>
      <c r="R5">
        <v>1.984406941706035</v>
      </c>
      <c r="S5">
        <v>1.6525027101814407</v>
      </c>
      <c r="T5">
        <v>1.0661863869955794</v>
      </c>
      <c r="U5">
        <v>1.0386093273484975</v>
      </c>
      <c r="V5">
        <v>1.1812774733962483</v>
      </c>
    </row>
    <row r="6" spans="1:22" x14ac:dyDescent="0.25">
      <c r="C6">
        <v>0.19269441841138127</v>
      </c>
      <c r="D6">
        <v>0.22186192920697753</v>
      </c>
      <c r="E6">
        <v>0.13748385611963634</v>
      </c>
      <c r="F6">
        <v>9.2472804503657455E-2</v>
      </c>
      <c r="G6">
        <v>9.4491000815737886E-2</v>
      </c>
      <c r="J6">
        <v>8.4789489528026563E-2</v>
      </c>
      <c r="K6">
        <v>0.15421535294922561</v>
      </c>
      <c r="L6">
        <v>0.15417873637316371</v>
      </c>
      <c r="M6">
        <v>0.14195293749192645</v>
      </c>
      <c r="N6">
        <v>0.10772762120927025</v>
      </c>
      <c r="R6">
        <v>1.2212557515305824</v>
      </c>
      <c r="S6">
        <v>1.4011117958234414</v>
      </c>
      <c r="T6">
        <v>1.1037773336924648</v>
      </c>
      <c r="U6">
        <v>1.1069540180032611</v>
      </c>
      <c r="V6">
        <v>1.1003380662734537</v>
      </c>
    </row>
    <row r="7" spans="1:22" x14ac:dyDescent="0.25">
      <c r="C7">
        <v>0.14273217947373398</v>
      </c>
      <c r="D7">
        <v>0.17605436691734164</v>
      </c>
      <c r="E7">
        <v>0.16861125034311891</v>
      </c>
      <c r="F7">
        <v>0.18339775639328132</v>
      </c>
      <c r="G7">
        <v>0.1640506238813651</v>
      </c>
      <c r="J7">
        <v>0.15778383698081266</v>
      </c>
      <c r="K7">
        <v>0.1583470568646437</v>
      </c>
      <c r="L7">
        <v>0.14796527532453074</v>
      </c>
      <c r="M7">
        <v>0.12578409805449028</v>
      </c>
      <c r="N7">
        <v>8.5874517761394251E-2</v>
      </c>
      <c r="R7">
        <v>1.5475764820770705</v>
      </c>
      <c r="S7">
        <v>2.2391871171580799</v>
      </c>
      <c r="T7">
        <v>1.0611575308847572</v>
      </c>
      <c r="U7">
        <v>1.0462743037002842</v>
      </c>
      <c r="V7">
        <v>1.3179162443241679</v>
      </c>
    </row>
    <row r="8" spans="1:22" x14ac:dyDescent="0.25">
      <c r="C8">
        <v>0.13595437523171341</v>
      </c>
      <c r="D8">
        <v>0.1878877410039542</v>
      </c>
      <c r="E8">
        <v>0.14623201361653171</v>
      </c>
      <c r="F8">
        <v>0.14302141738549112</v>
      </c>
      <c r="G8">
        <v>0.13136461591659404</v>
      </c>
      <c r="J8">
        <v>9.2229483406317231E-2</v>
      </c>
      <c r="K8">
        <v>7.8624231788536475E-2</v>
      </c>
      <c r="L8">
        <v>0.15571090754133246</v>
      </c>
      <c r="M8">
        <v>0.1475566836006198</v>
      </c>
      <c r="N8">
        <v>0.12447727584197953</v>
      </c>
      <c r="R8">
        <v>1.5628458092449453</v>
      </c>
      <c r="S8">
        <v>1.9876382485275093</v>
      </c>
      <c r="T8">
        <v>1.2672908565207004</v>
      </c>
      <c r="U8">
        <v>1.1392797901622456</v>
      </c>
      <c r="V8">
        <v>1.0801536969053678</v>
      </c>
    </row>
    <row r="9" spans="1:22" x14ac:dyDescent="0.25">
      <c r="C9">
        <v>0.14755586228560127</v>
      </c>
      <c r="D9">
        <v>0.19432441729711819</v>
      </c>
      <c r="E9">
        <v>0.15162507988187982</v>
      </c>
      <c r="F9">
        <v>0.19961490671537185</v>
      </c>
      <c r="G9">
        <v>0.16906859953577352</v>
      </c>
      <c r="J9">
        <v>8.6991547360258659E-2</v>
      </c>
      <c r="K9">
        <v>9.4528137171412327E-2</v>
      </c>
      <c r="L9">
        <v>0.11111929261719616</v>
      </c>
      <c r="M9">
        <v>0.12810271572993992</v>
      </c>
      <c r="N9">
        <v>0.12161659613159934</v>
      </c>
      <c r="R9">
        <v>1.0332731442421088</v>
      </c>
      <c r="S9">
        <v>2.294308102278896</v>
      </c>
      <c r="T9">
        <v>1.4536372811131868</v>
      </c>
      <c r="U9">
        <v>1.3395126820198053</v>
      </c>
      <c r="V9">
        <v>1.0957669150769245</v>
      </c>
    </row>
    <row r="10" spans="1:22" x14ac:dyDescent="0.25">
      <c r="D10">
        <v>0.1318697644265972</v>
      </c>
      <c r="E10">
        <v>0.17143178326445088</v>
      </c>
      <c r="F10">
        <v>0.17580357112658793</v>
      </c>
      <c r="J10">
        <v>0.14280431375561531</v>
      </c>
      <c r="K10">
        <v>8.4698483653568218E-2</v>
      </c>
      <c r="L10">
        <v>0.1127014492788295</v>
      </c>
      <c r="M10">
        <v>0.15474721125553909</v>
      </c>
      <c r="N10">
        <v>0.15429248429526149</v>
      </c>
      <c r="S10">
        <v>1.4716469204819977</v>
      </c>
      <c r="T10">
        <v>1.424375901049896</v>
      </c>
      <c r="U10">
        <v>1.0977477810324836</v>
      </c>
    </row>
    <row r="11" spans="1:22" x14ac:dyDescent="0.25">
      <c r="E11">
        <v>8.0016251013896866E-2</v>
      </c>
      <c r="F11">
        <v>0.11046911200833165</v>
      </c>
      <c r="K11">
        <v>8.9606931249111649E-2</v>
      </c>
      <c r="L11">
        <v>0.10405129332905293</v>
      </c>
      <c r="M11">
        <v>0.14822129861043168</v>
      </c>
      <c r="T11">
        <v>1.0172897648307027</v>
      </c>
      <c r="U11">
        <v>1.280145234465381</v>
      </c>
    </row>
    <row r="12" spans="1:22" x14ac:dyDescent="0.25">
      <c r="E12">
        <v>0.1191914127495783</v>
      </c>
      <c r="F12">
        <v>0.1716416473418772</v>
      </c>
      <c r="L12">
        <v>0.12796122425748463</v>
      </c>
      <c r="M12">
        <v>0.13698246246281523</v>
      </c>
      <c r="T12">
        <v>1.0347220362702452</v>
      </c>
      <c r="U12">
        <v>1.3372540779774837</v>
      </c>
    </row>
    <row r="13" spans="1:22" x14ac:dyDescent="0.25">
      <c r="L13">
        <v>0.15779507088614245</v>
      </c>
      <c r="M13">
        <v>0.14846633434379392</v>
      </c>
    </row>
    <row r="18" spans="2:22" x14ac:dyDescent="0.25">
      <c r="B18" t="s">
        <v>130</v>
      </c>
      <c r="C18">
        <f>COUNT(C5:C17)</f>
        <v>5</v>
      </c>
      <c r="D18">
        <f t="shared" ref="D18:V18" si="0">COUNT(D5:D17)</f>
        <v>6</v>
      </c>
      <c r="E18">
        <f t="shared" si="0"/>
        <v>8</v>
      </c>
      <c r="F18">
        <f t="shared" si="0"/>
        <v>8</v>
      </c>
      <c r="G18">
        <f t="shared" si="0"/>
        <v>5</v>
      </c>
      <c r="J18">
        <f t="shared" si="0"/>
        <v>5</v>
      </c>
      <c r="K18">
        <f t="shared" si="0"/>
        <v>6</v>
      </c>
      <c r="L18">
        <f t="shared" si="0"/>
        <v>8</v>
      </c>
      <c r="M18">
        <f t="shared" si="0"/>
        <v>8</v>
      </c>
      <c r="N18">
        <f t="shared" si="0"/>
        <v>5</v>
      </c>
      <c r="R18">
        <f t="shared" si="0"/>
        <v>5</v>
      </c>
      <c r="S18">
        <f t="shared" si="0"/>
        <v>6</v>
      </c>
      <c r="T18">
        <f t="shared" si="0"/>
        <v>8</v>
      </c>
      <c r="U18">
        <f t="shared" si="0"/>
        <v>8</v>
      </c>
      <c r="V18">
        <f t="shared" si="0"/>
        <v>5</v>
      </c>
    </row>
    <row r="27" spans="2:22" x14ac:dyDescent="0.25">
      <c r="B27" t="s">
        <v>130</v>
      </c>
      <c r="C27">
        <f>COUNT(C5:C26)</f>
        <v>6</v>
      </c>
      <c r="D27">
        <f t="shared" ref="D27:V27" si="1">COUNT(D5:D26)</f>
        <v>7</v>
      </c>
      <c r="E27">
        <f t="shared" si="1"/>
        <v>9</v>
      </c>
      <c r="F27">
        <f t="shared" si="1"/>
        <v>9</v>
      </c>
      <c r="G27">
        <f t="shared" si="1"/>
        <v>6</v>
      </c>
      <c r="J27">
        <f t="shared" si="1"/>
        <v>6</v>
      </c>
      <c r="K27">
        <f t="shared" si="1"/>
        <v>7</v>
      </c>
      <c r="L27">
        <f t="shared" si="1"/>
        <v>9</v>
      </c>
      <c r="M27">
        <f t="shared" si="1"/>
        <v>9</v>
      </c>
      <c r="N27">
        <f t="shared" si="1"/>
        <v>6</v>
      </c>
      <c r="R27">
        <f t="shared" si="1"/>
        <v>6</v>
      </c>
      <c r="S27">
        <f t="shared" si="1"/>
        <v>7</v>
      </c>
      <c r="T27">
        <f t="shared" si="1"/>
        <v>9</v>
      </c>
      <c r="U27">
        <f t="shared" si="1"/>
        <v>9</v>
      </c>
      <c r="V27">
        <f t="shared" si="1"/>
        <v>6</v>
      </c>
    </row>
  </sheetData>
  <pageMargins left="0.7" right="0.7" top="0.75" bottom="0.75" header="0.3" footer="0.3"/>
  <pageSetup orientation="portrait" horizontalDpi="0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90BD2-1D04-4693-A555-3D5421CDDAAC}">
  <dimension ref="A1:D13"/>
  <sheetViews>
    <sheetView workbookViewId="0">
      <selection activeCell="N18" sqref="N18"/>
    </sheetView>
  </sheetViews>
  <sheetFormatPr defaultRowHeight="15" x14ac:dyDescent="0.25"/>
  <sheetData>
    <row r="1" spans="1:4" x14ac:dyDescent="0.25">
      <c r="A1" t="s">
        <v>82</v>
      </c>
    </row>
    <row r="2" spans="1:4" x14ac:dyDescent="0.25">
      <c r="A2" t="s">
        <v>171</v>
      </c>
      <c r="B2" s="13" t="s">
        <v>172</v>
      </c>
    </row>
    <row r="3" spans="1:4" x14ac:dyDescent="0.25">
      <c r="A3" t="s">
        <v>77</v>
      </c>
      <c r="B3" t="s">
        <v>66</v>
      </c>
      <c r="C3" t="s">
        <v>164</v>
      </c>
      <c r="D3" t="s">
        <v>69</v>
      </c>
    </row>
    <row r="4" spans="1:4" x14ac:dyDescent="0.25">
      <c r="A4" t="s">
        <v>168</v>
      </c>
      <c r="B4" t="s">
        <v>170</v>
      </c>
      <c r="C4" t="s">
        <v>169</v>
      </c>
      <c r="D4" t="s">
        <v>170</v>
      </c>
    </row>
    <row r="5" spans="1:4" x14ac:dyDescent="0.25">
      <c r="B5">
        <v>1.0005377834938152</v>
      </c>
      <c r="C5">
        <v>1.4604471166841373</v>
      </c>
      <c r="D5">
        <v>2.2827575798198554</v>
      </c>
    </row>
    <row r="6" spans="1:4" x14ac:dyDescent="0.25">
      <c r="B6">
        <v>1.0001162264082419</v>
      </c>
      <c r="C6">
        <v>1.6229766858609782</v>
      </c>
      <c r="D6">
        <v>2.530967677860807</v>
      </c>
    </row>
    <row r="7" spans="1:4" x14ac:dyDescent="0.25">
      <c r="B7">
        <v>1.0009518153815136</v>
      </c>
      <c r="C7">
        <v>1.1300622567671983</v>
      </c>
      <c r="D7">
        <v>1.8029976483295076</v>
      </c>
    </row>
    <row r="13" spans="1:4" x14ac:dyDescent="0.25">
      <c r="A13" t="s">
        <v>130</v>
      </c>
      <c r="B13">
        <f>COUNT(B5:B12)</f>
        <v>3</v>
      </c>
      <c r="C13">
        <f t="shared" ref="C13:D13" si="0">COUNT(C5:C12)</f>
        <v>3</v>
      </c>
      <c r="D13">
        <f t="shared" si="0"/>
        <v>3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3D37D-74B4-49D6-8486-C090A4D7C022}">
  <dimension ref="A1:D18"/>
  <sheetViews>
    <sheetView workbookViewId="0">
      <selection sqref="A1:D4"/>
    </sheetView>
  </sheetViews>
  <sheetFormatPr defaultRowHeight="15" x14ac:dyDescent="0.25"/>
  <sheetData>
    <row r="1" spans="1:4" x14ac:dyDescent="0.25">
      <c r="A1" t="s">
        <v>82</v>
      </c>
    </row>
    <row r="2" spans="1:4" x14ac:dyDescent="0.25">
      <c r="A2" t="s">
        <v>81</v>
      </c>
    </row>
    <row r="3" spans="1:4" x14ac:dyDescent="0.25">
      <c r="A3" t="s">
        <v>10</v>
      </c>
      <c r="B3" t="s">
        <v>138</v>
      </c>
    </row>
    <row r="4" spans="1:4" x14ac:dyDescent="0.25">
      <c r="A4" t="s">
        <v>77</v>
      </c>
      <c r="B4" t="s">
        <v>66</v>
      </c>
      <c r="C4" t="s">
        <v>164</v>
      </c>
      <c r="D4" t="s">
        <v>66</v>
      </c>
    </row>
    <row r="5" spans="1:4" x14ac:dyDescent="0.25">
      <c r="A5" t="s">
        <v>165</v>
      </c>
      <c r="B5" t="s">
        <v>166</v>
      </c>
      <c r="C5" t="s">
        <v>166</v>
      </c>
      <c r="D5" t="s">
        <v>167</v>
      </c>
    </row>
    <row r="6" spans="1:4" x14ac:dyDescent="0.25">
      <c r="B6">
        <v>0.12080551093590279</v>
      </c>
      <c r="C6">
        <v>0.18968470671321319</v>
      </c>
      <c r="D6">
        <v>0.16854687234018564</v>
      </c>
    </row>
    <row r="7" spans="1:4" x14ac:dyDescent="0.25">
      <c r="B7">
        <v>0.17265988586311715</v>
      </c>
      <c r="C7">
        <v>0.17596981022217945</v>
      </c>
      <c r="D7">
        <v>0.17719346442501488</v>
      </c>
    </row>
    <row r="8" spans="1:4" x14ac:dyDescent="0.25">
      <c r="B8">
        <v>0.16267673106832725</v>
      </c>
      <c r="C8">
        <v>0.21976289723839668</v>
      </c>
      <c r="D8">
        <v>0.22279987754667327</v>
      </c>
    </row>
    <row r="9" spans="1:4" x14ac:dyDescent="0.25">
      <c r="B9">
        <v>0.19321729912785093</v>
      </c>
      <c r="C9">
        <v>0.20640560164129459</v>
      </c>
      <c r="D9">
        <v>0.10452630325386987</v>
      </c>
    </row>
    <row r="10" spans="1:4" x14ac:dyDescent="0.25">
      <c r="B10">
        <v>0.17175471916437024</v>
      </c>
      <c r="C10">
        <v>0.21502019249377835</v>
      </c>
      <c r="D10">
        <v>0.16587776478889976</v>
      </c>
    </row>
    <row r="11" spans="1:4" x14ac:dyDescent="0.25">
      <c r="B11">
        <v>0.10527627316573353</v>
      </c>
      <c r="C11">
        <v>0.15063940059963482</v>
      </c>
      <c r="D11">
        <v>0.11940285812821821</v>
      </c>
    </row>
    <row r="12" spans="1:4" x14ac:dyDescent="0.25">
      <c r="B12">
        <v>0.15665351380057746</v>
      </c>
      <c r="C12">
        <v>0.19160858923383636</v>
      </c>
      <c r="D12">
        <v>0.10479374303708712</v>
      </c>
    </row>
    <row r="13" spans="1:4" x14ac:dyDescent="0.25">
      <c r="B13">
        <v>0.15411926092383305</v>
      </c>
      <c r="D13">
        <v>0.12792291518361396</v>
      </c>
    </row>
    <row r="14" spans="1:4" x14ac:dyDescent="0.25">
      <c r="B14">
        <v>0.14977894370857761</v>
      </c>
      <c r="D14">
        <v>0.18657662283674628</v>
      </c>
    </row>
    <row r="18" spans="1:4" x14ac:dyDescent="0.25">
      <c r="A18" t="s">
        <v>130</v>
      </c>
      <c r="B18">
        <f>COUNT(B6:B17)</f>
        <v>9</v>
      </c>
      <c r="C18">
        <f t="shared" ref="C18:D18" si="0">COUNT(C6:C17)</f>
        <v>7</v>
      </c>
      <c r="D18">
        <f t="shared" si="0"/>
        <v>9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6D64C-DF97-4ACF-B8BA-313287D03F4B}">
  <dimension ref="A4:X18"/>
  <sheetViews>
    <sheetView topLeftCell="A3" workbookViewId="0">
      <selection activeCell="A6" sqref="A6"/>
    </sheetView>
  </sheetViews>
  <sheetFormatPr defaultRowHeight="15" x14ac:dyDescent="0.25"/>
  <sheetData>
    <row r="4" spans="1:24" x14ac:dyDescent="0.25">
      <c r="B4" t="s">
        <v>117</v>
      </c>
      <c r="H4" t="s">
        <v>123</v>
      </c>
      <c r="N4" t="s">
        <v>124</v>
      </c>
      <c r="T4" t="s">
        <v>125</v>
      </c>
    </row>
    <row r="5" spans="1:24" x14ac:dyDescent="0.25">
      <c r="B5" t="s">
        <v>118</v>
      </c>
      <c r="H5" t="s">
        <v>118</v>
      </c>
      <c r="N5" t="s">
        <v>118</v>
      </c>
      <c r="T5" t="s">
        <v>118</v>
      </c>
    </row>
    <row r="6" spans="1:24" x14ac:dyDescent="0.25">
      <c r="A6" t="s">
        <v>10</v>
      </c>
      <c r="B6" t="s">
        <v>35</v>
      </c>
      <c r="C6" t="s">
        <v>119</v>
      </c>
      <c r="D6" t="s">
        <v>120</v>
      </c>
      <c r="E6" t="s">
        <v>121</v>
      </c>
      <c r="F6" t="s">
        <v>122</v>
      </c>
      <c r="H6" t="s">
        <v>35</v>
      </c>
      <c r="I6" t="s">
        <v>119</v>
      </c>
      <c r="J6" t="s">
        <v>120</v>
      </c>
      <c r="K6" t="s">
        <v>121</v>
      </c>
      <c r="L6" t="s">
        <v>122</v>
      </c>
      <c r="N6" t="s">
        <v>35</v>
      </c>
      <c r="O6" t="s">
        <v>119</v>
      </c>
      <c r="P6" t="s">
        <v>120</v>
      </c>
      <c r="Q6" t="s">
        <v>121</v>
      </c>
      <c r="R6" t="s">
        <v>122</v>
      </c>
      <c r="T6" t="s">
        <v>35</v>
      </c>
      <c r="U6" t="s">
        <v>119</v>
      </c>
      <c r="V6" t="s">
        <v>120</v>
      </c>
      <c r="W6" t="s">
        <v>121</v>
      </c>
      <c r="X6" t="s">
        <v>122</v>
      </c>
    </row>
    <row r="7" spans="1:24" x14ac:dyDescent="0.25">
      <c r="B7">
        <v>-5.3243492347683148</v>
      </c>
      <c r="C7">
        <v>-9.8018151951111125</v>
      </c>
      <c r="D7">
        <v>-13.577823406591623</v>
      </c>
      <c r="E7">
        <v>-11.621539089229012</v>
      </c>
      <c r="F7">
        <v>-13.880857372916502</v>
      </c>
      <c r="H7">
        <v>1.9649855094835544</v>
      </c>
      <c r="I7">
        <v>-1.7705894697234692</v>
      </c>
      <c r="J7">
        <v>-6.5169911313877131</v>
      </c>
      <c r="K7">
        <v>-0.24134492936403529</v>
      </c>
      <c r="L7">
        <v>-8.0633392582059855</v>
      </c>
      <c r="N7">
        <v>-28.360464463606171</v>
      </c>
      <c r="O7">
        <v>-31.17748575697502</v>
      </c>
      <c r="P7">
        <v>-33.851717478238058</v>
      </c>
      <c r="Q7">
        <v>-31.97006657792565</v>
      </c>
      <c r="R7">
        <v>-37.736928310430258</v>
      </c>
      <c r="T7">
        <v>-40.264469519536142</v>
      </c>
      <c r="U7">
        <v>-38.937701247553868</v>
      </c>
      <c r="V7">
        <v>-50.050900244439845</v>
      </c>
      <c r="W7">
        <v>-52.733473991471911</v>
      </c>
      <c r="X7">
        <v>-61.675975524153628</v>
      </c>
    </row>
    <row r="8" spans="1:24" x14ac:dyDescent="0.25">
      <c r="B8">
        <v>-8.8707541910249681</v>
      </c>
      <c r="C8">
        <v>-13.693474701173997</v>
      </c>
      <c r="D8">
        <v>-13.310332722709788</v>
      </c>
      <c r="E8">
        <v>-11.840352637415181</v>
      </c>
      <c r="F8">
        <v>-12.117432441132239</v>
      </c>
      <c r="H8">
        <v>-2.0446297862330365</v>
      </c>
      <c r="I8">
        <v>-3.0397853571508229</v>
      </c>
      <c r="J8">
        <v>-4.4093230134283141</v>
      </c>
      <c r="K8">
        <v>-2.7162061386222351</v>
      </c>
      <c r="L8">
        <v>-3.4240987205695008</v>
      </c>
      <c r="N8">
        <v>-37.842582371377304</v>
      </c>
      <c r="O8">
        <v>-40.06601070178656</v>
      </c>
      <c r="P8">
        <v>-27.60327211514192</v>
      </c>
      <c r="Q8">
        <v>-31.702218897041963</v>
      </c>
      <c r="R8">
        <v>-34.003426151536964</v>
      </c>
      <c r="T8">
        <v>-49.361692418633659</v>
      </c>
      <c r="U8">
        <v>-54.009792438577449</v>
      </c>
      <c r="V8">
        <v>-50.736512630798799</v>
      </c>
      <c r="W8">
        <v>-30.234983175718551</v>
      </c>
      <c r="X8">
        <v>-47.43105500471335</v>
      </c>
    </row>
    <row r="9" spans="1:24" x14ac:dyDescent="0.25">
      <c r="B9">
        <v>-8.6934143322145445</v>
      </c>
      <c r="C9">
        <v>-9.9926201271679886</v>
      </c>
      <c r="D9">
        <v>-10.517974560097647</v>
      </c>
      <c r="E9">
        <v>-12.090163793521297</v>
      </c>
      <c r="F9">
        <v>-11.083078118168872</v>
      </c>
      <c r="H9">
        <v>-1.8543319850795719</v>
      </c>
      <c r="I9">
        <v>5.2429892547377843E-2</v>
      </c>
      <c r="J9">
        <v>-2.7251168624731212</v>
      </c>
      <c r="K9">
        <v>-0.36223135574829435</v>
      </c>
      <c r="L9">
        <v>-2.2872454370125332</v>
      </c>
      <c r="N9">
        <v>-40.626477494997552</v>
      </c>
      <c r="O9">
        <v>-30.788520527851915</v>
      </c>
      <c r="P9">
        <v>-30.091057299050977</v>
      </c>
      <c r="Q9">
        <v>-36.553111962240806</v>
      </c>
      <c r="R9">
        <v>-43.236998673296227</v>
      </c>
      <c r="T9">
        <v>-66.285321659188241</v>
      </c>
      <c r="U9">
        <v>-38.980894683618232</v>
      </c>
      <c r="V9">
        <v>-41.377180611038433</v>
      </c>
      <c r="W9">
        <v>-53.849597836057001</v>
      </c>
      <c r="X9">
        <v>-50.179345494132072</v>
      </c>
    </row>
    <row r="10" spans="1:24" x14ac:dyDescent="0.25">
      <c r="B10">
        <v>-15.00413230196661</v>
      </c>
      <c r="C10">
        <v>-12.366822758575488</v>
      </c>
      <c r="D10">
        <v>-9.9258550505023138</v>
      </c>
      <c r="E10">
        <v>-12.293524792897879</v>
      </c>
      <c r="F10">
        <v>-7.018421499146859</v>
      </c>
      <c r="H10">
        <v>-6.5734336201623611</v>
      </c>
      <c r="I10">
        <v>-1.6427898553585996</v>
      </c>
      <c r="J10">
        <v>-1.7351053053401611</v>
      </c>
      <c r="K10">
        <v>-1.9841227591804778</v>
      </c>
      <c r="L10">
        <v>-0.44847219807253236</v>
      </c>
      <c r="N10">
        <v>-37.059131461957548</v>
      </c>
      <c r="O10">
        <v>-35.625295342894162</v>
      </c>
      <c r="P10">
        <v>-32.240522104127614</v>
      </c>
      <c r="Q10">
        <v>-43.489570958666867</v>
      </c>
      <c r="R10">
        <v>-30.857330072051091</v>
      </c>
      <c r="T10">
        <v>-49.608225867623915</v>
      </c>
      <c r="U10">
        <v>-46.532975655574816</v>
      </c>
      <c r="V10">
        <v>-52.753463043422158</v>
      </c>
      <c r="W10">
        <v>-69.130666594007238</v>
      </c>
      <c r="X10">
        <v>-48.938086899420178</v>
      </c>
    </row>
    <row r="11" spans="1:24" x14ac:dyDescent="0.25">
      <c r="B11">
        <v>-14.916453983111234</v>
      </c>
      <c r="C11">
        <v>-11.380036125813128</v>
      </c>
      <c r="D11">
        <v>-8.2303178161959725</v>
      </c>
      <c r="F11">
        <v>-11.626080848072382</v>
      </c>
      <c r="H11">
        <v>-6.7813944413368086</v>
      </c>
      <c r="I11">
        <v>0.63147438433575243</v>
      </c>
      <c r="J11">
        <v>-1.128862345044694</v>
      </c>
      <c r="L11">
        <v>-4.751394728314593</v>
      </c>
      <c r="N11">
        <v>-36.580213699749528</v>
      </c>
      <c r="O11">
        <v>-37.14276578079167</v>
      </c>
      <c r="P11">
        <v>-23.873071062530833</v>
      </c>
      <c r="R11">
        <v>-32.736339227874879</v>
      </c>
      <c r="T11">
        <v>-46.808957424821962</v>
      </c>
      <c r="U11">
        <v>-62.62840245948243</v>
      </c>
      <c r="V11">
        <v>-34.64525646489205</v>
      </c>
      <c r="X11">
        <v>-31.081893554334023</v>
      </c>
    </row>
    <row r="12" spans="1:24" x14ac:dyDescent="0.25">
      <c r="B12">
        <v>-12.093319850129506</v>
      </c>
      <c r="C12">
        <v>-12.322772988015251</v>
      </c>
      <c r="D12">
        <v>-12.287576402306431</v>
      </c>
      <c r="F12">
        <v>-14.195336151411121</v>
      </c>
      <c r="H12">
        <v>-4.0728104624413435</v>
      </c>
      <c r="I12">
        <v>-2.4691571460424431</v>
      </c>
      <c r="J12">
        <v>-4.8794909296308449</v>
      </c>
      <c r="L12">
        <v>-6.5244561754178845</v>
      </c>
      <c r="N12">
        <v>-34.059238698192758</v>
      </c>
      <c r="O12">
        <v>-32.532212953799956</v>
      </c>
      <c r="P12">
        <v>-29.715661835389557</v>
      </c>
      <c r="R12">
        <v>-34.593787506496042</v>
      </c>
      <c r="T12">
        <v>-53.383657411187592</v>
      </c>
      <c r="U12">
        <v>-57.441149232878075</v>
      </c>
      <c r="V12">
        <v>-46.495810293613054</v>
      </c>
      <c r="X12">
        <v>-34.228529964778645</v>
      </c>
    </row>
    <row r="13" spans="1:24" x14ac:dyDescent="0.25">
      <c r="B13">
        <v>-14.321780012312555</v>
      </c>
      <c r="C13">
        <v>-7.8597189780167662</v>
      </c>
      <c r="D13">
        <v>-12.158805300536857</v>
      </c>
      <c r="H13">
        <v>-6.3548528535885813</v>
      </c>
      <c r="I13">
        <v>-2.5165012794170858</v>
      </c>
      <c r="J13">
        <v>-7.2742478169097167</v>
      </c>
      <c r="N13">
        <v>-36.666602670150986</v>
      </c>
      <c r="O13">
        <v>-39.37026326405848</v>
      </c>
      <c r="P13">
        <v>-35.538485284165716</v>
      </c>
      <c r="T13">
        <v>-50.921233650774369</v>
      </c>
      <c r="U13">
        <v>-66.802541218303801</v>
      </c>
      <c r="V13">
        <v>-49.06089035228468</v>
      </c>
    </row>
    <row r="14" spans="1:24" x14ac:dyDescent="0.25">
      <c r="C14">
        <v>-9.2341500841728106</v>
      </c>
      <c r="D14">
        <v>-12.96064677759591</v>
      </c>
      <c r="I14">
        <v>-3.2764183838607774</v>
      </c>
      <c r="J14">
        <v>-5.9241332283558998</v>
      </c>
      <c r="O14">
        <v>-35.900288021556278</v>
      </c>
      <c r="P14">
        <v>-34.088789698510681</v>
      </c>
      <c r="U14">
        <v>-60.218036153074173</v>
      </c>
      <c r="V14">
        <v>-43.059130777217405</v>
      </c>
    </row>
    <row r="18" spans="1:24" x14ac:dyDescent="0.25">
      <c r="A18" t="s">
        <v>130</v>
      </c>
      <c r="B18">
        <f>COUNT(B7:B17)</f>
        <v>7</v>
      </c>
      <c r="C18">
        <f t="shared" ref="C18:X18" si="0">COUNT(C7:C17)</f>
        <v>8</v>
      </c>
      <c r="D18">
        <f t="shared" si="0"/>
        <v>8</v>
      </c>
      <c r="E18">
        <f t="shared" si="0"/>
        <v>4</v>
      </c>
      <c r="F18">
        <f t="shared" si="0"/>
        <v>6</v>
      </c>
      <c r="H18">
        <f t="shared" si="0"/>
        <v>7</v>
      </c>
      <c r="I18">
        <f t="shared" si="0"/>
        <v>8</v>
      </c>
      <c r="J18">
        <f t="shared" si="0"/>
        <v>8</v>
      </c>
      <c r="K18">
        <f t="shared" si="0"/>
        <v>4</v>
      </c>
      <c r="L18">
        <f t="shared" si="0"/>
        <v>6</v>
      </c>
      <c r="N18">
        <f t="shared" si="0"/>
        <v>7</v>
      </c>
      <c r="O18">
        <f t="shared" si="0"/>
        <v>8</v>
      </c>
      <c r="P18">
        <f t="shared" si="0"/>
        <v>8</v>
      </c>
      <c r="Q18">
        <f t="shared" si="0"/>
        <v>4</v>
      </c>
      <c r="R18">
        <f t="shared" si="0"/>
        <v>6</v>
      </c>
      <c r="T18">
        <f t="shared" si="0"/>
        <v>7</v>
      </c>
      <c r="U18">
        <f t="shared" si="0"/>
        <v>8</v>
      </c>
      <c r="V18">
        <f t="shared" si="0"/>
        <v>8</v>
      </c>
      <c r="W18">
        <f t="shared" si="0"/>
        <v>4</v>
      </c>
      <c r="X18">
        <f t="shared" si="0"/>
        <v>6</v>
      </c>
    </row>
  </sheetData>
  <pageMargins left="0.7" right="0.7" top="0.75" bottom="0.75" header="0.3" footer="0.3"/>
  <pageSetup orientation="portrait" horizontalDpi="0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06668-EBFC-474F-A32A-4385438163F6}">
  <dimension ref="B4:Z28"/>
  <sheetViews>
    <sheetView topLeftCell="I1" workbookViewId="0">
      <selection activeCell="B4" sqref="B4:AA19"/>
    </sheetView>
  </sheetViews>
  <sheetFormatPr defaultRowHeight="15" x14ac:dyDescent="0.25"/>
  <sheetData>
    <row r="4" spans="2:26" x14ac:dyDescent="0.25">
      <c r="C4" t="s">
        <v>126</v>
      </c>
      <c r="J4" t="s">
        <v>127</v>
      </c>
      <c r="P4" t="s">
        <v>128</v>
      </c>
      <c r="V4" t="s">
        <v>129</v>
      </c>
    </row>
    <row r="6" spans="2:26" x14ac:dyDescent="0.25">
      <c r="B6" t="s">
        <v>10</v>
      </c>
      <c r="C6" t="s">
        <v>35</v>
      </c>
      <c r="D6" t="s">
        <v>119</v>
      </c>
      <c r="E6" t="s">
        <v>120</v>
      </c>
      <c r="F6" t="s">
        <v>121</v>
      </c>
      <c r="G6" t="s">
        <v>122</v>
      </c>
      <c r="J6" t="s">
        <v>35</v>
      </c>
      <c r="K6" t="s">
        <v>119</v>
      </c>
      <c r="L6" t="s">
        <v>120</v>
      </c>
      <c r="M6" t="s">
        <v>121</v>
      </c>
      <c r="N6" t="s">
        <v>122</v>
      </c>
      <c r="P6" t="s">
        <v>35</v>
      </c>
      <c r="Q6" t="s">
        <v>119</v>
      </c>
      <c r="R6" t="s">
        <v>120</v>
      </c>
      <c r="S6" t="s">
        <v>121</v>
      </c>
      <c r="T6" t="s">
        <v>122</v>
      </c>
      <c r="V6" t="s">
        <v>35</v>
      </c>
      <c r="W6" t="s">
        <v>119</v>
      </c>
      <c r="X6" t="s">
        <v>120</v>
      </c>
      <c r="Y6" t="s">
        <v>121</v>
      </c>
      <c r="Z6" t="s">
        <v>122</v>
      </c>
    </row>
    <row r="7" spans="2:26" x14ac:dyDescent="0.25">
      <c r="C7">
        <v>1.2185112345225328</v>
      </c>
      <c r="D7">
        <v>1.2550647987573287</v>
      </c>
      <c r="E7">
        <v>1.207468641094718</v>
      </c>
      <c r="F7">
        <v>1.4342070975032195</v>
      </c>
      <c r="G7">
        <v>1.1491146090982305</v>
      </c>
      <c r="J7">
        <v>0.16076583221974181</v>
      </c>
      <c r="K7">
        <v>0.17104141101353243</v>
      </c>
      <c r="L7">
        <v>0.17821964179310784</v>
      </c>
      <c r="M7">
        <v>0.17772402133007315</v>
      </c>
      <c r="N7">
        <v>0.15592162954208796</v>
      </c>
      <c r="P7">
        <v>0.13118592591466413</v>
      </c>
      <c r="Q7">
        <v>0.13576018273931884</v>
      </c>
      <c r="R7">
        <v>0.14667359692043605</v>
      </c>
      <c r="S7">
        <v>0.1244936549777118</v>
      </c>
      <c r="T7">
        <v>0.13441590355245767</v>
      </c>
      <c r="V7">
        <v>7.5514563258011327E-2</v>
      </c>
      <c r="W7">
        <v>9.5160959144616891E-2</v>
      </c>
      <c r="X7">
        <v>7.1040604171341726E-2</v>
      </c>
      <c r="Y7">
        <v>5.9053077923193129E-2</v>
      </c>
      <c r="Z7">
        <v>4.5248728195194585E-2</v>
      </c>
    </row>
    <row r="8" spans="2:26" x14ac:dyDescent="0.25">
      <c r="C8">
        <v>1.1962303427027154</v>
      </c>
      <c r="D8">
        <v>1.3932898589956604</v>
      </c>
      <c r="E8">
        <v>1.299318542277961</v>
      </c>
      <c r="F8">
        <v>1.310920857254942</v>
      </c>
      <c r="G8">
        <v>1.2886124129493495</v>
      </c>
      <c r="J8">
        <v>0.12882658148960802</v>
      </c>
      <c r="K8">
        <v>0.14194726556015902</v>
      </c>
      <c r="L8">
        <v>0.22278039999126278</v>
      </c>
      <c r="M8">
        <v>0.18098079017746538</v>
      </c>
      <c r="N8">
        <v>0.16781527168661134</v>
      </c>
      <c r="P8">
        <v>0.10695603663489202</v>
      </c>
      <c r="Q8">
        <v>0.10216476316251495</v>
      </c>
      <c r="R8">
        <v>0.17118009656264183</v>
      </c>
      <c r="S8">
        <v>0.13790907148359885</v>
      </c>
      <c r="T8">
        <v>0.1299490649579586</v>
      </c>
      <c r="V8">
        <v>6.0532326946735736E-2</v>
      </c>
      <c r="W8">
        <v>6.0954917831284122E-2</v>
      </c>
      <c r="X8">
        <v>6.8393609710561257E-2</v>
      </c>
      <c r="Y8">
        <v>0.14598559369417849</v>
      </c>
      <c r="Z8">
        <v>7.439918367145236E-2</v>
      </c>
    </row>
    <row r="9" spans="2:26" x14ac:dyDescent="0.25">
      <c r="C9">
        <v>1.1968480588461898</v>
      </c>
      <c r="D9">
        <v>1.3599109142264518</v>
      </c>
      <c r="E9">
        <v>1.2432022070670088</v>
      </c>
      <c r="F9">
        <v>1.4542150296900036</v>
      </c>
      <c r="G9">
        <v>1.2938853769593053</v>
      </c>
      <c r="J9">
        <v>0.11535027885646545</v>
      </c>
      <c r="K9">
        <v>0.17478189760942617</v>
      </c>
      <c r="L9">
        <v>0.18294149298740903</v>
      </c>
      <c r="M9">
        <v>0.15243051436659452</v>
      </c>
      <c r="N9">
        <v>0.11440359006791882</v>
      </c>
      <c r="P9">
        <v>9.5721277021411713E-2</v>
      </c>
      <c r="Q9">
        <v>0.12868666811483481</v>
      </c>
      <c r="R9">
        <v>0.14650286503238966</v>
      </c>
      <c r="S9">
        <v>0.10539934208265628</v>
      </c>
      <c r="T9">
        <v>8.8251142259905796E-2</v>
      </c>
      <c r="V9">
        <v>3.0626464875310587E-2</v>
      </c>
      <c r="W9">
        <v>9.5722243106437357E-2</v>
      </c>
      <c r="X9">
        <v>8.8846631669637924E-2</v>
      </c>
      <c r="Y9">
        <v>5.754918101111231E-2</v>
      </c>
      <c r="Z9">
        <v>6.3990977087878181E-2</v>
      </c>
    </row>
    <row r="10" spans="2:26" x14ac:dyDescent="0.25">
      <c r="C10">
        <v>1.2751992619084533</v>
      </c>
      <c r="D10">
        <v>1.3972000728040974</v>
      </c>
      <c r="E10">
        <v>1.2630668077979894</v>
      </c>
      <c r="F10">
        <v>1.3743091094997866</v>
      </c>
      <c r="G10">
        <v>1.1840835012172835</v>
      </c>
      <c r="J10">
        <v>0.16676032999707022</v>
      </c>
      <c r="K10">
        <v>0.15943749065703761</v>
      </c>
      <c r="L10">
        <v>0.16515237587436135</v>
      </c>
      <c r="M10">
        <v>0.11856650393763081</v>
      </c>
      <c r="N10">
        <v>0.15602151159696748</v>
      </c>
      <c r="P10">
        <v>0.13040385405601518</v>
      </c>
      <c r="Q10">
        <v>0.11445232894828476</v>
      </c>
      <c r="R10">
        <v>0.13030794060496517</v>
      </c>
      <c r="S10">
        <v>8.6440106736756034E-2</v>
      </c>
      <c r="T10">
        <v>0.13077827941949455</v>
      </c>
      <c r="V10">
        <v>7.6532312568827213E-2</v>
      </c>
      <c r="W10">
        <v>7.7879352145251352E-2</v>
      </c>
      <c r="X10">
        <v>5.5151459067243815E-2</v>
      </c>
      <c r="Y10">
        <v>3.1561398891879887E-2</v>
      </c>
      <c r="Z10">
        <v>5.7182973558789083E-2</v>
      </c>
    </row>
    <row r="11" spans="2:26" x14ac:dyDescent="0.25">
      <c r="C11">
        <v>1.2602675080153058</v>
      </c>
      <c r="D11">
        <v>1.4707378007018701</v>
      </c>
      <c r="E11">
        <v>1.2094244545276582</v>
      </c>
      <c r="G11">
        <v>1.1985469637876329</v>
      </c>
      <c r="J11">
        <v>0.16921263321183777</v>
      </c>
      <c r="K11">
        <v>0.14521415329837883</v>
      </c>
      <c r="L11">
        <v>0.21183769210503581</v>
      </c>
      <c r="N11">
        <v>0.1727437236183115</v>
      </c>
      <c r="P11">
        <v>0.13378927470791374</v>
      </c>
      <c r="Q11">
        <v>9.9352670979638735E-2</v>
      </c>
      <c r="R11">
        <v>0.17407696776486473</v>
      </c>
      <c r="T11">
        <v>0.14315784515906033</v>
      </c>
      <c r="V11">
        <v>8.5263328036435854E-2</v>
      </c>
      <c r="W11">
        <v>3.9432685249169069E-2</v>
      </c>
      <c r="X11">
        <v>0.10605671209272799</v>
      </c>
      <c r="Z11">
        <v>0.1399422444611936</v>
      </c>
    </row>
    <row r="12" spans="2:26" x14ac:dyDescent="0.25">
      <c r="C12">
        <v>1.2545290689390782</v>
      </c>
      <c r="D12">
        <v>1.3495785234014313</v>
      </c>
      <c r="E12">
        <v>1.2242897935916679</v>
      </c>
      <c r="G12">
        <v>1.2371753146378437</v>
      </c>
      <c r="J12">
        <v>0.16731554521636965</v>
      </c>
      <c r="K12">
        <v>0.17864877627515868</v>
      </c>
      <c r="L12">
        <v>0.19818551774678517</v>
      </c>
      <c r="N12">
        <v>0.1773932599373485</v>
      </c>
      <c r="P12">
        <v>0.13285597610937813</v>
      </c>
      <c r="Q12">
        <v>0.1324766520880139</v>
      </c>
      <c r="R12">
        <v>0.16100562572811841</v>
      </c>
      <c r="T12">
        <v>0.14270778436507545</v>
      </c>
      <c r="V12">
        <v>5.8634836204513881E-2</v>
      </c>
      <c r="W12">
        <v>5.0340886292134165E-2</v>
      </c>
      <c r="X12">
        <v>7.7748894268513807E-2</v>
      </c>
      <c r="Z12">
        <v>0.13675986560216166</v>
      </c>
    </row>
    <row r="13" spans="2:26" x14ac:dyDescent="0.25">
      <c r="C13">
        <v>1.2518538211193522</v>
      </c>
      <c r="D13">
        <v>1.1555517500572419</v>
      </c>
      <c r="E13">
        <v>1.1071863965557804</v>
      </c>
      <c r="J13">
        <v>0.1649666495510887</v>
      </c>
      <c r="K13">
        <v>0.11718325848196604</v>
      </c>
      <c r="L13">
        <v>0.15871803706710075</v>
      </c>
      <c r="P13">
        <v>0.13125300524188271</v>
      </c>
      <c r="Q13">
        <v>0.10282433335963842</v>
      </c>
      <c r="R13">
        <v>0.14167369083990827</v>
      </c>
      <c r="V13">
        <v>7.0683818728110179E-2</v>
      </c>
      <c r="W13">
        <v>2.9021682565801635E-2</v>
      </c>
      <c r="X13">
        <v>6.98366996186809E-2</v>
      </c>
    </row>
    <row r="14" spans="2:26" x14ac:dyDescent="0.25">
      <c r="E14">
        <v>1.2062993240109046</v>
      </c>
      <c r="K14">
        <v>0.14040067939179388</v>
      </c>
      <c r="L14">
        <v>0.17262848445655279</v>
      </c>
      <c r="Q14">
        <v>0.12040411724393604</v>
      </c>
      <c r="R14">
        <v>0.14220108789175687</v>
      </c>
      <c r="W14">
        <v>3.9850386437932026E-2</v>
      </c>
      <c r="X14">
        <v>9.1580583129376614E-2</v>
      </c>
    </row>
    <row r="18" spans="2:26" x14ac:dyDescent="0.25">
      <c r="B18" t="s">
        <v>130</v>
      </c>
      <c r="C18">
        <f>COUNT(C7:C17)</f>
        <v>7</v>
      </c>
      <c r="D18">
        <f t="shared" ref="D18:Z18" si="0">COUNT(D7:D17)</f>
        <v>7</v>
      </c>
      <c r="E18">
        <f t="shared" si="0"/>
        <v>8</v>
      </c>
      <c r="F18">
        <f t="shared" si="0"/>
        <v>4</v>
      </c>
      <c r="G18">
        <f t="shared" si="0"/>
        <v>6</v>
      </c>
      <c r="J18">
        <f t="shared" si="0"/>
        <v>7</v>
      </c>
      <c r="K18">
        <f t="shared" si="0"/>
        <v>8</v>
      </c>
      <c r="L18">
        <f t="shared" si="0"/>
        <v>8</v>
      </c>
      <c r="M18">
        <f t="shared" si="0"/>
        <v>4</v>
      </c>
      <c r="N18">
        <f t="shared" si="0"/>
        <v>6</v>
      </c>
      <c r="P18">
        <f t="shared" si="0"/>
        <v>7</v>
      </c>
      <c r="Q18">
        <f t="shared" si="0"/>
        <v>8</v>
      </c>
      <c r="R18">
        <f t="shared" si="0"/>
        <v>8</v>
      </c>
      <c r="S18">
        <f t="shared" si="0"/>
        <v>4</v>
      </c>
      <c r="T18">
        <f t="shared" si="0"/>
        <v>6</v>
      </c>
      <c r="V18">
        <f t="shared" si="0"/>
        <v>7</v>
      </c>
      <c r="W18">
        <f t="shared" si="0"/>
        <v>8</v>
      </c>
      <c r="X18">
        <f t="shared" si="0"/>
        <v>8</v>
      </c>
      <c r="Y18">
        <f t="shared" si="0"/>
        <v>4</v>
      </c>
      <c r="Z18">
        <f t="shared" si="0"/>
        <v>6</v>
      </c>
    </row>
    <row r="19" spans="2:26" x14ac:dyDescent="0.25">
      <c r="K19" s="3"/>
      <c r="L19" s="3"/>
      <c r="M19" s="3"/>
      <c r="N19" s="3"/>
    </row>
    <row r="20" spans="2:26" x14ac:dyDescent="0.25">
      <c r="J20" s="3"/>
      <c r="K20" s="3"/>
      <c r="L20" s="3"/>
      <c r="M20" s="3"/>
      <c r="N20" s="3"/>
    </row>
    <row r="21" spans="2:26" x14ac:dyDescent="0.25">
      <c r="J21" s="3"/>
      <c r="K21" s="3"/>
      <c r="L21" s="3"/>
      <c r="M21" s="3"/>
      <c r="N21" s="3"/>
    </row>
    <row r="22" spans="2:26" x14ac:dyDescent="0.25">
      <c r="J22" s="3"/>
      <c r="K22" s="3"/>
      <c r="L22" s="3"/>
      <c r="M22" s="4"/>
      <c r="N22" s="3"/>
    </row>
    <row r="23" spans="2:26" x14ac:dyDescent="0.25">
      <c r="J23" s="3"/>
      <c r="K23" s="3"/>
      <c r="L23" s="3"/>
      <c r="M23" s="4"/>
      <c r="N23" s="3"/>
    </row>
    <row r="24" spans="2:26" x14ac:dyDescent="0.25">
      <c r="J24" s="3"/>
      <c r="K24" s="3"/>
      <c r="L24" s="3"/>
      <c r="M24" s="3"/>
      <c r="N24" s="4"/>
    </row>
    <row r="25" spans="2:26" x14ac:dyDescent="0.25">
      <c r="J25" s="4"/>
      <c r="K25" s="3"/>
      <c r="L25" s="3"/>
      <c r="M25" s="4"/>
      <c r="N25" s="4"/>
    </row>
    <row r="26" spans="2:26" x14ac:dyDescent="0.25">
      <c r="J26" s="4"/>
      <c r="K26" s="4"/>
      <c r="L26" s="4"/>
      <c r="M26" s="4"/>
      <c r="N26" s="4"/>
    </row>
    <row r="27" spans="2:26" x14ac:dyDescent="0.25">
      <c r="J27" s="4"/>
      <c r="K27" s="4"/>
      <c r="L27" s="4"/>
      <c r="M27" s="4"/>
      <c r="N27" s="4"/>
    </row>
    <row r="28" spans="2:26" x14ac:dyDescent="0.25">
      <c r="J28" s="4"/>
      <c r="K28" s="4"/>
      <c r="L28" s="4"/>
      <c r="M28" s="4"/>
      <c r="N28" s="4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7B398-4A5B-48FE-ABAE-7F5C1D77A749}">
  <dimension ref="A1:AG19"/>
  <sheetViews>
    <sheetView workbookViewId="0">
      <selection activeCell="D15" sqref="D15"/>
    </sheetView>
  </sheetViews>
  <sheetFormatPr defaultRowHeight="15" x14ac:dyDescent="0.25"/>
  <cols>
    <col min="5" max="5" width="13.28515625" customWidth="1"/>
    <col min="8" max="9" width="19.85546875" customWidth="1"/>
  </cols>
  <sheetData>
    <row r="1" spans="1:32" x14ac:dyDescent="0.25">
      <c r="B1" t="s">
        <v>117</v>
      </c>
      <c r="J1" t="s">
        <v>123</v>
      </c>
      <c r="R1" t="s">
        <v>124</v>
      </c>
      <c r="Z1" t="s">
        <v>125</v>
      </c>
    </row>
    <row r="2" spans="1:32" x14ac:dyDescent="0.25">
      <c r="B2" t="s">
        <v>142</v>
      </c>
      <c r="C2" t="s">
        <v>142</v>
      </c>
      <c r="D2" t="s">
        <v>142</v>
      </c>
      <c r="E2" t="s">
        <v>142</v>
      </c>
      <c r="F2" t="s">
        <v>142</v>
      </c>
      <c r="G2" t="s">
        <v>142</v>
      </c>
      <c r="H2" t="s">
        <v>158</v>
      </c>
      <c r="J2" t="s">
        <v>142</v>
      </c>
      <c r="K2" t="s">
        <v>142</v>
      </c>
      <c r="L2" t="s">
        <v>142</v>
      </c>
      <c r="M2" t="s">
        <v>142</v>
      </c>
      <c r="N2" t="s">
        <v>142</v>
      </c>
      <c r="O2" t="s">
        <v>142</v>
      </c>
      <c r="P2" t="s">
        <v>158</v>
      </c>
      <c r="R2" t="s">
        <v>142</v>
      </c>
      <c r="S2" t="s">
        <v>142</v>
      </c>
      <c r="T2" t="s">
        <v>142</v>
      </c>
      <c r="U2" t="s">
        <v>142</v>
      </c>
      <c r="V2" t="s">
        <v>142</v>
      </c>
      <c r="W2" t="s">
        <v>142</v>
      </c>
      <c r="X2" t="s">
        <v>158</v>
      </c>
      <c r="Z2" t="s">
        <v>142</v>
      </c>
      <c r="AA2" t="s">
        <v>142</v>
      </c>
      <c r="AB2" t="s">
        <v>142</v>
      </c>
      <c r="AC2" t="s">
        <v>142</v>
      </c>
      <c r="AD2" t="s">
        <v>142</v>
      </c>
      <c r="AE2" t="s">
        <v>142</v>
      </c>
      <c r="AF2" t="s">
        <v>158</v>
      </c>
    </row>
    <row r="3" spans="1:32" x14ac:dyDescent="0.25">
      <c r="A3" t="s">
        <v>10</v>
      </c>
      <c r="C3" t="s">
        <v>154</v>
      </c>
      <c r="D3" s="10" t="s">
        <v>155</v>
      </c>
      <c r="E3" t="s">
        <v>159</v>
      </c>
      <c r="F3" t="s">
        <v>156</v>
      </c>
      <c r="G3" t="s">
        <v>157</v>
      </c>
      <c r="H3" t="s">
        <v>157</v>
      </c>
      <c r="K3" t="s">
        <v>154</v>
      </c>
      <c r="L3" s="10" t="s">
        <v>155</v>
      </c>
      <c r="M3" t="s">
        <v>159</v>
      </c>
      <c r="N3" t="s">
        <v>156</v>
      </c>
      <c r="O3" t="s">
        <v>157</v>
      </c>
      <c r="P3" t="s">
        <v>157</v>
      </c>
      <c r="S3" t="s">
        <v>154</v>
      </c>
      <c r="T3" s="10" t="s">
        <v>155</v>
      </c>
      <c r="U3" t="s">
        <v>159</v>
      </c>
      <c r="V3" t="s">
        <v>156</v>
      </c>
      <c r="W3" t="s">
        <v>157</v>
      </c>
      <c r="X3" t="s">
        <v>157</v>
      </c>
      <c r="AA3" t="s">
        <v>154</v>
      </c>
      <c r="AB3" s="10" t="s">
        <v>155</v>
      </c>
      <c r="AC3" t="s">
        <v>159</v>
      </c>
      <c r="AD3" t="s">
        <v>156</v>
      </c>
      <c r="AE3" t="s">
        <v>157</v>
      </c>
      <c r="AF3" t="s">
        <v>157</v>
      </c>
    </row>
    <row r="4" spans="1:32" x14ac:dyDescent="0.25">
      <c r="B4">
        <v>-11.645707093135004</v>
      </c>
      <c r="C4">
        <v>-16.8597840485488</v>
      </c>
      <c r="D4" s="11">
        <v>-18.922895790772284</v>
      </c>
      <c r="E4">
        <v>-10.599950787404527</v>
      </c>
      <c r="F4">
        <v>-16.06100378397274</v>
      </c>
      <c r="G4">
        <v>-16.470430368740473</v>
      </c>
      <c r="H4">
        <v>-9.7114491505959766</v>
      </c>
      <c r="J4">
        <v>-0.73080631182070022</v>
      </c>
      <c r="K4">
        <v>-5.1867942797997282</v>
      </c>
      <c r="L4">
        <v>-14.633554522329579</v>
      </c>
      <c r="M4">
        <v>-10.042476912731598</v>
      </c>
      <c r="N4">
        <v>-3.3408933235144609</v>
      </c>
      <c r="O4">
        <v>-2.5224654249378382</v>
      </c>
      <c r="P4">
        <v>-3.3420571383960107</v>
      </c>
      <c r="R4">
        <v>-29.86167593004344</v>
      </c>
      <c r="S4">
        <v>-30.714780682280686</v>
      </c>
      <c r="T4">
        <v>-44.472662227022013</v>
      </c>
      <c r="U4">
        <v>-26.232566069317215</v>
      </c>
      <c r="V4">
        <v>-35.205599940859628</v>
      </c>
      <c r="W4">
        <v>-31.842315949452111</v>
      </c>
      <c r="X4">
        <v>-20.627421735684166</v>
      </c>
      <c r="Z4">
        <v>-49.971342296994649</v>
      </c>
      <c r="AA4">
        <v>-34.076944891032518</v>
      </c>
      <c r="AB4">
        <v>-38.710585519633106</v>
      </c>
      <c r="AC4">
        <v>-28.320077688012475</v>
      </c>
      <c r="AD4">
        <v>-27.684722715201463</v>
      </c>
      <c r="AE4">
        <v>-26.733879900139637</v>
      </c>
      <c r="AF4">
        <v>-16.306644812937101</v>
      </c>
    </row>
    <row r="5" spans="1:32" x14ac:dyDescent="0.25">
      <c r="B5">
        <v>-10.212452096654278</v>
      </c>
      <c r="C5">
        <v>-17.347234759768071</v>
      </c>
      <c r="D5" s="11">
        <v>-9.4332693873019373</v>
      </c>
      <c r="E5">
        <v>-16.257897657841365</v>
      </c>
      <c r="F5">
        <v>-12.802584759972166</v>
      </c>
      <c r="G5">
        <v>-14.204098285581761</v>
      </c>
      <c r="H5">
        <v>-17.872695972539486</v>
      </c>
      <c r="J5">
        <v>0.58296638034195825</v>
      </c>
      <c r="K5">
        <v>-7.7700277280364132</v>
      </c>
      <c r="L5">
        <v>-3.0338560034811204</v>
      </c>
      <c r="M5">
        <v>-6.4116071723767911</v>
      </c>
      <c r="N5">
        <v>-3.3119583363783365</v>
      </c>
      <c r="O5">
        <v>-4.1060599873373791</v>
      </c>
      <c r="P5">
        <v>-12.448072241781194</v>
      </c>
      <c r="R5">
        <v>-31.047195719483565</v>
      </c>
      <c r="S5">
        <v>-31.40502277445097</v>
      </c>
      <c r="T5">
        <v>-24.944140477318498</v>
      </c>
      <c r="U5">
        <v>-28.457224059823872</v>
      </c>
      <c r="V5">
        <v>-30.336032318293611</v>
      </c>
      <c r="W5">
        <v>-32.892437562322968</v>
      </c>
      <c r="X5">
        <v>-34.833088532047547</v>
      </c>
      <c r="Z5">
        <v>-46.879428571611427</v>
      </c>
      <c r="AA5">
        <v>-34.186759645763843</v>
      </c>
      <c r="AB5">
        <v>-22.918129665092632</v>
      </c>
      <c r="AC5">
        <v>-30.248072345740141</v>
      </c>
      <c r="AD5">
        <v>-25.145375471230818</v>
      </c>
      <c r="AE5">
        <v>-32.746626815979091</v>
      </c>
      <c r="AF5">
        <v>-29.890039825287712</v>
      </c>
    </row>
    <row r="6" spans="1:32" x14ac:dyDescent="0.25">
      <c r="B6">
        <v>-8.9847332198042178</v>
      </c>
      <c r="C6">
        <v>-14.894241523899336</v>
      </c>
      <c r="D6" s="11">
        <v>-19.366831469239873</v>
      </c>
      <c r="E6">
        <v>-15.187846350580605</v>
      </c>
      <c r="F6">
        <v>-11.70895957492351</v>
      </c>
      <c r="G6">
        <v>-17.516325428824342</v>
      </c>
      <c r="H6">
        <v>-6.1593589337261694</v>
      </c>
      <c r="J6">
        <v>-0.45832640420502369</v>
      </c>
      <c r="K6">
        <v>-9.091089972078418</v>
      </c>
      <c r="L6">
        <v>-14.254283441060267</v>
      </c>
      <c r="M6">
        <v>-6.0781517324719347</v>
      </c>
      <c r="N6">
        <v>1.2672900098622097</v>
      </c>
      <c r="O6">
        <v>-12.154077102167083</v>
      </c>
      <c r="P6">
        <v>-1.7204690695327454</v>
      </c>
      <c r="R6">
        <v>-29.29513049199516</v>
      </c>
      <c r="S6">
        <v>-37.177589115148919</v>
      </c>
      <c r="T6">
        <v>-44.6619900785455</v>
      </c>
      <c r="U6">
        <v>-27.494503518236826</v>
      </c>
      <c r="V6">
        <v>-26.417518898176816</v>
      </c>
      <c r="W6">
        <v>-37.630194770927126</v>
      </c>
      <c r="X6">
        <v>-18.443045143240266</v>
      </c>
      <c r="Z6">
        <v>-31.739993066935888</v>
      </c>
      <c r="AA6">
        <v>-35.77848857435346</v>
      </c>
      <c r="AB6">
        <v>-34.946096498460001</v>
      </c>
      <c r="AC6">
        <v>-28.209102622323304</v>
      </c>
      <c r="AD6">
        <v>-38.164484121107286</v>
      </c>
      <c r="AE6">
        <v>-34.765863417698938</v>
      </c>
      <c r="AF6">
        <v>-24.85014681814091</v>
      </c>
    </row>
    <row r="7" spans="1:32" x14ac:dyDescent="0.25">
      <c r="B7">
        <v>-11.023631104649933</v>
      </c>
      <c r="C7">
        <v>-17.889926783047557</v>
      </c>
      <c r="D7" s="11">
        <v>-9.7074423268177679</v>
      </c>
      <c r="E7">
        <v>-6.7581099139628682</v>
      </c>
      <c r="F7">
        <v>-11.549496531144815</v>
      </c>
      <c r="G7">
        <v>-16.907591078482284</v>
      </c>
      <c r="H7">
        <v>-8.613894815378865</v>
      </c>
      <c r="J7">
        <v>0.86895397451382417</v>
      </c>
      <c r="K7">
        <v>-11.877935993114825</v>
      </c>
      <c r="L7">
        <v>-3.6209836598652068</v>
      </c>
      <c r="M7">
        <v>3.7496675829843173E-2</v>
      </c>
      <c r="N7">
        <v>-6.3343909153683766</v>
      </c>
      <c r="O7">
        <v>-11.502307848591851</v>
      </c>
      <c r="P7">
        <v>-2.1430442180505311</v>
      </c>
      <c r="R7">
        <v>-31.524729788430587</v>
      </c>
      <c r="S7">
        <v>-37.229235189963561</v>
      </c>
      <c r="T7">
        <v>-26.24330796654823</v>
      </c>
      <c r="U7">
        <v>-26.161199227093672</v>
      </c>
      <c r="V7">
        <v>-21.32102987048664</v>
      </c>
      <c r="W7">
        <v>-36.101498667102419</v>
      </c>
      <c r="X7">
        <v>-38.402838775668926</v>
      </c>
      <c r="Z7">
        <v>-50.543820554212814</v>
      </c>
      <c r="AA7">
        <v>-34.186759645763843</v>
      </c>
      <c r="AB7">
        <v>-20.310385021748594</v>
      </c>
      <c r="AC7">
        <v>-37.479159107997191</v>
      </c>
      <c r="AD7">
        <v>-27.821928734342404</v>
      </c>
      <c r="AE7">
        <v>-34.306582327760268</v>
      </c>
      <c r="AF7">
        <v>-30.094940686223431</v>
      </c>
    </row>
    <row r="8" spans="1:32" x14ac:dyDescent="0.25">
      <c r="B8">
        <v>-12.361263761523633</v>
      </c>
      <c r="D8" s="11">
        <v>-7.3810967325745214</v>
      </c>
      <c r="E8">
        <v>-13.710062341569344</v>
      </c>
      <c r="F8">
        <v>-11.38133395884539</v>
      </c>
      <c r="G8">
        <v>-12.338296818632625</v>
      </c>
      <c r="H8">
        <v>-7.5298111103934762</v>
      </c>
      <c r="J8">
        <v>-0.71403569534124323</v>
      </c>
      <c r="L8">
        <v>-2.8051981298077822</v>
      </c>
      <c r="M8">
        <v>-8.7168038262705814</v>
      </c>
      <c r="N8">
        <v>-4.5486083697132189</v>
      </c>
      <c r="O8">
        <v>-5.106823815361623</v>
      </c>
      <c r="P8">
        <v>-1.0763063069701824</v>
      </c>
      <c r="R8">
        <v>-35.701366552170825</v>
      </c>
      <c r="T8">
        <v>-24.759527363870109</v>
      </c>
      <c r="U8">
        <v>-32.481470123493423</v>
      </c>
      <c r="V8">
        <v>-33.75682397324222</v>
      </c>
      <c r="W8">
        <v>-24.609596398956757</v>
      </c>
      <c r="X8">
        <v>-35.890090935818932</v>
      </c>
      <c r="Z8">
        <v>-51.103025727664701</v>
      </c>
      <c r="AB8">
        <v>-19.429174806602333</v>
      </c>
      <c r="AC8">
        <v>-32.867333150092058</v>
      </c>
      <c r="AD8">
        <v>-35.815802591943893</v>
      </c>
      <c r="AE8">
        <v>-24.776067380240534</v>
      </c>
      <c r="AF8">
        <v>-29.623582821900015</v>
      </c>
    </row>
    <row r="9" spans="1:32" x14ac:dyDescent="0.25">
      <c r="B9">
        <v>-15.768395254713191</v>
      </c>
      <c r="D9" s="10"/>
      <c r="E9">
        <v>-11.415190916654378</v>
      </c>
      <c r="F9">
        <v>-11.674178642191549</v>
      </c>
      <c r="G9">
        <v>-11.175590836355218</v>
      </c>
      <c r="J9">
        <v>-5.167272008714618</v>
      </c>
      <c r="M9">
        <v>-3.9528219697516924</v>
      </c>
      <c r="N9">
        <v>-5.0274897863789567</v>
      </c>
      <c r="O9">
        <v>-3.8259613361508853</v>
      </c>
      <c r="R9">
        <v>-36.126969494875354</v>
      </c>
      <c r="U9">
        <v>-30.51494094491142</v>
      </c>
      <c r="V9">
        <v>-30.088641493986717</v>
      </c>
      <c r="W9">
        <v>-25.579160025254726</v>
      </c>
      <c r="Z9">
        <v>-38.476634720245428</v>
      </c>
      <c r="AC9">
        <v>-41.401666699998671</v>
      </c>
      <c r="AD9">
        <v>-36.172071371062017</v>
      </c>
      <c r="AE9">
        <v>-29.322593372158632</v>
      </c>
    </row>
    <row r="10" spans="1:32" x14ac:dyDescent="0.25">
      <c r="B10">
        <v>-17.072069931656536</v>
      </c>
      <c r="F10">
        <v>-10.450232198380878</v>
      </c>
      <c r="G10">
        <v>-9.8991292427049427</v>
      </c>
      <c r="J10">
        <v>-8.7515823081192714</v>
      </c>
      <c r="N10">
        <v>-3.2657851457224183</v>
      </c>
      <c r="O10">
        <v>-2.793953905131116</v>
      </c>
      <c r="R10">
        <v>-37.132253528636767</v>
      </c>
      <c r="V10">
        <v>-36.884796690502313</v>
      </c>
      <c r="W10">
        <v>-34.191890110249851</v>
      </c>
      <c r="Z10">
        <v>-32.416792644456763</v>
      </c>
      <c r="AD10">
        <v>-39.149831205964482</v>
      </c>
      <c r="AE10">
        <v>-46.077733808612237</v>
      </c>
    </row>
    <row r="11" spans="1:32" x14ac:dyDescent="0.25">
      <c r="B11">
        <v>-12.373647929075933</v>
      </c>
      <c r="F11">
        <v>-9.943904774502732</v>
      </c>
      <c r="G11">
        <v>-11.350953711571215</v>
      </c>
      <c r="J11">
        <v>-5.0196283340840138</v>
      </c>
      <c r="N11">
        <v>-3.3034670703310631</v>
      </c>
      <c r="O11">
        <v>-3.5073861505524793</v>
      </c>
      <c r="R11">
        <v>-36.197122105133275</v>
      </c>
      <c r="V11">
        <v>-32.595235200140621</v>
      </c>
      <c r="W11">
        <v>-34.725751919473275</v>
      </c>
      <c r="Z11">
        <v>-50.653449396696828</v>
      </c>
      <c r="AD11">
        <v>-42.184078753329224</v>
      </c>
      <c r="AE11">
        <v>-43.837477751051104</v>
      </c>
    </row>
    <row r="12" spans="1:32" x14ac:dyDescent="0.25">
      <c r="B12">
        <v>-12.565380779625546</v>
      </c>
      <c r="G12">
        <v>-11.517255349840374</v>
      </c>
      <c r="J12">
        <v>-7.782011593502788</v>
      </c>
      <c r="O12">
        <v>-2.8969466896021903</v>
      </c>
      <c r="R12">
        <v>-32.838815892939479</v>
      </c>
      <c r="W12">
        <v>-33.403896398003013</v>
      </c>
      <c r="Z12">
        <v>-28.348891397323175</v>
      </c>
      <c r="AE12">
        <v>-27.254043449710089</v>
      </c>
    </row>
    <row r="13" spans="1:32" x14ac:dyDescent="0.25">
      <c r="B13">
        <v>-16.644372117468144</v>
      </c>
      <c r="G13">
        <v>-10.325291749900909</v>
      </c>
      <c r="J13">
        <v>-6.660385150199148</v>
      </c>
      <c r="O13">
        <v>-2.1123248101633152</v>
      </c>
      <c r="R13">
        <v>-38.160953328920016</v>
      </c>
      <c r="W13">
        <v>-30.314090285056526</v>
      </c>
      <c r="Z13">
        <v>-34.944429024473408</v>
      </c>
      <c r="AE13">
        <v>-47.13869520444446</v>
      </c>
    </row>
    <row r="14" spans="1:32" x14ac:dyDescent="0.25">
      <c r="B14">
        <v>-9.2183658258614294</v>
      </c>
      <c r="J14">
        <v>-3.2088639814421933</v>
      </c>
      <c r="R14">
        <v>-29.175311800769201</v>
      </c>
      <c r="Z14">
        <v>-26.568430147090481</v>
      </c>
    </row>
    <row r="16" spans="1:32" x14ac:dyDescent="0.25">
      <c r="K16" s="3"/>
      <c r="L16" s="3"/>
      <c r="M16" s="3"/>
      <c r="N16" s="3"/>
    </row>
    <row r="19" spans="1:33" x14ac:dyDescent="0.25">
      <c r="A19" t="s">
        <v>130</v>
      </c>
      <c r="B19">
        <f>COUNT(B4:B18)</f>
        <v>11</v>
      </c>
      <c r="C19">
        <f t="shared" ref="C19:H19" si="0">COUNT(C4:C18)</f>
        <v>4</v>
      </c>
      <c r="D19">
        <f t="shared" si="0"/>
        <v>5</v>
      </c>
      <c r="E19">
        <f t="shared" si="0"/>
        <v>6</v>
      </c>
      <c r="F19">
        <f t="shared" si="0"/>
        <v>8</v>
      </c>
      <c r="G19">
        <f t="shared" si="0"/>
        <v>10</v>
      </c>
      <c r="H19">
        <f t="shared" si="0"/>
        <v>5</v>
      </c>
      <c r="J19">
        <f>COUNT(J4:J18)</f>
        <v>11</v>
      </c>
      <c r="K19">
        <f t="shared" ref="K19" si="1">COUNT(K4:K18)</f>
        <v>4</v>
      </c>
      <c r="L19">
        <f t="shared" ref="L19" si="2">COUNT(L4:L18)</f>
        <v>5</v>
      </c>
      <c r="M19">
        <f t="shared" ref="M19" si="3">COUNT(M4:M18)</f>
        <v>6</v>
      </c>
      <c r="N19">
        <f t="shared" ref="N19" si="4">COUNT(N4:N18)</f>
        <v>8</v>
      </c>
      <c r="O19">
        <f t="shared" ref="O19:P19" si="5">COUNT(O4:O18)</f>
        <v>10</v>
      </c>
      <c r="P19">
        <f t="shared" si="5"/>
        <v>5</v>
      </c>
      <c r="R19">
        <f>COUNT(R4:R18)</f>
        <v>11</v>
      </c>
      <c r="S19">
        <f t="shared" ref="S19" si="6">COUNT(S4:S18)</f>
        <v>4</v>
      </c>
      <c r="T19">
        <f t="shared" ref="T19" si="7">COUNT(T4:T18)</f>
        <v>5</v>
      </c>
      <c r="U19">
        <f t="shared" ref="U19" si="8">COUNT(U4:U18)</f>
        <v>6</v>
      </c>
      <c r="V19">
        <f t="shared" ref="V19:W19" si="9">COUNT(V4:V18)</f>
        <v>8</v>
      </c>
      <c r="W19">
        <f t="shared" si="9"/>
        <v>10</v>
      </c>
      <c r="X19">
        <f t="shared" ref="X19" si="10">COUNT(X4:X18)</f>
        <v>5</v>
      </c>
      <c r="Z19">
        <f>COUNT(Z4:Z18)</f>
        <v>11</v>
      </c>
      <c r="AA19">
        <f t="shared" ref="AA19" si="11">COUNT(AA4:AA18)</f>
        <v>4</v>
      </c>
      <c r="AB19">
        <f t="shared" ref="AB19" si="12">COUNT(AB4:AB18)</f>
        <v>5</v>
      </c>
      <c r="AC19">
        <f t="shared" ref="AC19:AD19" si="13">COUNT(AC4:AC18)</f>
        <v>6</v>
      </c>
      <c r="AD19">
        <f t="shared" si="13"/>
        <v>8</v>
      </c>
      <c r="AE19">
        <f t="shared" ref="AE19" si="14">COUNT(AE4:AE18)</f>
        <v>10</v>
      </c>
      <c r="AF19">
        <f t="shared" ref="AF19" si="15">COUNT(AF4:AF18)</f>
        <v>5</v>
      </c>
      <c r="AG19">
        <f t="shared" ref="AG19" si="16">COUNT(AG4:AG18)</f>
        <v>0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A93FA-B8F1-4609-9F4F-4D4BC4188632}">
  <dimension ref="A1:AG26"/>
  <sheetViews>
    <sheetView tabSelected="1" workbookViewId="0">
      <selection activeCell="AD31" sqref="AD31"/>
    </sheetView>
  </sheetViews>
  <sheetFormatPr defaultRowHeight="15" x14ac:dyDescent="0.25"/>
  <sheetData>
    <row r="1" spans="1:32" ht="15.75" x14ac:dyDescent="0.3">
      <c r="B1" s="12" t="s">
        <v>160</v>
      </c>
      <c r="J1" s="12" t="s">
        <v>161</v>
      </c>
      <c r="R1" s="12" t="s">
        <v>162</v>
      </c>
      <c r="Z1" s="12" t="s">
        <v>163</v>
      </c>
    </row>
    <row r="2" spans="1:32" x14ac:dyDescent="0.25">
      <c r="B2" t="s">
        <v>142</v>
      </c>
      <c r="C2" t="s">
        <v>142</v>
      </c>
      <c r="D2" t="s">
        <v>142</v>
      </c>
      <c r="E2" t="s">
        <v>142</v>
      </c>
      <c r="F2" t="s">
        <v>142</v>
      </c>
      <c r="G2" t="s">
        <v>142</v>
      </c>
      <c r="H2" t="s">
        <v>158</v>
      </c>
      <c r="J2" t="s">
        <v>142</v>
      </c>
      <c r="K2" t="s">
        <v>142</v>
      </c>
      <c r="L2" t="s">
        <v>142</v>
      </c>
      <c r="M2" t="s">
        <v>142</v>
      </c>
      <c r="N2" t="s">
        <v>142</v>
      </c>
      <c r="O2" t="s">
        <v>142</v>
      </c>
      <c r="P2" t="s">
        <v>158</v>
      </c>
      <c r="R2" t="s">
        <v>142</v>
      </c>
      <c r="S2" t="s">
        <v>142</v>
      </c>
      <c r="T2" t="s">
        <v>142</v>
      </c>
      <c r="U2" t="s">
        <v>142</v>
      </c>
      <c r="V2" t="s">
        <v>142</v>
      </c>
      <c r="W2" t="s">
        <v>142</v>
      </c>
      <c r="X2" t="s">
        <v>158</v>
      </c>
      <c r="Z2" t="s">
        <v>142</v>
      </c>
      <c r="AA2" t="s">
        <v>142</v>
      </c>
      <c r="AB2" t="s">
        <v>142</v>
      </c>
      <c r="AC2" t="s">
        <v>142</v>
      </c>
      <c r="AD2" t="s">
        <v>142</v>
      </c>
      <c r="AE2" t="s">
        <v>142</v>
      </c>
      <c r="AF2" t="s">
        <v>158</v>
      </c>
    </row>
    <row r="3" spans="1:32" x14ac:dyDescent="0.25">
      <c r="A3" t="s">
        <v>10</v>
      </c>
      <c r="C3" t="s">
        <v>154</v>
      </c>
      <c r="D3" s="10" t="s">
        <v>155</v>
      </c>
      <c r="E3" t="s">
        <v>159</v>
      </c>
      <c r="F3" t="s">
        <v>156</v>
      </c>
      <c r="G3" t="s">
        <v>157</v>
      </c>
      <c r="H3" t="s">
        <v>157</v>
      </c>
      <c r="K3" t="s">
        <v>154</v>
      </c>
      <c r="L3" s="10" t="s">
        <v>155</v>
      </c>
      <c r="M3" t="s">
        <v>159</v>
      </c>
      <c r="N3" t="s">
        <v>156</v>
      </c>
      <c r="O3" t="s">
        <v>157</v>
      </c>
      <c r="P3" t="s">
        <v>157</v>
      </c>
      <c r="S3" t="s">
        <v>154</v>
      </c>
      <c r="T3" s="10" t="s">
        <v>155</v>
      </c>
      <c r="U3" t="s">
        <v>159</v>
      </c>
      <c r="V3" t="s">
        <v>156</v>
      </c>
      <c r="W3" t="s">
        <v>157</v>
      </c>
      <c r="X3" t="s">
        <v>157</v>
      </c>
      <c r="AA3" t="s">
        <v>154</v>
      </c>
      <c r="AB3" s="10" t="s">
        <v>155</v>
      </c>
      <c r="AC3" t="s">
        <v>159</v>
      </c>
      <c r="AD3" t="s">
        <v>156</v>
      </c>
      <c r="AE3" t="s">
        <v>157</v>
      </c>
      <c r="AF3" t="s">
        <v>157</v>
      </c>
    </row>
    <row r="4" spans="1:32" x14ac:dyDescent="0.25">
      <c r="B4">
        <v>1.3691445810332408</v>
      </c>
      <c r="C4">
        <v>1.4111272874449869</v>
      </c>
      <c r="D4">
        <v>1.0515022064268409</v>
      </c>
      <c r="E4">
        <v>0.90623188559883217</v>
      </c>
      <c r="F4">
        <v>1.4712418019195512</v>
      </c>
      <c r="G4">
        <v>1.5450021157974552</v>
      </c>
      <c r="H4">
        <v>1.1423531554015283</v>
      </c>
      <c r="J4">
        <v>0.19244394868086598</v>
      </c>
      <c r="K4">
        <v>0.22645079248310737</v>
      </c>
      <c r="L4">
        <v>0.14637267758036013</v>
      </c>
      <c r="M4">
        <v>0.21191784164951241</v>
      </c>
      <c r="N4">
        <v>0.1858899228369244</v>
      </c>
      <c r="O4">
        <v>0.21398959103598872</v>
      </c>
      <c r="P4">
        <v>0.25269738655766044</v>
      </c>
      <c r="R4">
        <v>0.11665831447539365</v>
      </c>
      <c r="S4">
        <v>0.13344442826499495</v>
      </c>
      <c r="T4">
        <v>0.11361579039080713</v>
      </c>
      <c r="U4">
        <v>0.18906935224348612</v>
      </c>
      <c r="V4">
        <v>0.10534498105142082</v>
      </c>
      <c r="W4">
        <v>0.11583858940097572</v>
      </c>
      <c r="X4">
        <v>0.18149814472224227</v>
      </c>
      <c r="Z4">
        <v>6.5986128569190658E-2</v>
      </c>
      <c r="AA4">
        <v>0.152997113502402</v>
      </c>
      <c r="AB4">
        <v>0.13810408150525058</v>
      </c>
      <c r="AC4">
        <v>0.14996179779976518</v>
      </c>
      <c r="AD4">
        <v>0.19118952175978307</v>
      </c>
      <c r="AE4">
        <v>0.20183674148312664</v>
      </c>
      <c r="AF4">
        <v>0.23359868795578762</v>
      </c>
    </row>
    <row r="5" spans="1:32" x14ac:dyDescent="0.25">
      <c r="B5">
        <v>1.3626426011223451</v>
      </c>
      <c r="C5">
        <v>1.2980869653945926</v>
      </c>
      <c r="D5">
        <v>1.1437203069277915</v>
      </c>
      <c r="E5">
        <v>1.3120779012133035</v>
      </c>
      <c r="F5">
        <v>1.2936170264643632</v>
      </c>
      <c r="G5">
        <v>1.3253039790479519</v>
      </c>
      <c r="H5">
        <v>1.1001539901808641</v>
      </c>
      <c r="J5">
        <v>0.17452875694057529</v>
      </c>
      <c r="K5">
        <v>0.22474374276743314</v>
      </c>
      <c r="L5">
        <v>0.21288270873907555</v>
      </c>
      <c r="M5">
        <v>0.24088180271697573</v>
      </c>
      <c r="N5">
        <v>0.19740789682945625</v>
      </c>
      <c r="O5">
        <v>0.18908169773705255</v>
      </c>
      <c r="P5">
        <v>0.20167445031626863</v>
      </c>
      <c r="R5">
        <v>0.10627097006222365</v>
      </c>
      <c r="S5">
        <v>0.14321100208963569</v>
      </c>
      <c r="T5">
        <v>0.15273034426150481</v>
      </c>
      <c r="U5">
        <v>0.15196104378404626</v>
      </c>
      <c r="V5">
        <v>0.12619912260138111</v>
      </c>
      <c r="W5">
        <v>0.11816753966266302</v>
      </c>
      <c r="X5">
        <v>0.15004872111644202</v>
      </c>
      <c r="Z5">
        <v>7.0493924116840426E-2</v>
      </c>
      <c r="AA5">
        <v>0.15531639622391602</v>
      </c>
      <c r="AB5">
        <v>0.17752584231914778</v>
      </c>
      <c r="AC5">
        <v>0.17398762120416941</v>
      </c>
      <c r="AD5">
        <v>0.18578998776896441</v>
      </c>
      <c r="AE5">
        <v>0.14512792533951674</v>
      </c>
      <c r="AF5">
        <v>0.18821462600656547</v>
      </c>
    </row>
    <row r="6" spans="1:32" x14ac:dyDescent="0.25">
      <c r="B6">
        <v>1.2448650037165752</v>
      </c>
      <c r="C6">
        <v>1.1168709051953833</v>
      </c>
      <c r="D6">
        <v>1.086560143574238</v>
      </c>
      <c r="E6">
        <v>1.2741326027506106</v>
      </c>
      <c r="F6">
        <v>1.4863323070759087</v>
      </c>
      <c r="G6">
        <v>1.0974234201357447</v>
      </c>
      <c r="H6">
        <v>1.0577858702628897</v>
      </c>
      <c r="J6">
        <v>0.17797706140255121</v>
      </c>
      <c r="K6">
        <v>0.16534549168383081</v>
      </c>
      <c r="L6">
        <v>0.14776988626216886</v>
      </c>
      <c r="M6">
        <v>0.2399190299963487</v>
      </c>
      <c r="N6">
        <v>0.21935212974858756</v>
      </c>
      <c r="O6">
        <v>0.17928698681349331</v>
      </c>
      <c r="P6">
        <v>0.24012475868447725</v>
      </c>
      <c r="R6">
        <v>0.11794540643545844</v>
      </c>
      <c r="S6">
        <v>0.12129411447991406</v>
      </c>
      <c r="T6">
        <v>0.11123066772954987</v>
      </c>
      <c r="U6">
        <v>0.15557131166572069</v>
      </c>
      <c r="V6">
        <v>0.12312581588322566</v>
      </c>
      <c r="W6">
        <v>0.1337029465934427</v>
      </c>
      <c r="X6">
        <v>0.18534982573213574</v>
      </c>
      <c r="Z6">
        <v>0.12270435068879573</v>
      </c>
      <c r="AA6">
        <v>0.13220055179906834</v>
      </c>
      <c r="AB6">
        <v>0.16331385244865176</v>
      </c>
      <c r="AC6">
        <v>0.18083526081056056</v>
      </c>
      <c r="AD6">
        <v>0.10588536046782719</v>
      </c>
      <c r="AE6">
        <v>0.1527998858892041</v>
      </c>
      <c r="AF6">
        <v>0.1442732187048901</v>
      </c>
    </row>
    <row r="7" spans="1:32" x14ac:dyDescent="0.25">
      <c r="B7">
        <v>1.4235271366291005</v>
      </c>
      <c r="C7">
        <v>1.1262023532599534</v>
      </c>
      <c r="D7">
        <v>1.1295485832822769</v>
      </c>
      <c r="E7">
        <v>1.1619166840390587</v>
      </c>
      <c r="F7">
        <v>1.0910088639589899</v>
      </c>
      <c r="G7">
        <v>1.0993066069364634</v>
      </c>
      <c r="H7">
        <v>1.1469800884555061</v>
      </c>
      <c r="J7">
        <v>0.17671512168068948</v>
      </c>
      <c r="K7">
        <v>0.18454425666554894</v>
      </c>
      <c r="L7">
        <v>0.20489452023496399</v>
      </c>
      <c r="M7">
        <v>0.18410558513435027</v>
      </c>
      <c r="N7">
        <v>0.26372202174518561</v>
      </c>
      <c r="O7">
        <v>0.18554820402446204</v>
      </c>
      <c r="P7">
        <v>0.12495801440709219</v>
      </c>
      <c r="R7">
        <v>0.10328607427700272</v>
      </c>
      <c r="S7">
        <v>0.13432710739171216</v>
      </c>
      <c r="T7">
        <v>0.148725939194044</v>
      </c>
      <c r="U7">
        <v>0.13014623025924218</v>
      </c>
      <c r="V7">
        <v>0.197752988470076</v>
      </c>
      <c r="W7">
        <v>0.13815022110349934</v>
      </c>
      <c r="X7">
        <v>8.9411095932403151E-2</v>
      </c>
      <c r="Z7">
        <v>6.2919288878899374E-2</v>
      </c>
      <c r="AA7">
        <v>0.15871108659761415</v>
      </c>
      <c r="AB7">
        <v>0.19912515471345685</v>
      </c>
      <c r="AC7">
        <v>8.9337014414345606E-2</v>
      </c>
      <c r="AD7">
        <v>0.1588654505643812</v>
      </c>
      <c r="AE7">
        <v>0.15189277142928828</v>
      </c>
      <c r="AF7">
        <v>0.1290943163798399</v>
      </c>
    </row>
    <row r="8" spans="1:32" x14ac:dyDescent="0.25">
      <c r="B8">
        <v>1.4096797030739177</v>
      </c>
      <c r="D8">
        <v>1.0635755941901053</v>
      </c>
      <c r="E8">
        <v>1.0814084452442312</v>
      </c>
      <c r="F8">
        <v>1.16363624826139</v>
      </c>
      <c r="G8">
        <v>1.1822697873773094</v>
      </c>
      <c r="H8">
        <v>1.1461877221628041</v>
      </c>
      <c r="J8">
        <v>0.15895259865875994</v>
      </c>
      <c r="L8">
        <v>0.19855305424430189</v>
      </c>
      <c r="M8">
        <v>0.18849653331476879</v>
      </c>
      <c r="N8">
        <v>0.16477798558852413</v>
      </c>
      <c r="O8">
        <v>0.24023576696060464</v>
      </c>
      <c r="P8">
        <v>0.13180006609137937</v>
      </c>
      <c r="R8">
        <v>9.3758726853033728E-2</v>
      </c>
      <c r="T8">
        <v>0.15247954418153037</v>
      </c>
      <c r="U8">
        <v>0.14251975270226822</v>
      </c>
      <c r="V8">
        <v>0.1163221190172499</v>
      </c>
      <c r="W8">
        <v>0.16708562129994112</v>
      </c>
      <c r="X8">
        <v>9.4367841035688432E-2</v>
      </c>
      <c r="Z8">
        <v>6.4901179809339182E-2</v>
      </c>
      <c r="AB8">
        <v>0.18798430385649381</v>
      </c>
      <c r="AC8">
        <v>0.14161666845925291</v>
      </c>
      <c r="AD8">
        <v>0.11476391504307612</v>
      </c>
      <c r="AE8">
        <v>0.18508827668674432</v>
      </c>
      <c r="AF8">
        <v>0.12598110057777157</v>
      </c>
    </row>
    <row r="9" spans="1:32" x14ac:dyDescent="0.25">
      <c r="B9">
        <v>1.3521353219384724</v>
      </c>
      <c r="E9">
        <v>1.1931957059010425</v>
      </c>
      <c r="F9">
        <v>1.1550434726434815</v>
      </c>
      <c r="G9">
        <v>1.1878483561350317</v>
      </c>
      <c r="J9">
        <v>0.1776574088960905</v>
      </c>
      <c r="M9">
        <v>0.1862012443523639</v>
      </c>
      <c r="N9">
        <v>0.19102388021468136</v>
      </c>
      <c r="O9">
        <v>0.22186266363510862</v>
      </c>
      <c r="R9">
        <v>0.10896311964830976</v>
      </c>
      <c r="U9">
        <v>0.1283932876680258</v>
      </c>
      <c r="V9">
        <v>0.13578928603214194</v>
      </c>
      <c r="W9">
        <v>0.15362818754933688</v>
      </c>
      <c r="Z9">
        <v>0.12293443073045025</v>
      </c>
      <c r="AC9">
        <v>9.1990172470883869E-2</v>
      </c>
      <c r="AD9">
        <v>0.11447428937941137</v>
      </c>
      <c r="AE9">
        <v>0.14743296447624185</v>
      </c>
    </row>
    <row r="10" spans="1:32" x14ac:dyDescent="0.25">
      <c r="B10">
        <v>1.2346939763329023</v>
      </c>
      <c r="F10">
        <v>1.1800568282630286</v>
      </c>
      <c r="G10">
        <v>1.1763358122249543</v>
      </c>
      <c r="J10">
        <v>0.17964649412633238</v>
      </c>
      <c r="N10">
        <v>0.14161910931402588</v>
      </c>
      <c r="O10">
        <v>0.15340156897400251</v>
      </c>
      <c r="R10">
        <v>0.11997000242483351</v>
      </c>
      <c r="V10">
        <v>9.8670044844166777E-2</v>
      </c>
      <c r="W10">
        <v>0.10719582404976845</v>
      </c>
      <c r="Z10">
        <v>0.16484705979338718</v>
      </c>
      <c r="AD10">
        <v>9.6829500680974415E-2</v>
      </c>
      <c r="AE10">
        <v>7.187895749817573E-2</v>
      </c>
    </row>
    <row r="11" spans="1:32" x14ac:dyDescent="0.25">
      <c r="B11">
        <v>1.1880561338018529</v>
      </c>
      <c r="F11">
        <v>1.1547558452329409</v>
      </c>
      <c r="G11">
        <v>1.2114552954260229</v>
      </c>
      <c r="J11">
        <v>0.15611139181574599</v>
      </c>
      <c r="N11">
        <v>0.16309069876953175</v>
      </c>
      <c r="O11">
        <v>0.15874695109371553</v>
      </c>
      <c r="R11">
        <v>0.10808119514350116</v>
      </c>
      <c r="V11">
        <v>0.11596003446577459</v>
      </c>
      <c r="W11">
        <v>0.10791648900101679</v>
      </c>
      <c r="Z11">
        <v>6.6106732226281634E-2</v>
      </c>
      <c r="AD11">
        <v>8.4090452758437267E-2</v>
      </c>
      <c r="AE11">
        <v>8.3269164052066871E-2</v>
      </c>
    </row>
    <row r="12" spans="1:32" x14ac:dyDescent="0.25">
      <c r="B12">
        <v>1.0724032826848486</v>
      </c>
      <c r="G12">
        <v>1.2495308990510374</v>
      </c>
      <c r="J12">
        <v>0.17822269388396547</v>
      </c>
      <c r="O12">
        <v>0.16781121826210862</v>
      </c>
      <c r="R12">
        <v>0.13581131509698868</v>
      </c>
      <c r="W12">
        <v>0.1108195314672371</v>
      </c>
      <c r="Z12">
        <v>0.16199031599434416</v>
      </c>
      <c r="AE12">
        <v>0.16229213428115244</v>
      </c>
    </row>
    <row r="13" spans="1:32" x14ac:dyDescent="0.25">
      <c r="B13">
        <v>1.3192956248074124</v>
      </c>
      <c r="G13">
        <v>1.2294162426208604</v>
      </c>
      <c r="J13">
        <v>0.17014445990149246</v>
      </c>
      <c r="O13">
        <v>0.18012564195688036</v>
      </c>
      <c r="R13">
        <v>0.10678609745820584</v>
      </c>
      <c r="W13">
        <v>0.12077355123180313</v>
      </c>
      <c r="Z13">
        <v>0.1465366861823296</v>
      </c>
      <c r="AE13">
        <v>7.008387808597713E-2</v>
      </c>
    </row>
    <row r="14" spans="1:32" x14ac:dyDescent="0.25">
      <c r="B14">
        <v>1.1260906833222422</v>
      </c>
      <c r="J14">
        <v>0.18033985352100645</v>
      </c>
      <c r="R14">
        <v>0.1312789743256334</v>
      </c>
      <c r="Z14">
        <v>0.15218914153203617</v>
      </c>
    </row>
    <row r="16" spans="1:32" x14ac:dyDescent="0.25">
      <c r="K16" s="3"/>
      <c r="L16" s="3"/>
      <c r="M16" s="3"/>
      <c r="N16" s="3"/>
    </row>
    <row r="19" spans="1:33" x14ac:dyDescent="0.25">
      <c r="A19" t="s">
        <v>130</v>
      </c>
      <c r="B19">
        <f>COUNT(B4:B14)</f>
        <v>11</v>
      </c>
      <c r="C19">
        <f t="shared" ref="C19:H19" si="0">COUNT(C4:C18)</f>
        <v>4</v>
      </c>
      <c r="D19">
        <f>COUNT(D4:D18)</f>
        <v>5</v>
      </c>
      <c r="E19">
        <f t="shared" si="0"/>
        <v>6</v>
      </c>
      <c r="F19">
        <f t="shared" si="0"/>
        <v>8</v>
      </c>
      <c r="G19">
        <f t="shared" si="0"/>
        <v>10</v>
      </c>
      <c r="H19">
        <f t="shared" si="0"/>
        <v>5</v>
      </c>
      <c r="J19">
        <f>COUNT(J4:J14)</f>
        <v>11</v>
      </c>
      <c r="K19">
        <f t="shared" ref="K19:P19" si="1">COUNT(K4:K18)</f>
        <v>4</v>
      </c>
      <c r="L19">
        <f t="shared" si="1"/>
        <v>5</v>
      </c>
      <c r="M19">
        <f t="shared" si="1"/>
        <v>6</v>
      </c>
      <c r="N19">
        <f t="shared" si="1"/>
        <v>8</v>
      </c>
      <c r="O19">
        <f t="shared" si="1"/>
        <v>10</v>
      </c>
      <c r="P19">
        <f t="shared" si="1"/>
        <v>5</v>
      </c>
      <c r="R19">
        <f>COUNT(R4:R14)</f>
        <v>11</v>
      </c>
      <c r="S19">
        <f t="shared" ref="S19:X19" si="2">COUNT(S4:S18)</f>
        <v>4</v>
      </c>
      <c r="T19">
        <f t="shared" si="2"/>
        <v>5</v>
      </c>
      <c r="U19">
        <f t="shared" si="2"/>
        <v>6</v>
      </c>
      <c r="V19">
        <f t="shared" si="2"/>
        <v>8</v>
      </c>
      <c r="W19">
        <f t="shared" si="2"/>
        <v>10</v>
      </c>
      <c r="X19">
        <f t="shared" si="2"/>
        <v>5</v>
      </c>
      <c r="Z19">
        <f>COUNT(Z4:Z14)</f>
        <v>11</v>
      </c>
      <c r="AA19">
        <f t="shared" ref="AA19:AG19" si="3">COUNT(AA4:AA18)</f>
        <v>4</v>
      </c>
      <c r="AB19">
        <f t="shared" si="3"/>
        <v>5</v>
      </c>
      <c r="AC19">
        <f t="shared" si="3"/>
        <v>6</v>
      </c>
      <c r="AD19">
        <f t="shared" si="3"/>
        <v>8</v>
      </c>
      <c r="AE19">
        <f t="shared" si="3"/>
        <v>10</v>
      </c>
      <c r="AF19">
        <f t="shared" si="3"/>
        <v>5</v>
      </c>
      <c r="AG19">
        <f t="shared" si="3"/>
        <v>0</v>
      </c>
    </row>
    <row r="22" spans="1:33" x14ac:dyDescent="0.25">
      <c r="D22" s="11"/>
    </row>
    <row r="23" spans="1:33" x14ac:dyDescent="0.25">
      <c r="D23" s="11"/>
    </row>
    <row r="24" spans="1:33" x14ac:dyDescent="0.25">
      <c r="D24" s="11"/>
    </row>
    <row r="25" spans="1:33" x14ac:dyDescent="0.25">
      <c r="D25" s="11"/>
    </row>
    <row r="26" spans="1:33" x14ac:dyDescent="0.25">
      <c r="D26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330DC-AB92-40DF-971C-8C9E1514E979}">
  <dimension ref="A1:K18"/>
  <sheetViews>
    <sheetView workbookViewId="0">
      <selection activeCell="A18" sqref="A18:E18"/>
    </sheetView>
  </sheetViews>
  <sheetFormatPr defaultRowHeight="15" x14ac:dyDescent="0.25"/>
  <sheetData>
    <row r="1" spans="1:11" x14ac:dyDescent="0.25">
      <c r="A1" t="s">
        <v>27</v>
      </c>
    </row>
    <row r="2" spans="1:11" x14ac:dyDescent="0.25">
      <c r="A2" t="s">
        <v>19</v>
      </c>
      <c r="G2" t="s">
        <v>20</v>
      </c>
    </row>
    <row r="3" spans="1:11" x14ac:dyDescent="0.25">
      <c r="A3" t="s">
        <v>10</v>
      </c>
      <c r="B3" t="s">
        <v>28</v>
      </c>
      <c r="C3" t="s">
        <v>29</v>
      </c>
      <c r="D3" t="s">
        <v>30</v>
      </c>
      <c r="E3" t="s">
        <v>31</v>
      </c>
      <c r="G3" t="s">
        <v>10</v>
      </c>
      <c r="H3" t="s">
        <v>28</v>
      </c>
      <c r="I3" t="s">
        <v>29</v>
      </c>
      <c r="J3" t="s">
        <v>30</v>
      </c>
      <c r="K3" t="s">
        <v>31</v>
      </c>
    </row>
    <row r="4" spans="1:11" x14ac:dyDescent="0.25">
      <c r="B4">
        <v>-0.39062999999999998</v>
      </c>
      <c r="C4">
        <v>-0.58899000000000001</v>
      </c>
      <c r="D4">
        <v>-3.4637451170000002</v>
      </c>
      <c r="E4">
        <v>-4.9682617200000001</v>
      </c>
      <c r="H4">
        <v>0.93383799999999995</v>
      </c>
      <c r="I4">
        <v>2.0416259999999999</v>
      </c>
      <c r="J4">
        <v>6.5368649999999997</v>
      </c>
      <c r="K4">
        <v>9.4757079999999991</v>
      </c>
    </row>
    <row r="5" spans="1:11" x14ac:dyDescent="0.25">
      <c r="B5">
        <v>-0.18310999999999999</v>
      </c>
      <c r="C5">
        <v>-0.50963999999999998</v>
      </c>
      <c r="D5">
        <v>-1.986694336</v>
      </c>
      <c r="E5">
        <v>-4.39147949</v>
      </c>
      <c r="H5">
        <v>0.43335000000000001</v>
      </c>
      <c r="I5">
        <v>1.400757</v>
      </c>
      <c r="J5">
        <v>4.0924069999999997</v>
      </c>
      <c r="K5">
        <v>9.2468260000000004</v>
      </c>
    </row>
    <row r="6" spans="1:11" x14ac:dyDescent="0.25">
      <c r="B6">
        <v>-0.49743999999999999</v>
      </c>
      <c r="C6">
        <v>-0.59204000000000001</v>
      </c>
      <c r="D6">
        <v>-3.839111328</v>
      </c>
      <c r="E6">
        <v>-4.9652099600000001</v>
      </c>
      <c r="H6">
        <v>0.83313000000000004</v>
      </c>
      <c r="I6">
        <v>1.4739990000000001</v>
      </c>
      <c r="J6">
        <v>8.3892819999999997</v>
      </c>
      <c r="K6">
        <v>7.9833980000000002</v>
      </c>
    </row>
    <row r="7" spans="1:11" x14ac:dyDescent="0.25">
      <c r="B7">
        <v>-0.65612999999999999</v>
      </c>
      <c r="C7">
        <v>-0.62866</v>
      </c>
      <c r="D7">
        <v>-2.734375</v>
      </c>
      <c r="E7">
        <v>-6.6528320299999999</v>
      </c>
      <c r="H7">
        <v>1.1566160000000001</v>
      </c>
      <c r="I7">
        <v>1.3214109999999999</v>
      </c>
      <c r="J7">
        <v>10.494999999999999</v>
      </c>
      <c r="K7">
        <v>10.91309</v>
      </c>
    </row>
    <row r="8" spans="1:11" x14ac:dyDescent="0.25">
      <c r="B8">
        <v>-0.42114000000000001</v>
      </c>
      <c r="C8">
        <v>-1.17493</v>
      </c>
      <c r="D8">
        <v>-0.94909668000000003</v>
      </c>
      <c r="E8">
        <v>-5.4199218800000004</v>
      </c>
      <c r="H8">
        <v>0.84533700000000001</v>
      </c>
      <c r="I8">
        <v>2.923584</v>
      </c>
      <c r="J8">
        <v>4.7119140000000002</v>
      </c>
      <c r="K8">
        <v>8.3770749999999996</v>
      </c>
    </row>
    <row r="9" spans="1:11" x14ac:dyDescent="0.25">
      <c r="B9">
        <v>-0.87585000000000002</v>
      </c>
      <c r="D9">
        <v>-1.150512695</v>
      </c>
      <c r="E9">
        <v>-6.8145752000000002</v>
      </c>
      <c r="H9">
        <v>1.2756350000000001</v>
      </c>
      <c r="J9">
        <v>1.5472410000000001</v>
      </c>
      <c r="K9">
        <v>11.54175</v>
      </c>
    </row>
    <row r="10" spans="1:11" x14ac:dyDescent="0.25">
      <c r="B10">
        <v>-0.55542000000000002</v>
      </c>
      <c r="D10">
        <v>-3.1646728519999998</v>
      </c>
      <c r="E10">
        <v>-7.7545165999999996</v>
      </c>
      <c r="H10">
        <v>0.92163099999999998</v>
      </c>
      <c r="J10">
        <v>2.3376459999999999</v>
      </c>
      <c r="K10">
        <v>10.574339999999999</v>
      </c>
    </row>
    <row r="11" spans="1:11" x14ac:dyDescent="0.25">
      <c r="B11">
        <v>-0.62561</v>
      </c>
      <c r="D11">
        <v>-2.24609375</v>
      </c>
      <c r="E11">
        <v>-5.7678222699999999</v>
      </c>
      <c r="H11">
        <v>0.93689</v>
      </c>
      <c r="J11">
        <v>7.9193119999999997</v>
      </c>
      <c r="K11">
        <v>9.8632810000000006</v>
      </c>
    </row>
    <row r="12" spans="1:11" x14ac:dyDescent="0.25">
      <c r="B12">
        <v>-0.54015999999999997</v>
      </c>
      <c r="H12">
        <v>0.78125</v>
      </c>
      <c r="J12">
        <v>4.6569820000000002</v>
      </c>
    </row>
    <row r="13" spans="1:11" x14ac:dyDescent="0.25">
      <c r="B13">
        <v>-0.44556000000000001</v>
      </c>
      <c r="H13">
        <v>0.872803</v>
      </c>
      <c r="J13">
        <v>10.684200000000001</v>
      </c>
    </row>
    <row r="18" spans="1:11" x14ac:dyDescent="0.25">
      <c r="A18" t="s">
        <v>130</v>
      </c>
      <c r="B18">
        <f>COUNT(B3:B17)</f>
        <v>10</v>
      </c>
      <c r="C18">
        <f t="shared" ref="C18:H18" si="0">COUNT(C3:C17)</f>
        <v>5</v>
      </c>
      <c r="D18">
        <f t="shared" si="0"/>
        <v>8</v>
      </c>
      <c r="E18">
        <f t="shared" si="0"/>
        <v>8</v>
      </c>
      <c r="H18">
        <f t="shared" si="0"/>
        <v>10</v>
      </c>
      <c r="I18">
        <f t="shared" ref="I18:K18" si="1">COUNT(I3:I17)</f>
        <v>5</v>
      </c>
      <c r="J18">
        <f t="shared" si="1"/>
        <v>10</v>
      </c>
      <c r="K18">
        <f t="shared" si="1"/>
        <v>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FBF25-8F32-429F-B95E-1347F8C443DF}">
  <dimension ref="A1:E22"/>
  <sheetViews>
    <sheetView topLeftCell="A3" workbookViewId="0">
      <selection activeCell="L11" sqref="L11"/>
    </sheetView>
  </sheetViews>
  <sheetFormatPr defaultRowHeight="15" x14ac:dyDescent="0.25"/>
  <sheetData>
    <row r="1" spans="1:5" x14ac:dyDescent="0.25">
      <c r="A1" t="s">
        <v>46</v>
      </c>
    </row>
    <row r="3" spans="1:5" x14ac:dyDescent="0.25">
      <c r="A3" t="s">
        <v>47</v>
      </c>
    </row>
    <row r="4" spans="1:5" x14ac:dyDescent="0.25">
      <c r="A4" t="s">
        <v>10</v>
      </c>
      <c r="B4" t="s">
        <v>28</v>
      </c>
      <c r="D4" t="s">
        <v>32</v>
      </c>
      <c r="E4" t="s">
        <v>33</v>
      </c>
    </row>
    <row r="5" spans="1:5" x14ac:dyDescent="0.25">
      <c r="B5">
        <v>0.58596568999999998</v>
      </c>
      <c r="D5">
        <v>0.94739399999999996</v>
      </c>
      <c r="E5">
        <v>1.8546733740000001</v>
      </c>
    </row>
    <row r="6" spans="1:5" x14ac:dyDescent="0.25">
      <c r="B6">
        <v>0.37090526000000001</v>
      </c>
      <c r="D6">
        <v>1.056241</v>
      </c>
      <c r="E6">
        <v>1.481845093</v>
      </c>
    </row>
    <row r="7" spans="1:5" x14ac:dyDescent="0.25">
      <c r="B7">
        <v>0.30450113000000001</v>
      </c>
      <c r="D7">
        <v>0.86057899999999998</v>
      </c>
      <c r="E7">
        <v>2.2878822990000001</v>
      </c>
    </row>
    <row r="8" spans="1:5" x14ac:dyDescent="0.25">
      <c r="B8">
        <v>0.31604658000000002</v>
      </c>
      <c r="D8">
        <v>0.76038499999999998</v>
      </c>
      <c r="E8">
        <v>1.9252962899999999</v>
      </c>
    </row>
    <row r="9" spans="1:5" x14ac:dyDescent="0.25">
      <c r="B9">
        <v>0.39366056999999999</v>
      </c>
      <c r="D9">
        <v>0.68752500000000005</v>
      </c>
      <c r="E9">
        <v>1.1348114579999999</v>
      </c>
    </row>
    <row r="10" spans="1:5" x14ac:dyDescent="0.25">
      <c r="B10">
        <v>0.41773310000000002</v>
      </c>
      <c r="D10">
        <v>0.83220000000000005</v>
      </c>
      <c r="E10">
        <v>1.8927683049999999</v>
      </c>
    </row>
    <row r="11" spans="1:5" x14ac:dyDescent="0.25">
      <c r="B11">
        <v>0.26064598999999999</v>
      </c>
      <c r="D11">
        <v>1.3738870000000001</v>
      </c>
      <c r="E11">
        <v>1.7642867229999999</v>
      </c>
    </row>
    <row r="12" spans="1:5" x14ac:dyDescent="0.25">
      <c r="B12">
        <v>0.25030829999999998</v>
      </c>
      <c r="D12">
        <v>0.90824400000000005</v>
      </c>
      <c r="E12">
        <v>2.1264775390000001</v>
      </c>
    </row>
    <row r="13" spans="1:5" x14ac:dyDescent="0.25">
      <c r="B13">
        <v>0.42106665999999998</v>
      </c>
      <c r="D13">
        <v>0.91691299999999998</v>
      </c>
      <c r="E13">
        <v>1.9344201910000001</v>
      </c>
    </row>
    <row r="14" spans="1:5" x14ac:dyDescent="0.25">
      <c r="D14">
        <v>1.4139010000000001</v>
      </c>
      <c r="E14">
        <v>2.271194698</v>
      </c>
    </row>
    <row r="15" spans="1:5" x14ac:dyDescent="0.25">
      <c r="D15">
        <v>1.2427299999999999</v>
      </c>
      <c r="E15">
        <v>1.5630525310000001</v>
      </c>
    </row>
    <row r="22" spans="1:5" x14ac:dyDescent="0.25">
      <c r="A22" t="s">
        <v>130</v>
      </c>
      <c r="B22">
        <f>COUNT(B5:B21)</f>
        <v>9</v>
      </c>
      <c r="D22">
        <f>COUNT(D5:D21)</f>
        <v>11</v>
      </c>
      <c r="E22">
        <f>COUNT(E5:E21)</f>
        <v>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0D1A6-41E9-4CC7-8CB8-BC570AAD68AF}">
  <dimension ref="A1:V18"/>
  <sheetViews>
    <sheetView topLeftCell="E1" workbookViewId="0">
      <selection activeCell="L19" sqref="L19"/>
    </sheetView>
  </sheetViews>
  <sheetFormatPr defaultRowHeight="15" x14ac:dyDescent="0.25"/>
  <cols>
    <col min="1" max="1" width="16" customWidth="1"/>
  </cols>
  <sheetData>
    <row r="1" spans="1:22" x14ac:dyDescent="0.25">
      <c r="A1" t="s">
        <v>40</v>
      </c>
    </row>
    <row r="2" spans="1:22" x14ac:dyDescent="0.25">
      <c r="A2" t="s">
        <v>25</v>
      </c>
      <c r="M2" t="s">
        <v>42</v>
      </c>
    </row>
    <row r="3" spans="1:22" x14ac:dyDescent="0.25">
      <c r="A3" t="s">
        <v>10</v>
      </c>
      <c r="B3" t="s">
        <v>35</v>
      </c>
      <c r="G3" t="s">
        <v>36</v>
      </c>
      <c r="M3" t="s">
        <v>10</v>
      </c>
      <c r="N3" t="s">
        <v>35</v>
      </c>
      <c r="S3" t="s">
        <v>36</v>
      </c>
    </row>
    <row r="4" spans="1:22" x14ac:dyDescent="0.25">
      <c r="A4" t="s">
        <v>41</v>
      </c>
      <c r="B4" t="s">
        <v>34</v>
      </c>
      <c r="C4" t="s">
        <v>37</v>
      </c>
      <c r="D4" t="s">
        <v>38</v>
      </c>
      <c r="E4" t="s">
        <v>39</v>
      </c>
      <c r="G4" t="s">
        <v>34</v>
      </c>
      <c r="H4" t="s">
        <v>37</v>
      </c>
      <c r="I4" t="s">
        <v>38</v>
      </c>
      <c r="J4" t="s">
        <v>39</v>
      </c>
      <c r="M4" t="s">
        <v>41</v>
      </c>
      <c r="N4" t="s">
        <v>34</v>
      </c>
      <c r="O4" t="s">
        <v>37</v>
      </c>
      <c r="P4" t="s">
        <v>38</v>
      </c>
      <c r="Q4" t="s">
        <v>39</v>
      </c>
      <c r="S4" t="s">
        <v>34</v>
      </c>
      <c r="T4" t="s">
        <v>37</v>
      </c>
      <c r="U4" t="s">
        <v>38</v>
      </c>
      <c r="V4" t="s">
        <v>39</v>
      </c>
    </row>
    <row r="5" spans="1:22" x14ac:dyDescent="0.25">
      <c r="B5">
        <v>-2.7130100000000001</v>
      </c>
      <c r="C5">
        <v>-4.3945299999999996</v>
      </c>
      <c r="D5">
        <v>-0.49133300800000002</v>
      </c>
      <c r="E5">
        <v>-0.14953613299999999</v>
      </c>
      <c r="G5">
        <v>-1.550292969</v>
      </c>
      <c r="H5">
        <v>-3.0700699999999999</v>
      </c>
      <c r="I5">
        <v>-0.32958984400000002</v>
      </c>
      <c r="J5">
        <v>-0.22278000000000001</v>
      </c>
      <c r="N5">
        <v>4.7058109999999997</v>
      </c>
      <c r="O5">
        <v>5.4382320000000002</v>
      </c>
      <c r="P5">
        <v>3.0151370000000002</v>
      </c>
      <c r="Q5">
        <v>3.0151370000000002</v>
      </c>
      <c r="S5">
        <v>3.5980219999999998</v>
      </c>
      <c r="T5">
        <v>4.2694089999999996</v>
      </c>
      <c r="U5">
        <v>1.7059329999999999</v>
      </c>
      <c r="V5">
        <v>1.7730710000000001</v>
      </c>
    </row>
    <row r="6" spans="1:22" x14ac:dyDescent="0.25">
      <c r="B6">
        <v>-3.77197</v>
      </c>
      <c r="C6">
        <v>-6.1187699999999996</v>
      </c>
      <c r="D6">
        <v>-0.26855468799999999</v>
      </c>
      <c r="E6">
        <v>-0.103759766</v>
      </c>
      <c r="G6">
        <v>-3.4271240230000002</v>
      </c>
      <c r="H6">
        <v>-6.1920200000000003</v>
      </c>
      <c r="I6">
        <v>-0.36010742200000001</v>
      </c>
      <c r="J6">
        <v>-0.14648</v>
      </c>
      <c r="N6">
        <v>6.9244380000000003</v>
      </c>
      <c r="O6">
        <v>8.1024170000000009</v>
      </c>
      <c r="P6">
        <v>2.9846189999999999</v>
      </c>
      <c r="Q6">
        <v>2.4291990000000001</v>
      </c>
      <c r="S6">
        <v>5.5511470000000003</v>
      </c>
      <c r="T6">
        <v>6.896973</v>
      </c>
      <c r="U6">
        <v>2.282715</v>
      </c>
      <c r="V6">
        <v>1.687622</v>
      </c>
    </row>
    <row r="7" spans="1:22" x14ac:dyDescent="0.25">
      <c r="B7">
        <v>-3.41492</v>
      </c>
      <c r="C7">
        <v>-6.0028100000000002</v>
      </c>
      <c r="D7">
        <v>-0.31738281299999999</v>
      </c>
      <c r="E7">
        <v>-9.4604491999999998E-2</v>
      </c>
      <c r="G7">
        <v>-1.861572266</v>
      </c>
      <c r="H7">
        <v>-3.4027099999999999</v>
      </c>
      <c r="I7">
        <v>-0.19836425799999999</v>
      </c>
      <c r="J7">
        <v>-0.11597</v>
      </c>
      <c r="N7">
        <v>6.6894530000000003</v>
      </c>
      <c r="O7">
        <v>8.3129880000000007</v>
      </c>
      <c r="P7">
        <v>1.9409179999999999</v>
      </c>
      <c r="Q7">
        <v>1.861572</v>
      </c>
      <c r="S7">
        <v>3.7902830000000001</v>
      </c>
      <c r="T7">
        <v>4.5135500000000004</v>
      </c>
      <c r="U7">
        <v>1.9683839999999999</v>
      </c>
      <c r="V7">
        <v>2.7557369999999999</v>
      </c>
    </row>
    <row r="8" spans="1:22" x14ac:dyDescent="0.25">
      <c r="B8">
        <v>-1.5045200000000001</v>
      </c>
      <c r="C8">
        <v>-3.1890900000000002</v>
      </c>
      <c r="D8">
        <v>-0.39978027300000002</v>
      </c>
      <c r="E8">
        <v>-0.14343261700000001</v>
      </c>
      <c r="G8">
        <v>-3.796386719</v>
      </c>
      <c r="H8">
        <v>-6.5185500000000003</v>
      </c>
      <c r="I8">
        <v>-0.89721679700000001</v>
      </c>
      <c r="J8">
        <v>-0.16478999999999999</v>
      </c>
      <c r="N8">
        <v>3.3081049999999999</v>
      </c>
      <c r="O8">
        <v>3.677368</v>
      </c>
      <c r="P8">
        <v>4.7515869999999998</v>
      </c>
      <c r="Q8">
        <v>2.3254389999999998</v>
      </c>
      <c r="S8">
        <v>5.7281490000000002</v>
      </c>
      <c r="T8">
        <v>6.9702149999999996</v>
      </c>
      <c r="U8">
        <v>5.1025390000000002</v>
      </c>
      <c r="V8">
        <v>1.916504</v>
      </c>
    </row>
    <row r="9" spans="1:22" x14ac:dyDescent="0.25">
      <c r="B9">
        <v>-2.0721400000000001</v>
      </c>
      <c r="C9">
        <v>-4.4311499999999997</v>
      </c>
      <c r="D9">
        <v>-0.47912597699999998</v>
      </c>
      <c r="E9">
        <v>-0.13732910200000001</v>
      </c>
      <c r="G9">
        <v>-2.575683594</v>
      </c>
      <c r="H9">
        <v>-4.9408000000000003</v>
      </c>
      <c r="I9">
        <v>-0.22583007799999999</v>
      </c>
      <c r="J9">
        <v>-7.6289999999999997E-2</v>
      </c>
      <c r="N9">
        <v>3.2043460000000001</v>
      </c>
      <c r="O9">
        <v>4.4006350000000003</v>
      </c>
      <c r="P9">
        <v>5.7067870000000003</v>
      </c>
      <c r="Q9">
        <v>2.371216</v>
      </c>
      <c r="S9">
        <v>4.2907710000000003</v>
      </c>
      <c r="T9">
        <v>5.2612300000000003</v>
      </c>
      <c r="U9">
        <v>3.6254879999999998</v>
      </c>
      <c r="V9">
        <v>2.6672359999999999</v>
      </c>
    </row>
    <row r="10" spans="1:22" x14ac:dyDescent="0.25">
      <c r="B10">
        <v>-2.2583000000000002</v>
      </c>
      <c r="C10">
        <v>-4.0832499999999996</v>
      </c>
      <c r="D10">
        <v>-0.65307617200000001</v>
      </c>
      <c r="E10">
        <v>-0.140380859</v>
      </c>
      <c r="G10">
        <v>-3.021240234</v>
      </c>
      <c r="H10">
        <v>-5.5725100000000003</v>
      </c>
      <c r="I10">
        <v>-0.37231445299999999</v>
      </c>
      <c r="J10">
        <v>-0.12512000000000001</v>
      </c>
      <c r="N10">
        <v>3.0761720000000001</v>
      </c>
      <c r="O10">
        <v>4.0344239999999996</v>
      </c>
      <c r="P10">
        <v>3.2653810000000001</v>
      </c>
      <c r="Q10">
        <v>2.1911619999999998</v>
      </c>
      <c r="S10">
        <v>4.9255370000000003</v>
      </c>
      <c r="T10">
        <v>6.1645510000000003</v>
      </c>
      <c r="U10">
        <v>1.8310550000000001</v>
      </c>
      <c r="V10">
        <v>1.78833</v>
      </c>
    </row>
    <row r="11" spans="1:22" x14ac:dyDescent="0.25">
      <c r="B11">
        <v>-2.20947</v>
      </c>
      <c r="C11">
        <v>-4.84619</v>
      </c>
      <c r="D11">
        <v>-0.42114257799999999</v>
      </c>
      <c r="E11">
        <v>-0.10681152300000001</v>
      </c>
      <c r="G11">
        <v>-6.286621094</v>
      </c>
      <c r="H11">
        <v>-9.5214800000000004</v>
      </c>
      <c r="I11">
        <v>-0.74462890599999998</v>
      </c>
      <c r="J11">
        <v>-7.0190000000000002E-2</v>
      </c>
      <c r="N11">
        <v>3.6071780000000002</v>
      </c>
      <c r="O11">
        <v>4.8706050000000003</v>
      </c>
      <c r="P11">
        <v>4.5593260000000004</v>
      </c>
      <c r="Q11">
        <v>2.0233150000000002</v>
      </c>
      <c r="S11">
        <v>9.3505859999999998</v>
      </c>
      <c r="T11">
        <v>12.222289999999999</v>
      </c>
      <c r="U11">
        <v>1.6784669999999999</v>
      </c>
      <c r="V11">
        <v>2.1606450000000001</v>
      </c>
    </row>
    <row r="12" spans="1:22" x14ac:dyDescent="0.25">
      <c r="G12">
        <v>-1.864624023</v>
      </c>
      <c r="H12">
        <v>-2.7282700000000002</v>
      </c>
      <c r="I12">
        <v>-0.28991699199999998</v>
      </c>
      <c r="J12">
        <v>-7.324E-2</v>
      </c>
      <c r="S12">
        <v>3.7261962890625</v>
      </c>
      <c r="T12">
        <v>3.802490234375</v>
      </c>
      <c r="U12">
        <v>2.3712158203125</v>
      </c>
      <c r="V12">
        <v>1.2420654296875</v>
      </c>
    </row>
    <row r="18" spans="1:22" x14ac:dyDescent="0.25">
      <c r="A18" t="s">
        <v>130</v>
      </c>
      <c r="B18">
        <f>COUNT(B3:B17)</f>
        <v>7</v>
      </c>
      <c r="C18">
        <f t="shared" ref="C18:D18" si="0">COUNT(C3:C17)</f>
        <v>7</v>
      </c>
      <c r="D18">
        <f t="shared" si="0"/>
        <v>7</v>
      </c>
      <c r="E18">
        <f t="shared" ref="E18" si="1">COUNT(E3:E17)</f>
        <v>7</v>
      </c>
      <c r="G18">
        <f t="shared" ref="G18" si="2">COUNT(G3:G17)</f>
        <v>8</v>
      </c>
      <c r="H18">
        <f t="shared" ref="H18" si="3">COUNT(H3:H17)</f>
        <v>8</v>
      </c>
      <c r="I18">
        <f t="shared" ref="I18" si="4">COUNT(I3:I17)</f>
        <v>8</v>
      </c>
      <c r="J18">
        <f t="shared" ref="J18" si="5">COUNT(J3:J17)</f>
        <v>8</v>
      </c>
      <c r="N18">
        <f t="shared" ref="N18" si="6">COUNT(N3:N17)</f>
        <v>7</v>
      </c>
      <c r="O18">
        <f t="shared" ref="O18" si="7">COUNT(O3:O17)</f>
        <v>7</v>
      </c>
      <c r="P18">
        <f t="shared" ref="P18" si="8">COUNT(P3:P17)</f>
        <v>7</v>
      </c>
      <c r="Q18">
        <f t="shared" ref="Q18" si="9">COUNT(Q3:Q17)</f>
        <v>7</v>
      </c>
      <c r="S18">
        <f t="shared" ref="S18" si="10">COUNT(S3:S17)</f>
        <v>8</v>
      </c>
      <c r="T18">
        <f t="shared" ref="T18" si="11">COUNT(T3:T17)</f>
        <v>8</v>
      </c>
      <c r="U18">
        <f t="shared" ref="U18" si="12">COUNT(U3:U17)</f>
        <v>8</v>
      </c>
      <c r="V18">
        <f t="shared" ref="V18" si="13">COUNT(V3:V17)</f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FE5E1-3DA1-439F-907A-6ECDB69AC226}">
  <dimension ref="A4:L18"/>
  <sheetViews>
    <sheetView topLeftCell="A3" workbookViewId="0">
      <selection activeCell="Q11" sqref="Q11"/>
    </sheetView>
  </sheetViews>
  <sheetFormatPr defaultRowHeight="15" x14ac:dyDescent="0.25"/>
  <sheetData>
    <row r="4" spans="1:12" x14ac:dyDescent="0.25">
      <c r="B4" t="s">
        <v>117</v>
      </c>
      <c r="E4" t="s">
        <v>123</v>
      </c>
      <c r="H4" t="s">
        <v>124</v>
      </c>
      <c r="K4" t="s">
        <v>125</v>
      </c>
    </row>
    <row r="5" spans="1:12" x14ac:dyDescent="0.25">
      <c r="B5" t="s">
        <v>118</v>
      </c>
      <c r="E5" t="s">
        <v>118</v>
      </c>
      <c r="H5" t="s">
        <v>118</v>
      </c>
      <c r="K5" t="s">
        <v>118</v>
      </c>
    </row>
    <row r="6" spans="1:12" x14ac:dyDescent="0.25">
      <c r="A6" t="s">
        <v>10</v>
      </c>
      <c r="B6" t="s">
        <v>35</v>
      </c>
      <c r="C6" t="s">
        <v>119</v>
      </c>
      <c r="E6" t="s">
        <v>35</v>
      </c>
      <c r="F6" t="s">
        <v>119</v>
      </c>
      <c r="H6" t="s">
        <v>35</v>
      </c>
      <c r="I6" t="s">
        <v>119</v>
      </c>
      <c r="K6" t="s">
        <v>35</v>
      </c>
      <c r="L6" t="s">
        <v>119</v>
      </c>
    </row>
    <row r="7" spans="1:12" x14ac:dyDescent="0.25">
      <c r="B7">
        <v>-5.3243492347683148</v>
      </c>
      <c r="C7">
        <v>-9.8018151951111125</v>
      </c>
      <c r="E7">
        <v>1.9649855094835544</v>
      </c>
      <c r="F7">
        <v>-1.7705894697234692</v>
      </c>
      <c r="H7">
        <v>-28.360464463606171</v>
      </c>
      <c r="I7">
        <v>-31.17748575697502</v>
      </c>
      <c r="K7">
        <v>-40.264469519536142</v>
      </c>
      <c r="L7">
        <v>-38.937701247553868</v>
      </c>
    </row>
    <row r="8" spans="1:12" x14ac:dyDescent="0.25">
      <c r="B8">
        <v>-8.8707541910249681</v>
      </c>
      <c r="C8">
        <v>-13.693474701173997</v>
      </c>
      <c r="E8">
        <v>-2.0446297862330365</v>
      </c>
      <c r="F8">
        <v>-3.0397853571508229</v>
      </c>
      <c r="H8">
        <v>-37.842582371377304</v>
      </c>
      <c r="I8">
        <v>-40.06601070178656</v>
      </c>
      <c r="K8">
        <v>-49.361692418633659</v>
      </c>
      <c r="L8">
        <v>-54.009792438577449</v>
      </c>
    </row>
    <row r="9" spans="1:12" x14ac:dyDescent="0.25">
      <c r="B9">
        <v>-8.6934143322145445</v>
      </c>
      <c r="C9">
        <v>-9.9926201271679886</v>
      </c>
      <c r="E9">
        <v>-1.8543319850795719</v>
      </c>
      <c r="F9">
        <v>5.2429892547377843E-2</v>
      </c>
      <c r="H9">
        <v>-40.626477494997552</v>
      </c>
      <c r="I9">
        <v>-30.788520527851915</v>
      </c>
      <c r="K9">
        <v>-66.285321659188241</v>
      </c>
      <c r="L9">
        <v>-38.980894683618232</v>
      </c>
    </row>
    <row r="10" spans="1:12" x14ac:dyDescent="0.25">
      <c r="B10">
        <v>-15.00413230196661</v>
      </c>
      <c r="C10">
        <v>-12.366822758575488</v>
      </c>
      <c r="E10">
        <v>-6.5734336201623611</v>
      </c>
      <c r="F10">
        <v>-1.6427898553585996</v>
      </c>
      <c r="H10">
        <v>-37.059131461957548</v>
      </c>
      <c r="I10">
        <v>-35.625295342894162</v>
      </c>
      <c r="K10">
        <v>-49.608225867623915</v>
      </c>
      <c r="L10">
        <v>-46.532975655574816</v>
      </c>
    </row>
    <row r="11" spans="1:12" x14ac:dyDescent="0.25">
      <c r="B11">
        <v>-14.916453983111234</v>
      </c>
      <c r="C11">
        <v>-11.380036125813128</v>
      </c>
      <c r="E11">
        <v>-6.7813944413368086</v>
      </c>
      <c r="F11">
        <v>0.63147438433575243</v>
      </c>
      <c r="H11">
        <v>-36.580213699749528</v>
      </c>
      <c r="I11">
        <v>-37.14276578079167</v>
      </c>
      <c r="K11">
        <v>-46.808957424821962</v>
      </c>
      <c r="L11">
        <v>-62.62840245948243</v>
      </c>
    </row>
    <row r="12" spans="1:12" x14ac:dyDescent="0.25">
      <c r="B12">
        <v>-12.093319850129506</v>
      </c>
      <c r="C12">
        <v>-12.322772988015251</v>
      </c>
      <c r="E12">
        <v>-4.0728104624413435</v>
      </c>
      <c r="F12">
        <v>-2.4691571460424431</v>
      </c>
      <c r="H12">
        <v>-34.059238698192758</v>
      </c>
      <c r="I12">
        <v>-32.532212953799956</v>
      </c>
      <c r="K12">
        <v>-53.383657411187592</v>
      </c>
      <c r="L12">
        <v>-57.441149232878075</v>
      </c>
    </row>
    <row r="13" spans="1:12" x14ac:dyDescent="0.25">
      <c r="B13">
        <v>-14.321780012312555</v>
      </c>
      <c r="C13">
        <v>-7.8597189780167662</v>
      </c>
      <c r="E13">
        <v>-6.3548528535885813</v>
      </c>
      <c r="F13">
        <v>-2.5165012794170858</v>
      </c>
      <c r="H13">
        <v>-36.666602670150986</v>
      </c>
      <c r="I13">
        <v>-39.37026326405848</v>
      </c>
      <c r="K13">
        <v>-50.921233650774369</v>
      </c>
      <c r="L13">
        <v>-66.802541218303801</v>
      </c>
    </row>
    <row r="14" spans="1:12" x14ac:dyDescent="0.25">
      <c r="C14">
        <v>-9.2341500841728106</v>
      </c>
      <c r="F14">
        <v>-3.2764183838607774</v>
      </c>
      <c r="I14">
        <v>-35.900288021556278</v>
      </c>
      <c r="L14">
        <v>-60.218036153074173</v>
      </c>
    </row>
    <row r="18" spans="1:12" x14ac:dyDescent="0.25">
      <c r="A18" t="s">
        <v>130</v>
      </c>
      <c r="B18">
        <f>COUNT(B7:B17)</f>
        <v>7</v>
      </c>
      <c r="C18">
        <f t="shared" ref="C18:L18" si="0">COUNT(C7:C17)</f>
        <v>8</v>
      </c>
      <c r="E18">
        <f t="shared" si="0"/>
        <v>7</v>
      </c>
      <c r="F18">
        <f t="shared" si="0"/>
        <v>8</v>
      </c>
      <c r="H18">
        <f t="shared" si="0"/>
        <v>7</v>
      </c>
      <c r="I18">
        <f t="shared" si="0"/>
        <v>8</v>
      </c>
      <c r="K18">
        <f t="shared" si="0"/>
        <v>7</v>
      </c>
      <c r="L18">
        <f t="shared" si="0"/>
        <v>8</v>
      </c>
    </row>
  </sheetData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A910F-0224-4C50-9DE9-DB6E97E91D03}">
  <dimension ref="B4:N28"/>
  <sheetViews>
    <sheetView workbookViewId="0">
      <selection activeCell="O1" sqref="O1:R1048576"/>
    </sheetView>
  </sheetViews>
  <sheetFormatPr defaultRowHeight="15" x14ac:dyDescent="0.25"/>
  <sheetData>
    <row r="4" spans="2:14" x14ac:dyDescent="0.25">
      <c r="C4" t="s">
        <v>126</v>
      </c>
      <c r="G4" t="s">
        <v>127</v>
      </c>
      <c r="J4" t="s">
        <v>128</v>
      </c>
      <c r="M4" t="s">
        <v>129</v>
      </c>
    </row>
    <row r="6" spans="2:14" x14ac:dyDescent="0.25">
      <c r="B6" t="s">
        <v>10</v>
      </c>
      <c r="C6" t="s">
        <v>35</v>
      </c>
      <c r="D6" t="s">
        <v>119</v>
      </c>
      <c r="G6" t="s">
        <v>35</v>
      </c>
      <c r="H6" t="s">
        <v>119</v>
      </c>
      <c r="J6" t="s">
        <v>35</v>
      </c>
      <c r="K6" t="s">
        <v>119</v>
      </c>
      <c r="M6" t="s">
        <v>35</v>
      </c>
      <c r="N6" t="s">
        <v>119</v>
      </c>
    </row>
    <row r="7" spans="2:14" x14ac:dyDescent="0.25">
      <c r="C7">
        <v>1.2185112345225328</v>
      </c>
      <c r="D7">
        <v>1.2550647987573287</v>
      </c>
      <c r="G7">
        <v>0.16076583221974181</v>
      </c>
      <c r="H7">
        <v>0.17104141101353243</v>
      </c>
      <c r="J7">
        <v>0.13118592591466413</v>
      </c>
      <c r="K7">
        <v>0.13576018273931884</v>
      </c>
      <c r="M7">
        <v>7.5514563258011327E-2</v>
      </c>
      <c r="N7">
        <v>9.5160959144616891E-2</v>
      </c>
    </row>
    <row r="8" spans="2:14" x14ac:dyDescent="0.25">
      <c r="C8">
        <v>1.1962303427027154</v>
      </c>
      <c r="D8">
        <v>1.3932898589956604</v>
      </c>
      <c r="G8">
        <v>0.12882658148960802</v>
      </c>
      <c r="H8">
        <v>0.14194726556015902</v>
      </c>
      <c r="J8">
        <v>0.10695603663489202</v>
      </c>
      <c r="K8">
        <v>0.10216476316251495</v>
      </c>
      <c r="M8">
        <v>6.0532326946735736E-2</v>
      </c>
      <c r="N8">
        <v>6.0954917831284122E-2</v>
      </c>
    </row>
    <row r="9" spans="2:14" x14ac:dyDescent="0.25">
      <c r="C9">
        <v>1.1968480588461898</v>
      </c>
      <c r="D9">
        <v>1.3599109142264518</v>
      </c>
      <c r="G9">
        <v>0.11535027885646545</v>
      </c>
      <c r="H9">
        <v>0.17478189760942617</v>
      </c>
      <c r="J9">
        <v>9.5721277021411713E-2</v>
      </c>
      <c r="K9">
        <v>0.12868666811483481</v>
      </c>
      <c r="M9">
        <v>3.0626464875310587E-2</v>
      </c>
      <c r="N9">
        <v>9.5722243106437357E-2</v>
      </c>
    </row>
    <row r="10" spans="2:14" x14ac:dyDescent="0.25">
      <c r="C10">
        <v>1.2751992619084533</v>
      </c>
      <c r="D10">
        <v>1.3972000728040974</v>
      </c>
      <c r="G10">
        <v>0.16676032999707022</v>
      </c>
      <c r="H10">
        <v>0.15943749065703761</v>
      </c>
      <c r="J10">
        <v>0.13040385405601518</v>
      </c>
      <c r="K10">
        <v>0.11445232894828476</v>
      </c>
      <c r="M10">
        <v>7.6532312568827213E-2</v>
      </c>
      <c r="N10">
        <v>7.7879352145251352E-2</v>
      </c>
    </row>
    <row r="11" spans="2:14" x14ac:dyDescent="0.25">
      <c r="C11">
        <v>1.2602675080153058</v>
      </c>
      <c r="D11">
        <v>1.4707378007018701</v>
      </c>
      <c r="G11">
        <v>0.16921263321183777</v>
      </c>
      <c r="H11">
        <v>0.14521415329837883</v>
      </c>
      <c r="J11">
        <v>0.13378927470791374</v>
      </c>
      <c r="K11">
        <v>9.9352670979638735E-2</v>
      </c>
      <c r="M11">
        <v>8.5263328036435854E-2</v>
      </c>
      <c r="N11">
        <v>3.9432685249169069E-2</v>
      </c>
    </row>
    <row r="12" spans="2:14" x14ac:dyDescent="0.25">
      <c r="C12">
        <v>1.2545290689390782</v>
      </c>
      <c r="D12">
        <v>1.3495785234014313</v>
      </c>
      <c r="G12">
        <v>0.16731554521636965</v>
      </c>
      <c r="H12">
        <v>0.17864877627515868</v>
      </c>
      <c r="J12">
        <v>0.13285597610937813</v>
      </c>
      <c r="K12">
        <v>0.1324766520880139</v>
      </c>
      <c r="M12">
        <v>5.8634836204513881E-2</v>
      </c>
      <c r="N12">
        <v>5.0340886292134165E-2</v>
      </c>
    </row>
    <row r="13" spans="2:14" x14ac:dyDescent="0.25">
      <c r="C13">
        <v>1.2518538211193522</v>
      </c>
      <c r="D13">
        <v>1.1555517500572419</v>
      </c>
      <c r="G13">
        <v>0.1649666495510887</v>
      </c>
      <c r="H13">
        <v>0.11718325848196604</v>
      </c>
      <c r="J13">
        <v>0.13125300524188271</v>
      </c>
      <c r="K13">
        <v>0.10282433335963842</v>
      </c>
      <c r="M13">
        <v>7.0683818728110179E-2</v>
      </c>
      <c r="N13">
        <v>2.9021682565801635E-2</v>
      </c>
    </row>
    <row r="14" spans="2:14" x14ac:dyDescent="0.25">
      <c r="H14">
        <v>0.14040067939179388</v>
      </c>
      <c r="K14">
        <v>0.12040411724393604</v>
      </c>
      <c r="N14">
        <v>3.9850386437932026E-2</v>
      </c>
    </row>
    <row r="18" spans="2:14" x14ac:dyDescent="0.25">
      <c r="B18" t="s">
        <v>130</v>
      </c>
      <c r="C18">
        <f>COUNT(C7:C17)</f>
        <v>7</v>
      </c>
      <c r="D18">
        <f t="shared" ref="D18:N18" si="0">COUNT(D7:D17)</f>
        <v>7</v>
      </c>
      <c r="G18">
        <f t="shared" si="0"/>
        <v>7</v>
      </c>
      <c r="H18">
        <f t="shared" si="0"/>
        <v>8</v>
      </c>
      <c r="J18">
        <f t="shared" si="0"/>
        <v>7</v>
      </c>
      <c r="K18">
        <f t="shared" si="0"/>
        <v>8</v>
      </c>
      <c r="M18">
        <f t="shared" si="0"/>
        <v>7</v>
      </c>
      <c r="N18">
        <f t="shared" si="0"/>
        <v>8</v>
      </c>
    </row>
    <row r="19" spans="2:14" x14ac:dyDescent="0.25">
      <c r="H19" s="3"/>
    </row>
    <row r="20" spans="2:14" x14ac:dyDescent="0.25">
      <c r="G20" s="3"/>
      <c r="H20" s="3"/>
    </row>
    <row r="21" spans="2:14" x14ac:dyDescent="0.25">
      <c r="G21" s="3"/>
      <c r="H21" s="3"/>
    </row>
    <row r="22" spans="2:14" x14ac:dyDescent="0.25">
      <c r="G22" s="3"/>
      <c r="H22" s="3"/>
    </row>
    <row r="23" spans="2:14" x14ac:dyDescent="0.25">
      <c r="G23" s="3"/>
      <c r="H23" s="3"/>
    </row>
    <row r="24" spans="2:14" x14ac:dyDescent="0.25">
      <c r="G24" s="3"/>
      <c r="H24" s="3"/>
    </row>
    <row r="25" spans="2:14" x14ac:dyDescent="0.25">
      <c r="G25" s="4"/>
      <c r="H25" s="3"/>
    </row>
    <row r="26" spans="2:14" x14ac:dyDescent="0.25">
      <c r="G26" s="4"/>
      <c r="H26" s="4"/>
    </row>
    <row r="27" spans="2:14" x14ac:dyDescent="0.25">
      <c r="G27" s="4"/>
      <c r="H27" s="4"/>
    </row>
    <row r="28" spans="2:14" x14ac:dyDescent="0.25">
      <c r="G28" s="4"/>
      <c r="H28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1BC23-5742-4253-95C3-626E0B323BCE}">
  <dimension ref="A1:H22"/>
  <sheetViews>
    <sheetView topLeftCell="A3" workbookViewId="0">
      <selection activeCell="B3" sqref="B1:E1048576"/>
    </sheetView>
  </sheetViews>
  <sheetFormatPr defaultRowHeight="15" x14ac:dyDescent="0.25"/>
  <sheetData>
    <row r="1" spans="1:8" x14ac:dyDescent="0.25">
      <c r="A1" t="s">
        <v>46</v>
      </c>
    </row>
    <row r="3" spans="1:8" x14ac:dyDescent="0.25">
      <c r="A3" t="s">
        <v>47</v>
      </c>
    </row>
    <row r="4" spans="1:8" x14ac:dyDescent="0.25">
      <c r="A4" t="s">
        <v>10</v>
      </c>
      <c r="G4" t="s">
        <v>48</v>
      </c>
      <c r="H4" t="s">
        <v>49</v>
      </c>
    </row>
    <row r="5" spans="1:8" x14ac:dyDescent="0.25">
      <c r="G5">
        <v>0.93940599999999996</v>
      </c>
      <c r="H5">
        <v>0.748803</v>
      </c>
    </row>
    <row r="6" spans="1:8" x14ac:dyDescent="0.25">
      <c r="G6">
        <v>0.88758800000000004</v>
      </c>
      <c r="H6">
        <v>0.83604699999999998</v>
      </c>
    </row>
    <row r="7" spans="1:8" x14ac:dyDescent="0.25">
      <c r="G7">
        <v>1.616217</v>
      </c>
      <c r="H7">
        <v>0.84742300000000004</v>
      </c>
    </row>
    <row r="8" spans="1:8" x14ac:dyDescent="0.25">
      <c r="G8">
        <v>0.89882300000000004</v>
      </c>
      <c r="H8">
        <v>0.85628499999999996</v>
      </c>
    </row>
    <row r="9" spans="1:8" x14ac:dyDescent="0.25">
      <c r="G9">
        <v>0.61441000000000001</v>
      </c>
      <c r="H9">
        <v>1.3154300000000001</v>
      </c>
    </row>
    <row r="10" spans="1:8" x14ac:dyDescent="0.25">
      <c r="G10">
        <v>0.90966000000000002</v>
      </c>
      <c r="H10">
        <v>1.041526</v>
      </c>
    </row>
    <row r="11" spans="1:8" x14ac:dyDescent="0.25">
      <c r="G11">
        <v>1.792508</v>
      </c>
      <c r="H11">
        <v>0.94094800000000001</v>
      </c>
    </row>
    <row r="12" spans="1:8" x14ac:dyDescent="0.25">
      <c r="G12">
        <v>1.3046420000000001</v>
      </c>
      <c r="H12">
        <v>1.952831</v>
      </c>
    </row>
    <row r="13" spans="1:8" x14ac:dyDescent="0.25">
      <c r="G13">
        <v>0.71382999999999996</v>
      </c>
      <c r="H13">
        <v>1.5235099999999999</v>
      </c>
    </row>
    <row r="14" spans="1:8" x14ac:dyDescent="0.25">
      <c r="G14">
        <v>0.77696799999999999</v>
      </c>
      <c r="H14">
        <v>0.94812200000000002</v>
      </c>
    </row>
    <row r="15" spans="1:8" x14ac:dyDescent="0.25">
      <c r="G15">
        <v>0.59775699999999998</v>
      </c>
      <c r="H15">
        <v>0.80104200000000003</v>
      </c>
    </row>
    <row r="16" spans="1:8" x14ac:dyDescent="0.25">
      <c r="H16">
        <v>1.344892</v>
      </c>
    </row>
    <row r="17" spans="1:8" x14ac:dyDescent="0.25">
      <c r="H17">
        <v>1.865529</v>
      </c>
    </row>
    <row r="18" spans="1:8" x14ac:dyDescent="0.25">
      <c r="H18">
        <v>1.1992659999999999</v>
      </c>
    </row>
    <row r="22" spans="1:8" x14ac:dyDescent="0.25">
      <c r="A22" t="s">
        <v>130</v>
      </c>
      <c r="G22">
        <f>COUNT(G5:G21)</f>
        <v>11</v>
      </c>
      <c r="H22">
        <f>COUNT(H5:H21)</f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1C</vt:lpstr>
      <vt:lpstr>1E</vt:lpstr>
      <vt:lpstr>1I</vt:lpstr>
      <vt:lpstr>2B</vt:lpstr>
      <vt:lpstr>2D</vt:lpstr>
      <vt:lpstr>2F</vt:lpstr>
      <vt:lpstr>2G</vt:lpstr>
      <vt:lpstr>2H</vt:lpstr>
      <vt:lpstr>3A</vt:lpstr>
      <vt:lpstr>3B</vt:lpstr>
      <vt:lpstr>3C</vt:lpstr>
      <vt:lpstr>3D</vt:lpstr>
      <vt:lpstr>3E</vt:lpstr>
      <vt:lpstr>4H</vt:lpstr>
      <vt:lpstr>4I</vt:lpstr>
      <vt:lpstr>5A</vt:lpstr>
      <vt:lpstr>5B</vt:lpstr>
      <vt:lpstr>5C</vt:lpstr>
      <vt:lpstr>6A</vt:lpstr>
      <vt:lpstr>6B</vt:lpstr>
      <vt:lpstr>6C</vt:lpstr>
      <vt:lpstr>6D</vt:lpstr>
      <vt:lpstr>6F</vt:lpstr>
      <vt:lpstr>7C</vt:lpstr>
      <vt:lpstr>7D</vt:lpstr>
      <vt:lpstr>8A</vt:lpstr>
      <vt:lpstr>8C</vt:lpstr>
      <vt:lpstr>9A</vt:lpstr>
      <vt:lpstr>9B</vt:lpstr>
      <vt:lpstr>S1A, S1B</vt:lpstr>
      <vt:lpstr>S1C, S1D</vt:lpstr>
      <vt:lpstr>S3</vt:lpstr>
      <vt:lpstr>S4B</vt:lpstr>
      <vt:lpstr>ST1A</vt:lpstr>
      <vt:lpstr>ST1B</vt:lpstr>
      <vt:lpstr>ST2A</vt:lpstr>
      <vt:lpstr>ST2B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Runping</dc:creator>
  <cp:lastModifiedBy>Wang, Runping</cp:lastModifiedBy>
  <dcterms:created xsi:type="dcterms:W3CDTF">2024-06-08T00:53:21Z</dcterms:created>
  <dcterms:modified xsi:type="dcterms:W3CDTF">2025-08-13T21:36:39Z</dcterms:modified>
</cp:coreProperties>
</file>