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uji/Desktop/FTOHNSCCpaper1_JCI Insight/Final resubmission_02052025/"/>
    </mc:Choice>
  </mc:AlternateContent>
  <xr:revisionPtr revIDLastSave="0" documentId="13_ncr:1_{BFA2574A-FF91-7F43-AA5E-4B054E1D129F}" xr6:coauthVersionLast="47" xr6:coauthVersionMax="47" xr10:uidLastSave="{00000000-0000-0000-0000-000000000000}"/>
  <bookViews>
    <workbookView xWindow="760" yWindow="640" windowWidth="28040" windowHeight="15940" firstSheet="21" activeTab="27" xr2:uid="{12AB1E66-524A-334A-964E-18C3A232B213}"/>
  </bookViews>
  <sheets>
    <sheet name="Figure 1B" sheetId="2" r:id="rId1"/>
    <sheet name="Figure 1C" sheetId="6" r:id="rId2"/>
    <sheet name="Figure 1D" sheetId="7" r:id="rId3"/>
    <sheet name="Figure 1F" sheetId="1" r:id="rId4"/>
    <sheet name="Figure 1G" sheetId="8" r:id="rId5"/>
    <sheet name="Figure 2B" sheetId="4" r:id="rId6"/>
    <sheet name="Figure 2C" sheetId="9" r:id="rId7"/>
    <sheet name="Figure 2E" sheetId="3" r:id="rId8"/>
    <sheet name="Figure 2F" sheetId="10" r:id="rId9"/>
    <sheet name="Figure 3B" sheetId="11" r:id="rId10"/>
    <sheet name="Figure 3D" sheetId="12" r:id="rId11"/>
    <sheet name="Figure 3F" sheetId="14" r:id="rId12"/>
    <sheet name="Figure 3H" sheetId="16" r:id="rId13"/>
    <sheet name="Figure 4A" sheetId="21" r:id="rId14"/>
    <sheet name="Figure 4B" sheetId="22" r:id="rId15"/>
    <sheet name="Figure 4C" sheetId="23" r:id="rId16"/>
    <sheet name="Figure 4D_x0009_" sheetId="24" r:id="rId17"/>
    <sheet name="Figure 5A" sheetId="25" r:id="rId18"/>
    <sheet name="Figure 5D" sheetId="26" r:id="rId19"/>
    <sheet name="Figure 5E" sheetId="47" r:id="rId20"/>
    <sheet name="Figure 6A" sheetId="29" r:id="rId21"/>
    <sheet name="Figure 6C" sheetId="30" r:id="rId22"/>
    <sheet name="Figure S2B" sheetId="44" r:id="rId23"/>
    <sheet name="Figure S3A" sheetId="31" r:id="rId24"/>
    <sheet name="Figure S3B" sheetId="32" r:id="rId25"/>
    <sheet name="Figure S4" sheetId="5" r:id="rId26"/>
    <sheet name="Figure S5A" sheetId="49" r:id="rId27"/>
    <sheet name="Figure S5B" sheetId="13" r:id="rId28"/>
    <sheet name="Figure S6B" sheetId="34" r:id="rId29"/>
    <sheet name="Figure S6D" sheetId="35" r:id="rId30"/>
    <sheet name="Figure S7B" sheetId="36" r:id="rId31"/>
    <sheet name="Figure S7C" sheetId="45" r:id="rId32"/>
    <sheet name="Figure S7D" sheetId="37" r:id="rId33"/>
    <sheet name="Figure S8A" sheetId="40" r:id="rId34"/>
    <sheet name="Figure S8B" sheetId="41" r:id="rId35"/>
    <sheet name="Figure S10A" sheetId="39" r:id="rId36"/>
    <sheet name="Figure S10B_x0009_" sheetId="38" r:id="rId37"/>
    <sheet name="Figure S11A" sheetId="42" r:id="rId38"/>
    <sheet name="Figure S11B" sheetId="46" r:id="rId39"/>
    <sheet name="Figure S11C" sheetId="48" r:id="rId4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7" i="5" l="1"/>
  <c r="AA33" i="5"/>
  <c r="Z33" i="5"/>
  <c r="Y33" i="5"/>
  <c r="X33" i="5"/>
  <c r="W33" i="5"/>
  <c r="V33" i="5"/>
  <c r="U33" i="5"/>
  <c r="T33" i="5"/>
  <c r="S33" i="5"/>
  <c r="R33" i="5"/>
  <c r="Q33" i="5"/>
  <c r="P33" i="5"/>
  <c r="AA32" i="5"/>
  <c r="Z32" i="5"/>
  <c r="Y32" i="5"/>
  <c r="X32" i="5"/>
  <c r="W32" i="5"/>
  <c r="V32" i="5"/>
  <c r="U32" i="5"/>
  <c r="T32" i="5"/>
  <c r="S32" i="5"/>
  <c r="R32" i="5"/>
  <c r="Q32" i="5"/>
  <c r="P32" i="5"/>
  <c r="AA31" i="5"/>
  <c r="Z31" i="5"/>
  <c r="Y31" i="5"/>
  <c r="X31" i="5"/>
  <c r="W31" i="5"/>
  <c r="V31" i="5"/>
  <c r="U31" i="5"/>
  <c r="T31" i="5"/>
  <c r="S31" i="5"/>
  <c r="R31" i="5"/>
  <c r="Q31" i="5"/>
  <c r="P31" i="5"/>
  <c r="AA30" i="5"/>
  <c r="Z30" i="5"/>
  <c r="Y30" i="5"/>
  <c r="X30" i="5"/>
  <c r="W30" i="5"/>
  <c r="V30" i="5"/>
  <c r="U30" i="5"/>
  <c r="T30" i="5"/>
  <c r="S30" i="5"/>
  <c r="R30" i="5"/>
  <c r="Q30" i="5"/>
  <c r="P30" i="5"/>
  <c r="AA29" i="5"/>
  <c r="Z29" i="5"/>
  <c r="Y29" i="5"/>
  <c r="X29" i="5"/>
  <c r="W29" i="5"/>
  <c r="V29" i="5"/>
  <c r="U29" i="5"/>
  <c r="T29" i="5"/>
  <c r="S29" i="5"/>
  <c r="R29" i="5"/>
  <c r="Q29" i="5"/>
  <c r="P29" i="5"/>
  <c r="AA28" i="5"/>
  <c r="Z28" i="5"/>
  <c r="Y28" i="5"/>
  <c r="X28" i="5"/>
  <c r="W28" i="5"/>
  <c r="V28" i="5"/>
  <c r="U28" i="5"/>
  <c r="T28" i="5"/>
  <c r="S28" i="5"/>
  <c r="R28" i="5"/>
  <c r="Q28" i="5"/>
  <c r="P28" i="5"/>
  <c r="AA25" i="5"/>
  <c r="Z25" i="5"/>
  <c r="Y25" i="5"/>
  <c r="X25" i="5"/>
  <c r="W25" i="5"/>
  <c r="V25" i="5"/>
  <c r="U25" i="5"/>
  <c r="T25" i="5"/>
  <c r="S25" i="5"/>
  <c r="R25" i="5"/>
  <c r="Q25" i="5"/>
  <c r="P25" i="5"/>
  <c r="AA24" i="5"/>
  <c r="Z24" i="5"/>
  <c r="Y24" i="5"/>
  <c r="X24" i="5"/>
  <c r="W24" i="5"/>
  <c r="V24" i="5"/>
  <c r="U24" i="5"/>
  <c r="T24" i="5"/>
  <c r="S24" i="5"/>
  <c r="R24" i="5"/>
  <c r="Q24" i="5"/>
  <c r="P24" i="5"/>
  <c r="AA23" i="5"/>
  <c r="Z23" i="5"/>
  <c r="Y23" i="5"/>
  <c r="X23" i="5"/>
  <c r="W23" i="5"/>
  <c r="V23" i="5"/>
  <c r="U23" i="5"/>
  <c r="T23" i="5"/>
  <c r="S23" i="5"/>
  <c r="R23" i="5"/>
  <c r="Q23" i="5"/>
  <c r="P23" i="5"/>
  <c r="AA22" i="5"/>
  <c r="Z22" i="5"/>
  <c r="Y22" i="5"/>
  <c r="X22" i="5"/>
  <c r="W22" i="5"/>
  <c r="V22" i="5"/>
  <c r="U22" i="5"/>
  <c r="T22" i="5"/>
  <c r="S22" i="5"/>
  <c r="R22" i="5"/>
  <c r="Q22" i="5"/>
  <c r="P22" i="5"/>
  <c r="AA21" i="5"/>
  <c r="Z21" i="5"/>
  <c r="Y21" i="5"/>
  <c r="X21" i="5"/>
  <c r="W21" i="5"/>
  <c r="V21" i="5"/>
  <c r="U21" i="5"/>
  <c r="T21" i="5"/>
  <c r="S21" i="5"/>
  <c r="R21" i="5"/>
  <c r="Q21" i="5"/>
  <c r="P21" i="5"/>
  <c r="AA20" i="5"/>
  <c r="Z20" i="5"/>
  <c r="Y20" i="5"/>
  <c r="X20" i="5"/>
  <c r="W20" i="5"/>
  <c r="V20" i="5"/>
  <c r="U20" i="5"/>
  <c r="T20" i="5"/>
  <c r="S20" i="5"/>
  <c r="R20" i="5"/>
  <c r="Q20" i="5"/>
  <c r="P20" i="5"/>
  <c r="AA17" i="5"/>
  <c r="Z17" i="5"/>
  <c r="Y17" i="5"/>
  <c r="X17" i="5"/>
  <c r="W17" i="5"/>
  <c r="V17" i="5"/>
  <c r="U17" i="5"/>
  <c r="T17" i="5"/>
  <c r="S17" i="5"/>
  <c r="R17" i="5"/>
  <c r="Q17" i="5"/>
  <c r="P17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Z4" i="5"/>
  <c r="AA4" i="5"/>
  <c r="AB4" i="5"/>
  <c r="Z5" i="5"/>
  <c r="AA5" i="5"/>
  <c r="AB5" i="5"/>
  <c r="Z6" i="5"/>
  <c r="AA6" i="5"/>
  <c r="AB6" i="5"/>
  <c r="Z7" i="5"/>
  <c r="AA7" i="5"/>
  <c r="AB7" i="5"/>
  <c r="Z8" i="5"/>
  <c r="AA8" i="5"/>
  <c r="AB8" i="5"/>
  <c r="Z9" i="5"/>
  <c r="AA9" i="5"/>
  <c r="T4" i="5"/>
  <c r="U4" i="5"/>
  <c r="V4" i="5"/>
  <c r="W4" i="5"/>
  <c r="X4" i="5"/>
  <c r="Y4" i="5"/>
  <c r="T5" i="5"/>
  <c r="U5" i="5"/>
  <c r="V5" i="5"/>
  <c r="W5" i="5"/>
  <c r="X5" i="5"/>
  <c r="Y5" i="5"/>
  <c r="T6" i="5"/>
  <c r="U6" i="5"/>
  <c r="V6" i="5"/>
  <c r="W6" i="5"/>
  <c r="X6" i="5"/>
  <c r="Y6" i="5"/>
  <c r="T7" i="5"/>
  <c r="U7" i="5"/>
  <c r="V7" i="5"/>
  <c r="W7" i="5"/>
  <c r="X7" i="5"/>
  <c r="Y7" i="5"/>
  <c r="T8" i="5"/>
  <c r="U8" i="5"/>
  <c r="V8" i="5"/>
  <c r="W8" i="5"/>
  <c r="X8" i="5"/>
  <c r="Y8" i="5"/>
  <c r="T9" i="5"/>
  <c r="U9" i="5"/>
  <c r="V9" i="5"/>
  <c r="W9" i="5"/>
  <c r="X9" i="5"/>
  <c r="Y9" i="5"/>
  <c r="S9" i="5"/>
  <c r="S8" i="5"/>
  <c r="S7" i="5"/>
  <c r="S6" i="5"/>
  <c r="S5" i="5"/>
  <c r="S4" i="5"/>
  <c r="R9" i="5"/>
  <c r="R8" i="5"/>
  <c r="R7" i="5"/>
  <c r="R6" i="5"/>
  <c r="R5" i="5"/>
  <c r="R4" i="5"/>
  <c r="Q9" i="5"/>
  <c r="Q8" i="5"/>
  <c r="Q7" i="5"/>
  <c r="Q6" i="5"/>
  <c r="Q5" i="5"/>
  <c r="Q4" i="5"/>
  <c r="P9" i="5"/>
  <c r="P8" i="5"/>
  <c r="P7" i="5"/>
  <c r="P6" i="5"/>
  <c r="P5" i="5"/>
  <c r="P4" i="5"/>
</calcChain>
</file>

<file path=xl/sharedStrings.xml><?xml version="1.0" encoding="utf-8"?>
<sst xmlns="http://schemas.openxmlformats.org/spreadsheetml/2006/main" count="221" uniqueCount="52">
  <si>
    <t>Days</t>
  </si>
  <si>
    <t>Vehicle</t>
  </si>
  <si>
    <t>FB23-2</t>
  </si>
  <si>
    <t>Vehicle+RT</t>
  </si>
  <si>
    <t>Combo</t>
  </si>
  <si>
    <t>shScr-Dox+</t>
  </si>
  <si>
    <t>shFTO-Dox+</t>
  </si>
  <si>
    <t>shScr+RT-Dox+</t>
  </si>
  <si>
    <t>shFTO+RT-Dox+</t>
  </si>
  <si>
    <t>shFTO</t>
  </si>
  <si>
    <t>shScr</t>
  </si>
  <si>
    <t>shScr+RT</t>
  </si>
  <si>
    <t>shFTO+RT</t>
  </si>
  <si>
    <t>shScr-Dox+ RT</t>
  </si>
  <si>
    <t>shFTO-Dox+ RT</t>
  </si>
  <si>
    <t>siCtrl</t>
  </si>
  <si>
    <t>siFTO</t>
  </si>
  <si>
    <t>30 mins</t>
  </si>
  <si>
    <t>4 hours</t>
  </si>
  <si>
    <t>24 hours</t>
  </si>
  <si>
    <t>0Gy</t>
  </si>
  <si>
    <t>4Gy</t>
  </si>
  <si>
    <t>Body weight</t>
  </si>
  <si>
    <t>% of initial body weight</t>
  </si>
  <si>
    <t>days post irradiation</t>
  </si>
  <si>
    <t>Vehicle + RT</t>
  </si>
  <si>
    <t>FB23-2 + RT</t>
  </si>
  <si>
    <t>0</t>
  </si>
  <si>
    <t>1</t>
  </si>
  <si>
    <t>2</t>
  </si>
  <si>
    <t>3</t>
  </si>
  <si>
    <t>4</t>
  </si>
  <si>
    <t>Score</t>
  </si>
  <si>
    <t>MOC1</t>
  </si>
  <si>
    <t>MOC2</t>
  </si>
  <si>
    <t>MEERL</t>
  </si>
  <si>
    <t>shFTO#2</t>
  </si>
  <si>
    <t>shCtrl</t>
  </si>
  <si>
    <t>shFTO#1</t>
  </si>
  <si>
    <t>shFTO#3+Vector</t>
  </si>
  <si>
    <t>22B</t>
  </si>
  <si>
    <t>SCC1</t>
  </si>
  <si>
    <t>22B Dox+</t>
  </si>
  <si>
    <t>SCC1 Dox+</t>
  </si>
  <si>
    <t>siCtrl-0Gy</t>
  </si>
  <si>
    <t>siFTO-0Gy</t>
  </si>
  <si>
    <t>siCtrl-1Gy</t>
  </si>
  <si>
    <t>siFTO-1Gy</t>
  </si>
  <si>
    <t>HR</t>
  </si>
  <si>
    <t>NHEJ</t>
  </si>
  <si>
    <t>shFTO#3+FTO WT</t>
  </si>
  <si>
    <t>shFTO#3+FTO mut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</si>
</sst>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sz val="12"/>
      <name val="Arial"/>
      <family val="2"/>
    </font>
    <font>
      <b/>
      <sz val="12"/>
      <color theme="1"/>
      <name val="Aptos Narrow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EFF9B-57B8-C845-9E2E-0653B4AE4D45}">
  <dimension ref="A1:W40"/>
  <sheetViews>
    <sheetView workbookViewId="0">
      <selection activeCell="I19" sqref="I19"/>
    </sheetView>
  </sheetViews>
  <sheetFormatPr baseColWidth="10" defaultRowHeight="16" x14ac:dyDescent="0.2"/>
  <sheetData>
    <row r="1" spans="1:9" x14ac:dyDescent="0.2">
      <c r="B1" s="11" t="s">
        <v>5</v>
      </c>
      <c r="C1" s="11"/>
      <c r="D1" s="11"/>
      <c r="E1" s="11"/>
      <c r="F1" s="11"/>
      <c r="G1" s="11"/>
      <c r="H1" s="11"/>
      <c r="I1" s="2"/>
    </row>
    <row r="2" spans="1:9" x14ac:dyDescent="0.2">
      <c r="A2" s="3" t="s">
        <v>0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</row>
    <row r="3" spans="1:9" x14ac:dyDescent="0.2">
      <c r="A3" s="1">
        <v>0</v>
      </c>
      <c r="B3" s="1">
        <v>221.77799999999999</v>
      </c>
      <c r="C3" s="1">
        <v>90.992000000000004</v>
      </c>
      <c r="D3" s="1">
        <v>152.76249999999999</v>
      </c>
      <c r="E3" s="1">
        <v>274.36</v>
      </c>
      <c r="F3" s="1">
        <v>271.48349999999999</v>
      </c>
      <c r="G3" s="1">
        <v>546.36350000000004</v>
      </c>
      <c r="H3" s="1">
        <v>286.875</v>
      </c>
      <c r="I3" s="1"/>
    </row>
    <row r="4" spans="1:9" x14ac:dyDescent="0.2">
      <c r="A4" s="1">
        <v>4</v>
      </c>
      <c r="B4" s="1">
        <v>460.27499999999998</v>
      </c>
      <c r="C4" s="1">
        <v>165.69900000000001</v>
      </c>
      <c r="D4" s="1">
        <v>219.7</v>
      </c>
      <c r="E4" s="1">
        <v>314.23700000000002</v>
      </c>
      <c r="F4" s="1">
        <v>308.92950000000002</v>
      </c>
      <c r="G4" s="1">
        <v>595.50800000000004</v>
      </c>
      <c r="H4" s="1">
        <v>295.3125</v>
      </c>
      <c r="I4" s="1"/>
    </row>
    <row r="5" spans="1:9" x14ac:dyDescent="0.2">
      <c r="A5" s="1">
        <v>7</v>
      </c>
      <c r="B5" s="1">
        <v>675</v>
      </c>
      <c r="C5" s="1">
        <v>487.6875</v>
      </c>
      <c r="D5" s="1">
        <v>293.327</v>
      </c>
      <c r="E5" s="1">
        <v>355.2</v>
      </c>
      <c r="F5" s="1">
        <v>557.8605</v>
      </c>
      <c r="G5" s="1">
        <v>629.44200000000001</v>
      </c>
      <c r="H5" s="1">
        <v>399.56200000000001</v>
      </c>
      <c r="I5" s="1"/>
    </row>
    <row r="6" spans="1:9" x14ac:dyDescent="0.2">
      <c r="A6" s="1">
        <v>11</v>
      </c>
      <c r="B6" s="1">
        <v>935.71199999999999</v>
      </c>
      <c r="C6" s="1">
        <v>887.29750000000001</v>
      </c>
      <c r="D6" s="1">
        <v>600.25</v>
      </c>
      <c r="E6" s="1">
        <v>549.82399999999996</v>
      </c>
      <c r="F6" s="1">
        <v>885.85149999999999</v>
      </c>
      <c r="G6" s="1">
        <v>1158.9480000000001</v>
      </c>
      <c r="H6" s="1">
        <v>892.32</v>
      </c>
      <c r="I6" s="1"/>
    </row>
    <row r="7" spans="1:9" x14ac:dyDescent="0.2">
      <c r="A7" s="1">
        <v>14</v>
      </c>
      <c r="B7" s="1">
        <v>1157.3685</v>
      </c>
      <c r="C7" s="1">
        <v>1332</v>
      </c>
      <c r="D7" s="1">
        <v>827.11800000000005</v>
      </c>
      <c r="E7" s="1">
        <v>797.75599999999997</v>
      </c>
      <c r="F7" s="1">
        <v>1128.96</v>
      </c>
      <c r="G7" s="1">
        <v>1861.84</v>
      </c>
      <c r="H7" s="1">
        <v>1163.944</v>
      </c>
      <c r="I7" s="1"/>
    </row>
    <row r="8" spans="1:9" x14ac:dyDescent="0.2">
      <c r="A8" s="1">
        <v>18</v>
      </c>
      <c r="B8" s="1"/>
      <c r="C8" s="1"/>
      <c r="D8" s="1"/>
      <c r="E8" s="1"/>
      <c r="F8" s="1"/>
      <c r="G8" s="1"/>
      <c r="H8" s="1"/>
      <c r="I8" s="1"/>
    </row>
    <row r="9" spans="1:9" x14ac:dyDescent="0.2">
      <c r="B9" s="11" t="s">
        <v>6</v>
      </c>
      <c r="C9" s="11"/>
      <c r="D9" s="11"/>
      <c r="E9" s="11"/>
      <c r="F9" s="11"/>
      <c r="G9" s="11"/>
      <c r="H9" s="11"/>
    </row>
    <row r="10" spans="1:9" x14ac:dyDescent="0.2">
      <c r="A10" s="3" t="s">
        <v>0</v>
      </c>
      <c r="B10">
        <v>1</v>
      </c>
      <c r="C10">
        <v>2</v>
      </c>
      <c r="D10">
        <v>3</v>
      </c>
      <c r="E10">
        <v>4</v>
      </c>
      <c r="F10">
        <v>5</v>
      </c>
    </row>
    <row r="11" spans="1:9" x14ac:dyDescent="0.2">
      <c r="A11" s="1">
        <v>0</v>
      </c>
      <c r="B11" s="1">
        <v>181.012</v>
      </c>
      <c r="C11" s="1">
        <v>215.04</v>
      </c>
      <c r="D11" s="1">
        <v>220.5</v>
      </c>
      <c r="E11" s="1">
        <v>205.654</v>
      </c>
      <c r="F11" s="1">
        <v>446.57100000000003</v>
      </c>
      <c r="G11" s="1"/>
      <c r="H11" s="1"/>
    </row>
    <row r="12" spans="1:9" x14ac:dyDescent="0.2">
      <c r="A12" s="1">
        <v>4</v>
      </c>
      <c r="B12" s="1">
        <v>306.41750000000002</v>
      </c>
      <c r="C12" s="1">
        <v>291.2</v>
      </c>
      <c r="D12" s="1">
        <v>301.80599999999998</v>
      </c>
      <c r="E12" s="1">
        <v>306.65600000000001</v>
      </c>
      <c r="F12" s="1">
        <v>270.50400000000002</v>
      </c>
      <c r="G12" s="1"/>
      <c r="H12" s="1"/>
    </row>
    <row r="13" spans="1:9" x14ac:dyDescent="0.2">
      <c r="A13" s="1">
        <v>7</v>
      </c>
      <c r="B13" s="1">
        <v>510.90449999999998</v>
      </c>
      <c r="C13" s="1">
        <v>550</v>
      </c>
      <c r="D13" s="1">
        <v>494.81599999999997</v>
      </c>
      <c r="E13" s="1">
        <v>420.25</v>
      </c>
      <c r="F13" s="1">
        <v>775.28399999999999</v>
      </c>
      <c r="G13" s="1"/>
      <c r="H13" s="1"/>
    </row>
    <row r="14" spans="1:9" x14ac:dyDescent="0.2">
      <c r="A14" s="1">
        <v>11</v>
      </c>
      <c r="B14" s="1">
        <v>859.32899999999995</v>
      </c>
      <c r="C14" s="1">
        <v>781.48800000000006</v>
      </c>
      <c r="D14" s="1">
        <v>638.14400000000001</v>
      </c>
      <c r="E14" s="1">
        <v>740.89599999999996</v>
      </c>
      <c r="F14" s="1">
        <v>1103.3920000000001</v>
      </c>
      <c r="G14" s="1"/>
      <c r="H14" s="1"/>
    </row>
    <row r="15" spans="1:9" x14ac:dyDescent="0.2">
      <c r="A15" s="1">
        <v>14</v>
      </c>
      <c r="B15" s="1">
        <v>1210.0875000000001</v>
      </c>
      <c r="C15" s="1">
        <v>1196.0319999999999</v>
      </c>
      <c r="D15" s="1">
        <v>1009.49</v>
      </c>
      <c r="E15" s="1">
        <v>946.83199999999999</v>
      </c>
      <c r="F15" s="1"/>
      <c r="G15" s="1"/>
      <c r="H15" s="1"/>
    </row>
    <row r="16" spans="1:9" x14ac:dyDescent="0.2">
      <c r="A16" s="1">
        <v>18</v>
      </c>
      <c r="B16" s="1"/>
      <c r="C16" s="1"/>
      <c r="D16" s="1"/>
      <c r="E16" s="1"/>
      <c r="F16" s="1"/>
      <c r="G16" s="1"/>
      <c r="H16" s="1"/>
    </row>
    <row r="17" spans="1:14" x14ac:dyDescent="0.2">
      <c r="B17" s="11" t="s">
        <v>7</v>
      </c>
      <c r="C17" s="11"/>
      <c r="D17" s="11"/>
      <c r="E17" s="11"/>
      <c r="F17" s="11"/>
      <c r="G17" s="11"/>
      <c r="H17" s="11"/>
    </row>
    <row r="18" spans="1:14" x14ac:dyDescent="0.2">
      <c r="A18" s="3" t="s">
        <v>0</v>
      </c>
      <c r="B18">
        <v>1</v>
      </c>
      <c r="C18">
        <v>2</v>
      </c>
      <c r="D18">
        <v>3</v>
      </c>
      <c r="E18">
        <v>4</v>
      </c>
      <c r="F18">
        <v>5</v>
      </c>
      <c r="G18">
        <v>6</v>
      </c>
      <c r="J18" s="1"/>
      <c r="K18" s="1"/>
      <c r="L18" s="1"/>
      <c r="M18" s="1"/>
      <c r="N18" s="1"/>
    </row>
    <row r="19" spans="1:14" x14ac:dyDescent="0.2">
      <c r="A19" s="1">
        <v>0</v>
      </c>
      <c r="B19" s="1">
        <v>224.45</v>
      </c>
      <c r="C19" s="1">
        <v>178.74600000000001</v>
      </c>
      <c r="D19" s="1">
        <v>135.75899999999999</v>
      </c>
      <c r="E19" s="1">
        <v>178.9555</v>
      </c>
      <c r="F19" s="1">
        <v>225.4</v>
      </c>
      <c r="G19" s="1">
        <v>215.8245</v>
      </c>
      <c r="H19" s="1"/>
      <c r="J19" s="1"/>
      <c r="K19" s="1"/>
      <c r="L19" s="1"/>
      <c r="M19" s="1"/>
      <c r="N19" s="1"/>
    </row>
    <row r="20" spans="1:14" x14ac:dyDescent="0.2">
      <c r="A20" s="1">
        <v>4</v>
      </c>
      <c r="B20" s="1">
        <v>285.12</v>
      </c>
      <c r="C20" s="1">
        <v>257.25</v>
      </c>
      <c r="D20" s="1">
        <v>294.57600000000002</v>
      </c>
      <c r="E20" s="1">
        <v>340.73599999999999</v>
      </c>
      <c r="F20" s="1">
        <v>245.13399999999999</v>
      </c>
      <c r="G20" s="1">
        <v>340.73599999999999</v>
      </c>
      <c r="H20" s="1"/>
      <c r="J20" s="1"/>
      <c r="K20" s="1"/>
      <c r="L20" s="1"/>
      <c r="M20" s="1"/>
      <c r="N20" s="1"/>
    </row>
    <row r="21" spans="1:14" x14ac:dyDescent="0.2">
      <c r="A21" s="1">
        <v>7</v>
      </c>
      <c r="B21" s="1">
        <v>389.88</v>
      </c>
      <c r="C21" s="1">
        <v>400.07799999999997</v>
      </c>
      <c r="D21" s="1">
        <v>554.85</v>
      </c>
      <c r="E21" s="1">
        <v>444.34050000000002</v>
      </c>
      <c r="F21" s="1">
        <v>359.70749999999998</v>
      </c>
      <c r="G21" s="1">
        <v>640.452</v>
      </c>
      <c r="H21" s="1"/>
      <c r="J21" s="1"/>
      <c r="K21" s="1"/>
      <c r="L21" s="1"/>
      <c r="M21" s="1"/>
      <c r="N21" s="1"/>
    </row>
    <row r="22" spans="1:14" x14ac:dyDescent="0.2">
      <c r="A22" s="1">
        <v>11</v>
      </c>
      <c r="B22" s="1">
        <v>686.59199999999998</v>
      </c>
      <c r="C22" s="1">
        <v>539.90800000000002</v>
      </c>
      <c r="D22" s="1">
        <v>622.08000000000004</v>
      </c>
      <c r="E22" s="1">
        <v>684.79</v>
      </c>
      <c r="F22" s="1">
        <v>514.02200000000005</v>
      </c>
      <c r="G22" s="1">
        <v>734.83199999999999</v>
      </c>
      <c r="H22" s="1"/>
      <c r="J22" s="1"/>
      <c r="K22" s="1"/>
      <c r="L22" s="1"/>
      <c r="M22" s="1"/>
      <c r="N22" s="1"/>
    </row>
    <row r="23" spans="1:14" x14ac:dyDescent="0.2">
      <c r="A23" s="1">
        <v>14</v>
      </c>
      <c r="B23" s="1">
        <v>768.32</v>
      </c>
      <c r="C23" s="1">
        <v>700.41600000000005</v>
      </c>
      <c r="D23" s="1">
        <v>1252.7529999999999</v>
      </c>
      <c r="E23" s="1">
        <v>754.87400000000002</v>
      </c>
      <c r="F23" s="1">
        <v>702.46199999999999</v>
      </c>
      <c r="G23" s="1">
        <v>925.75250000000005</v>
      </c>
      <c r="H23" s="1"/>
      <c r="J23" s="1"/>
      <c r="K23" s="1"/>
      <c r="L23" s="1"/>
      <c r="M23" s="1"/>
      <c r="N23" s="1"/>
    </row>
    <row r="24" spans="1:14" x14ac:dyDescent="0.2">
      <c r="A24" s="1">
        <v>18</v>
      </c>
      <c r="B24" s="1">
        <v>1047.5835</v>
      </c>
      <c r="C24" s="1">
        <v>1034.55</v>
      </c>
      <c r="D24" s="1">
        <v>1058.75</v>
      </c>
      <c r="E24" s="1">
        <v>1287.97</v>
      </c>
      <c r="F24" s="1">
        <v>801.79200000000003</v>
      </c>
      <c r="G24" s="6">
        <v>1603.038</v>
      </c>
      <c r="H24" s="1"/>
    </row>
    <row r="25" spans="1:14" x14ac:dyDescent="0.2">
      <c r="B25" s="11" t="s">
        <v>8</v>
      </c>
      <c r="C25" s="11"/>
      <c r="D25" s="11"/>
      <c r="E25" s="11"/>
      <c r="F25" s="11"/>
      <c r="G25" s="11"/>
      <c r="H25" s="11"/>
    </row>
    <row r="26" spans="1:14" x14ac:dyDescent="0.2">
      <c r="A26" s="3" t="s">
        <v>0</v>
      </c>
      <c r="B26">
        <v>1</v>
      </c>
      <c r="C26">
        <v>2</v>
      </c>
      <c r="D26">
        <v>3</v>
      </c>
      <c r="E26">
        <v>4</v>
      </c>
      <c r="F26">
        <v>5</v>
      </c>
    </row>
    <row r="27" spans="1:14" x14ac:dyDescent="0.2">
      <c r="A27" s="1">
        <v>0</v>
      </c>
      <c r="B27" s="1">
        <v>324.76949999999999</v>
      </c>
      <c r="C27" s="1">
        <v>205.654</v>
      </c>
      <c r="D27" s="1">
        <v>219.136</v>
      </c>
      <c r="E27" s="1">
        <v>202.61199999999999</v>
      </c>
      <c r="F27" s="1">
        <v>195.35249999999999</v>
      </c>
      <c r="G27" s="1"/>
      <c r="H27" s="1"/>
    </row>
    <row r="28" spans="1:14" x14ac:dyDescent="0.2">
      <c r="A28" s="1">
        <v>4</v>
      </c>
      <c r="B28" s="1">
        <v>337.89150000000001</v>
      </c>
      <c r="C28" s="1">
        <v>258.94400000000002</v>
      </c>
      <c r="D28" s="1">
        <v>295.7595</v>
      </c>
      <c r="E28" s="1">
        <v>296.35199999999998</v>
      </c>
      <c r="F28" s="1">
        <v>335.00799999999998</v>
      </c>
      <c r="G28" s="1"/>
      <c r="H28" s="1"/>
    </row>
    <row r="29" spans="1:14" x14ac:dyDescent="0.2">
      <c r="A29" s="1">
        <v>7</v>
      </c>
      <c r="B29" s="1">
        <v>545.72199999999998</v>
      </c>
      <c r="C29" s="1">
        <v>665.18399999999997</v>
      </c>
      <c r="D29" s="1">
        <v>393.6</v>
      </c>
      <c r="E29" s="1">
        <v>340.73599999999999</v>
      </c>
      <c r="F29" s="1">
        <v>596.42999999999995</v>
      </c>
      <c r="G29" s="1"/>
      <c r="H29" s="1"/>
    </row>
    <row r="30" spans="1:14" x14ac:dyDescent="0.2">
      <c r="A30" s="1">
        <v>11</v>
      </c>
      <c r="B30" s="1">
        <v>526.904</v>
      </c>
      <c r="C30" s="1">
        <v>732.86850000000004</v>
      </c>
      <c r="D30" s="1">
        <v>562.39099999999996</v>
      </c>
      <c r="E30" s="1">
        <v>595.50800000000004</v>
      </c>
      <c r="F30" s="1">
        <v>423.61200000000002</v>
      </c>
      <c r="G30" s="1"/>
      <c r="H30" s="1"/>
    </row>
    <row r="31" spans="1:14" x14ac:dyDescent="0.2">
      <c r="A31" s="1">
        <v>14</v>
      </c>
      <c r="B31" s="1">
        <v>557.8605</v>
      </c>
      <c r="C31" s="1">
        <v>840.35</v>
      </c>
      <c r="D31" s="1">
        <v>667.11800000000005</v>
      </c>
      <c r="E31" s="1">
        <v>515.15049999999997</v>
      </c>
      <c r="F31" s="1">
        <v>644.96249999999998</v>
      </c>
      <c r="G31" s="1"/>
      <c r="H31" s="1"/>
    </row>
    <row r="32" spans="1:14" x14ac:dyDescent="0.2">
      <c r="A32" s="1">
        <v>18</v>
      </c>
      <c r="B32" s="1">
        <v>717.87599999999998</v>
      </c>
      <c r="C32" s="1">
        <v>1104.5184999999999</v>
      </c>
      <c r="D32" s="1">
        <v>502.40050000000002</v>
      </c>
      <c r="E32" s="1">
        <v>530.60400000000004</v>
      </c>
      <c r="F32" s="1">
        <v>581.45699999999999</v>
      </c>
      <c r="G32" s="1"/>
      <c r="H32" s="1"/>
    </row>
    <row r="33" spans="1:23" x14ac:dyDescent="0.2">
      <c r="B33" s="11"/>
      <c r="C33" s="11"/>
      <c r="D33" s="11"/>
      <c r="E33" s="11"/>
      <c r="F33" s="11"/>
      <c r="G33" s="11"/>
      <c r="H33" s="1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2">
      <c r="A34" s="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23" x14ac:dyDescent="0.2">
      <c r="A40" s="1"/>
      <c r="B40" s="1"/>
      <c r="C40" s="1"/>
      <c r="D40" s="1"/>
      <c r="E40" s="1"/>
      <c r="F40" s="1"/>
      <c r="G40" s="1"/>
      <c r="H40" s="1"/>
    </row>
  </sheetData>
  <mergeCells count="5">
    <mergeCell ref="B1:H1"/>
    <mergeCell ref="B9:H9"/>
    <mergeCell ref="B17:H17"/>
    <mergeCell ref="B25:H25"/>
    <mergeCell ref="B33:H3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101CB-5303-CF41-8AD4-E1515AFE37C5}">
  <dimension ref="A1:J5"/>
  <sheetViews>
    <sheetView workbookViewId="0"/>
  </sheetViews>
  <sheetFormatPr baseColWidth="10" defaultRowHeight="16" x14ac:dyDescent="0.2"/>
  <sheetData>
    <row r="1" spans="1:10" x14ac:dyDescent="0.2">
      <c r="A1" s="4" t="s">
        <v>42</v>
      </c>
      <c r="B1" s="13" t="s">
        <v>37</v>
      </c>
      <c r="C1" s="13"/>
      <c r="D1" s="13"/>
      <c r="E1" s="13" t="s">
        <v>38</v>
      </c>
      <c r="F1" s="13"/>
      <c r="G1" s="13"/>
      <c r="H1" s="13" t="s">
        <v>36</v>
      </c>
      <c r="I1" s="13"/>
      <c r="J1" s="13"/>
    </row>
    <row r="2" spans="1:10" x14ac:dyDescent="0.2">
      <c r="A2" s="1">
        <v>0</v>
      </c>
      <c r="B2" s="1">
        <v>1.142857</v>
      </c>
      <c r="C2" s="1">
        <v>0.89285700000000001</v>
      </c>
      <c r="D2" s="1">
        <v>0.96428599999999998</v>
      </c>
      <c r="E2" s="1">
        <v>1.034483</v>
      </c>
      <c r="F2" s="1">
        <v>0.87931000000000004</v>
      </c>
      <c r="G2" s="1">
        <v>1.0862069999999999</v>
      </c>
      <c r="H2" s="1">
        <v>0.9375</v>
      </c>
      <c r="I2" s="1">
        <v>0.96093799999999996</v>
      </c>
      <c r="J2" s="1">
        <v>1.1015630000000001</v>
      </c>
    </row>
    <row r="3" spans="1:10" x14ac:dyDescent="0.2">
      <c r="A3" s="1">
        <v>2</v>
      </c>
      <c r="B3" s="1">
        <v>0.87142900000000001</v>
      </c>
      <c r="C3" s="1">
        <v>0.87142900000000001</v>
      </c>
      <c r="D3" s="1">
        <v>1.2</v>
      </c>
      <c r="E3" s="1">
        <v>0.74482800000000005</v>
      </c>
      <c r="F3" s="1">
        <v>0.72413799999999995</v>
      </c>
      <c r="G3" s="1">
        <v>0.74482800000000005</v>
      </c>
      <c r="H3" s="1">
        <v>0.703125</v>
      </c>
      <c r="I3" s="1">
        <v>0.53437500000000004</v>
      </c>
      <c r="J3" s="1">
        <v>0.5625</v>
      </c>
    </row>
    <row r="4" spans="1:10" x14ac:dyDescent="0.2">
      <c r="A4" s="1">
        <v>4</v>
      </c>
      <c r="B4" s="1">
        <v>0.319048</v>
      </c>
      <c r="C4" s="1">
        <v>0.34285700000000002</v>
      </c>
      <c r="D4" s="1">
        <v>0.30476199999999998</v>
      </c>
      <c r="E4" s="1">
        <v>0.182759</v>
      </c>
      <c r="F4" s="1">
        <v>0.193103</v>
      </c>
      <c r="G4" s="1">
        <v>0.237931</v>
      </c>
      <c r="H4" s="1">
        <v>0.140625</v>
      </c>
      <c r="I4" s="1">
        <v>0.14687500000000001</v>
      </c>
      <c r="J4" s="1">
        <v>0.13437499999999999</v>
      </c>
    </row>
    <row r="5" spans="1:10" x14ac:dyDescent="0.2">
      <c r="A5" s="1">
        <v>6</v>
      </c>
      <c r="B5" s="1">
        <v>7.6189999999999994E-2</v>
      </c>
      <c r="C5" s="1">
        <v>8.8095000000000007E-2</v>
      </c>
      <c r="D5" s="1">
        <v>0.11666700000000001</v>
      </c>
      <c r="E5" s="1">
        <v>5.8620999999999999E-2</v>
      </c>
      <c r="F5" s="1">
        <v>0.05</v>
      </c>
      <c r="G5" s="1">
        <v>7.2414000000000006E-2</v>
      </c>
      <c r="H5" s="1">
        <v>0.05</v>
      </c>
      <c r="I5" s="1">
        <v>3.7499999999999999E-2</v>
      </c>
      <c r="J5" s="1">
        <v>0.05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51D39-5792-5D48-B093-DE3F9E723B27}">
  <dimension ref="A1:J6"/>
  <sheetViews>
    <sheetView workbookViewId="0">
      <selection activeCell="C19" sqref="C19"/>
    </sheetView>
  </sheetViews>
  <sheetFormatPr baseColWidth="10" defaultRowHeight="16" x14ac:dyDescent="0.2"/>
  <sheetData>
    <row r="1" spans="1:10" x14ac:dyDescent="0.2">
      <c r="A1" s="4" t="s">
        <v>43</v>
      </c>
      <c r="B1" s="13" t="s">
        <v>37</v>
      </c>
      <c r="C1" s="13"/>
      <c r="D1" s="13"/>
      <c r="E1" s="13" t="s">
        <v>38</v>
      </c>
      <c r="F1" s="13"/>
      <c r="G1" s="13"/>
      <c r="H1" s="13" t="s">
        <v>36</v>
      </c>
      <c r="I1" s="13"/>
      <c r="J1" s="13"/>
    </row>
    <row r="2" spans="1:10" x14ac:dyDescent="0.2">
      <c r="A2" s="1">
        <v>0</v>
      </c>
      <c r="B2" s="1">
        <v>1.241379</v>
      </c>
      <c r="C2" s="1">
        <v>1.034483</v>
      </c>
      <c r="D2" s="1">
        <v>0.72413799999999995</v>
      </c>
      <c r="E2" s="1">
        <v>1</v>
      </c>
      <c r="F2" s="1">
        <v>1.3333330000000001</v>
      </c>
      <c r="G2" s="1">
        <v>0.66666700000000001</v>
      </c>
      <c r="H2" s="1">
        <v>0.96774199999999999</v>
      </c>
      <c r="I2" s="1">
        <v>1.3548389999999999</v>
      </c>
      <c r="J2" s="1">
        <v>0.67741899999999999</v>
      </c>
    </row>
    <row r="3" spans="1:10" x14ac:dyDescent="0.2">
      <c r="A3" s="1">
        <v>2</v>
      </c>
      <c r="B3" s="1">
        <v>0.44827600000000001</v>
      </c>
      <c r="C3" s="1">
        <v>0.51724099999999995</v>
      </c>
      <c r="D3" s="1">
        <v>0.58620700000000003</v>
      </c>
      <c r="E3" s="1">
        <v>0.44444400000000001</v>
      </c>
      <c r="F3" s="1">
        <v>0.44444400000000001</v>
      </c>
      <c r="G3" s="1">
        <v>0.33333299999999999</v>
      </c>
      <c r="H3" s="1">
        <v>0.41935499999999998</v>
      </c>
      <c r="I3" s="1">
        <v>0.38709700000000002</v>
      </c>
      <c r="J3" s="1">
        <v>0.290323</v>
      </c>
    </row>
    <row r="4" spans="1:10" x14ac:dyDescent="0.2">
      <c r="A4" s="1">
        <v>4</v>
      </c>
      <c r="B4" s="1">
        <v>0.224138</v>
      </c>
      <c r="C4" s="1">
        <v>0.206897</v>
      </c>
      <c r="D4" s="1">
        <v>0.275862</v>
      </c>
      <c r="E4" s="1">
        <v>0.111111</v>
      </c>
      <c r="F4" s="1">
        <v>0.111111</v>
      </c>
      <c r="G4" s="1">
        <v>0.17</v>
      </c>
      <c r="H4" s="1">
        <v>0.14516100000000001</v>
      </c>
      <c r="I4" s="1">
        <v>8.0644999999999994E-2</v>
      </c>
      <c r="J4" s="1">
        <v>0.112903</v>
      </c>
    </row>
    <row r="5" spans="1:10" x14ac:dyDescent="0.2">
      <c r="A5" s="1">
        <v>6</v>
      </c>
      <c r="B5" s="1">
        <v>7.7586000000000002E-2</v>
      </c>
      <c r="C5" s="1">
        <v>2.5862E-2</v>
      </c>
      <c r="D5" s="1">
        <v>2.5862E-2</v>
      </c>
      <c r="E5" s="1">
        <v>2.7778000000000001E-2</v>
      </c>
      <c r="F5" s="1">
        <v>2.7778000000000001E-2</v>
      </c>
      <c r="G5" s="1">
        <v>5.5556000000000001E-2</v>
      </c>
      <c r="H5" s="1">
        <v>1.6129000000000001E-2</v>
      </c>
      <c r="I5" s="1">
        <v>2.4194E-2</v>
      </c>
      <c r="J5" s="1">
        <v>1.6129000000000001E-2</v>
      </c>
    </row>
    <row r="6" spans="1:10" x14ac:dyDescent="0.2">
      <c r="A6" s="1"/>
      <c r="B6" s="1"/>
      <c r="C6" s="1"/>
      <c r="D6" s="1"/>
      <c r="E6" s="1"/>
      <c r="F6" s="1"/>
      <c r="G6" s="1"/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4F53-A99B-9A48-AA26-853469BBFFE5}">
  <dimension ref="A1:G5"/>
  <sheetViews>
    <sheetView workbookViewId="0">
      <selection activeCell="D12" sqref="D12"/>
    </sheetView>
  </sheetViews>
  <sheetFormatPr baseColWidth="10" defaultRowHeight="16" x14ac:dyDescent="0.2"/>
  <sheetData>
    <row r="1" spans="1:7" x14ac:dyDescent="0.2">
      <c r="A1" s="4" t="s">
        <v>40</v>
      </c>
      <c r="B1" s="13" t="s">
        <v>1</v>
      </c>
      <c r="C1" s="13"/>
      <c r="D1" s="13"/>
      <c r="E1" s="13" t="s">
        <v>2</v>
      </c>
      <c r="F1" s="13"/>
      <c r="G1" s="13"/>
    </row>
    <row r="2" spans="1:7" x14ac:dyDescent="0.2">
      <c r="A2" s="1">
        <v>0</v>
      </c>
      <c r="B2" s="1">
        <v>1</v>
      </c>
      <c r="C2" s="1">
        <v>1</v>
      </c>
      <c r="D2" s="1">
        <v>1</v>
      </c>
      <c r="E2" s="1">
        <v>1</v>
      </c>
      <c r="F2" s="1">
        <v>1</v>
      </c>
      <c r="G2" s="1">
        <v>1</v>
      </c>
    </row>
    <row r="3" spans="1:7" x14ac:dyDescent="0.2">
      <c r="A3" s="1">
        <v>2</v>
      </c>
      <c r="B3" s="1">
        <v>0.74436090200000005</v>
      </c>
      <c r="C3" s="1">
        <v>0.733082707</v>
      </c>
      <c r="D3" s="1">
        <v>0.68796992499999998</v>
      </c>
      <c r="E3" s="1">
        <v>0.49681529000000002</v>
      </c>
      <c r="F3" s="1">
        <v>0.55414012999999995</v>
      </c>
      <c r="G3" s="1">
        <v>0.47770700999999999</v>
      </c>
    </row>
    <row r="4" spans="1:7" x14ac:dyDescent="0.2">
      <c r="A4" s="1">
        <v>4</v>
      </c>
      <c r="B4" s="1">
        <v>0.28195489000000001</v>
      </c>
      <c r="C4" s="1">
        <v>0.24436089999999999</v>
      </c>
      <c r="D4" s="1">
        <v>0.29699248</v>
      </c>
      <c r="E4" s="1">
        <v>0.21656051000000001</v>
      </c>
      <c r="F4" s="1">
        <v>0.16560510000000001</v>
      </c>
      <c r="G4" s="1">
        <v>0.1910828</v>
      </c>
    </row>
    <row r="5" spans="1:7" x14ac:dyDescent="0.2">
      <c r="A5" s="1">
        <v>6</v>
      </c>
      <c r="B5" s="1">
        <v>0.11466165</v>
      </c>
      <c r="C5" s="1">
        <v>0.10338346</v>
      </c>
      <c r="D5" s="1">
        <v>0.10150376</v>
      </c>
      <c r="E5" s="1">
        <v>6.2101910000000003E-2</v>
      </c>
      <c r="F5" s="1">
        <v>7.0063689999999998E-2</v>
      </c>
      <c r="G5" s="1">
        <v>5.2547770000000001E-2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83393-FE2F-2346-B6D1-27253CD3BD9E}">
  <dimension ref="A1:G5"/>
  <sheetViews>
    <sheetView workbookViewId="0">
      <selection activeCell="J25" sqref="J25"/>
    </sheetView>
  </sheetViews>
  <sheetFormatPr baseColWidth="10" defaultRowHeight="16" x14ac:dyDescent="0.2"/>
  <sheetData>
    <row r="1" spans="1:7" x14ac:dyDescent="0.2">
      <c r="A1" s="4" t="s">
        <v>41</v>
      </c>
      <c r="B1" s="13" t="s">
        <v>1</v>
      </c>
      <c r="C1" s="13"/>
      <c r="D1" s="13"/>
      <c r="E1" s="13" t="s">
        <v>2</v>
      </c>
      <c r="F1" s="13"/>
      <c r="G1" s="13"/>
    </row>
    <row r="2" spans="1:7" x14ac:dyDescent="0.2">
      <c r="A2" s="1">
        <v>0</v>
      </c>
      <c r="B2" s="1">
        <v>0.73972599999999999</v>
      </c>
      <c r="C2" s="1">
        <v>1.232877</v>
      </c>
      <c r="D2" s="1">
        <v>1.0273969999999999</v>
      </c>
      <c r="E2" s="1">
        <v>0.97499999999999998</v>
      </c>
      <c r="F2" s="1">
        <v>0.86250000000000004</v>
      </c>
      <c r="G2" s="1">
        <v>1.1625000000000001</v>
      </c>
    </row>
    <row r="3" spans="1:7" x14ac:dyDescent="0.2">
      <c r="A3" s="1">
        <v>2</v>
      </c>
      <c r="B3" s="1">
        <v>0.49315100000000001</v>
      </c>
      <c r="C3" s="1">
        <v>0.41095900000000002</v>
      </c>
      <c r="D3" s="1">
        <v>0.34931499999999999</v>
      </c>
      <c r="E3" s="1">
        <v>0.3</v>
      </c>
      <c r="F3" s="1">
        <v>0.33750000000000002</v>
      </c>
      <c r="G3" s="1">
        <v>0.375</v>
      </c>
    </row>
    <row r="4" spans="1:7" x14ac:dyDescent="0.2">
      <c r="A4" s="1">
        <v>4</v>
      </c>
      <c r="B4" s="1">
        <v>0.104795</v>
      </c>
      <c r="C4" s="1">
        <v>8.6301000000000003E-2</v>
      </c>
      <c r="D4" s="1">
        <v>9.8629999999999995E-2</v>
      </c>
      <c r="E4" s="1">
        <v>8.4375000000000006E-2</v>
      </c>
      <c r="F4" s="1">
        <v>5.6250000000000001E-2</v>
      </c>
      <c r="G4" s="1">
        <v>5.6250000000000001E-2</v>
      </c>
    </row>
    <row r="5" spans="1:7" x14ac:dyDescent="0.2">
      <c r="A5" s="1">
        <v>6</v>
      </c>
      <c r="B5" s="1">
        <v>1.2329E-2</v>
      </c>
      <c r="C5" s="1">
        <v>2.1575E-2</v>
      </c>
      <c r="D5" s="1">
        <v>3.0821999999999999E-2</v>
      </c>
      <c r="E5" s="1">
        <v>5.6249999999999998E-3</v>
      </c>
      <c r="F5" s="1">
        <v>2.2499999999999999E-2</v>
      </c>
      <c r="G5" s="1">
        <v>1.9688000000000001E-2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68543-F816-3B4E-88EA-DC13E9770439}">
  <dimension ref="A1:J5"/>
  <sheetViews>
    <sheetView workbookViewId="0"/>
  </sheetViews>
  <sheetFormatPr baseColWidth="10" defaultRowHeight="16" x14ac:dyDescent="0.2"/>
  <sheetData>
    <row r="1" spans="1:10" x14ac:dyDescent="0.2">
      <c r="A1" s="4" t="s">
        <v>40</v>
      </c>
      <c r="B1" s="13" t="s">
        <v>17</v>
      </c>
      <c r="C1" s="13"/>
      <c r="D1" s="13"/>
      <c r="E1" s="13" t="s">
        <v>18</v>
      </c>
      <c r="F1" s="13"/>
      <c r="G1" s="13"/>
      <c r="H1" s="13" t="s">
        <v>19</v>
      </c>
      <c r="I1" s="13"/>
      <c r="J1" s="13"/>
    </row>
    <row r="2" spans="1:10" x14ac:dyDescent="0.2">
      <c r="A2" s="5" t="s">
        <v>15</v>
      </c>
      <c r="B2" s="1">
        <v>0</v>
      </c>
      <c r="C2" s="1">
        <v>12.1</v>
      </c>
      <c r="D2" s="1">
        <v>16.7</v>
      </c>
      <c r="E2" s="1">
        <v>0</v>
      </c>
      <c r="F2" s="1">
        <v>10</v>
      </c>
      <c r="G2" s="1">
        <v>14.8</v>
      </c>
      <c r="H2" s="1">
        <v>0</v>
      </c>
      <c r="I2" s="1">
        <v>12.5</v>
      </c>
      <c r="J2" s="1">
        <v>15.8</v>
      </c>
    </row>
    <row r="3" spans="1:10" x14ac:dyDescent="0.2">
      <c r="A3" s="5" t="s">
        <v>16</v>
      </c>
      <c r="B3" s="1">
        <v>0</v>
      </c>
      <c r="C3" s="1">
        <v>12</v>
      </c>
      <c r="D3" s="1">
        <v>11.1</v>
      </c>
      <c r="E3" s="1">
        <v>0</v>
      </c>
      <c r="F3" s="1">
        <v>10</v>
      </c>
      <c r="G3" s="1">
        <v>13.3</v>
      </c>
      <c r="H3" s="1">
        <v>0</v>
      </c>
      <c r="I3" s="1">
        <v>7.14</v>
      </c>
      <c r="J3" s="1">
        <v>23.5</v>
      </c>
    </row>
    <row r="4" spans="1:10" x14ac:dyDescent="0.2">
      <c r="A4" s="5" t="s">
        <v>15</v>
      </c>
      <c r="B4" s="1">
        <v>100</v>
      </c>
      <c r="C4" s="1">
        <v>99</v>
      </c>
      <c r="D4" s="1">
        <v>100</v>
      </c>
      <c r="E4" s="1">
        <v>40</v>
      </c>
      <c r="F4" s="1">
        <v>31.8</v>
      </c>
      <c r="G4" s="1">
        <v>45</v>
      </c>
      <c r="H4" s="1">
        <v>12.2</v>
      </c>
      <c r="I4" s="1">
        <v>12.5</v>
      </c>
      <c r="J4" s="1">
        <v>17</v>
      </c>
    </row>
    <row r="5" spans="1:10" x14ac:dyDescent="0.2">
      <c r="A5" s="5" t="s">
        <v>16</v>
      </c>
      <c r="B5" s="1">
        <v>100</v>
      </c>
      <c r="C5" s="1">
        <v>100</v>
      </c>
      <c r="D5" s="1">
        <v>99.7</v>
      </c>
      <c r="E5" s="1">
        <v>74.099999999999994</v>
      </c>
      <c r="F5" s="1">
        <v>70</v>
      </c>
      <c r="G5" s="1">
        <v>73.900000000000006</v>
      </c>
      <c r="H5" s="1">
        <v>25</v>
      </c>
      <c r="I5" s="1">
        <v>22.7</v>
      </c>
      <c r="J5" s="1">
        <v>20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D90AB-D26A-5944-ADE1-813A8485EBB0}">
  <dimension ref="A1:J5"/>
  <sheetViews>
    <sheetView workbookViewId="0"/>
  </sheetViews>
  <sheetFormatPr baseColWidth="10" defaultRowHeight="16" x14ac:dyDescent="0.2"/>
  <sheetData>
    <row r="1" spans="1:10" x14ac:dyDescent="0.2">
      <c r="A1" s="4" t="s">
        <v>41</v>
      </c>
      <c r="B1" s="13" t="s">
        <v>17</v>
      </c>
      <c r="C1" s="13"/>
      <c r="D1" s="13"/>
      <c r="E1" s="13" t="s">
        <v>18</v>
      </c>
      <c r="F1" s="13"/>
      <c r="G1" s="13"/>
      <c r="H1" s="13" t="s">
        <v>19</v>
      </c>
      <c r="I1" s="13"/>
      <c r="J1" s="13"/>
    </row>
    <row r="2" spans="1:10" x14ac:dyDescent="0.2">
      <c r="A2" s="5" t="s">
        <v>15</v>
      </c>
      <c r="B2" s="1">
        <v>8.33</v>
      </c>
      <c r="C2" s="1">
        <v>14.55</v>
      </c>
      <c r="D2" s="1">
        <v>15</v>
      </c>
      <c r="E2" s="1">
        <v>8</v>
      </c>
      <c r="F2" s="1">
        <v>13.39</v>
      </c>
      <c r="G2" s="1">
        <v>12</v>
      </c>
      <c r="H2" s="1">
        <v>12</v>
      </c>
      <c r="I2" s="1">
        <v>12</v>
      </c>
      <c r="J2" s="1">
        <v>7.9</v>
      </c>
    </row>
    <row r="3" spans="1:10" x14ac:dyDescent="0.2">
      <c r="A3" s="5" t="s">
        <v>16</v>
      </c>
      <c r="B3" s="1">
        <v>25</v>
      </c>
      <c r="C3" s="1">
        <v>18</v>
      </c>
      <c r="D3" s="1">
        <v>19.05</v>
      </c>
      <c r="E3" s="1">
        <v>25</v>
      </c>
      <c r="F3" s="1">
        <v>15</v>
      </c>
      <c r="G3" s="1">
        <v>25</v>
      </c>
      <c r="H3" s="1">
        <v>24</v>
      </c>
      <c r="I3" s="1">
        <v>20</v>
      </c>
      <c r="J3" s="1">
        <v>25</v>
      </c>
    </row>
    <row r="4" spans="1:10" x14ac:dyDescent="0.2">
      <c r="A4" s="5" t="s">
        <v>15</v>
      </c>
      <c r="B4" s="1">
        <v>99</v>
      </c>
      <c r="C4" s="1">
        <v>97</v>
      </c>
      <c r="D4" s="1">
        <v>100</v>
      </c>
      <c r="E4" s="1">
        <v>54.5</v>
      </c>
      <c r="F4" s="1">
        <v>45</v>
      </c>
      <c r="G4" s="1">
        <v>48.65</v>
      </c>
      <c r="H4" s="1">
        <v>19.05</v>
      </c>
      <c r="I4" s="1">
        <v>31.82</v>
      </c>
      <c r="J4" s="1">
        <v>22.73</v>
      </c>
    </row>
    <row r="5" spans="1:10" x14ac:dyDescent="0.2">
      <c r="A5" s="5" t="s">
        <v>16</v>
      </c>
      <c r="B5" s="1">
        <v>98</v>
      </c>
      <c r="C5" s="1">
        <v>100</v>
      </c>
      <c r="D5" s="1">
        <v>99</v>
      </c>
      <c r="E5" s="1">
        <v>62.5</v>
      </c>
      <c r="F5" s="1">
        <v>63.64</v>
      </c>
      <c r="G5" s="1">
        <v>61.8</v>
      </c>
      <c r="H5" s="1">
        <v>48</v>
      </c>
      <c r="I5" s="1">
        <v>40</v>
      </c>
      <c r="J5" s="1">
        <v>55.6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B7D44-76E5-8842-AE33-189B7C7882EC}">
  <dimension ref="A1:J5"/>
  <sheetViews>
    <sheetView workbookViewId="0"/>
  </sheetViews>
  <sheetFormatPr baseColWidth="10" defaultRowHeight="16" x14ac:dyDescent="0.2"/>
  <sheetData>
    <row r="1" spans="1:10" x14ac:dyDescent="0.2">
      <c r="A1" s="4" t="s">
        <v>40</v>
      </c>
      <c r="B1" s="13" t="s">
        <v>17</v>
      </c>
      <c r="C1" s="13"/>
      <c r="D1" s="13"/>
      <c r="E1" s="13" t="s">
        <v>18</v>
      </c>
      <c r="F1" s="13"/>
      <c r="G1" s="13"/>
      <c r="H1" s="13" t="s">
        <v>19</v>
      </c>
      <c r="I1" s="13"/>
      <c r="J1" s="13"/>
    </row>
    <row r="2" spans="1:10" x14ac:dyDescent="0.2">
      <c r="A2" s="5" t="s">
        <v>1</v>
      </c>
      <c r="B2" s="1">
        <v>2.73</v>
      </c>
      <c r="C2" s="1">
        <v>2.81</v>
      </c>
      <c r="D2" s="1">
        <v>2.19</v>
      </c>
      <c r="E2" s="1">
        <v>2.98</v>
      </c>
      <c r="F2" s="1">
        <v>2.2200000000000002</v>
      </c>
      <c r="G2" s="1">
        <v>3</v>
      </c>
      <c r="H2" s="1">
        <v>2.41</v>
      </c>
      <c r="I2" s="1">
        <v>4.28</v>
      </c>
      <c r="J2" s="1">
        <v>3</v>
      </c>
    </row>
    <row r="3" spans="1:10" x14ac:dyDescent="0.2">
      <c r="A3" s="5" t="s">
        <v>2</v>
      </c>
      <c r="B3" s="1">
        <v>2</v>
      </c>
      <c r="C3" s="1">
        <v>3.13</v>
      </c>
      <c r="D3" s="1">
        <v>1.1399999999999999</v>
      </c>
      <c r="E3" s="1">
        <v>0</v>
      </c>
      <c r="F3" s="1">
        <v>6.56</v>
      </c>
      <c r="G3" s="1">
        <v>1.25</v>
      </c>
      <c r="H3" s="1">
        <v>1.0900000000000001</v>
      </c>
      <c r="I3" s="1">
        <v>0</v>
      </c>
      <c r="J3" s="1">
        <v>3.75</v>
      </c>
    </row>
    <row r="4" spans="1:10" x14ac:dyDescent="0.2">
      <c r="A4" s="5" t="s">
        <v>1</v>
      </c>
      <c r="B4" s="1">
        <v>98.21</v>
      </c>
      <c r="C4" s="1">
        <v>99.67</v>
      </c>
      <c r="D4" s="1">
        <v>98.59</v>
      </c>
      <c r="E4" s="1">
        <v>44.7</v>
      </c>
      <c r="F4" s="1">
        <v>54.29</v>
      </c>
      <c r="G4" s="1">
        <v>47.25</v>
      </c>
      <c r="H4" s="1">
        <v>10.220000000000001</v>
      </c>
      <c r="I4" s="1">
        <v>14.45</v>
      </c>
      <c r="J4" s="1">
        <v>10</v>
      </c>
    </row>
    <row r="5" spans="1:10" x14ac:dyDescent="0.2">
      <c r="A5" s="5" t="s">
        <v>2</v>
      </c>
      <c r="B5" s="1">
        <v>100</v>
      </c>
      <c r="C5" s="1">
        <v>98.7</v>
      </c>
      <c r="D5" s="1">
        <v>99.2</v>
      </c>
      <c r="E5" s="1">
        <v>72.87</v>
      </c>
      <c r="F5" s="1">
        <v>75</v>
      </c>
      <c r="G5" s="1">
        <v>71.430000000000007</v>
      </c>
      <c r="H5" s="1">
        <v>26.25</v>
      </c>
      <c r="I5" s="1">
        <v>30</v>
      </c>
      <c r="J5" s="1">
        <v>22.2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092A5-9C9D-0143-A592-6798D68B091C}">
  <dimension ref="A1:J5"/>
  <sheetViews>
    <sheetView workbookViewId="0">
      <selection activeCell="D11" sqref="D11"/>
    </sheetView>
  </sheetViews>
  <sheetFormatPr baseColWidth="10" defaultRowHeight="16" x14ac:dyDescent="0.2"/>
  <sheetData>
    <row r="1" spans="1:10" x14ac:dyDescent="0.2">
      <c r="A1" s="4" t="s">
        <v>41</v>
      </c>
      <c r="B1" s="13" t="s">
        <v>17</v>
      </c>
      <c r="C1" s="13"/>
      <c r="D1" s="13"/>
      <c r="E1" s="13" t="s">
        <v>18</v>
      </c>
      <c r="F1" s="13"/>
      <c r="G1" s="13"/>
      <c r="H1" s="13" t="s">
        <v>19</v>
      </c>
      <c r="I1" s="13"/>
      <c r="J1" s="13"/>
    </row>
    <row r="2" spans="1:10" x14ac:dyDescent="0.2">
      <c r="A2" s="5" t="s">
        <v>1</v>
      </c>
      <c r="B2" s="1">
        <v>5.6</v>
      </c>
      <c r="C2" s="1">
        <v>7.7</v>
      </c>
      <c r="D2" s="1">
        <v>2.9</v>
      </c>
      <c r="E2" s="1">
        <v>7.8</v>
      </c>
      <c r="F2" s="1">
        <v>5.6</v>
      </c>
      <c r="G2" s="1">
        <v>1.64</v>
      </c>
      <c r="H2" s="1">
        <v>8</v>
      </c>
      <c r="I2" s="1">
        <v>8.9</v>
      </c>
      <c r="J2" s="1">
        <v>7</v>
      </c>
    </row>
    <row r="3" spans="1:10" x14ac:dyDescent="0.2">
      <c r="A3" s="5" t="s">
        <v>2</v>
      </c>
      <c r="B3" s="1">
        <v>23</v>
      </c>
      <c r="C3" s="1">
        <v>26.6</v>
      </c>
      <c r="D3" s="1">
        <v>23.6</v>
      </c>
      <c r="E3" s="1">
        <v>6.9</v>
      </c>
      <c r="F3" s="1">
        <v>15</v>
      </c>
      <c r="G3" s="1">
        <v>20</v>
      </c>
      <c r="H3" s="1">
        <v>17</v>
      </c>
      <c r="I3" s="1">
        <v>20</v>
      </c>
      <c r="J3" s="1">
        <v>16.8</v>
      </c>
    </row>
    <row r="4" spans="1:10" x14ac:dyDescent="0.2">
      <c r="A4" s="5" t="s">
        <v>1</v>
      </c>
      <c r="B4" s="1">
        <v>95</v>
      </c>
      <c r="C4" s="1">
        <v>96</v>
      </c>
      <c r="D4" s="1">
        <v>100</v>
      </c>
      <c r="E4" s="1">
        <v>90</v>
      </c>
      <c r="F4" s="1">
        <v>92</v>
      </c>
      <c r="G4" s="1">
        <v>89</v>
      </c>
      <c r="H4" s="1">
        <v>27</v>
      </c>
      <c r="I4" s="1">
        <v>30</v>
      </c>
      <c r="J4" s="1">
        <v>18</v>
      </c>
    </row>
    <row r="5" spans="1:10" x14ac:dyDescent="0.2">
      <c r="A5" s="5" t="s">
        <v>2</v>
      </c>
      <c r="B5" s="1">
        <v>97</v>
      </c>
      <c r="C5" s="1">
        <v>100</v>
      </c>
      <c r="D5" s="1">
        <v>100</v>
      </c>
      <c r="E5" s="1">
        <v>99</v>
      </c>
      <c r="F5" s="1">
        <v>100</v>
      </c>
      <c r="G5" s="1">
        <v>99</v>
      </c>
      <c r="H5" s="1">
        <v>41.25</v>
      </c>
      <c r="I5" s="1">
        <v>54.8</v>
      </c>
      <c r="J5" s="1">
        <v>40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6389B-5A74-0F40-8EDF-3ED8ACE24F86}">
  <dimension ref="A1:C4"/>
  <sheetViews>
    <sheetView workbookViewId="0">
      <selection activeCell="E13" sqref="E13"/>
    </sheetView>
  </sheetViews>
  <sheetFormatPr baseColWidth="10" defaultRowHeight="16" x14ac:dyDescent="0.2"/>
  <sheetData>
    <row r="1" spans="1:3" x14ac:dyDescent="0.2">
      <c r="A1" s="4" t="s">
        <v>45</v>
      </c>
      <c r="B1" s="4" t="s">
        <v>46</v>
      </c>
      <c r="C1" s="4" t="s">
        <v>47</v>
      </c>
    </row>
    <row r="2" spans="1:3" x14ac:dyDescent="0.2">
      <c r="A2" s="1">
        <v>1.98</v>
      </c>
      <c r="B2" s="1">
        <v>21.1</v>
      </c>
      <c r="C2" s="1">
        <v>26.2</v>
      </c>
    </row>
    <row r="3" spans="1:3" x14ac:dyDescent="0.2">
      <c r="A3" s="1">
        <v>3.7</v>
      </c>
      <c r="B3" s="1">
        <v>24.2</v>
      </c>
      <c r="C3" s="1">
        <v>18.399999999999999</v>
      </c>
    </row>
    <row r="4" spans="1:3" x14ac:dyDescent="0.2">
      <c r="A4" s="1">
        <v>3.71</v>
      </c>
      <c r="B4" s="1">
        <v>24.9</v>
      </c>
      <c r="C4" s="1">
        <v>23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09DC6-F097-6345-971C-C62BCA173425}">
  <dimension ref="A1:C9"/>
  <sheetViews>
    <sheetView workbookViewId="0">
      <selection activeCell="I15" sqref="I15"/>
    </sheetView>
  </sheetViews>
  <sheetFormatPr baseColWidth="10" defaultRowHeight="16" x14ac:dyDescent="0.2"/>
  <sheetData>
    <row r="1" spans="1:3" x14ac:dyDescent="0.2">
      <c r="A1" t="s">
        <v>48</v>
      </c>
      <c r="B1" s="4" t="s">
        <v>15</v>
      </c>
      <c r="C1" s="4" t="s">
        <v>16</v>
      </c>
    </row>
    <row r="2" spans="1:3" x14ac:dyDescent="0.2">
      <c r="B2" s="1">
        <v>9.15</v>
      </c>
      <c r="C2" s="1">
        <v>7.05</v>
      </c>
    </row>
    <row r="3" spans="1:3" x14ac:dyDescent="0.2">
      <c r="B3" s="1">
        <v>10.11</v>
      </c>
      <c r="C3" s="1">
        <v>5.39</v>
      </c>
    </row>
    <row r="4" spans="1:3" x14ac:dyDescent="0.2">
      <c r="B4" s="1">
        <v>7.91</v>
      </c>
      <c r="C4" s="1">
        <v>7.22</v>
      </c>
    </row>
    <row r="6" spans="1:3" x14ac:dyDescent="0.2">
      <c r="A6" t="s">
        <v>49</v>
      </c>
      <c r="B6" s="4" t="s">
        <v>15</v>
      </c>
      <c r="C6" s="4" t="s">
        <v>16</v>
      </c>
    </row>
    <row r="7" spans="1:3" x14ac:dyDescent="0.2">
      <c r="B7" s="1">
        <v>81.2</v>
      </c>
      <c r="C7" s="1">
        <v>84.5</v>
      </c>
    </row>
    <row r="8" spans="1:3" x14ac:dyDescent="0.2">
      <c r="B8" s="1">
        <v>80.400000000000006</v>
      </c>
      <c r="C8" s="1">
        <v>88.2</v>
      </c>
    </row>
    <row r="9" spans="1:3" x14ac:dyDescent="0.2">
      <c r="B9" s="1">
        <v>83.8</v>
      </c>
      <c r="C9" s="1">
        <v>84.5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AD49F-B18D-0645-8AEC-AD8E18D90A69}">
  <dimension ref="A1:C5"/>
  <sheetViews>
    <sheetView workbookViewId="0">
      <selection activeCell="C1" sqref="C1:C5"/>
    </sheetView>
  </sheetViews>
  <sheetFormatPr baseColWidth="10" defaultRowHeight="16" x14ac:dyDescent="0.2"/>
  <cols>
    <col min="1" max="1" width="15.1640625" customWidth="1"/>
    <col min="2" max="2" width="15.6640625" customWidth="1"/>
    <col min="3" max="3" width="16.5" customWidth="1"/>
  </cols>
  <sheetData>
    <row r="1" spans="1:3" x14ac:dyDescent="0.2">
      <c r="A1" s="4" t="s">
        <v>5</v>
      </c>
      <c r="B1" s="4" t="s">
        <v>6</v>
      </c>
      <c r="C1" s="4"/>
    </row>
    <row r="2" spans="1:3" x14ac:dyDescent="0.2">
      <c r="A2" s="1">
        <v>0.68869999999999998</v>
      </c>
      <c r="B2" s="1">
        <v>0.91810000000000003</v>
      </c>
      <c r="C2" s="1"/>
    </row>
    <row r="3" spans="1:3" x14ac:dyDescent="0.2">
      <c r="A3" s="1">
        <v>0.76329999999999998</v>
      </c>
      <c r="B3" s="1">
        <v>0.93200000000000005</v>
      </c>
      <c r="C3" s="1"/>
    </row>
    <row r="4" spans="1:3" x14ac:dyDescent="0.2">
      <c r="A4" s="1">
        <v>0.8619</v>
      </c>
      <c r="B4" s="1">
        <v>0.70320000000000005</v>
      </c>
      <c r="C4" s="1"/>
    </row>
    <row r="5" spans="1:3" x14ac:dyDescent="0.2">
      <c r="A5" s="1">
        <v>0.82789999999999997</v>
      </c>
      <c r="B5" s="1">
        <v>0.62029999999999996</v>
      </c>
      <c r="C5" s="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8DA6-DBB8-1945-A2EC-81959F196E30}">
  <dimension ref="A1:D5"/>
  <sheetViews>
    <sheetView workbookViewId="0">
      <selection activeCell="D13" sqref="D13"/>
    </sheetView>
  </sheetViews>
  <sheetFormatPr baseColWidth="10" defaultRowHeight="16" x14ac:dyDescent="0.2"/>
  <sheetData>
    <row r="1" spans="1:4" x14ac:dyDescent="0.2">
      <c r="A1" s="13" t="s">
        <v>20</v>
      </c>
      <c r="B1" s="13"/>
      <c r="C1" s="13" t="s">
        <v>21</v>
      </c>
      <c r="D1" s="13"/>
    </row>
    <row r="2" spans="1:4" x14ac:dyDescent="0.2">
      <c r="A2" s="4" t="s">
        <v>15</v>
      </c>
      <c r="B2" s="4" t="s">
        <v>16</v>
      </c>
      <c r="C2" s="4" t="s">
        <v>15</v>
      </c>
      <c r="D2" s="4" t="s">
        <v>16</v>
      </c>
    </row>
    <row r="3" spans="1:4" x14ac:dyDescent="0.2">
      <c r="A3" s="1">
        <v>0</v>
      </c>
      <c r="B3" s="1">
        <v>0</v>
      </c>
      <c r="C3" s="1">
        <v>30.33</v>
      </c>
      <c r="D3" s="1">
        <v>13.33</v>
      </c>
    </row>
    <row r="4" spans="1:4" x14ac:dyDescent="0.2">
      <c r="A4" s="1">
        <v>0</v>
      </c>
      <c r="B4" s="1">
        <v>0</v>
      </c>
      <c r="C4" s="1">
        <v>30.33</v>
      </c>
      <c r="D4" s="1">
        <v>20.329999999999998</v>
      </c>
    </row>
    <row r="5" spans="1:4" x14ac:dyDescent="0.2">
      <c r="A5" s="1">
        <v>0.28000000000000003</v>
      </c>
      <c r="B5" s="1">
        <v>0.33</v>
      </c>
      <c r="C5" s="1">
        <v>40</v>
      </c>
      <c r="D5" s="1">
        <v>25.67</v>
      </c>
    </row>
  </sheetData>
  <mergeCells count="2">
    <mergeCell ref="A1:B1"/>
    <mergeCell ref="C1:D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B3221-08CC-2D46-96AA-CC6B0F472AD7}">
  <dimension ref="A1:AG14"/>
  <sheetViews>
    <sheetView workbookViewId="0">
      <selection activeCell="G21" sqref="G21"/>
    </sheetView>
  </sheetViews>
  <sheetFormatPr baseColWidth="10" defaultRowHeight="16" x14ac:dyDescent="0.2"/>
  <cols>
    <col min="1" max="1" width="29" customWidth="1"/>
  </cols>
  <sheetData>
    <row r="1" spans="1:33" x14ac:dyDescent="0.2">
      <c r="A1" s="4" t="s">
        <v>24</v>
      </c>
      <c r="B1" s="13" t="s">
        <v>1</v>
      </c>
      <c r="C1" s="13"/>
      <c r="D1" s="13"/>
      <c r="E1" s="13"/>
      <c r="F1" s="13"/>
      <c r="G1" s="13"/>
      <c r="H1" s="13"/>
      <c r="I1" s="13"/>
      <c r="J1" s="13" t="s">
        <v>2</v>
      </c>
      <c r="K1" s="13"/>
      <c r="L1" s="13"/>
      <c r="M1" s="13"/>
      <c r="N1" s="13"/>
      <c r="O1" s="13"/>
      <c r="P1" s="13"/>
      <c r="Q1" s="13"/>
      <c r="R1" s="13" t="s">
        <v>25</v>
      </c>
      <c r="S1" s="13"/>
      <c r="T1" s="13"/>
      <c r="U1" s="13"/>
      <c r="V1" s="13"/>
      <c r="W1" s="13"/>
      <c r="X1" s="13"/>
      <c r="Y1" s="13"/>
      <c r="Z1" s="13" t="s">
        <v>26</v>
      </c>
      <c r="AA1" s="13"/>
      <c r="AB1" s="13"/>
      <c r="AC1" s="13"/>
      <c r="AD1" s="13"/>
      <c r="AE1" s="13"/>
      <c r="AF1" s="13"/>
      <c r="AG1" s="13"/>
    </row>
    <row r="2" spans="1:33" x14ac:dyDescent="0.2">
      <c r="A2" s="1">
        <v>-2</v>
      </c>
      <c r="B2" s="1">
        <v>100</v>
      </c>
      <c r="C2" s="1"/>
      <c r="D2" s="1"/>
      <c r="E2" s="1"/>
      <c r="F2" s="1"/>
      <c r="G2" s="1"/>
      <c r="H2" s="1"/>
      <c r="I2" s="1"/>
      <c r="J2" s="1">
        <v>100</v>
      </c>
      <c r="K2" s="1">
        <v>100</v>
      </c>
      <c r="L2" s="1"/>
      <c r="M2" s="1"/>
      <c r="N2" s="1"/>
      <c r="O2" s="1"/>
      <c r="P2" s="1"/>
      <c r="Q2" s="1"/>
      <c r="R2" s="1">
        <v>100</v>
      </c>
      <c r="S2" s="1">
        <v>100</v>
      </c>
      <c r="T2" s="1">
        <v>100</v>
      </c>
      <c r="U2" s="1">
        <v>100</v>
      </c>
      <c r="V2" s="1">
        <v>100</v>
      </c>
      <c r="W2" s="1">
        <v>100</v>
      </c>
      <c r="X2" s="1">
        <v>100</v>
      </c>
      <c r="Y2" s="1"/>
      <c r="Z2" s="1">
        <v>100</v>
      </c>
      <c r="AA2" s="1">
        <v>100</v>
      </c>
      <c r="AB2" s="1">
        <v>100</v>
      </c>
      <c r="AC2" s="1">
        <v>100</v>
      </c>
      <c r="AD2" s="1">
        <v>100</v>
      </c>
      <c r="AE2" s="1">
        <v>100</v>
      </c>
      <c r="AF2" s="1">
        <v>100</v>
      </c>
      <c r="AG2" s="1">
        <v>100</v>
      </c>
    </row>
    <row r="3" spans="1:33" x14ac:dyDescent="0.2">
      <c r="A3" s="1">
        <v>-1</v>
      </c>
      <c r="B3" s="1">
        <v>99.133175699999995</v>
      </c>
      <c r="C3" s="1"/>
      <c r="D3" s="1"/>
      <c r="E3" s="1"/>
      <c r="F3" s="1"/>
      <c r="G3" s="1"/>
      <c r="H3" s="1"/>
      <c r="I3" s="1"/>
      <c r="J3" s="1">
        <v>98.595041300000005</v>
      </c>
      <c r="K3" s="1">
        <v>96.783749499999999</v>
      </c>
      <c r="L3" s="1"/>
      <c r="M3" s="1"/>
      <c r="N3" s="1"/>
      <c r="O3" s="1"/>
      <c r="P3" s="1"/>
      <c r="Q3" s="1"/>
      <c r="R3" s="1">
        <v>98.146622699999995</v>
      </c>
      <c r="S3" s="1">
        <v>96.936542700000004</v>
      </c>
      <c r="T3" s="1">
        <v>98.756906099999995</v>
      </c>
      <c r="U3" s="1">
        <v>97.984368599999996</v>
      </c>
      <c r="V3" s="1">
        <v>98.310810799999999</v>
      </c>
      <c r="W3" s="1">
        <v>99.918200400000003</v>
      </c>
      <c r="X3" s="1">
        <v>99.663157900000002</v>
      </c>
      <c r="Y3" s="1"/>
      <c r="Z3" s="1">
        <v>100.683469</v>
      </c>
      <c r="AA3" s="1">
        <v>98.373676200000006</v>
      </c>
      <c r="AB3" s="1">
        <v>99.677549400000004</v>
      </c>
      <c r="AC3" s="1">
        <v>98.312236299999995</v>
      </c>
      <c r="AD3" s="1">
        <v>98.266146500000005</v>
      </c>
      <c r="AE3" s="1">
        <v>98.733676299999999</v>
      </c>
      <c r="AF3" s="1">
        <v>100.695048</v>
      </c>
      <c r="AG3" s="1">
        <v>98.9453125</v>
      </c>
    </row>
    <row r="4" spans="1:33" x14ac:dyDescent="0.2">
      <c r="A4" s="1">
        <v>0</v>
      </c>
      <c r="B4" s="1">
        <v>100.039401</v>
      </c>
      <c r="C4" s="1"/>
      <c r="D4" s="1"/>
      <c r="E4" s="1"/>
      <c r="F4" s="1"/>
      <c r="G4" s="1"/>
      <c r="H4" s="1"/>
      <c r="I4" s="1"/>
      <c r="J4" s="1">
        <v>99.669421499999999</v>
      </c>
      <c r="K4" s="1">
        <v>100.126957</v>
      </c>
      <c r="L4" s="1"/>
      <c r="M4" s="1"/>
      <c r="N4" s="1"/>
      <c r="O4" s="1"/>
      <c r="P4" s="1"/>
      <c r="Q4" s="1"/>
      <c r="R4" s="1">
        <v>96.869851699999998</v>
      </c>
      <c r="S4" s="1">
        <v>96.973012400000002</v>
      </c>
      <c r="T4" s="1">
        <v>98.296500899999998</v>
      </c>
      <c r="U4" s="1">
        <v>99.095022599999993</v>
      </c>
      <c r="V4" s="1">
        <v>99.493243199999995</v>
      </c>
      <c r="W4" s="1">
        <v>98.813905899999995</v>
      </c>
      <c r="X4" s="1">
        <v>101.684211</v>
      </c>
      <c r="Y4" s="1"/>
      <c r="Z4" s="1">
        <v>100.042717</v>
      </c>
      <c r="AA4" s="1">
        <v>98.071104399999996</v>
      </c>
      <c r="AB4" s="1">
        <v>102.055623</v>
      </c>
      <c r="AC4" s="1">
        <v>97.736862299999999</v>
      </c>
      <c r="AD4" s="1">
        <v>99.046380600000006</v>
      </c>
      <c r="AE4" s="1">
        <v>97.190344300000007</v>
      </c>
      <c r="AF4" s="1">
        <v>99.609035599999999</v>
      </c>
      <c r="AG4" s="1">
        <v>98.90625</v>
      </c>
    </row>
    <row r="5" spans="1:33" x14ac:dyDescent="0.2">
      <c r="A5" s="1">
        <v>1</v>
      </c>
      <c r="B5" s="1">
        <v>100.15760400000001</v>
      </c>
      <c r="C5" s="1"/>
      <c r="D5" s="1"/>
      <c r="E5" s="1"/>
      <c r="F5" s="1"/>
      <c r="G5" s="1"/>
      <c r="H5" s="1"/>
      <c r="I5" s="1"/>
      <c r="J5" s="1">
        <v>97.933884300000003</v>
      </c>
      <c r="K5" s="1">
        <v>97.418535800000001</v>
      </c>
      <c r="L5" s="1"/>
      <c r="M5" s="1"/>
      <c r="N5" s="1"/>
      <c r="O5" s="1"/>
      <c r="P5" s="1"/>
      <c r="Q5" s="1"/>
      <c r="R5" s="1">
        <v>93.5337727</v>
      </c>
      <c r="S5" s="1">
        <v>93.107220999999996</v>
      </c>
      <c r="T5" s="1">
        <v>94.198894999999993</v>
      </c>
      <c r="U5" s="1">
        <v>94.446729700000006</v>
      </c>
      <c r="V5" s="1">
        <v>93.243243199999995</v>
      </c>
      <c r="W5" s="1">
        <v>95.255623700000001</v>
      </c>
      <c r="X5" s="1">
        <v>94.357894700000003</v>
      </c>
      <c r="Y5" s="1"/>
      <c r="Z5" s="1">
        <v>94.7031183</v>
      </c>
      <c r="AA5" s="1">
        <v>91.944024200000001</v>
      </c>
      <c r="AB5" s="1">
        <v>95.727529200000006</v>
      </c>
      <c r="AC5" s="1">
        <v>94.783275799999998</v>
      </c>
      <c r="AD5" s="1">
        <v>93.324664100000007</v>
      </c>
      <c r="AE5" s="1">
        <v>91.610605500000005</v>
      </c>
      <c r="AF5" s="1">
        <v>92.528236300000003</v>
      </c>
      <c r="AG5" s="1">
        <v>93.4375</v>
      </c>
    </row>
    <row r="6" spans="1:33" x14ac:dyDescent="0.2">
      <c r="A6" s="1">
        <v>2</v>
      </c>
      <c r="B6" s="1">
        <v>102.12766000000001</v>
      </c>
      <c r="C6" s="1"/>
      <c r="D6" s="1"/>
      <c r="E6" s="1"/>
      <c r="F6" s="1"/>
      <c r="G6" s="1"/>
      <c r="H6" s="1"/>
      <c r="I6" s="1"/>
      <c r="J6" s="1">
        <v>99.380165300000002</v>
      </c>
      <c r="K6" s="1">
        <v>98.603470200000004</v>
      </c>
      <c r="L6" s="1"/>
      <c r="M6" s="1"/>
      <c r="N6" s="1"/>
      <c r="O6" s="1"/>
      <c r="P6" s="1"/>
      <c r="Q6" s="1"/>
      <c r="R6" s="1">
        <v>93.245469499999999</v>
      </c>
      <c r="S6" s="1">
        <v>91.684901499999995</v>
      </c>
      <c r="T6" s="1">
        <v>93.646408800000003</v>
      </c>
      <c r="U6" s="1">
        <v>93.212669700000006</v>
      </c>
      <c r="V6" s="1">
        <v>94.087837800000003</v>
      </c>
      <c r="W6" s="1">
        <v>93.128834400000002</v>
      </c>
      <c r="X6" s="1">
        <v>94.610526300000004</v>
      </c>
      <c r="Y6" s="1"/>
      <c r="Z6" s="1">
        <v>93.848782600000007</v>
      </c>
      <c r="AA6" s="1">
        <v>90.885022699999993</v>
      </c>
      <c r="AB6" s="1">
        <v>93.712212800000003</v>
      </c>
      <c r="AC6" s="1">
        <v>93.095512099999993</v>
      </c>
      <c r="AD6" s="1">
        <v>92.761161700000002</v>
      </c>
      <c r="AE6" s="1">
        <v>91.373169799999999</v>
      </c>
      <c r="AF6" s="1">
        <v>93.527367499999997</v>
      </c>
      <c r="AG6" s="1">
        <v>94.375</v>
      </c>
    </row>
    <row r="7" spans="1:33" x14ac:dyDescent="0.2">
      <c r="A7" s="1">
        <v>3</v>
      </c>
      <c r="B7" s="1">
        <v>101.06383</v>
      </c>
      <c r="C7" s="1"/>
      <c r="D7" s="1"/>
      <c r="E7" s="1"/>
      <c r="F7" s="1"/>
      <c r="G7" s="1"/>
      <c r="H7" s="1"/>
      <c r="I7" s="1"/>
      <c r="J7" s="1">
        <v>99.834710700000002</v>
      </c>
      <c r="K7" s="1">
        <v>99.492170999999999</v>
      </c>
      <c r="L7" s="1"/>
      <c r="M7" s="1"/>
      <c r="N7" s="1"/>
      <c r="O7" s="1"/>
      <c r="P7" s="1"/>
      <c r="Q7" s="1"/>
      <c r="R7" s="1">
        <v>92.504118599999998</v>
      </c>
      <c r="S7" s="1">
        <v>91.028446400000007</v>
      </c>
      <c r="T7" s="1">
        <v>92.909760599999998</v>
      </c>
      <c r="U7" s="1">
        <v>91.731797599999993</v>
      </c>
      <c r="V7" s="1">
        <v>91.427364900000001</v>
      </c>
      <c r="W7" s="1">
        <v>92.924335400000004</v>
      </c>
      <c r="X7" s="1">
        <v>94.442105299999994</v>
      </c>
      <c r="Y7" s="1"/>
      <c r="Z7" s="1">
        <v>93.507048299999994</v>
      </c>
      <c r="AA7" s="1">
        <v>91.4523449</v>
      </c>
      <c r="AB7" s="1">
        <v>92.986698899999993</v>
      </c>
      <c r="AC7" s="1">
        <v>93.133870299999998</v>
      </c>
      <c r="AD7" s="1">
        <v>93.281317700000002</v>
      </c>
      <c r="AE7" s="1">
        <v>92.164622100000003</v>
      </c>
      <c r="AF7" s="1">
        <v>94.656820199999999</v>
      </c>
      <c r="AG7" s="1">
        <v>94.296875</v>
      </c>
    </row>
    <row r="8" spans="1:33" x14ac:dyDescent="0.2">
      <c r="A8" s="1">
        <v>4</v>
      </c>
      <c r="B8" s="1">
        <v>100.512214</v>
      </c>
      <c r="C8" s="1"/>
      <c r="D8" s="1"/>
      <c r="E8" s="1"/>
      <c r="F8" s="1"/>
      <c r="G8" s="1"/>
      <c r="H8" s="1"/>
      <c r="I8" s="1"/>
      <c r="J8" s="1">
        <v>101.23966900000001</v>
      </c>
      <c r="K8" s="1">
        <v>99.322894599999998</v>
      </c>
      <c r="L8" s="1"/>
      <c r="M8" s="1"/>
      <c r="N8" s="1"/>
      <c r="O8" s="1"/>
      <c r="P8" s="1"/>
      <c r="Q8" s="1"/>
      <c r="R8" s="1">
        <v>92.6276771</v>
      </c>
      <c r="S8" s="1">
        <v>90.846097700000001</v>
      </c>
      <c r="T8" s="1">
        <v>92.679558</v>
      </c>
      <c r="U8" s="1">
        <v>92.677910299999994</v>
      </c>
      <c r="V8" s="1">
        <v>91.173986499999998</v>
      </c>
      <c r="W8" s="1">
        <v>91.697341499999993</v>
      </c>
      <c r="X8" s="1">
        <v>92.463157899999999</v>
      </c>
      <c r="Y8" s="1"/>
      <c r="Z8" s="1">
        <v>91.7983768</v>
      </c>
      <c r="AA8" s="1">
        <v>92.889561299999997</v>
      </c>
      <c r="AB8" s="1">
        <v>93.067311599999996</v>
      </c>
      <c r="AC8" s="1">
        <v>93.172228599999997</v>
      </c>
      <c r="AD8" s="1">
        <v>92.717815299999998</v>
      </c>
      <c r="AE8" s="1">
        <v>91.808468500000004</v>
      </c>
      <c r="AF8" s="1">
        <v>95.308427499999993</v>
      </c>
      <c r="AG8" s="1">
        <v>94.0234375</v>
      </c>
    </row>
    <row r="9" spans="1:33" x14ac:dyDescent="0.2">
      <c r="A9" s="1">
        <v>5</v>
      </c>
      <c r="B9" s="1">
        <v>100.315209</v>
      </c>
      <c r="C9" s="1"/>
      <c r="D9" s="1"/>
      <c r="E9" s="1"/>
      <c r="F9" s="1"/>
      <c r="G9" s="1"/>
      <c r="H9" s="1"/>
      <c r="I9" s="1"/>
      <c r="J9" s="1">
        <v>100.991736</v>
      </c>
      <c r="K9" s="1">
        <v>98.857384699999997</v>
      </c>
      <c r="L9" s="1"/>
      <c r="M9" s="1"/>
      <c r="N9" s="1"/>
      <c r="O9" s="1"/>
      <c r="P9" s="1"/>
      <c r="Q9" s="1"/>
      <c r="R9" s="1">
        <v>91.598023100000006</v>
      </c>
      <c r="S9" s="1">
        <v>91.6119621</v>
      </c>
      <c r="T9" s="1">
        <v>92.495395900000005</v>
      </c>
      <c r="U9" s="1">
        <v>89.222542200000007</v>
      </c>
      <c r="V9" s="1">
        <v>91.300675699999999</v>
      </c>
      <c r="W9" s="1">
        <v>91.165644200000003</v>
      </c>
      <c r="X9" s="1">
        <v>92.168421100000003</v>
      </c>
      <c r="Y9" s="1"/>
      <c r="Z9" s="1">
        <v>92.182827900000007</v>
      </c>
      <c r="AA9" s="1">
        <v>92.208774599999998</v>
      </c>
      <c r="AB9" s="1">
        <v>91.656590100000003</v>
      </c>
      <c r="AC9" s="1">
        <v>92.213272000000003</v>
      </c>
      <c r="AD9" s="1">
        <v>93.931512799999993</v>
      </c>
      <c r="AE9" s="1">
        <v>91.096161499999994</v>
      </c>
      <c r="AF9" s="1">
        <v>94.569939199999993</v>
      </c>
      <c r="AG9" s="1">
        <v>93.3203125</v>
      </c>
    </row>
    <row r="10" spans="1:33" x14ac:dyDescent="0.2">
      <c r="A10" s="1">
        <v>6</v>
      </c>
      <c r="B10" s="1">
        <v>100.985028</v>
      </c>
      <c r="C10" s="1"/>
      <c r="D10" s="1"/>
      <c r="E10" s="1"/>
      <c r="F10" s="1"/>
      <c r="G10" s="1"/>
      <c r="H10" s="1"/>
      <c r="I10" s="1"/>
      <c r="J10" s="1">
        <v>100.991736</v>
      </c>
      <c r="K10" s="1">
        <v>99.280575499999998</v>
      </c>
      <c r="L10" s="1"/>
      <c r="M10" s="1"/>
      <c r="N10" s="1"/>
      <c r="O10" s="1"/>
      <c r="P10" s="1"/>
      <c r="Q10" s="1"/>
      <c r="R10" s="1">
        <v>83.8962109</v>
      </c>
      <c r="S10" s="1">
        <v>88.913201999999998</v>
      </c>
      <c r="T10" s="1">
        <v>89.732964999999993</v>
      </c>
      <c r="U10" s="1">
        <v>84.574249300000005</v>
      </c>
      <c r="V10" s="1">
        <v>88.260135099999999</v>
      </c>
      <c r="W10" s="1">
        <v>88.302658500000007</v>
      </c>
      <c r="X10" s="1">
        <v>90.189473699999994</v>
      </c>
      <c r="Y10" s="1"/>
      <c r="Z10" s="1">
        <v>89.747971000000007</v>
      </c>
      <c r="AA10" s="1">
        <v>90.658093800000003</v>
      </c>
      <c r="AB10" s="1">
        <v>87.988714200000004</v>
      </c>
      <c r="AC10" s="1">
        <v>88.9911776</v>
      </c>
      <c r="AD10" s="1">
        <v>92.197659299999998</v>
      </c>
      <c r="AE10" s="1">
        <v>90.146418699999998</v>
      </c>
      <c r="AF10" s="1">
        <v>92.919200700000005</v>
      </c>
      <c r="AG10" s="1">
        <v>91.875</v>
      </c>
    </row>
    <row r="11" spans="1:33" x14ac:dyDescent="0.2">
      <c r="A11" s="1">
        <v>7</v>
      </c>
      <c r="B11" s="1">
        <v>101.06383</v>
      </c>
      <c r="C11" s="1"/>
      <c r="D11" s="1"/>
      <c r="E11" s="1"/>
      <c r="F11" s="1"/>
      <c r="G11" s="1"/>
      <c r="H11" s="1"/>
      <c r="I11" s="1"/>
      <c r="J11" s="1">
        <v>102.024793</v>
      </c>
      <c r="K11" s="1">
        <v>99.830723699999993</v>
      </c>
      <c r="L11" s="1"/>
      <c r="M11" s="1"/>
      <c r="N11" s="1"/>
      <c r="O11" s="1"/>
      <c r="P11" s="1"/>
      <c r="Q11" s="1"/>
      <c r="R11" s="1">
        <v>84.761120300000002</v>
      </c>
      <c r="S11" s="1">
        <v>87.600291799999994</v>
      </c>
      <c r="T11" s="1">
        <v>88.443830599999998</v>
      </c>
      <c r="U11" s="1">
        <v>86.631016000000002</v>
      </c>
      <c r="V11" s="1">
        <v>86.233108099999995</v>
      </c>
      <c r="W11" s="1">
        <v>84.539877300000001</v>
      </c>
      <c r="X11" s="1">
        <v>86.905263199999993</v>
      </c>
      <c r="Y11" s="1"/>
      <c r="Z11" s="1">
        <v>86.800512600000005</v>
      </c>
      <c r="AA11" s="1">
        <v>87.632375199999998</v>
      </c>
      <c r="AB11" s="1">
        <v>82.627972600000007</v>
      </c>
      <c r="AC11" s="1">
        <v>83.851169900000002</v>
      </c>
      <c r="AD11" s="1">
        <v>93.888166400000003</v>
      </c>
      <c r="AE11" s="1">
        <v>88.721804500000005</v>
      </c>
      <c r="AF11" s="1">
        <v>91.615986100000001</v>
      </c>
      <c r="AG11" s="1">
        <v>88.5546875</v>
      </c>
    </row>
    <row r="12" spans="1:33" x14ac:dyDescent="0.2">
      <c r="A12" s="1">
        <v>8</v>
      </c>
      <c r="B12" s="1">
        <v>100.512214</v>
      </c>
      <c r="C12" s="1"/>
      <c r="D12" s="1"/>
      <c r="E12" s="1"/>
      <c r="F12" s="1"/>
      <c r="G12" s="1"/>
      <c r="H12" s="1"/>
      <c r="I12" s="1"/>
      <c r="J12" s="1">
        <v>101.280992</v>
      </c>
      <c r="K12" s="1">
        <v>98.688108299999996</v>
      </c>
      <c r="L12" s="1"/>
      <c r="M12" s="1"/>
      <c r="N12" s="1"/>
      <c r="O12" s="1"/>
      <c r="P12" s="1"/>
      <c r="Q12" s="1"/>
      <c r="R12" s="1">
        <v>81.301482699999994</v>
      </c>
      <c r="S12" s="1">
        <v>84.208606900000007</v>
      </c>
      <c r="T12" s="1">
        <v>79.235727400000002</v>
      </c>
      <c r="U12" s="1">
        <v>79.020978999999997</v>
      </c>
      <c r="V12" s="1">
        <v>83.868243199999995</v>
      </c>
      <c r="W12" s="1">
        <v>81.431492800000001</v>
      </c>
      <c r="X12" s="1">
        <v>86.863157900000004</v>
      </c>
      <c r="Y12" s="1"/>
      <c r="Z12" s="1">
        <v>80.4357112</v>
      </c>
      <c r="AA12" s="1">
        <v>85.363086199999998</v>
      </c>
      <c r="AB12" s="1">
        <v>80.048367600000006</v>
      </c>
      <c r="AC12" s="1">
        <v>79.133103199999994</v>
      </c>
      <c r="AD12" s="1">
        <v>92.717815299999998</v>
      </c>
      <c r="AE12" s="1">
        <v>86.664028500000001</v>
      </c>
      <c r="AF12" s="1">
        <v>86.880973100000006</v>
      </c>
      <c r="AG12" s="1">
        <v>84.140625</v>
      </c>
    </row>
    <row r="13" spans="1:33" x14ac:dyDescent="0.2">
      <c r="A13" s="1">
        <v>9</v>
      </c>
      <c r="B13" s="1">
        <v>102.442868</v>
      </c>
      <c r="C13" s="1"/>
      <c r="D13" s="1"/>
      <c r="E13" s="1"/>
      <c r="F13" s="1"/>
      <c r="G13" s="1"/>
      <c r="H13" s="1"/>
      <c r="I13" s="1"/>
      <c r="J13" s="1">
        <v>101.65289300000001</v>
      </c>
      <c r="K13" s="1">
        <v>99.703766400000006</v>
      </c>
      <c r="L13" s="1"/>
      <c r="M13" s="1"/>
      <c r="N13" s="1"/>
      <c r="O13" s="1"/>
      <c r="P13" s="1"/>
      <c r="Q13" s="1"/>
      <c r="R13" s="1">
        <v>76.235584799999998</v>
      </c>
      <c r="S13" s="1">
        <v>81.619255999999993</v>
      </c>
      <c r="T13" s="1">
        <v>78.637200699999994</v>
      </c>
      <c r="U13" s="1">
        <v>76.881941600000005</v>
      </c>
      <c r="V13" s="1">
        <v>80.152027000000004</v>
      </c>
      <c r="W13" s="1">
        <v>77.791410999999997</v>
      </c>
      <c r="X13" s="1">
        <v>85.936842100000007</v>
      </c>
      <c r="Y13" s="1"/>
      <c r="Z13" s="1">
        <v>79.837676200000004</v>
      </c>
      <c r="AA13" s="1">
        <v>82.3751891</v>
      </c>
      <c r="AB13" s="1">
        <v>77.629987900000003</v>
      </c>
      <c r="AC13" s="1">
        <v>78.289221299999994</v>
      </c>
      <c r="AD13" s="1">
        <v>91.547464199999993</v>
      </c>
      <c r="AE13" s="1">
        <v>86.070439300000004</v>
      </c>
      <c r="AF13" s="1">
        <v>84.144222400000004</v>
      </c>
      <c r="AG13" s="1">
        <v>82.265625</v>
      </c>
    </row>
    <row r="14" spans="1:33" x14ac:dyDescent="0.2">
      <c r="A14" s="1">
        <v>10</v>
      </c>
      <c r="B14" s="1">
        <v>99.369582300000005</v>
      </c>
      <c r="C14" s="1"/>
      <c r="D14" s="1"/>
      <c r="E14" s="1"/>
      <c r="F14" s="1"/>
      <c r="G14" s="1"/>
      <c r="H14" s="1"/>
      <c r="I14" s="1"/>
      <c r="J14" s="1">
        <v>101.033058</v>
      </c>
      <c r="K14" s="1">
        <v>103.72408</v>
      </c>
      <c r="L14" s="1"/>
      <c r="M14" s="1"/>
      <c r="N14" s="1"/>
      <c r="O14" s="1"/>
      <c r="P14" s="1"/>
      <c r="Q14" s="1"/>
      <c r="R14" s="1">
        <v>75.411861599999995</v>
      </c>
      <c r="S14" s="1">
        <v>79.285193300000003</v>
      </c>
      <c r="T14" s="1">
        <v>78.038674</v>
      </c>
      <c r="U14" s="1">
        <v>75.195392799999993</v>
      </c>
      <c r="V14" s="1">
        <v>81.756756800000005</v>
      </c>
      <c r="W14" s="1">
        <v>76.278118599999999</v>
      </c>
      <c r="X14" s="1">
        <v>82.652631600000007</v>
      </c>
      <c r="Y14" s="1"/>
      <c r="Z14" s="1">
        <v>77.146518599999993</v>
      </c>
      <c r="AA14" s="1">
        <v>81.694402400000001</v>
      </c>
      <c r="AB14" s="1">
        <v>79.685610600000004</v>
      </c>
      <c r="AC14" s="1">
        <v>78.672803999999999</v>
      </c>
      <c r="AD14" s="1">
        <v>89.336800999999994</v>
      </c>
      <c r="AE14" s="1">
        <v>81.242580099999998</v>
      </c>
      <c r="AF14" s="1">
        <v>82.580364900000006</v>
      </c>
      <c r="AG14" s="1">
        <v>80.234375</v>
      </c>
    </row>
  </sheetData>
  <mergeCells count="4">
    <mergeCell ref="B1:I1"/>
    <mergeCell ref="J1:Q1"/>
    <mergeCell ref="R1:Y1"/>
    <mergeCell ref="Z1:AG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2266D-2C92-DD40-AA1A-F2E606C0DF8D}">
  <dimension ref="A1:G5"/>
  <sheetViews>
    <sheetView workbookViewId="0">
      <selection activeCell="E16" sqref="E16"/>
    </sheetView>
  </sheetViews>
  <sheetFormatPr baseColWidth="10" defaultRowHeight="16" x14ac:dyDescent="0.2"/>
  <cols>
    <col min="1" max="1" width="16.83203125" customWidth="1"/>
  </cols>
  <sheetData>
    <row r="1" spans="1:7" x14ac:dyDescent="0.2">
      <c r="A1" s="4"/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</row>
    <row r="2" spans="1:7" x14ac:dyDescent="0.2">
      <c r="A2" s="5" t="s">
        <v>1</v>
      </c>
      <c r="B2" s="1">
        <v>100</v>
      </c>
      <c r="C2" s="1">
        <v>0</v>
      </c>
      <c r="D2" s="1">
        <v>0</v>
      </c>
      <c r="E2" s="1">
        <v>0</v>
      </c>
      <c r="F2" s="1">
        <v>0</v>
      </c>
    </row>
    <row r="3" spans="1:7" x14ac:dyDescent="0.2">
      <c r="A3" s="5" t="s">
        <v>2</v>
      </c>
      <c r="B3" s="1">
        <v>100</v>
      </c>
      <c r="C3" s="1">
        <v>0</v>
      </c>
      <c r="D3" s="1">
        <v>0</v>
      </c>
      <c r="E3" s="1">
        <v>0</v>
      </c>
      <c r="F3" s="1">
        <v>0</v>
      </c>
    </row>
    <row r="4" spans="1:7" x14ac:dyDescent="0.2">
      <c r="A4" s="5" t="s">
        <v>25</v>
      </c>
      <c r="B4" s="1">
        <v>0</v>
      </c>
      <c r="C4" s="1">
        <v>0</v>
      </c>
      <c r="D4" s="1">
        <v>14.3</v>
      </c>
      <c r="E4" s="1">
        <v>57.1</v>
      </c>
      <c r="F4" s="1">
        <v>28.6</v>
      </c>
    </row>
    <row r="5" spans="1:7" x14ac:dyDescent="0.2">
      <c r="A5" s="5" t="s">
        <v>26</v>
      </c>
      <c r="B5" s="1">
        <v>0</v>
      </c>
      <c r="C5" s="1">
        <v>37.5</v>
      </c>
      <c r="D5" s="1">
        <v>12.5</v>
      </c>
      <c r="E5" s="1">
        <v>50</v>
      </c>
      <c r="F5" s="1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3F869-863E-5647-9298-DDE95D11DCE0}">
  <dimension ref="A1:B6"/>
  <sheetViews>
    <sheetView workbookViewId="0">
      <selection activeCell="A12" sqref="A12"/>
    </sheetView>
  </sheetViews>
  <sheetFormatPr baseColWidth="10" defaultRowHeight="16" x14ac:dyDescent="0.2"/>
  <sheetData>
    <row r="1" spans="1:2" x14ac:dyDescent="0.2">
      <c r="A1" s="4" t="s">
        <v>1</v>
      </c>
      <c r="B1" s="4" t="s">
        <v>2</v>
      </c>
    </row>
    <row r="2" spans="1:2" x14ac:dyDescent="0.2">
      <c r="A2" s="1">
        <v>2.0100900000000001E-2</v>
      </c>
      <c r="B2" s="1">
        <v>2.615518E-2</v>
      </c>
    </row>
    <row r="3" spans="1:2" x14ac:dyDescent="0.2">
      <c r="A3" s="1">
        <v>2.6485729999999999E-2</v>
      </c>
      <c r="B3" s="1">
        <v>3.32707E-2</v>
      </c>
    </row>
    <row r="4" spans="1:2" x14ac:dyDescent="0.2">
      <c r="A4" s="1">
        <v>2.528532E-2</v>
      </c>
      <c r="B4" s="1">
        <v>2.8764789999999998E-2</v>
      </c>
    </row>
    <row r="5" spans="1:2" x14ac:dyDescent="0.2">
      <c r="A5" s="1">
        <v>2.646834E-2</v>
      </c>
      <c r="B5" s="1">
        <v>3.1461379999999997E-2</v>
      </c>
    </row>
    <row r="6" spans="1:2" x14ac:dyDescent="0.2">
      <c r="A6" s="1"/>
      <c r="B6" s="1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51055-6CA4-624D-8F48-8B540207B6DE}">
  <dimension ref="A1:J5"/>
  <sheetViews>
    <sheetView workbookViewId="0">
      <selection activeCell="C10" sqref="C10"/>
    </sheetView>
  </sheetViews>
  <sheetFormatPr baseColWidth="10" defaultRowHeight="16" x14ac:dyDescent="0.2"/>
  <sheetData>
    <row r="1" spans="1:10" x14ac:dyDescent="0.2">
      <c r="A1" s="4"/>
      <c r="B1" s="13" t="s">
        <v>33</v>
      </c>
      <c r="C1" s="13"/>
      <c r="D1" s="13"/>
      <c r="E1" s="13" t="s">
        <v>34</v>
      </c>
      <c r="F1" s="13"/>
      <c r="G1" s="13"/>
      <c r="H1" s="13" t="s">
        <v>35</v>
      </c>
      <c r="I1" s="13"/>
      <c r="J1" s="13"/>
    </row>
    <row r="2" spans="1:10" x14ac:dyDescent="0.2">
      <c r="A2" s="1">
        <v>0</v>
      </c>
      <c r="B2" s="1">
        <v>1</v>
      </c>
      <c r="C2" s="1">
        <v>1</v>
      </c>
      <c r="D2" s="1">
        <v>1</v>
      </c>
      <c r="E2" s="1">
        <v>1</v>
      </c>
      <c r="F2" s="1">
        <v>1</v>
      </c>
      <c r="G2" s="1">
        <v>1</v>
      </c>
      <c r="H2" s="1">
        <v>1</v>
      </c>
      <c r="I2" s="1">
        <v>1</v>
      </c>
      <c r="J2" s="1">
        <v>1</v>
      </c>
    </row>
    <row r="3" spans="1:10" x14ac:dyDescent="0.2">
      <c r="A3" s="1">
        <v>2</v>
      </c>
      <c r="B3" s="1">
        <v>0.41379310000000002</v>
      </c>
      <c r="C3" s="1">
        <v>0.36206899999999997</v>
      </c>
      <c r="D3" s="1">
        <v>0.46551720000000002</v>
      </c>
      <c r="E3" s="1">
        <v>0.68181820000000004</v>
      </c>
      <c r="F3" s="1">
        <v>0.95454550000000005</v>
      </c>
      <c r="G3" s="1">
        <v>0.81818179999999996</v>
      </c>
      <c r="H3" s="1">
        <v>0.92857140000000005</v>
      </c>
      <c r="I3" s="1">
        <v>0.89285709999999996</v>
      </c>
      <c r="J3" s="1">
        <v>0.35714289999999999</v>
      </c>
    </row>
    <row r="4" spans="1:10" x14ac:dyDescent="0.2">
      <c r="A4" s="1">
        <v>4</v>
      </c>
      <c r="B4" s="1">
        <v>7.7586210000000003E-2</v>
      </c>
      <c r="C4" s="1">
        <v>5.1724140000000002E-2</v>
      </c>
      <c r="D4" s="1">
        <v>9.0517239999999999E-2</v>
      </c>
      <c r="E4" s="1">
        <v>0.40909089999999998</v>
      </c>
      <c r="F4" s="1">
        <v>0.54545449999999995</v>
      </c>
      <c r="G4" s="1">
        <v>0.61363639999999997</v>
      </c>
      <c r="H4" s="1">
        <v>0.3</v>
      </c>
      <c r="I4" s="1">
        <v>0.27142860000000002</v>
      </c>
      <c r="J4" s="1">
        <v>0.2142857</v>
      </c>
    </row>
    <row r="5" spans="1:10" x14ac:dyDescent="0.2">
      <c r="A5" s="1">
        <v>6</v>
      </c>
      <c r="B5" s="1">
        <v>6.4655199999999998E-3</v>
      </c>
      <c r="C5" s="1">
        <v>6.4655199999999998E-3</v>
      </c>
      <c r="D5" s="1">
        <v>0</v>
      </c>
      <c r="E5" s="1">
        <v>0.30681819999999999</v>
      </c>
      <c r="F5" s="1">
        <v>0.2386364</v>
      </c>
      <c r="G5" s="1">
        <v>0.34090910000000002</v>
      </c>
      <c r="H5" s="1">
        <v>7.8571429999999998E-2</v>
      </c>
      <c r="I5" s="1">
        <v>5.7142859999999997E-2</v>
      </c>
      <c r="J5" s="1">
        <v>9.2857140000000005E-2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F1AEF-FADF-2245-8498-38A44BC2BDE1}">
  <dimension ref="A1:B4"/>
  <sheetViews>
    <sheetView workbookViewId="0">
      <selection activeCell="E9" sqref="E9"/>
    </sheetView>
  </sheetViews>
  <sheetFormatPr baseColWidth="10" defaultRowHeight="16" x14ac:dyDescent="0.2"/>
  <sheetData>
    <row r="1" spans="1:2" x14ac:dyDescent="0.2">
      <c r="A1" s="4" t="s">
        <v>10</v>
      </c>
      <c r="B1" s="4" t="s">
        <v>36</v>
      </c>
    </row>
    <row r="2" spans="1:2" x14ac:dyDescent="0.2">
      <c r="A2" s="1">
        <v>1</v>
      </c>
      <c r="B2" s="1">
        <v>0.28295900000000002</v>
      </c>
    </row>
    <row r="3" spans="1:2" x14ac:dyDescent="0.2">
      <c r="A3" s="1">
        <v>0.94605799999999995</v>
      </c>
      <c r="B3" s="1">
        <v>0.265847</v>
      </c>
    </row>
    <row r="4" spans="1:2" x14ac:dyDescent="0.2">
      <c r="A4" s="1">
        <v>1.057018</v>
      </c>
      <c r="B4" s="1">
        <v>0.33186500000000002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8D1FA-D7D0-2944-91D5-CADE3BCEA260}">
  <dimension ref="A1:AC34"/>
  <sheetViews>
    <sheetView workbookViewId="0">
      <selection activeCell="G3" sqref="G3"/>
    </sheetView>
  </sheetViews>
  <sheetFormatPr baseColWidth="10" defaultRowHeight="16" x14ac:dyDescent="0.2"/>
  <sheetData>
    <row r="1" spans="1:29" x14ac:dyDescent="0.2">
      <c r="A1" s="14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P1" s="14" t="s">
        <v>23</v>
      </c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29" x14ac:dyDescent="0.2">
      <c r="A2" s="3" t="s">
        <v>0</v>
      </c>
      <c r="B2" s="11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 t="s">
        <v>1</v>
      </c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x14ac:dyDescent="0.2">
      <c r="A3" s="3"/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N3">
        <v>13</v>
      </c>
      <c r="P3">
        <v>1</v>
      </c>
      <c r="Q3">
        <v>2</v>
      </c>
      <c r="R3">
        <v>3</v>
      </c>
      <c r="S3">
        <v>4</v>
      </c>
      <c r="T3">
        <v>5</v>
      </c>
      <c r="U3">
        <v>6</v>
      </c>
      <c r="V3">
        <v>7</v>
      </c>
      <c r="W3">
        <v>8</v>
      </c>
      <c r="X3">
        <v>9</v>
      </c>
      <c r="Y3">
        <v>10</v>
      </c>
      <c r="Z3">
        <v>11</v>
      </c>
      <c r="AA3">
        <v>12</v>
      </c>
      <c r="AB3">
        <v>13</v>
      </c>
    </row>
    <row r="4" spans="1:29" x14ac:dyDescent="0.2">
      <c r="A4" s="1">
        <v>0</v>
      </c>
      <c r="B4" s="1">
        <v>26.51</v>
      </c>
      <c r="C4" s="1">
        <v>28.82</v>
      </c>
      <c r="D4" s="1">
        <v>27.78</v>
      </c>
      <c r="E4" s="1">
        <v>26.3</v>
      </c>
      <c r="F4" s="1">
        <v>26.42</v>
      </c>
      <c r="G4" s="1">
        <v>27.99</v>
      </c>
      <c r="H4" s="1">
        <v>31.48</v>
      </c>
      <c r="I4" s="1">
        <v>28.38</v>
      </c>
      <c r="J4" s="1">
        <v>30.38</v>
      </c>
      <c r="K4" s="1">
        <v>23.83</v>
      </c>
      <c r="L4" s="1">
        <v>26.35</v>
      </c>
      <c r="M4" s="1">
        <v>25.83</v>
      </c>
      <c r="N4" s="1">
        <v>26.32</v>
      </c>
      <c r="O4" s="1"/>
      <c r="P4">
        <f>B4/B4*100</f>
        <v>100</v>
      </c>
      <c r="Q4">
        <f>C4/C4*100</f>
        <v>100</v>
      </c>
      <c r="R4">
        <f>D4/D4*100</f>
        <v>100</v>
      </c>
      <c r="S4">
        <f>E4/E4*100</f>
        <v>100</v>
      </c>
      <c r="T4">
        <f t="shared" ref="T4:Y4" si="0">F4/F4*100</f>
        <v>100</v>
      </c>
      <c r="U4">
        <f t="shared" si="0"/>
        <v>100</v>
      </c>
      <c r="V4">
        <f t="shared" si="0"/>
        <v>100</v>
      </c>
      <c r="W4">
        <f t="shared" si="0"/>
        <v>100</v>
      </c>
      <c r="X4">
        <f t="shared" si="0"/>
        <v>100</v>
      </c>
      <c r="Y4">
        <f t="shared" si="0"/>
        <v>100</v>
      </c>
      <c r="Z4">
        <f t="shared" ref="Z4" si="1">L4/L4*100</f>
        <v>100</v>
      </c>
      <c r="AA4">
        <f t="shared" ref="AA4" si="2">M4/M4*100</f>
        <v>100</v>
      </c>
      <c r="AB4">
        <f t="shared" ref="AB4" si="3">N4/N4*100</f>
        <v>100</v>
      </c>
    </row>
    <row r="5" spans="1:29" x14ac:dyDescent="0.2">
      <c r="A5" s="1">
        <v>2</v>
      </c>
      <c r="B5" s="1">
        <v>25.78</v>
      </c>
      <c r="C5" s="1">
        <v>28.83</v>
      </c>
      <c r="D5" s="1">
        <v>27.45</v>
      </c>
      <c r="E5" s="1">
        <v>26.11</v>
      </c>
      <c r="F5" s="1">
        <v>26.48</v>
      </c>
      <c r="G5" s="1">
        <v>32.22</v>
      </c>
      <c r="H5" s="1">
        <v>28.05</v>
      </c>
      <c r="I5" s="1">
        <v>29.48</v>
      </c>
      <c r="J5" s="1">
        <v>30.98</v>
      </c>
      <c r="K5" s="1">
        <v>23.61</v>
      </c>
      <c r="L5" s="1">
        <v>25.97</v>
      </c>
      <c r="M5" s="1">
        <v>25.23</v>
      </c>
      <c r="N5" s="1">
        <v>25.89</v>
      </c>
      <c r="O5" s="1"/>
      <c r="P5">
        <f>B5/B4*100</f>
        <v>97.246322142587701</v>
      </c>
      <c r="Q5">
        <f>C5/C4*100</f>
        <v>100.03469812630117</v>
      </c>
      <c r="R5">
        <f>D5/D4*100</f>
        <v>98.812095032397409</v>
      </c>
      <c r="S5">
        <f>E5/E4*100</f>
        <v>99.277566539923939</v>
      </c>
      <c r="T5">
        <f t="shared" ref="T5:Y5" si="4">F5/F4*100</f>
        <v>100.22710068130203</v>
      </c>
      <c r="U5">
        <f t="shared" si="4"/>
        <v>115.11254019292605</v>
      </c>
      <c r="V5">
        <f t="shared" si="4"/>
        <v>89.104193138500634</v>
      </c>
      <c r="W5">
        <f t="shared" si="4"/>
        <v>103.87596899224806</v>
      </c>
      <c r="X5">
        <f t="shared" si="4"/>
        <v>101.97498354180384</v>
      </c>
      <c r="Y5">
        <f t="shared" si="4"/>
        <v>99.076793957196813</v>
      </c>
      <c r="Z5">
        <f t="shared" ref="Z5" si="5">L5/L4*100</f>
        <v>98.557874762808339</v>
      </c>
      <c r="AA5">
        <f t="shared" ref="AA5" si="6">M5/M4*100</f>
        <v>97.677119628339142</v>
      </c>
      <c r="AB5">
        <f t="shared" ref="AB5" si="7">N5/N4*100</f>
        <v>98.366261398176292</v>
      </c>
    </row>
    <row r="6" spans="1:29" x14ac:dyDescent="0.2">
      <c r="A6" s="1">
        <v>4</v>
      </c>
      <c r="B6" s="1">
        <v>25.54</v>
      </c>
      <c r="C6" s="1">
        <v>28.43</v>
      </c>
      <c r="D6" s="1">
        <v>27.94</v>
      </c>
      <c r="E6" s="1">
        <v>26.11</v>
      </c>
      <c r="F6" s="1">
        <v>26.46</v>
      </c>
      <c r="G6" s="1">
        <v>32.03</v>
      </c>
      <c r="H6" s="1">
        <v>27.03</v>
      </c>
      <c r="I6" s="1">
        <v>29.33</v>
      </c>
      <c r="J6" s="1">
        <v>30.34</v>
      </c>
      <c r="K6" s="1">
        <v>23.22</v>
      </c>
      <c r="L6" s="1">
        <v>27.65</v>
      </c>
      <c r="M6" s="1">
        <v>25.05</v>
      </c>
      <c r="N6" s="1">
        <v>26.09</v>
      </c>
      <c r="O6" s="1"/>
      <c r="P6">
        <f>B6/B4*100</f>
        <v>96.34100339494529</v>
      </c>
      <c r="Q6">
        <f>C6/C4*100</f>
        <v>98.646773074253986</v>
      </c>
      <c r="R6">
        <f>D6/D4*100</f>
        <v>100.5759539236861</v>
      </c>
      <c r="S6">
        <f>E6/E4*100</f>
        <v>99.277566539923939</v>
      </c>
      <c r="T6">
        <f t="shared" ref="T6:Y6" si="8">F6/F4*100</f>
        <v>100.15140045420137</v>
      </c>
      <c r="U6">
        <f t="shared" si="8"/>
        <v>114.43372633083244</v>
      </c>
      <c r="V6">
        <f t="shared" si="8"/>
        <v>85.864040660736975</v>
      </c>
      <c r="W6">
        <f t="shared" si="8"/>
        <v>103.34742776603241</v>
      </c>
      <c r="X6">
        <f t="shared" si="8"/>
        <v>99.868334430546412</v>
      </c>
      <c r="Y6">
        <f t="shared" si="8"/>
        <v>97.440201426772973</v>
      </c>
      <c r="Z6">
        <f t="shared" ref="Z6" si="9">L6/L4*100</f>
        <v>104.93358633776091</v>
      </c>
      <c r="AA6">
        <f t="shared" ref="AA6" si="10">M6/M4*100</f>
        <v>96.980255516840899</v>
      </c>
      <c r="AB6">
        <f t="shared" ref="AB6" si="11">N6/N4*100</f>
        <v>99.126139817629181</v>
      </c>
    </row>
    <row r="7" spans="1:29" x14ac:dyDescent="0.2">
      <c r="A7" s="1">
        <v>6</v>
      </c>
      <c r="B7" s="1">
        <v>25.72</v>
      </c>
      <c r="C7" s="1">
        <v>27.8</v>
      </c>
      <c r="D7" s="1">
        <v>28.16</v>
      </c>
      <c r="E7" s="1">
        <v>25.93</v>
      </c>
      <c r="F7" s="1">
        <v>25.9</v>
      </c>
      <c r="G7" s="1">
        <v>30.98</v>
      </c>
      <c r="H7" s="1">
        <v>26.18</v>
      </c>
      <c r="I7" s="1">
        <v>28.82</v>
      </c>
      <c r="J7" s="1">
        <v>25.58</v>
      </c>
      <c r="K7" s="1">
        <v>22.39</v>
      </c>
      <c r="L7" s="1">
        <v>24.37</v>
      </c>
      <c r="M7" s="1">
        <v>24.69</v>
      </c>
      <c r="N7" s="1">
        <v>25.58</v>
      </c>
      <c r="O7" s="1"/>
      <c r="P7">
        <f>B7/B4*100</f>
        <v>97.019992455677098</v>
      </c>
      <c r="Q7">
        <f>C7/C4*100</f>
        <v>96.460791117279669</v>
      </c>
      <c r="R7">
        <f>D7/D4*100</f>
        <v>101.3678905687545</v>
      </c>
      <c r="S7">
        <f>E7/E4*100</f>
        <v>98.593155893536121</v>
      </c>
      <c r="T7">
        <f t="shared" ref="T7:Y7" si="12">F7/F4*100</f>
        <v>98.031794095382281</v>
      </c>
      <c r="U7">
        <f t="shared" si="12"/>
        <v>110.68238656663094</v>
      </c>
      <c r="V7">
        <f t="shared" si="12"/>
        <v>83.16391359593392</v>
      </c>
      <c r="W7">
        <f t="shared" si="12"/>
        <v>101.55038759689923</v>
      </c>
      <c r="X7">
        <f t="shared" si="12"/>
        <v>84.200131665569458</v>
      </c>
      <c r="Y7">
        <f t="shared" si="12"/>
        <v>93.957196810742772</v>
      </c>
      <c r="Z7">
        <f t="shared" ref="Z7" si="13">L7/L4*100</f>
        <v>92.485768500948765</v>
      </c>
      <c r="AA7">
        <f t="shared" ref="AA7" si="14">M7/M4*100</f>
        <v>95.586527293844384</v>
      </c>
      <c r="AB7">
        <f t="shared" ref="AB7" si="15">N7/N4*100</f>
        <v>97.188449848024305</v>
      </c>
    </row>
    <row r="8" spans="1:29" x14ac:dyDescent="0.2">
      <c r="A8" s="1">
        <v>8</v>
      </c>
      <c r="B8" s="1">
        <v>25</v>
      </c>
      <c r="C8" s="1">
        <v>27.19</v>
      </c>
      <c r="D8" s="1">
        <v>27.88</v>
      </c>
      <c r="E8" s="1">
        <v>25.75</v>
      </c>
      <c r="F8" s="1">
        <v>25.99</v>
      </c>
      <c r="G8" s="1">
        <v>29.89</v>
      </c>
      <c r="H8" s="1">
        <v>24.88</v>
      </c>
      <c r="I8" s="1">
        <v>30.13</v>
      </c>
      <c r="J8" s="1">
        <v>29.88</v>
      </c>
      <c r="K8" s="1">
        <v>20.79</v>
      </c>
      <c r="L8" s="1">
        <v>22.42</v>
      </c>
      <c r="M8" s="1">
        <v>24.58</v>
      </c>
      <c r="N8" s="1">
        <v>25.23</v>
      </c>
      <c r="O8" s="1"/>
      <c r="P8">
        <f>B8/B4*100</f>
        <v>94.304036212749892</v>
      </c>
      <c r="Q8">
        <f>C8/C4*100</f>
        <v>94.344205412907712</v>
      </c>
      <c r="R8">
        <f>D8/D4*100</f>
        <v>100.3599712023038</v>
      </c>
      <c r="S8">
        <f>E8/E4*100</f>
        <v>97.908745247148289</v>
      </c>
      <c r="T8">
        <f t="shared" ref="T8:Y8" si="16">F8/F4*100</f>
        <v>98.372445117335332</v>
      </c>
      <c r="U8">
        <f t="shared" si="16"/>
        <v>106.78813862093605</v>
      </c>
      <c r="V8">
        <f t="shared" si="16"/>
        <v>79.034307496823374</v>
      </c>
      <c r="W8">
        <f t="shared" si="16"/>
        <v>106.1663143058492</v>
      </c>
      <c r="X8">
        <f t="shared" si="16"/>
        <v>98.354180381830147</v>
      </c>
      <c r="Y8">
        <f t="shared" si="16"/>
        <v>87.242971044901381</v>
      </c>
      <c r="Z8">
        <f t="shared" ref="Z8" si="17">L8/L4*100</f>
        <v>85.085388994307394</v>
      </c>
      <c r="AA8">
        <f t="shared" ref="AA8" si="18">M8/M4*100</f>
        <v>95.160665892373203</v>
      </c>
      <c r="AB8">
        <f t="shared" ref="AB8" si="19">N8/N4*100</f>
        <v>95.858662613981764</v>
      </c>
    </row>
    <row r="9" spans="1:29" x14ac:dyDescent="0.2">
      <c r="A9" s="1">
        <v>10</v>
      </c>
      <c r="B9" s="1">
        <v>25.68</v>
      </c>
      <c r="C9" s="1">
        <v>27.35</v>
      </c>
      <c r="D9" s="1">
        <v>24.64</v>
      </c>
      <c r="E9" s="1">
        <v>25.26</v>
      </c>
      <c r="F9" s="1">
        <v>27.58</v>
      </c>
      <c r="G9" s="1">
        <v>22.78</v>
      </c>
      <c r="H9" s="1">
        <v>28.79</v>
      </c>
      <c r="I9" s="1">
        <v>28.3</v>
      </c>
      <c r="J9" s="1">
        <v>19.64</v>
      </c>
      <c r="K9" s="1">
        <v>19.579999999999998</v>
      </c>
      <c r="L9" s="1">
        <v>22.93</v>
      </c>
      <c r="M9" s="1">
        <v>24.58</v>
      </c>
      <c r="P9">
        <f>B9/B4*100</f>
        <v>96.869105997736696</v>
      </c>
      <c r="Q9">
        <f>C9/C4*100</f>
        <v>94.89937543372659</v>
      </c>
      <c r="R9">
        <f>D9/D4*100</f>
        <v>88.696904247660186</v>
      </c>
      <c r="S9">
        <f>E9/E4*100</f>
        <v>96.045627376425855</v>
      </c>
      <c r="T9">
        <f t="shared" ref="T9:Y9" si="20">F9/F4*100</f>
        <v>104.3906131718395</v>
      </c>
      <c r="U9">
        <f t="shared" si="20"/>
        <v>81.386209360485893</v>
      </c>
      <c r="V9">
        <f t="shared" si="20"/>
        <v>91.454891994917404</v>
      </c>
      <c r="W9">
        <f t="shared" si="20"/>
        <v>99.718111346018318</v>
      </c>
      <c r="X9">
        <f t="shared" si="20"/>
        <v>64.647794601711666</v>
      </c>
      <c r="Y9">
        <f t="shared" si="20"/>
        <v>82.165337809483844</v>
      </c>
      <c r="Z9">
        <f t="shared" ref="Z9" si="21">L9/L4*100</f>
        <v>87.020872865275138</v>
      </c>
      <c r="AA9">
        <f t="shared" ref="AA9" si="22">M9/M4*100</f>
        <v>95.160665892373203</v>
      </c>
    </row>
    <row r="10" spans="1:29" x14ac:dyDescent="0.2">
      <c r="A10" s="3" t="s">
        <v>0</v>
      </c>
      <c r="B10" s="11" t="s">
        <v>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 t="s">
        <v>2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29" x14ac:dyDescent="0.2">
      <c r="A11" s="3"/>
      <c r="B11">
        <v>1</v>
      </c>
      <c r="C11">
        <v>2</v>
      </c>
      <c r="D11">
        <v>3</v>
      </c>
      <c r="E11">
        <v>4</v>
      </c>
      <c r="F11">
        <v>5</v>
      </c>
      <c r="G11">
        <v>6</v>
      </c>
      <c r="H11">
        <v>7</v>
      </c>
      <c r="I11">
        <v>8</v>
      </c>
      <c r="J11">
        <v>9</v>
      </c>
      <c r="K11">
        <v>10</v>
      </c>
      <c r="L11">
        <v>11</v>
      </c>
      <c r="M11">
        <v>12</v>
      </c>
      <c r="N11">
        <v>13</v>
      </c>
      <c r="P11">
        <v>1</v>
      </c>
      <c r="Q11">
        <v>2</v>
      </c>
      <c r="R11">
        <v>3</v>
      </c>
      <c r="S11">
        <v>4</v>
      </c>
      <c r="T11">
        <v>5</v>
      </c>
      <c r="U11">
        <v>6</v>
      </c>
      <c r="V11">
        <v>7</v>
      </c>
      <c r="W11">
        <v>8</v>
      </c>
      <c r="X11">
        <v>9</v>
      </c>
      <c r="Y11">
        <v>10</v>
      </c>
      <c r="Z11">
        <v>11</v>
      </c>
      <c r="AA11">
        <v>12</v>
      </c>
      <c r="AB11">
        <v>13</v>
      </c>
    </row>
    <row r="12" spans="1:29" x14ac:dyDescent="0.2">
      <c r="A12" s="1">
        <v>0</v>
      </c>
      <c r="B12" s="1">
        <v>30.08</v>
      </c>
      <c r="C12" s="1">
        <v>24.18</v>
      </c>
      <c r="D12" s="1">
        <v>24.11</v>
      </c>
      <c r="E12" s="1">
        <v>25.96</v>
      </c>
      <c r="F12" s="1">
        <v>25.33</v>
      </c>
      <c r="G12" s="1">
        <v>28.81</v>
      </c>
      <c r="H12" s="1">
        <v>29.17</v>
      </c>
      <c r="I12" s="1">
        <v>26.78</v>
      </c>
      <c r="J12" s="1">
        <v>30.27</v>
      </c>
      <c r="K12" s="1">
        <v>27.68</v>
      </c>
      <c r="L12" s="1">
        <v>28.93</v>
      </c>
      <c r="M12" s="1">
        <v>28.01</v>
      </c>
      <c r="N12" s="1">
        <v>28.9</v>
      </c>
      <c r="O12" s="1"/>
      <c r="P12">
        <f>B12/B12*100</f>
        <v>100</v>
      </c>
      <c r="Q12">
        <f>C12/C12*100</f>
        <v>100</v>
      </c>
      <c r="R12">
        <f>D12/D12*100</f>
        <v>100</v>
      </c>
      <c r="S12">
        <f>E12/E12*100</f>
        <v>100</v>
      </c>
      <c r="T12">
        <f t="shared" ref="T12" si="23">F12/F12*100</f>
        <v>100</v>
      </c>
      <c r="U12">
        <f t="shared" ref="U12" si="24">G12/G12*100</f>
        <v>100</v>
      </c>
      <c r="V12">
        <f t="shared" ref="V12" si="25">H12/H12*100</f>
        <v>100</v>
      </c>
      <c r="W12">
        <f t="shared" ref="W12" si="26">I12/I12*100</f>
        <v>100</v>
      </c>
      <c r="X12">
        <f t="shared" ref="X12" si="27">J12/J12*100</f>
        <v>100</v>
      </c>
      <c r="Y12">
        <f t="shared" ref="Y12" si="28">K12/K12*100</f>
        <v>100</v>
      </c>
      <c r="Z12">
        <f t="shared" ref="Z12" si="29">L12/L12*100</f>
        <v>100</v>
      </c>
      <c r="AA12">
        <f t="shared" ref="AA12" si="30">M12/M12*100</f>
        <v>100</v>
      </c>
      <c r="AB12">
        <f t="shared" ref="AB12" si="31">N12/N12*100</f>
        <v>100</v>
      </c>
    </row>
    <row r="13" spans="1:29" x14ac:dyDescent="0.2">
      <c r="A13" s="1">
        <v>2</v>
      </c>
      <c r="B13" s="1">
        <v>29.82</v>
      </c>
      <c r="C13" s="1">
        <v>24.03</v>
      </c>
      <c r="D13" s="1">
        <v>23.28</v>
      </c>
      <c r="E13" s="1">
        <v>26.52</v>
      </c>
      <c r="F13" s="1">
        <v>24.83</v>
      </c>
      <c r="G13" s="1">
        <v>29</v>
      </c>
      <c r="H13" s="1">
        <v>28.45</v>
      </c>
      <c r="I13" s="1">
        <v>25.97</v>
      </c>
      <c r="J13" s="1">
        <v>29.48</v>
      </c>
      <c r="K13" s="1">
        <v>26.89</v>
      </c>
      <c r="L13" s="1">
        <v>28.78</v>
      </c>
      <c r="M13" s="1">
        <v>27.88</v>
      </c>
      <c r="N13" s="1">
        <v>28.68</v>
      </c>
      <c r="O13" s="1"/>
      <c r="P13">
        <f>B13/B12*100</f>
        <v>99.135638297872347</v>
      </c>
      <c r="Q13">
        <f>C13/C12*100</f>
        <v>99.379652605459071</v>
      </c>
      <c r="R13">
        <f>D13/D12*100</f>
        <v>96.557445043550402</v>
      </c>
      <c r="S13">
        <f>E13/E12*100</f>
        <v>102.15716486902926</v>
      </c>
      <c r="T13">
        <f t="shared" ref="T13" si="32">F13/F12*100</f>
        <v>98.026056060007889</v>
      </c>
      <c r="U13">
        <f t="shared" ref="U13" si="33">G13/G12*100</f>
        <v>100.65949323151683</v>
      </c>
      <c r="V13">
        <f t="shared" ref="V13" si="34">H13/H12*100</f>
        <v>97.531710661638655</v>
      </c>
      <c r="W13">
        <f t="shared" ref="W13" si="35">I13/I12*100</f>
        <v>96.975354742345019</v>
      </c>
      <c r="X13">
        <f t="shared" ref="X13" si="36">J13/J12*100</f>
        <v>97.390155269243479</v>
      </c>
      <c r="Y13">
        <f t="shared" ref="Y13" si="37">K13/K12*100</f>
        <v>97.145953757225428</v>
      </c>
      <c r="Z13">
        <f t="shared" ref="Z13" si="38">L13/L12*100</f>
        <v>99.481507086069826</v>
      </c>
      <c r="AA13">
        <f t="shared" ref="AA13" si="39">M13/M12*100</f>
        <v>99.535880042841825</v>
      </c>
      <c r="AB13">
        <f t="shared" ref="AB13" si="40">N13/N12*100</f>
        <v>99.238754325259521</v>
      </c>
    </row>
    <row r="14" spans="1:29" x14ac:dyDescent="0.2">
      <c r="A14" s="1">
        <v>4</v>
      </c>
      <c r="B14" s="1">
        <v>29.87</v>
      </c>
      <c r="C14" s="1">
        <v>24.48</v>
      </c>
      <c r="D14" s="1">
        <v>23.19</v>
      </c>
      <c r="E14" s="1">
        <v>26.08</v>
      </c>
      <c r="F14" s="1">
        <v>24.34</v>
      </c>
      <c r="G14" s="1">
        <v>26.49</v>
      </c>
      <c r="H14" s="1">
        <v>28.56</v>
      </c>
      <c r="I14" s="1">
        <v>26.07</v>
      </c>
      <c r="J14" s="1">
        <v>28.39</v>
      </c>
      <c r="K14" s="1">
        <v>24.78</v>
      </c>
      <c r="L14" s="1">
        <v>26.78</v>
      </c>
      <c r="M14" s="1">
        <v>27.02</v>
      </c>
      <c r="N14" s="1">
        <v>27.93</v>
      </c>
      <c r="O14" s="1"/>
      <c r="P14">
        <f>B14/B12*100</f>
        <v>99.301861702127667</v>
      </c>
      <c r="Q14">
        <f>C14/C12*100</f>
        <v>101.24069478908189</v>
      </c>
      <c r="R14">
        <f>D14/D12*100</f>
        <v>96.184155951887192</v>
      </c>
      <c r="S14">
        <f>E14/E12*100</f>
        <v>100.46224961479197</v>
      </c>
      <c r="T14">
        <f t="shared" ref="T14" si="41">F14/F12*100</f>
        <v>96.091590998815633</v>
      </c>
      <c r="U14">
        <f t="shared" ref="U14" si="42">G14/G12*100</f>
        <v>91.947240541478649</v>
      </c>
      <c r="V14">
        <f t="shared" ref="V14" si="43">H14/H12*100</f>
        <v>97.908810421666075</v>
      </c>
      <c r="W14">
        <f t="shared" ref="W14" si="44">I14/I12*100</f>
        <v>97.348767737117242</v>
      </c>
      <c r="X14">
        <f t="shared" ref="X14" si="45">J14/J12*100</f>
        <v>93.789230260984482</v>
      </c>
      <c r="Y14">
        <f t="shared" ref="Y14" si="46">K14/K12*100</f>
        <v>89.52312138728324</v>
      </c>
      <c r="Z14">
        <f t="shared" ref="Z14" si="47">L14/L12*100</f>
        <v>92.568268233667482</v>
      </c>
      <c r="AA14">
        <f t="shared" ref="AA14" si="48">M14/M12*100</f>
        <v>96.465548018564789</v>
      </c>
      <c r="AB14">
        <f t="shared" ref="AB14" si="49">N14/N12*100</f>
        <v>96.643598615916957</v>
      </c>
    </row>
    <row r="15" spans="1:29" x14ac:dyDescent="0.2">
      <c r="A15" s="1">
        <v>6</v>
      </c>
      <c r="B15" s="1">
        <v>29.58</v>
      </c>
      <c r="C15" s="1">
        <v>24.55</v>
      </c>
      <c r="D15" s="1">
        <v>22.57</v>
      </c>
      <c r="E15" s="1">
        <v>26.17</v>
      </c>
      <c r="F15" s="1">
        <v>24.29</v>
      </c>
      <c r="G15" s="1">
        <v>24.38</v>
      </c>
      <c r="H15" s="1">
        <v>26.47</v>
      </c>
      <c r="I15" s="1">
        <v>25.53</v>
      </c>
      <c r="J15" s="1">
        <v>28.34</v>
      </c>
      <c r="K15" s="1">
        <v>25.47</v>
      </c>
      <c r="L15" s="1">
        <v>27.98</v>
      </c>
      <c r="M15" s="1">
        <v>26</v>
      </c>
      <c r="N15" s="1">
        <v>27.68</v>
      </c>
      <c r="O15" s="1"/>
      <c r="P15">
        <f>B15/B12*100</f>
        <v>98.337765957446805</v>
      </c>
      <c r="Q15">
        <f>C15/C12*100</f>
        <v>101.53019023986766</v>
      </c>
      <c r="R15">
        <f>D15/D12*100</f>
        <v>93.612608875985075</v>
      </c>
      <c r="S15">
        <f>E15/E12*100</f>
        <v>100.80893682588598</v>
      </c>
      <c r="T15">
        <f t="shared" ref="T15" si="50">F15/F12*100</f>
        <v>95.894196604816429</v>
      </c>
      <c r="U15">
        <f t="shared" ref="U15" si="51">G15/G12*100</f>
        <v>84.623394654633813</v>
      </c>
      <c r="V15">
        <f t="shared" ref="V15" si="52">H15/H12*100</f>
        <v>90.743914981144997</v>
      </c>
      <c r="W15">
        <f t="shared" ref="W15" si="53">I15/I12*100</f>
        <v>95.332337565347274</v>
      </c>
      <c r="X15">
        <f t="shared" ref="X15" si="54">J15/J12*100</f>
        <v>93.624050214734055</v>
      </c>
      <c r="Y15">
        <f t="shared" ref="Y15" si="55">K15/K12*100</f>
        <v>92.015895953757223</v>
      </c>
      <c r="Z15">
        <f t="shared" ref="Z15" si="56">L15/L12*100</f>
        <v>96.716211545108891</v>
      </c>
      <c r="AA15">
        <f t="shared" ref="AA15" si="57">M15/M12*100</f>
        <v>92.823991431631555</v>
      </c>
      <c r="AB15">
        <f t="shared" ref="AB15" si="58">N15/N12*100</f>
        <v>95.778546712802765</v>
      </c>
    </row>
    <row r="16" spans="1:29" x14ac:dyDescent="0.2">
      <c r="A16" s="1">
        <v>8</v>
      </c>
      <c r="B16" s="1">
        <v>26.93</v>
      </c>
      <c r="C16" s="1">
        <v>23.67</v>
      </c>
      <c r="D16" s="1">
        <v>26.19</v>
      </c>
      <c r="E16" s="1">
        <v>23.79</v>
      </c>
      <c r="F16" s="1">
        <v>26.4</v>
      </c>
      <c r="G16" s="1">
        <v>25.58</v>
      </c>
      <c r="H16" s="1">
        <v>25.48</v>
      </c>
      <c r="I16" s="1">
        <v>24.32</v>
      </c>
      <c r="J16" s="1">
        <v>24.18</v>
      </c>
      <c r="K16" s="1">
        <v>24.8</v>
      </c>
      <c r="L16" s="1">
        <v>26.5</v>
      </c>
      <c r="M16" s="1">
        <v>22.78</v>
      </c>
      <c r="N16" s="1">
        <v>27.58</v>
      </c>
      <c r="O16" s="1"/>
      <c r="P16">
        <f>B16/B12*100</f>
        <v>89.527925531914903</v>
      </c>
      <c r="Q16">
        <f>C16/C12*100</f>
        <v>97.890818858560806</v>
      </c>
      <c r="R16">
        <f>D16/D12*100</f>
        <v>108.6271256739942</v>
      </c>
      <c r="S16">
        <f>E16/E12*100</f>
        <v>91.640986132511543</v>
      </c>
      <c r="T16">
        <f t="shared" ref="T16" si="59">F16/F12*100</f>
        <v>104.22424003158311</v>
      </c>
      <c r="U16">
        <f t="shared" ref="U16" si="60">G16/G12*100</f>
        <v>88.788615064213815</v>
      </c>
      <c r="V16">
        <f t="shared" ref="V16" si="61">H16/H12*100</f>
        <v>87.350017140898188</v>
      </c>
      <c r="W16">
        <f t="shared" ref="W16" si="62">I16/I12*100</f>
        <v>90.814040328603426</v>
      </c>
      <c r="X16">
        <f t="shared" ref="X16" si="63">J16/J12*100</f>
        <v>79.881070366699703</v>
      </c>
      <c r="Y16">
        <f t="shared" ref="Y16" si="64">K16/K12*100</f>
        <v>89.595375722543352</v>
      </c>
      <c r="Z16">
        <f t="shared" ref="Z16" si="65">L16/L12*100</f>
        <v>91.600414794331144</v>
      </c>
      <c r="AA16">
        <f t="shared" ref="AA16" si="66">M16/M12*100</f>
        <v>81.328097108175655</v>
      </c>
      <c r="AB16">
        <f>N16/N12*100</f>
        <v>95.432525951557096</v>
      </c>
    </row>
    <row r="17" spans="1:29" x14ac:dyDescent="0.2">
      <c r="A17" s="1">
        <v>10</v>
      </c>
      <c r="B17" s="1">
        <v>28.22</v>
      </c>
      <c r="C17" s="1">
        <v>23.95</v>
      </c>
      <c r="D17" s="1">
        <v>20.57</v>
      </c>
      <c r="E17" s="1">
        <v>23.7</v>
      </c>
      <c r="F17" s="1">
        <v>23.06</v>
      </c>
      <c r="G17" s="1">
        <v>22.86</v>
      </c>
      <c r="H17" s="1">
        <v>22.53</v>
      </c>
      <c r="I17" s="1">
        <v>21.89</v>
      </c>
      <c r="J17" s="1">
        <v>24.38</v>
      </c>
      <c r="K17" s="1">
        <v>24.43</v>
      </c>
      <c r="L17" s="1">
        <v>27.68</v>
      </c>
      <c r="M17" s="1">
        <v>22.87</v>
      </c>
      <c r="N17" s="1">
        <v>25.76</v>
      </c>
      <c r="P17">
        <f>B17/B12*100</f>
        <v>93.816489361702125</v>
      </c>
      <c r="Q17">
        <f>C17/C12*100</f>
        <v>99.048800661703879</v>
      </c>
      <c r="R17">
        <f>D17/D12*100</f>
        <v>85.317295727913731</v>
      </c>
      <c r="S17">
        <f>E17/E12*100</f>
        <v>91.294298921417564</v>
      </c>
      <c r="T17">
        <f t="shared" ref="T17" si="67">F17/F12*100</f>
        <v>91.03829451243584</v>
      </c>
      <c r="U17">
        <f t="shared" ref="U17" si="68">G17/G12*100</f>
        <v>79.34744880249913</v>
      </c>
      <c r="V17">
        <f t="shared" ref="V17" si="69">H17/H12*100</f>
        <v>77.236887212889954</v>
      </c>
      <c r="W17">
        <f t="shared" ref="W17" si="70">I17/I12*100</f>
        <v>81.740104555638538</v>
      </c>
      <c r="X17">
        <f t="shared" ref="X17" si="71">J17/J12*100</f>
        <v>80.541790551701354</v>
      </c>
      <c r="Y17">
        <f t="shared" ref="Y17" si="72">K17/K12*100</f>
        <v>88.258670520231206</v>
      </c>
      <c r="Z17">
        <f t="shared" ref="Z17" si="73">L17/L12*100</f>
        <v>95.679225717248528</v>
      </c>
      <c r="AA17">
        <f t="shared" ref="AA17" si="74">M17/M12*100</f>
        <v>81.649410924669766</v>
      </c>
      <c r="AB17">
        <f>N17/N12*100</f>
        <v>89.134948096885822</v>
      </c>
    </row>
    <row r="18" spans="1:29" x14ac:dyDescent="0.2">
      <c r="A18" s="3" t="s">
        <v>0</v>
      </c>
      <c r="B18" s="11" t="s">
        <v>3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 t="s">
        <v>3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</row>
    <row r="19" spans="1:29" x14ac:dyDescent="0.2">
      <c r="A19" s="3"/>
      <c r="B19">
        <v>1</v>
      </c>
      <c r="C19">
        <v>2</v>
      </c>
      <c r="D19">
        <v>3</v>
      </c>
      <c r="E19">
        <v>4</v>
      </c>
      <c r="F19">
        <v>5</v>
      </c>
      <c r="G19">
        <v>6</v>
      </c>
      <c r="H19">
        <v>7</v>
      </c>
      <c r="I19">
        <v>8</v>
      </c>
      <c r="J19">
        <v>9</v>
      </c>
      <c r="K19">
        <v>10</v>
      </c>
      <c r="L19">
        <v>11</v>
      </c>
      <c r="M19">
        <v>12</v>
      </c>
      <c r="P19">
        <v>1</v>
      </c>
      <c r="Q19">
        <v>2</v>
      </c>
      <c r="R19">
        <v>3</v>
      </c>
      <c r="S19">
        <v>4</v>
      </c>
      <c r="T19">
        <v>5</v>
      </c>
      <c r="U19">
        <v>6</v>
      </c>
      <c r="V19">
        <v>7</v>
      </c>
      <c r="W19">
        <v>8</v>
      </c>
      <c r="X19">
        <v>9</v>
      </c>
      <c r="Y19">
        <v>10</v>
      </c>
      <c r="Z19">
        <v>11</v>
      </c>
      <c r="AA19">
        <v>12</v>
      </c>
    </row>
    <row r="20" spans="1:29" x14ac:dyDescent="0.2">
      <c r="A20" s="1">
        <v>0</v>
      </c>
      <c r="B20" s="1">
        <v>28.83</v>
      </c>
      <c r="C20" s="1">
        <v>26.64</v>
      </c>
      <c r="D20" s="1">
        <v>25.83</v>
      </c>
      <c r="E20" s="1">
        <v>27.83</v>
      </c>
      <c r="F20" s="1">
        <v>24.83</v>
      </c>
      <c r="G20" s="1">
        <v>25.78</v>
      </c>
      <c r="H20" s="1">
        <v>26.7</v>
      </c>
      <c r="I20" s="1">
        <v>25</v>
      </c>
      <c r="J20" s="1">
        <v>26.34</v>
      </c>
      <c r="K20" s="1">
        <v>27.98</v>
      </c>
      <c r="L20" s="1">
        <v>25.94</v>
      </c>
      <c r="M20" s="1">
        <v>29.45</v>
      </c>
      <c r="N20" s="1"/>
      <c r="O20" s="1"/>
      <c r="P20">
        <f>B20/B20*100</f>
        <v>100</v>
      </c>
      <c r="Q20">
        <f>C20/C20*100</f>
        <v>100</v>
      </c>
      <c r="R20">
        <f>D20/D20*100</f>
        <v>100</v>
      </c>
      <c r="S20">
        <f>E20/E20*100</f>
        <v>100</v>
      </c>
      <c r="T20">
        <f t="shared" ref="T20" si="75">F20/F20*100</f>
        <v>100</v>
      </c>
      <c r="U20">
        <f t="shared" ref="U20" si="76">G20/G20*100</f>
        <v>100</v>
      </c>
      <c r="V20">
        <f t="shared" ref="V20" si="77">H20/H20*100</f>
        <v>100</v>
      </c>
      <c r="W20">
        <f t="shared" ref="W20" si="78">I20/I20*100</f>
        <v>100</v>
      </c>
      <c r="X20">
        <f t="shared" ref="X20" si="79">J20/J20*100</f>
        <v>100</v>
      </c>
      <c r="Y20">
        <f t="shared" ref="Y20" si="80">K20/K20*100</f>
        <v>100</v>
      </c>
      <c r="Z20">
        <f t="shared" ref="Z20" si="81">L20/L20*100</f>
        <v>100</v>
      </c>
      <c r="AA20">
        <f t="shared" ref="AA20" si="82">M20/M20*100</f>
        <v>100</v>
      </c>
    </row>
    <row r="21" spans="1:29" x14ac:dyDescent="0.2">
      <c r="A21" s="1">
        <v>2</v>
      </c>
      <c r="B21" s="1">
        <v>25.61</v>
      </c>
      <c r="C21" s="1">
        <v>25.03</v>
      </c>
      <c r="D21" s="1">
        <v>24.6</v>
      </c>
      <c r="E21" s="1">
        <v>26.59</v>
      </c>
      <c r="F21" s="1">
        <v>23.8</v>
      </c>
      <c r="G21" s="1">
        <v>24.5</v>
      </c>
      <c r="H21" s="1">
        <v>24.48</v>
      </c>
      <c r="I21" s="1">
        <v>23.29</v>
      </c>
      <c r="J21" s="1">
        <v>25.03</v>
      </c>
      <c r="K21" s="1">
        <v>26.19</v>
      </c>
      <c r="L21" s="1">
        <v>23.17</v>
      </c>
      <c r="M21" s="1">
        <v>27.86</v>
      </c>
      <c r="N21" s="1"/>
      <c r="O21" s="1"/>
      <c r="P21">
        <f>B21/B20*100</f>
        <v>88.831078737426296</v>
      </c>
      <c r="Q21">
        <f>C21/C20*100</f>
        <v>93.956456456456465</v>
      </c>
      <c r="R21">
        <f>D21/D20*100</f>
        <v>95.238095238095255</v>
      </c>
      <c r="S21">
        <f>E21/E20*100</f>
        <v>95.54437657204457</v>
      </c>
      <c r="T21">
        <f t="shared" ref="T21" si="83">F21/F20*100</f>
        <v>95.851792186870739</v>
      </c>
      <c r="U21">
        <f t="shared" ref="U21" si="84">G21/G20*100</f>
        <v>95.034910783553144</v>
      </c>
      <c r="V21">
        <f t="shared" ref="V21" si="85">H21/H20*100</f>
        <v>91.68539325842697</v>
      </c>
      <c r="W21">
        <f t="shared" ref="W21" si="86">I21/I20*100</f>
        <v>93.16</v>
      </c>
      <c r="X21">
        <f t="shared" ref="X21" si="87">J21/J20*100</f>
        <v>95.026575550493547</v>
      </c>
      <c r="Y21">
        <f t="shared" ref="Y21" si="88">K21/K20*100</f>
        <v>93.602573266619018</v>
      </c>
      <c r="Z21">
        <f t="shared" ref="Z21" si="89">L21/L20*100</f>
        <v>89.321511179645341</v>
      </c>
      <c r="AA21">
        <f t="shared" ref="AA21" si="90">M21/M20*100</f>
        <v>94.601018675721562</v>
      </c>
    </row>
    <row r="22" spans="1:29" x14ac:dyDescent="0.2">
      <c r="A22" s="1">
        <v>4</v>
      </c>
      <c r="B22" s="1">
        <v>26.88</v>
      </c>
      <c r="C22" s="1">
        <v>25.33</v>
      </c>
      <c r="D22" s="1">
        <v>25.46</v>
      </c>
      <c r="E22" s="1">
        <v>24.08</v>
      </c>
      <c r="F22" s="1">
        <v>26.47</v>
      </c>
      <c r="G22" s="1">
        <v>23.95</v>
      </c>
      <c r="H22" s="1">
        <v>24.98</v>
      </c>
      <c r="I22" s="1">
        <v>24.4</v>
      </c>
      <c r="J22" s="1">
        <v>23.69</v>
      </c>
      <c r="K22" s="1">
        <v>24.7</v>
      </c>
      <c r="L22" s="1">
        <v>26</v>
      </c>
      <c r="M22" s="1">
        <v>23.12</v>
      </c>
      <c r="N22" s="1"/>
      <c r="O22" s="1"/>
      <c r="P22">
        <f>B22/B20*100</f>
        <v>93.236212278876167</v>
      </c>
      <c r="Q22">
        <f>C22/C20*100</f>
        <v>95.082582582582575</v>
      </c>
      <c r="R22">
        <f>D22/D20*100</f>
        <v>98.56755710414248</v>
      </c>
      <c r="S22">
        <f>E22/E20*100</f>
        <v>86.525332375134738</v>
      </c>
      <c r="T22">
        <f t="shared" ref="T22" si="91">F22/F20*100</f>
        <v>106.60491341119614</v>
      </c>
      <c r="U22">
        <f t="shared" ref="U22" si="92">G22/G20*100</f>
        <v>92.901474010861136</v>
      </c>
      <c r="V22">
        <f t="shared" ref="V22" si="93">H22/H20*100</f>
        <v>93.558052434456926</v>
      </c>
      <c r="W22">
        <f t="shared" ref="W22" si="94">I22/I20*100</f>
        <v>97.6</v>
      </c>
      <c r="X22">
        <f t="shared" ref="X22" si="95">J22/J20*100</f>
        <v>89.939255884586188</v>
      </c>
      <c r="Y22">
        <f t="shared" ref="Y22" si="96">K22/K20*100</f>
        <v>88.277340957827008</v>
      </c>
      <c r="Z22">
        <f t="shared" ref="Z22" si="97">L22/L20*100</f>
        <v>100.23130300693907</v>
      </c>
      <c r="AA22">
        <f t="shared" ref="AA22" si="98">M22/M20*100</f>
        <v>78.505942275042457</v>
      </c>
    </row>
    <row r="23" spans="1:29" x14ac:dyDescent="0.2">
      <c r="A23" s="1">
        <v>6</v>
      </c>
      <c r="B23" s="1">
        <v>27.08</v>
      </c>
      <c r="C23" s="1">
        <v>25.28</v>
      </c>
      <c r="D23" s="1">
        <v>25.6</v>
      </c>
      <c r="E23" s="1">
        <v>23.88</v>
      </c>
      <c r="F23" s="1">
        <v>26.78</v>
      </c>
      <c r="G23" s="1">
        <v>24.62</v>
      </c>
      <c r="H23" s="1">
        <v>25.58</v>
      </c>
      <c r="I23" s="1">
        <v>24.88</v>
      </c>
      <c r="J23" s="1">
        <v>24.12</v>
      </c>
      <c r="K23" s="1">
        <v>25.08</v>
      </c>
      <c r="L23" s="1">
        <v>26.07</v>
      </c>
      <c r="M23" s="1">
        <v>23.98</v>
      </c>
      <c r="N23" s="1"/>
      <c r="O23" s="1"/>
      <c r="P23">
        <f>B23/B20*100</f>
        <v>93.929934096427331</v>
      </c>
      <c r="Q23">
        <f>C23/C20*100</f>
        <v>94.894894894894904</v>
      </c>
      <c r="R23">
        <f>D23/D20*100</f>
        <v>99.109562524196676</v>
      </c>
      <c r="S23">
        <f>E23/E20*100</f>
        <v>85.806683435141935</v>
      </c>
      <c r="T23">
        <f t="shared" ref="T23" si="99">F23/F20*100</f>
        <v>107.85340314136127</v>
      </c>
      <c r="U23">
        <f t="shared" ref="U23" si="100">G23/G20*100</f>
        <v>95.500387897595033</v>
      </c>
      <c r="V23">
        <f t="shared" ref="V23" si="101">H23/H20*100</f>
        <v>95.805243445692881</v>
      </c>
      <c r="W23">
        <f t="shared" ref="W23" si="102">I23/I20*100</f>
        <v>99.52</v>
      </c>
      <c r="X23">
        <f t="shared" ref="X23" si="103">J23/J20*100</f>
        <v>91.571753986332581</v>
      </c>
      <c r="Y23">
        <f t="shared" ref="Y23" si="104">K23/K20*100</f>
        <v>89.635453895639742</v>
      </c>
      <c r="Z23">
        <f t="shared" ref="Z23" si="105">L23/L20*100</f>
        <v>100.50115651503468</v>
      </c>
      <c r="AA23">
        <f t="shared" ref="AA23" si="106">M23/M20*100</f>
        <v>81.426146010186756</v>
      </c>
    </row>
    <row r="24" spans="1:29" x14ac:dyDescent="0.2">
      <c r="A24" s="1">
        <v>8</v>
      </c>
      <c r="B24" s="1">
        <v>29.15</v>
      </c>
      <c r="C24" s="1">
        <v>24.19</v>
      </c>
      <c r="D24" s="1">
        <v>22.09</v>
      </c>
      <c r="E24" s="1">
        <v>25</v>
      </c>
      <c r="F24" s="1">
        <v>23.58</v>
      </c>
      <c r="G24" s="1">
        <v>22.88</v>
      </c>
      <c r="H24" s="1">
        <v>23.69</v>
      </c>
      <c r="I24" s="1">
        <v>23.88</v>
      </c>
      <c r="J24" s="1">
        <v>26.49</v>
      </c>
      <c r="K24" s="1">
        <v>25.4</v>
      </c>
      <c r="L24" s="1">
        <v>28.22</v>
      </c>
      <c r="M24" s="1">
        <v>24.17</v>
      </c>
      <c r="N24" s="1"/>
      <c r="O24" s="1"/>
      <c r="P24">
        <f>B24/B20*100</f>
        <v>101.10995490808186</v>
      </c>
      <c r="Q24">
        <f>C24/C20*100</f>
        <v>90.803303303303309</v>
      </c>
      <c r="R24">
        <f>D24/D20*100</f>
        <v>85.520712349980641</v>
      </c>
      <c r="S24">
        <f>E24/E20*100</f>
        <v>89.831117499101694</v>
      </c>
      <c r="T24">
        <f t="shared" ref="T24" si="107">F24/F20*100</f>
        <v>94.96576721707612</v>
      </c>
      <c r="U24">
        <f t="shared" ref="U24" si="108">G24/G20*100</f>
        <v>88.750969743987582</v>
      </c>
      <c r="V24">
        <f t="shared" ref="V24" si="109">H24/H20*100</f>
        <v>88.726591760299627</v>
      </c>
      <c r="W24">
        <f t="shared" ref="W24" si="110">I24/I20*100</f>
        <v>95.52</v>
      </c>
      <c r="X24">
        <f t="shared" ref="X24" si="111">J24/J20*100</f>
        <v>100.56947608200456</v>
      </c>
      <c r="Y24">
        <f t="shared" ref="Y24" si="112">K24/K20*100</f>
        <v>90.779127948534665</v>
      </c>
      <c r="Z24">
        <f t="shared" ref="Z24" si="113">L24/L20*100</f>
        <v>108.78951426368542</v>
      </c>
      <c r="AA24">
        <f t="shared" ref="AA24" si="114">M24/M20*100</f>
        <v>82.071307300509346</v>
      </c>
    </row>
    <row r="25" spans="1:29" x14ac:dyDescent="0.2">
      <c r="A25" s="1">
        <v>10</v>
      </c>
      <c r="B25" s="1">
        <v>26.93</v>
      </c>
      <c r="C25" s="1">
        <v>21.32</v>
      </c>
      <c r="D25" s="1">
        <v>26.22</v>
      </c>
      <c r="E25" s="1">
        <v>23.58</v>
      </c>
      <c r="F25" s="1">
        <v>25.05</v>
      </c>
      <c r="G25" s="1">
        <v>25.5</v>
      </c>
      <c r="H25" s="1">
        <v>25.16</v>
      </c>
      <c r="I25" s="1">
        <v>23.54</v>
      </c>
      <c r="J25" s="1">
        <v>23.76</v>
      </c>
      <c r="K25" s="1">
        <v>24.54</v>
      </c>
      <c r="L25" s="1">
        <v>26.77</v>
      </c>
      <c r="M25" s="1">
        <v>22.45</v>
      </c>
      <c r="P25">
        <f>B25/B20*100</f>
        <v>93.409642733263965</v>
      </c>
      <c r="Q25">
        <f>C25/C20*100</f>
        <v>80.030030030030034</v>
      </c>
      <c r="R25">
        <f>D25/D20*100</f>
        <v>101.50987224157957</v>
      </c>
      <c r="S25">
        <f>E25/E20*100</f>
        <v>84.728710025152708</v>
      </c>
      <c r="T25">
        <f t="shared" ref="T25" si="115">F25/F20*100</f>
        <v>100.88602496979462</v>
      </c>
      <c r="U25">
        <f t="shared" ref="U25" si="116">G25/G20*100</f>
        <v>98.913886733902245</v>
      </c>
      <c r="V25">
        <f t="shared" ref="V25" si="117">H25/H20*100</f>
        <v>94.232209737827716</v>
      </c>
      <c r="W25">
        <f t="shared" ref="W25" si="118">I25/I20*100</f>
        <v>94.16</v>
      </c>
      <c r="X25">
        <f t="shared" ref="X25" si="119">J25/J20*100</f>
        <v>90.205011389521644</v>
      </c>
      <c r="Y25">
        <f t="shared" ref="Y25" si="120">K25/K20*100</f>
        <v>87.705503931379553</v>
      </c>
      <c r="Z25">
        <f t="shared" ref="Z25" si="121">L25/L20*100</f>
        <v>103.19969159599074</v>
      </c>
      <c r="AA25">
        <f t="shared" ref="AA25" si="122">M25/M20*100</f>
        <v>76.230899830220707</v>
      </c>
    </row>
    <row r="26" spans="1:29" x14ac:dyDescent="0.2">
      <c r="A26" s="3" t="s">
        <v>0</v>
      </c>
      <c r="B26" s="11" t="s">
        <v>4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 t="s">
        <v>4</v>
      </c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</row>
    <row r="27" spans="1:29" x14ac:dyDescent="0.2">
      <c r="A27" s="3"/>
      <c r="B27">
        <v>1</v>
      </c>
      <c r="C27">
        <v>2</v>
      </c>
      <c r="D27">
        <v>3</v>
      </c>
      <c r="E27">
        <v>4</v>
      </c>
      <c r="F27">
        <v>5</v>
      </c>
      <c r="G27">
        <v>6</v>
      </c>
      <c r="H27">
        <v>7</v>
      </c>
      <c r="I27">
        <v>8</v>
      </c>
      <c r="J27">
        <v>9</v>
      </c>
      <c r="K27">
        <v>10</v>
      </c>
      <c r="L27">
        <v>11</v>
      </c>
      <c r="M27">
        <v>12</v>
      </c>
      <c r="P27">
        <v>1</v>
      </c>
      <c r="Q27">
        <v>2</v>
      </c>
      <c r="R27">
        <v>3</v>
      </c>
      <c r="S27">
        <v>4</v>
      </c>
      <c r="T27">
        <v>5</v>
      </c>
      <c r="U27">
        <v>6</v>
      </c>
      <c r="V27">
        <v>7</v>
      </c>
      <c r="W27">
        <v>8</v>
      </c>
      <c r="X27">
        <v>9</v>
      </c>
      <c r="Y27">
        <v>10</v>
      </c>
      <c r="Z27">
        <v>11</v>
      </c>
      <c r="AA27">
        <v>12</v>
      </c>
    </row>
    <row r="28" spans="1:29" x14ac:dyDescent="0.2">
      <c r="A28" s="1">
        <v>0</v>
      </c>
      <c r="B28" s="1">
        <v>27.23</v>
      </c>
      <c r="C28" s="1">
        <v>28</v>
      </c>
      <c r="D28" s="1">
        <v>27.68</v>
      </c>
      <c r="E28" s="1">
        <v>25.67</v>
      </c>
      <c r="F28" s="1">
        <v>28.09</v>
      </c>
      <c r="G28" s="1">
        <v>26.22</v>
      </c>
      <c r="H28" s="1">
        <v>26.19</v>
      </c>
      <c r="I28" s="1">
        <v>26.3</v>
      </c>
      <c r="J28" s="1">
        <v>27.94</v>
      </c>
      <c r="K28" s="1">
        <v>27.05</v>
      </c>
      <c r="L28" s="1">
        <v>29.48</v>
      </c>
      <c r="M28" s="1">
        <v>27.48</v>
      </c>
      <c r="N28" s="1"/>
      <c r="O28" s="1"/>
      <c r="P28">
        <f>B28/B28*100</f>
        <v>100</v>
      </c>
      <c r="Q28">
        <f>C28/C28*100</f>
        <v>100</v>
      </c>
      <c r="R28">
        <f>D28/D28*100</f>
        <v>100</v>
      </c>
      <c r="S28">
        <f>E28/E28*100</f>
        <v>100</v>
      </c>
      <c r="T28">
        <f t="shared" ref="T28" si="123">F28/F28*100</f>
        <v>100</v>
      </c>
      <c r="U28">
        <f t="shared" ref="U28" si="124">G28/G28*100</f>
        <v>100</v>
      </c>
      <c r="V28">
        <f t="shared" ref="V28" si="125">H28/H28*100</f>
        <v>100</v>
      </c>
      <c r="W28">
        <f t="shared" ref="W28" si="126">I28/I28*100</f>
        <v>100</v>
      </c>
      <c r="X28">
        <f t="shared" ref="X28" si="127">J28/J28*100</f>
        <v>100</v>
      </c>
      <c r="Y28">
        <f t="shared" ref="Y28" si="128">K28/K28*100</f>
        <v>100</v>
      </c>
      <c r="Z28">
        <f t="shared" ref="Z28" si="129">L28/L28*100</f>
        <v>100</v>
      </c>
      <c r="AA28">
        <f t="shared" ref="AA28" si="130">M28/M28*100</f>
        <v>100</v>
      </c>
    </row>
    <row r="29" spans="1:29" x14ac:dyDescent="0.2">
      <c r="A29" s="1">
        <v>2</v>
      </c>
      <c r="B29" s="1">
        <v>25.42</v>
      </c>
      <c r="C29" s="1">
        <v>26.27</v>
      </c>
      <c r="D29" s="1">
        <v>26.15</v>
      </c>
      <c r="E29" s="1">
        <v>24.59</v>
      </c>
      <c r="F29" s="1">
        <v>26.39</v>
      </c>
      <c r="G29" s="1">
        <v>24.08</v>
      </c>
      <c r="H29" s="1">
        <v>24.08</v>
      </c>
      <c r="I29" s="1">
        <v>25.09</v>
      </c>
      <c r="J29" s="1">
        <v>27.63</v>
      </c>
      <c r="K29" s="1">
        <v>25.47</v>
      </c>
      <c r="L29" s="1">
        <v>27.89</v>
      </c>
      <c r="M29" s="1">
        <v>26.21</v>
      </c>
      <c r="N29" s="1"/>
      <c r="O29" s="1"/>
      <c r="P29">
        <f>B29/B28*100</f>
        <v>93.352919573999273</v>
      </c>
      <c r="Q29">
        <f>C29/C28*100</f>
        <v>93.821428571428569</v>
      </c>
      <c r="R29">
        <f>D29/D28*100</f>
        <v>94.47254335260115</v>
      </c>
      <c r="S29">
        <f>E29/E28*100</f>
        <v>95.792754187767812</v>
      </c>
      <c r="T29">
        <f t="shared" ref="T29" si="131">F29/F28*100</f>
        <v>93.948024207903174</v>
      </c>
      <c r="U29">
        <f t="shared" ref="U29" si="132">G29/G28*100</f>
        <v>91.838291380625463</v>
      </c>
      <c r="V29">
        <f t="shared" ref="V29" si="133">H29/H28*100</f>
        <v>91.943489881634193</v>
      </c>
      <c r="W29">
        <f t="shared" ref="W29" si="134">I29/I28*100</f>
        <v>95.399239543726239</v>
      </c>
      <c r="X29">
        <f t="shared" ref="X29" si="135">J29/J28*100</f>
        <v>98.890479599141017</v>
      </c>
      <c r="Y29">
        <f t="shared" ref="Y29" si="136">K29/K28*100</f>
        <v>94.158964879852107</v>
      </c>
      <c r="Z29">
        <f t="shared" ref="Z29" si="137">L29/L28*100</f>
        <v>94.60651289009499</v>
      </c>
      <c r="AA29">
        <f t="shared" ref="AA29" si="138">M29/M28*100</f>
        <v>95.378457059679761</v>
      </c>
    </row>
    <row r="30" spans="1:29" x14ac:dyDescent="0.2">
      <c r="A30" s="1">
        <v>4</v>
      </c>
      <c r="B30" s="1">
        <v>25.66</v>
      </c>
      <c r="C30" s="1">
        <v>26.38</v>
      </c>
      <c r="D30" s="1">
        <v>25.68</v>
      </c>
      <c r="E30" s="1">
        <v>24.08</v>
      </c>
      <c r="F30" s="1">
        <v>26.07</v>
      </c>
      <c r="G30" s="1">
        <v>23.49</v>
      </c>
      <c r="H30" s="1">
        <v>24.09</v>
      </c>
      <c r="I30" s="1">
        <v>24.61</v>
      </c>
      <c r="J30" s="1">
        <v>27.62</v>
      </c>
      <c r="K30" s="1">
        <v>25.26</v>
      </c>
      <c r="L30" s="1">
        <v>28.13</v>
      </c>
      <c r="M30" s="1">
        <v>25.79</v>
      </c>
      <c r="N30" s="1"/>
      <c r="O30" s="1"/>
      <c r="P30">
        <f>B30/B28*100</f>
        <v>94.234300403966216</v>
      </c>
      <c r="Q30">
        <f>C30/C28*100</f>
        <v>94.214285714285708</v>
      </c>
      <c r="R30">
        <f>D30/D28*100</f>
        <v>92.774566473988443</v>
      </c>
      <c r="S30">
        <f>E30/E28*100</f>
        <v>93.805999220880381</v>
      </c>
      <c r="T30">
        <f t="shared" ref="T30" si="139">F30/F28*100</f>
        <v>92.808828764684947</v>
      </c>
      <c r="U30">
        <f t="shared" ref="U30" si="140">G30/G28*100</f>
        <v>89.588100686498848</v>
      </c>
      <c r="V30">
        <f t="shared" ref="V30" si="141">H30/H28*100</f>
        <v>91.981672394043528</v>
      </c>
      <c r="W30">
        <f t="shared" ref="W30" si="142">I30/I28*100</f>
        <v>93.574144486692006</v>
      </c>
      <c r="X30">
        <f t="shared" ref="X30" si="143">J30/J28*100</f>
        <v>98.854688618468145</v>
      </c>
      <c r="Y30">
        <f t="shared" ref="Y30" si="144">K30/K28*100</f>
        <v>93.3826247689464</v>
      </c>
      <c r="Z30">
        <f t="shared" ref="Z30" si="145">L30/L28*100</f>
        <v>95.420624151967431</v>
      </c>
      <c r="AA30">
        <f t="shared" ref="AA30" si="146">M30/M28*100</f>
        <v>93.850072780203774</v>
      </c>
    </row>
    <row r="31" spans="1:29" x14ac:dyDescent="0.2">
      <c r="A31" s="1">
        <v>6</v>
      </c>
      <c r="B31" s="1">
        <v>25.88</v>
      </c>
      <c r="C31" s="1">
        <v>26.83</v>
      </c>
      <c r="D31" s="1">
        <v>26.18</v>
      </c>
      <c r="E31" s="1">
        <v>24.68</v>
      </c>
      <c r="F31" s="1">
        <v>26.78</v>
      </c>
      <c r="G31" s="1">
        <v>24.05</v>
      </c>
      <c r="H31" s="1">
        <v>24</v>
      </c>
      <c r="I31" s="1">
        <v>25.28</v>
      </c>
      <c r="J31" s="1">
        <v>27.12</v>
      </c>
      <c r="K31" s="1">
        <v>25.67</v>
      </c>
      <c r="L31" s="1">
        <v>27.88</v>
      </c>
      <c r="M31" s="1">
        <v>26.78</v>
      </c>
      <c r="N31" s="1"/>
      <c r="O31" s="1"/>
      <c r="P31">
        <f>B31/B28*100</f>
        <v>95.042232831435911</v>
      </c>
      <c r="Q31">
        <f>C31/C28*100</f>
        <v>95.821428571428569</v>
      </c>
      <c r="R31">
        <f>D31/D28*100</f>
        <v>94.580924855491332</v>
      </c>
      <c r="S31">
        <f>E31/E28*100</f>
        <v>96.143358005453834</v>
      </c>
      <c r="T31">
        <f t="shared" ref="T31" si="147">F31/F28*100</f>
        <v>95.336418654325385</v>
      </c>
      <c r="U31">
        <f t="shared" ref="U31" si="148">G31/G28*100</f>
        <v>91.723874904652945</v>
      </c>
      <c r="V31">
        <f t="shared" ref="V31" si="149">H31/H28*100</f>
        <v>91.638029782359681</v>
      </c>
      <c r="W31">
        <f t="shared" ref="W31" si="150">I31/I28*100</f>
        <v>96.121673003802286</v>
      </c>
      <c r="X31">
        <f t="shared" ref="X31" si="151">J31/J28*100</f>
        <v>97.065139584824621</v>
      </c>
      <c r="Y31">
        <f t="shared" ref="Y31" si="152">K31/K28*100</f>
        <v>94.898336414048075</v>
      </c>
      <c r="Z31">
        <f t="shared" ref="Z31" si="153">L31/L28*100</f>
        <v>94.572591587516953</v>
      </c>
      <c r="AA31">
        <f t="shared" ref="AA31" si="154">M31/M28*100</f>
        <v>97.452692867540037</v>
      </c>
    </row>
    <row r="32" spans="1:29" x14ac:dyDescent="0.2">
      <c r="A32" s="1">
        <v>8</v>
      </c>
      <c r="B32" s="1">
        <v>25.41</v>
      </c>
      <c r="C32" s="1">
        <v>26.33</v>
      </c>
      <c r="D32" s="1">
        <v>26.03</v>
      </c>
      <c r="E32" s="1">
        <v>23.28</v>
      </c>
      <c r="F32" s="1">
        <v>26.38</v>
      </c>
      <c r="G32" s="1">
        <v>24.08</v>
      </c>
      <c r="H32" s="1">
        <v>24.88</v>
      </c>
      <c r="I32" s="1">
        <v>25.78</v>
      </c>
      <c r="J32" s="1">
        <v>27.79</v>
      </c>
      <c r="K32" s="1">
        <v>27.3</v>
      </c>
      <c r="L32" s="1">
        <v>27.16</v>
      </c>
      <c r="M32" s="1">
        <v>27.23</v>
      </c>
      <c r="N32" s="1"/>
      <c r="O32" s="1"/>
      <c r="P32">
        <f>B32/B28*100</f>
        <v>93.316195372750641</v>
      </c>
      <c r="Q32">
        <f>C32/C28*100</f>
        <v>94.035714285714278</v>
      </c>
      <c r="R32">
        <f>D32/D28*100</f>
        <v>94.039017341040463</v>
      </c>
      <c r="S32">
        <f>E32/E28*100</f>
        <v>90.689520841449152</v>
      </c>
      <c r="T32">
        <f t="shared" ref="T32" si="155">F32/F28*100</f>
        <v>93.912424350302587</v>
      </c>
      <c r="U32">
        <f t="shared" ref="U32" si="156">G32/G28*100</f>
        <v>91.838291380625463</v>
      </c>
      <c r="V32">
        <f t="shared" ref="V32" si="157">H32/H28*100</f>
        <v>94.998090874379528</v>
      </c>
      <c r="W32">
        <f t="shared" ref="W32" si="158">I32/I28*100</f>
        <v>98.022813688212935</v>
      </c>
      <c r="X32">
        <f t="shared" ref="X32" si="159">J32/J28*100</f>
        <v>99.46313528990693</v>
      </c>
      <c r="Y32">
        <f t="shared" ref="Y32" si="160">K32/K28*100</f>
        <v>100.92421441774491</v>
      </c>
      <c r="Z32">
        <f t="shared" ref="Z32" si="161">L32/L28*100</f>
        <v>92.130257801899589</v>
      </c>
      <c r="AA32">
        <f t="shared" ref="AA32" si="162">M32/M28*100</f>
        <v>99.090247452692864</v>
      </c>
    </row>
    <row r="33" spans="1:27" x14ac:dyDescent="0.2">
      <c r="A33" s="1">
        <v>10</v>
      </c>
      <c r="B33" s="1">
        <v>25.6</v>
      </c>
      <c r="C33" s="1">
        <v>26.38</v>
      </c>
      <c r="D33" s="1">
        <v>25.78</v>
      </c>
      <c r="E33" s="1">
        <v>23.37</v>
      </c>
      <c r="F33" s="1">
        <v>26.69</v>
      </c>
      <c r="G33" s="1">
        <v>24.08</v>
      </c>
      <c r="H33" s="1">
        <v>25.09</v>
      </c>
      <c r="I33" s="1">
        <v>26.1</v>
      </c>
      <c r="J33" s="1">
        <v>28.17</v>
      </c>
      <c r="K33" s="1">
        <v>26.17</v>
      </c>
      <c r="L33" s="1">
        <v>27.9</v>
      </c>
      <c r="M33" s="1">
        <v>27.08</v>
      </c>
      <c r="N33" s="1"/>
      <c r="O33" s="1"/>
      <c r="P33">
        <f>B33/B28*100</f>
        <v>94.013955196474484</v>
      </c>
      <c r="Q33">
        <f>C33/C28*100</f>
        <v>94.214285714285708</v>
      </c>
      <c r="R33">
        <f>D33/D28*100</f>
        <v>93.135838150289018</v>
      </c>
      <c r="S33">
        <f>E33/E28*100</f>
        <v>91.040124659135174</v>
      </c>
      <c r="T33">
        <f t="shared" ref="T33" si="163">F33/F28*100</f>
        <v>95.016019935920255</v>
      </c>
      <c r="U33">
        <f t="shared" ref="U33" si="164">G33/G28*100</f>
        <v>91.838291380625463</v>
      </c>
      <c r="V33">
        <f t="shared" ref="V33" si="165">H33/H28*100</f>
        <v>95.799923634975187</v>
      </c>
      <c r="W33">
        <f t="shared" ref="W33" si="166">I33/I28*100</f>
        <v>99.239543726235752</v>
      </c>
      <c r="X33">
        <f t="shared" ref="X33" si="167">J33/J28*100</f>
        <v>100.82319255547603</v>
      </c>
      <c r="Y33">
        <f t="shared" ref="Y33" si="168">K33/K28*100</f>
        <v>96.746765249537887</v>
      </c>
      <c r="Z33">
        <f t="shared" ref="Z33" si="169">L33/L28*100</f>
        <v>94.640434192672998</v>
      </c>
      <c r="AA33">
        <f t="shared" ref="AA33" si="170">M33/M28*100</f>
        <v>98.544395924308574</v>
      </c>
    </row>
    <row r="34" spans="1:27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</sheetData>
  <mergeCells count="10">
    <mergeCell ref="B26:O26"/>
    <mergeCell ref="P2:AC2"/>
    <mergeCell ref="P10:AC10"/>
    <mergeCell ref="P18:AC18"/>
    <mergeCell ref="P26:AC26"/>
    <mergeCell ref="A1:N1"/>
    <mergeCell ref="P1:AC1"/>
    <mergeCell ref="B2:O2"/>
    <mergeCell ref="B10:O10"/>
    <mergeCell ref="B18:O18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E23D4-0BAC-8040-941F-1E043763B1E1}">
  <dimension ref="A1:C5"/>
  <sheetViews>
    <sheetView workbookViewId="0">
      <selection activeCell="C1" sqref="C1"/>
    </sheetView>
  </sheetViews>
  <sheetFormatPr baseColWidth="10" defaultRowHeight="16" x14ac:dyDescent="0.2"/>
  <cols>
    <col min="1" max="1" width="23.83203125" customWidth="1"/>
    <col min="2" max="2" width="26.83203125" customWidth="1"/>
    <col min="3" max="3" width="26" customWidth="1"/>
  </cols>
  <sheetData>
    <row r="1" spans="1:3" x14ac:dyDescent="0.2">
      <c r="A1" s="4" t="s">
        <v>39</v>
      </c>
      <c r="B1" s="4" t="s">
        <v>50</v>
      </c>
      <c r="C1" s="4" t="s">
        <v>51</v>
      </c>
    </row>
    <row r="2" spans="1:3" x14ac:dyDescent="0.2">
      <c r="A2" s="1">
        <v>0.78458410000000001</v>
      </c>
      <c r="B2" s="1">
        <v>2.3133763699999998</v>
      </c>
      <c r="C2" s="1">
        <v>5.27803164</v>
      </c>
    </row>
    <row r="3" spans="1:3" x14ac:dyDescent="0.2">
      <c r="A3" s="1">
        <v>0.85263489000000003</v>
      </c>
      <c r="B3" s="1">
        <v>2.5315131900000001</v>
      </c>
      <c r="C3" s="1">
        <v>4.7568284600000004</v>
      </c>
    </row>
    <row r="4" spans="1:3" x14ac:dyDescent="0.2">
      <c r="A4" s="1">
        <v>0.73713461000000002</v>
      </c>
      <c r="B4" s="1">
        <v>2.7320805099999999</v>
      </c>
      <c r="C4" s="1">
        <v>5.27803164</v>
      </c>
    </row>
    <row r="5" spans="1:3" x14ac:dyDescent="0.2">
      <c r="A5" s="1"/>
      <c r="B5" s="1"/>
      <c r="C5" s="1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83A95-9444-BA47-AA60-88AD408261E0}">
  <dimension ref="A1:J6"/>
  <sheetViews>
    <sheetView tabSelected="1" workbookViewId="0">
      <selection activeCell="C13" sqref="C13"/>
    </sheetView>
  </sheetViews>
  <sheetFormatPr baseColWidth="10" defaultRowHeight="16" x14ac:dyDescent="0.2"/>
  <cols>
    <col min="1" max="1" width="18.83203125" customWidth="1"/>
    <col min="2" max="2" width="18.33203125" customWidth="1"/>
    <col min="3" max="3" width="18.5" customWidth="1"/>
  </cols>
  <sheetData>
    <row r="1" spans="1:10" x14ac:dyDescent="0.2">
      <c r="A1" s="4" t="s">
        <v>39</v>
      </c>
      <c r="B1" s="4" t="s">
        <v>50</v>
      </c>
      <c r="C1" s="4" t="s">
        <v>51</v>
      </c>
      <c r="D1" s="1"/>
      <c r="E1" s="1"/>
      <c r="F1" s="1"/>
      <c r="G1" s="1"/>
      <c r="H1" s="1"/>
      <c r="I1" s="1"/>
      <c r="J1" s="1"/>
    </row>
    <row r="2" spans="1:10" x14ac:dyDescent="0.2">
      <c r="A2" s="1">
        <v>0.272727</v>
      </c>
      <c r="B2" s="1">
        <v>0.526119</v>
      </c>
      <c r="C2" s="1">
        <v>0.232044</v>
      </c>
      <c r="D2" s="1"/>
      <c r="E2" s="1"/>
      <c r="F2" s="1"/>
      <c r="G2" s="1"/>
      <c r="H2" s="1"/>
      <c r="I2" s="1"/>
      <c r="J2" s="1"/>
    </row>
    <row r="3" spans="1:10" x14ac:dyDescent="0.2">
      <c r="A3" s="1">
        <v>0.30303000000000002</v>
      </c>
      <c r="B3" s="1">
        <v>0.50373100000000004</v>
      </c>
      <c r="C3" s="1">
        <v>0.25414399999999998</v>
      </c>
      <c r="D3" s="1"/>
      <c r="E3" s="1"/>
      <c r="F3" s="1"/>
      <c r="G3" s="1"/>
      <c r="H3" s="1"/>
      <c r="I3" s="1"/>
      <c r="J3" s="1"/>
    </row>
    <row r="4" spans="1:10" x14ac:dyDescent="0.2">
      <c r="A4" s="1">
        <v>0.37878800000000001</v>
      </c>
      <c r="B4" s="1">
        <v>0.58209</v>
      </c>
      <c r="C4" s="1">
        <v>0.220994</v>
      </c>
      <c r="D4" s="1"/>
      <c r="E4" s="1"/>
      <c r="F4" s="1"/>
      <c r="G4" s="1"/>
      <c r="H4" s="1"/>
      <c r="I4" s="1"/>
      <c r="J4" s="1"/>
    </row>
    <row r="5" spans="1:10" x14ac:dyDescent="0.2">
      <c r="A5" s="1">
        <v>0.40909099999999998</v>
      </c>
      <c r="B5" s="1"/>
      <c r="C5" s="1">
        <v>0.38673999999999997</v>
      </c>
      <c r="D5" s="1"/>
      <c r="E5" s="1"/>
      <c r="F5" s="1"/>
      <c r="G5" s="1"/>
    </row>
    <row r="6" spans="1:10" x14ac:dyDescent="0.2">
      <c r="A6" s="1"/>
      <c r="B6" s="1"/>
      <c r="C6" s="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07095-6429-CD42-9835-0BF637583626}">
  <dimension ref="A1:J5"/>
  <sheetViews>
    <sheetView workbookViewId="0">
      <selection activeCell="G19" sqref="G19"/>
    </sheetView>
  </sheetViews>
  <sheetFormatPr baseColWidth="10" defaultRowHeight="16" x14ac:dyDescent="0.2"/>
  <sheetData>
    <row r="1" spans="1:10" x14ac:dyDescent="0.2">
      <c r="A1" s="4" t="s">
        <v>40</v>
      </c>
      <c r="B1" s="13" t="s">
        <v>15</v>
      </c>
      <c r="C1" s="13"/>
      <c r="D1" s="13"/>
      <c r="E1" s="13" t="s">
        <v>16</v>
      </c>
      <c r="F1" s="13"/>
      <c r="G1" s="13"/>
      <c r="H1" s="13"/>
      <c r="I1" s="13"/>
      <c r="J1" s="13"/>
    </row>
    <row r="2" spans="1:10" x14ac:dyDescent="0.2">
      <c r="A2" s="1">
        <v>0</v>
      </c>
      <c r="B2" s="1">
        <v>1.054054</v>
      </c>
      <c r="C2" s="1">
        <v>0.81081099999999995</v>
      </c>
      <c r="D2" s="1">
        <v>1.135135</v>
      </c>
      <c r="E2" s="1">
        <v>1.237762</v>
      </c>
      <c r="F2" s="1">
        <v>0.98601399999999995</v>
      </c>
      <c r="G2" s="1">
        <v>0.77622400000000003</v>
      </c>
      <c r="H2" s="1"/>
      <c r="I2" s="1"/>
      <c r="J2" s="1"/>
    </row>
    <row r="3" spans="1:10" x14ac:dyDescent="0.2">
      <c r="A3" s="1">
        <v>2</v>
      </c>
      <c r="B3" s="1">
        <v>0.67567600000000005</v>
      </c>
      <c r="C3" s="1">
        <v>0.64864900000000003</v>
      </c>
      <c r="D3" s="1">
        <v>0.74324299999999999</v>
      </c>
      <c r="E3" s="1">
        <v>0.42657299999999998</v>
      </c>
      <c r="F3" s="1">
        <v>0.32867099999999999</v>
      </c>
      <c r="G3" s="1">
        <v>0.45454499999999998</v>
      </c>
      <c r="H3" s="1"/>
      <c r="I3" s="1"/>
      <c r="J3" s="1"/>
    </row>
    <row r="4" spans="1:10" x14ac:dyDescent="0.2">
      <c r="A4" s="1">
        <v>4</v>
      </c>
      <c r="B4" s="1">
        <v>0.45608100000000001</v>
      </c>
      <c r="C4" s="1">
        <v>0.29391899999999999</v>
      </c>
      <c r="D4" s="1">
        <v>0.33952700000000002</v>
      </c>
      <c r="E4" s="1">
        <v>0.15734300000000001</v>
      </c>
      <c r="F4" s="1">
        <v>0.133741</v>
      </c>
      <c r="G4" s="1">
        <v>0.230769</v>
      </c>
      <c r="H4" s="1"/>
      <c r="I4" s="1"/>
      <c r="J4" s="1"/>
    </row>
    <row r="5" spans="1:10" x14ac:dyDescent="0.2">
      <c r="A5" s="1">
        <v>6</v>
      </c>
      <c r="B5" s="1">
        <v>5.0675999999999999E-2</v>
      </c>
      <c r="C5" s="1">
        <v>4.5608000000000003E-2</v>
      </c>
      <c r="D5" s="1">
        <v>6.0810999999999997E-2</v>
      </c>
      <c r="E5" s="1">
        <v>3.9336000000000003E-2</v>
      </c>
      <c r="F5" s="1">
        <v>2.7535E-2</v>
      </c>
      <c r="G5" s="1">
        <v>6.4248E-2</v>
      </c>
      <c r="H5" s="1"/>
      <c r="I5" s="1"/>
      <c r="J5" s="1"/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8650-A324-4242-8842-56676B1B66D6}">
  <dimension ref="A1:B5"/>
  <sheetViews>
    <sheetView workbookViewId="0">
      <selection activeCell="E12" sqref="E12"/>
    </sheetView>
  </sheetViews>
  <sheetFormatPr baseColWidth="10" defaultRowHeight="16" x14ac:dyDescent="0.2"/>
  <cols>
    <col min="1" max="1" width="15.5" customWidth="1"/>
    <col min="2" max="2" width="14.83203125" customWidth="1"/>
  </cols>
  <sheetData>
    <row r="1" spans="1:2" x14ac:dyDescent="0.2">
      <c r="A1" s="4" t="s">
        <v>13</v>
      </c>
      <c r="B1" s="4" t="s">
        <v>14</v>
      </c>
    </row>
    <row r="2" spans="1:2" x14ac:dyDescent="0.2">
      <c r="A2" s="1">
        <v>0.93510000000000004</v>
      </c>
      <c r="B2" s="1">
        <v>0.86909999999999998</v>
      </c>
    </row>
    <row r="3" spans="1:2" x14ac:dyDescent="0.2">
      <c r="A3" s="1">
        <v>0.83679999999999999</v>
      </c>
      <c r="B3" s="1">
        <v>0.52859999999999996</v>
      </c>
    </row>
    <row r="4" spans="1:2" x14ac:dyDescent="0.2">
      <c r="A4" s="1">
        <v>1.2972999999999999</v>
      </c>
      <c r="B4" s="1">
        <v>0.35639999999999999</v>
      </c>
    </row>
    <row r="5" spans="1:2" x14ac:dyDescent="0.2">
      <c r="A5" s="1">
        <v>0.81299999999999994</v>
      </c>
      <c r="B5" s="1">
        <v>0.38940000000000002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1B0D8-6B40-4840-A5B1-95E321EDEB72}">
  <dimension ref="A1:J5"/>
  <sheetViews>
    <sheetView workbookViewId="0">
      <selection activeCell="T29" sqref="T29"/>
    </sheetView>
  </sheetViews>
  <sheetFormatPr baseColWidth="10" defaultRowHeight="16" x14ac:dyDescent="0.2"/>
  <sheetData>
    <row r="1" spans="1:10" x14ac:dyDescent="0.2">
      <c r="A1" s="4" t="s">
        <v>41</v>
      </c>
      <c r="B1" s="13" t="s">
        <v>15</v>
      </c>
      <c r="C1" s="13"/>
      <c r="D1" s="13"/>
      <c r="E1" s="13" t="s">
        <v>16</v>
      </c>
      <c r="F1" s="13"/>
      <c r="G1" s="13"/>
      <c r="H1" s="13"/>
      <c r="I1" s="13"/>
      <c r="J1" s="13"/>
    </row>
    <row r="2" spans="1:10" x14ac:dyDescent="0.2">
      <c r="A2" s="1">
        <v>0</v>
      </c>
      <c r="B2" s="1">
        <v>1.009091</v>
      </c>
      <c r="C2" s="1">
        <v>1.0363640000000001</v>
      </c>
      <c r="D2" s="1">
        <v>0.95454499999999998</v>
      </c>
      <c r="E2" s="1">
        <v>1.0183489999999999</v>
      </c>
      <c r="F2" s="1">
        <v>0.82568799999999998</v>
      </c>
      <c r="G2" s="1">
        <v>1.1559630000000001</v>
      </c>
      <c r="H2" s="1"/>
      <c r="I2" s="1"/>
      <c r="J2" s="1"/>
    </row>
    <row r="3" spans="1:10" x14ac:dyDescent="0.2">
      <c r="A3" s="1">
        <v>2</v>
      </c>
      <c r="B3" s="1">
        <v>0.87272700000000003</v>
      </c>
      <c r="C3" s="1">
        <v>0.81818199999999996</v>
      </c>
      <c r="D3" s="1">
        <v>0.69545500000000005</v>
      </c>
      <c r="E3" s="1">
        <v>0.55045900000000003</v>
      </c>
      <c r="F3" s="1">
        <v>0.77064200000000005</v>
      </c>
      <c r="G3" s="1">
        <v>0.60550499999999996</v>
      </c>
      <c r="H3" s="1"/>
      <c r="I3" s="1"/>
      <c r="J3" s="1"/>
    </row>
    <row r="4" spans="1:10" x14ac:dyDescent="0.2">
      <c r="A4" s="1">
        <v>4</v>
      </c>
      <c r="B4" s="1">
        <v>0.44727299999999998</v>
      </c>
      <c r="C4" s="1">
        <v>0.42545500000000003</v>
      </c>
      <c r="D4" s="1">
        <v>0.38181799999999999</v>
      </c>
      <c r="E4" s="1">
        <v>0.23119300000000001</v>
      </c>
      <c r="F4" s="1">
        <v>0.31376100000000001</v>
      </c>
      <c r="G4" s="1">
        <v>0.28623900000000002</v>
      </c>
      <c r="H4" s="1"/>
      <c r="I4" s="1"/>
      <c r="J4" s="1"/>
    </row>
    <row r="5" spans="1:10" x14ac:dyDescent="0.2">
      <c r="A5" s="1">
        <v>6</v>
      </c>
      <c r="B5" s="1">
        <v>9.5454999999999998E-2</v>
      </c>
      <c r="C5" s="1">
        <v>0.10909099999999999</v>
      </c>
      <c r="D5" s="1">
        <v>8.1818000000000002E-2</v>
      </c>
      <c r="E5" s="1">
        <v>6.055E-2</v>
      </c>
      <c r="F5" s="1">
        <v>7.1559999999999999E-2</v>
      </c>
      <c r="G5" s="1">
        <v>7.7063999999999994E-2</v>
      </c>
      <c r="H5" s="1"/>
      <c r="I5" s="1"/>
      <c r="J5" s="1"/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7A2D-1DBB-C54F-8AC9-2B9BA72878B7}">
  <dimension ref="A1:J5"/>
  <sheetViews>
    <sheetView workbookViewId="0">
      <selection activeCell="K19" sqref="K19"/>
    </sheetView>
  </sheetViews>
  <sheetFormatPr baseColWidth="10" defaultRowHeight="16" x14ac:dyDescent="0.2"/>
  <sheetData>
    <row r="1" spans="1:10" x14ac:dyDescent="0.2">
      <c r="A1" s="4" t="s">
        <v>34</v>
      </c>
      <c r="B1" s="13" t="s">
        <v>15</v>
      </c>
      <c r="C1" s="13"/>
      <c r="D1" s="13"/>
      <c r="E1" s="13" t="s">
        <v>16</v>
      </c>
      <c r="F1" s="13"/>
      <c r="G1" s="13"/>
      <c r="H1" s="13"/>
      <c r="I1" s="13"/>
      <c r="J1" s="13"/>
    </row>
    <row r="2" spans="1:10" x14ac:dyDescent="0.2">
      <c r="A2" s="1">
        <v>0</v>
      </c>
      <c r="B2" s="1">
        <v>1</v>
      </c>
      <c r="C2" s="1">
        <v>1</v>
      </c>
      <c r="D2" s="1">
        <v>1</v>
      </c>
      <c r="E2" s="1">
        <v>1</v>
      </c>
      <c r="F2" s="1">
        <v>1</v>
      </c>
      <c r="G2" s="1">
        <v>1</v>
      </c>
      <c r="H2" s="1"/>
      <c r="I2" s="1"/>
      <c r="J2" s="1"/>
    </row>
    <row r="3" spans="1:10" x14ac:dyDescent="0.2">
      <c r="A3" s="1">
        <v>2</v>
      </c>
      <c r="B3" s="1">
        <v>0.42857139999999999</v>
      </c>
      <c r="C3" s="1">
        <v>1.071429</v>
      </c>
      <c r="D3" s="1">
        <v>1.285714</v>
      </c>
      <c r="E3" s="1">
        <v>0.3333333</v>
      </c>
      <c r="F3" s="1">
        <v>0.66666669999999995</v>
      </c>
      <c r="G3" s="1">
        <v>0.38888889999999998</v>
      </c>
      <c r="H3" s="1"/>
      <c r="I3" s="1"/>
      <c r="J3" s="1"/>
    </row>
    <row r="4" spans="1:10" x14ac:dyDescent="0.2">
      <c r="A4" s="1">
        <v>4</v>
      </c>
      <c r="B4" s="1">
        <v>0.6</v>
      </c>
      <c r="C4" s="1">
        <v>0.6857143</v>
      </c>
      <c r="D4" s="1">
        <v>0.6857143</v>
      </c>
      <c r="E4" s="1">
        <v>0.24444440000000001</v>
      </c>
      <c r="F4" s="1">
        <v>0.13333329999999999</v>
      </c>
      <c r="G4" s="1">
        <v>0.2</v>
      </c>
      <c r="H4" s="1"/>
      <c r="I4" s="1"/>
      <c r="J4" s="1"/>
    </row>
    <row r="5" spans="1:10" x14ac:dyDescent="0.2">
      <c r="A5" s="1">
        <v>6</v>
      </c>
      <c r="B5" s="1">
        <v>0.72857139999999998</v>
      </c>
      <c r="C5" s="1">
        <v>0.42857139999999999</v>
      </c>
      <c r="D5" s="1">
        <v>0.51428569999999996</v>
      </c>
      <c r="E5" s="1">
        <v>8.8888889999999998E-2</v>
      </c>
      <c r="F5" s="1">
        <v>0.1111111</v>
      </c>
      <c r="G5" s="1">
        <v>7.7777780000000005E-2</v>
      </c>
      <c r="H5" s="1"/>
      <c r="I5" s="1"/>
      <c r="J5" s="1"/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3E94B-0845-C34D-AF36-56F23991A573}">
  <dimension ref="A1:B7"/>
  <sheetViews>
    <sheetView workbookViewId="0">
      <selection activeCell="C15" sqref="C15"/>
    </sheetView>
  </sheetViews>
  <sheetFormatPr baseColWidth="10" defaultRowHeight="16" x14ac:dyDescent="0.2"/>
  <sheetData>
    <row r="1" spans="1:2" x14ac:dyDescent="0.2">
      <c r="A1" t="s">
        <v>34</v>
      </c>
    </row>
    <row r="2" spans="1:2" x14ac:dyDescent="0.2">
      <c r="A2" s="4" t="s">
        <v>1</v>
      </c>
      <c r="B2" s="4" t="s">
        <v>2</v>
      </c>
    </row>
    <row r="3" spans="1:2" x14ac:dyDescent="0.2">
      <c r="A3" s="1">
        <v>3.8466599999999997E-2</v>
      </c>
      <c r="B3" s="1">
        <v>5.06582E-2</v>
      </c>
    </row>
    <row r="4" spans="1:2" x14ac:dyDescent="0.2">
      <c r="A4" s="1">
        <v>3.5313600000000001E-2</v>
      </c>
      <c r="B4" s="1">
        <v>7.1205249999999998E-2</v>
      </c>
    </row>
    <row r="5" spans="1:2" x14ac:dyDescent="0.2">
      <c r="A5" s="1">
        <v>3.578655E-2</v>
      </c>
      <c r="B5" s="1">
        <v>6.3848249999999995E-2</v>
      </c>
    </row>
    <row r="6" spans="1:2" x14ac:dyDescent="0.2">
      <c r="A6" s="1">
        <v>4.8503650000000002E-2</v>
      </c>
      <c r="B6" s="1"/>
    </row>
    <row r="7" spans="1:2" x14ac:dyDescent="0.2">
      <c r="A7" s="1"/>
      <c r="B7" s="1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88618-C512-9346-8910-42E601FB2DC9}">
  <dimension ref="A1:J6"/>
  <sheetViews>
    <sheetView workbookViewId="0">
      <selection activeCell="F14" sqref="F14"/>
    </sheetView>
  </sheetViews>
  <sheetFormatPr baseColWidth="10" defaultRowHeight="16" x14ac:dyDescent="0.2"/>
  <sheetData>
    <row r="1" spans="1:10" x14ac:dyDescent="0.2">
      <c r="A1" s="4" t="s">
        <v>34</v>
      </c>
      <c r="B1" s="13" t="s">
        <v>1</v>
      </c>
      <c r="C1" s="13"/>
      <c r="D1" s="13"/>
      <c r="E1" s="13" t="s">
        <v>2</v>
      </c>
      <c r="F1" s="13"/>
      <c r="G1" s="13"/>
      <c r="H1" s="13"/>
      <c r="I1" s="13"/>
      <c r="J1" s="13"/>
    </row>
    <row r="2" spans="1:10" x14ac:dyDescent="0.2">
      <c r="A2" s="1">
        <v>0</v>
      </c>
      <c r="B2" s="1">
        <v>1</v>
      </c>
      <c r="C2" s="1">
        <v>1</v>
      </c>
      <c r="D2" s="1">
        <v>1</v>
      </c>
      <c r="E2" s="1">
        <v>1</v>
      </c>
      <c r="F2" s="1">
        <v>1</v>
      </c>
      <c r="G2" s="1">
        <v>1</v>
      </c>
      <c r="H2" s="1"/>
      <c r="I2" s="1"/>
      <c r="J2" s="1"/>
    </row>
    <row r="3" spans="1:10" x14ac:dyDescent="0.2">
      <c r="A3" s="1">
        <v>2</v>
      </c>
      <c r="B3" s="1">
        <v>0.69230769999999997</v>
      </c>
      <c r="C3" s="1">
        <v>0.76923079999999999</v>
      </c>
      <c r="D3" s="1">
        <v>0.61538459999999995</v>
      </c>
      <c r="E3" s="1">
        <v>0.52941179999999999</v>
      </c>
      <c r="F3" s="1">
        <v>0.6176471</v>
      </c>
      <c r="G3" s="1">
        <v>0.79411759999999998</v>
      </c>
      <c r="H3" s="1"/>
      <c r="I3" s="1"/>
      <c r="J3" s="1"/>
    </row>
    <row r="4" spans="1:10" x14ac:dyDescent="0.2">
      <c r="A4" s="1">
        <v>4</v>
      </c>
      <c r="B4" s="1">
        <v>0.5</v>
      </c>
      <c r="C4" s="1">
        <v>0.48076920000000001</v>
      </c>
      <c r="D4" s="1">
        <v>0.59615379999999996</v>
      </c>
      <c r="E4" s="1">
        <v>0.30882349999999997</v>
      </c>
      <c r="F4" s="1">
        <v>0.32941199999999998</v>
      </c>
      <c r="G4" s="1">
        <v>0.39705879999999999</v>
      </c>
      <c r="H4" s="1"/>
      <c r="I4" s="1"/>
      <c r="J4" s="1"/>
    </row>
    <row r="5" spans="1:10" x14ac:dyDescent="0.2">
      <c r="A5" s="1">
        <v>6</v>
      </c>
      <c r="B5" s="1">
        <v>0.41346149999999998</v>
      </c>
      <c r="C5" s="1">
        <v>0.5</v>
      </c>
      <c r="D5" s="1">
        <v>0.48076920000000001</v>
      </c>
      <c r="E5" s="1">
        <v>6.6176470000000001E-2</v>
      </c>
      <c r="F5" s="1">
        <v>8.8235289999999994E-2</v>
      </c>
      <c r="G5" s="1">
        <v>8.8235289999999994E-2</v>
      </c>
      <c r="H5" s="1"/>
      <c r="I5" s="1"/>
      <c r="J5" s="1"/>
    </row>
    <row r="6" spans="1:10" x14ac:dyDescent="0.2">
      <c r="A6" s="1"/>
      <c r="B6" s="1"/>
      <c r="C6" s="1"/>
      <c r="D6" s="1"/>
      <c r="E6" s="1"/>
      <c r="F6" s="1"/>
      <c r="G6" s="1"/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357E-25BC-C748-AFD3-09D2A3D30298}">
  <dimension ref="A1:C12"/>
  <sheetViews>
    <sheetView workbookViewId="0">
      <selection activeCell="E14" sqref="E14"/>
    </sheetView>
  </sheetViews>
  <sheetFormatPr baseColWidth="10" defaultRowHeight="16" x14ac:dyDescent="0.2"/>
  <sheetData>
    <row r="1" spans="1:3" x14ac:dyDescent="0.2">
      <c r="A1" t="s">
        <v>40</v>
      </c>
      <c r="B1" s="4" t="s">
        <v>15</v>
      </c>
      <c r="C1" s="4" t="s">
        <v>16</v>
      </c>
    </row>
    <row r="2" spans="1:3" x14ac:dyDescent="0.2">
      <c r="B2" s="1">
        <v>1.05405405</v>
      </c>
      <c r="C2" s="1">
        <v>1.2377622399999999</v>
      </c>
    </row>
    <row r="3" spans="1:3" x14ac:dyDescent="0.2">
      <c r="B3" s="1">
        <v>0.81081080999999999</v>
      </c>
      <c r="C3" s="1">
        <v>0.98601399000000001</v>
      </c>
    </row>
    <row r="4" spans="1:3" x14ac:dyDescent="0.2">
      <c r="B4" s="1">
        <v>1.13513514</v>
      </c>
      <c r="C4" s="1">
        <v>0.77622378000000003</v>
      </c>
    </row>
    <row r="5" spans="1:3" x14ac:dyDescent="0.2">
      <c r="A5" t="s">
        <v>41</v>
      </c>
      <c r="B5" s="4" t="s">
        <v>15</v>
      </c>
      <c r="C5" s="4" t="s">
        <v>16</v>
      </c>
    </row>
    <row r="6" spans="1:3" x14ac:dyDescent="0.2">
      <c r="B6" s="1">
        <v>1.0090909100000001</v>
      </c>
      <c r="C6" s="1">
        <v>1.01834862</v>
      </c>
    </row>
    <row r="7" spans="1:3" x14ac:dyDescent="0.2">
      <c r="B7" s="1">
        <v>1.03636364</v>
      </c>
      <c r="C7" s="1">
        <v>0.82568807</v>
      </c>
    </row>
    <row r="8" spans="1:3" x14ac:dyDescent="0.2">
      <c r="B8" s="1">
        <v>0.95454545000000002</v>
      </c>
      <c r="C8" s="1">
        <v>1.1559633</v>
      </c>
    </row>
    <row r="9" spans="1:3" x14ac:dyDescent="0.2">
      <c r="A9" t="s">
        <v>34</v>
      </c>
      <c r="B9" s="4" t="s">
        <v>15</v>
      </c>
      <c r="C9" s="4" t="s">
        <v>16</v>
      </c>
    </row>
    <row r="10" spans="1:3" x14ac:dyDescent="0.2">
      <c r="B10" s="1">
        <v>0.42857142999999998</v>
      </c>
      <c r="C10" s="1">
        <v>0.33333332999999998</v>
      </c>
    </row>
    <row r="11" spans="1:3" x14ac:dyDescent="0.2">
      <c r="B11" s="1">
        <v>1.28571429</v>
      </c>
      <c r="C11" s="1">
        <v>1.3333333300000001</v>
      </c>
    </row>
    <row r="12" spans="1:3" x14ac:dyDescent="0.2">
      <c r="B12" s="1">
        <v>1.28571429</v>
      </c>
      <c r="C12" s="1">
        <v>1.3333333300000001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84641-CB8E-6547-9538-212278374325}">
  <dimension ref="A1:C12"/>
  <sheetViews>
    <sheetView workbookViewId="0">
      <selection activeCell="E17" sqref="E17"/>
    </sheetView>
  </sheetViews>
  <sheetFormatPr baseColWidth="10" defaultRowHeight="16" x14ac:dyDescent="0.2"/>
  <sheetData>
    <row r="1" spans="1:3" x14ac:dyDescent="0.2">
      <c r="A1" t="s">
        <v>40</v>
      </c>
      <c r="B1" s="4" t="s">
        <v>1</v>
      </c>
      <c r="C1" s="4" t="s">
        <v>2</v>
      </c>
    </row>
    <row r="2" spans="1:3" x14ac:dyDescent="0.2">
      <c r="B2" s="1">
        <v>1.1647058800000001</v>
      </c>
      <c r="C2" s="1">
        <v>1.0081967199999999</v>
      </c>
    </row>
    <row r="3" spans="1:3" x14ac:dyDescent="0.2">
      <c r="B3" s="1">
        <v>0.98823528999999999</v>
      </c>
      <c r="C3" s="1">
        <v>0.90983607</v>
      </c>
    </row>
    <row r="4" spans="1:3" x14ac:dyDescent="0.2">
      <c r="B4" s="1">
        <v>0.84705881999999999</v>
      </c>
      <c r="C4" s="1">
        <v>1.08196721</v>
      </c>
    </row>
    <row r="5" spans="1:3" x14ac:dyDescent="0.2">
      <c r="A5" t="s">
        <v>41</v>
      </c>
      <c r="B5" s="4" t="s">
        <v>1</v>
      </c>
      <c r="C5" s="4" t="s">
        <v>2</v>
      </c>
    </row>
    <row r="6" spans="1:3" x14ac:dyDescent="0.2">
      <c r="B6" s="1">
        <v>0.73972603000000003</v>
      </c>
      <c r="C6" s="1">
        <v>0.97499999999999998</v>
      </c>
    </row>
    <row r="7" spans="1:3" x14ac:dyDescent="0.2">
      <c r="B7" s="1">
        <v>1.23287671</v>
      </c>
      <c r="C7" s="1">
        <v>0.86250000000000004</v>
      </c>
    </row>
    <row r="8" spans="1:3" x14ac:dyDescent="0.2">
      <c r="B8" s="1">
        <v>1.0273972600000001</v>
      </c>
      <c r="C8" s="1">
        <v>1.1625000000000001</v>
      </c>
    </row>
    <row r="9" spans="1:3" x14ac:dyDescent="0.2">
      <c r="A9" t="s">
        <v>34</v>
      </c>
      <c r="B9" s="4" t="s">
        <v>1</v>
      </c>
      <c r="C9" s="4" t="s">
        <v>2</v>
      </c>
    </row>
    <row r="10" spans="1:3" x14ac:dyDescent="0.2">
      <c r="B10" s="1">
        <v>1.07692308</v>
      </c>
      <c r="C10" s="1">
        <v>0.70588234999999999</v>
      </c>
    </row>
    <row r="11" spans="1:3" x14ac:dyDescent="0.2">
      <c r="B11" s="1">
        <v>0.76923076999999995</v>
      </c>
      <c r="C11" s="1">
        <v>1.05882353</v>
      </c>
    </row>
    <row r="12" spans="1:3" x14ac:dyDescent="0.2">
      <c r="B12" s="1">
        <v>1.1538461499999999</v>
      </c>
      <c r="C12" s="1">
        <v>1.2352941200000001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D8249-7E28-B14C-936A-51A04FF11C3B}">
  <dimension ref="A1:J6"/>
  <sheetViews>
    <sheetView workbookViewId="0">
      <selection activeCell="C13" sqref="C13"/>
    </sheetView>
  </sheetViews>
  <sheetFormatPr baseColWidth="10" defaultRowHeight="16" x14ac:dyDescent="0.2"/>
  <sheetData>
    <row r="1" spans="1:10" x14ac:dyDescent="0.2">
      <c r="A1" s="6"/>
      <c r="B1" s="6" t="s">
        <v>17</v>
      </c>
      <c r="C1" s="6"/>
      <c r="D1" s="6"/>
      <c r="E1" s="6" t="s">
        <v>18</v>
      </c>
      <c r="F1" s="6"/>
      <c r="G1" s="6"/>
      <c r="H1" s="6" t="s">
        <v>19</v>
      </c>
      <c r="I1" s="6"/>
      <c r="J1" s="6"/>
    </row>
    <row r="2" spans="1:10" x14ac:dyDescent="0.2">
      <c r="A2" s="6" t="s">
        <v>15</v>
      </c>
      <c r="B2" s="6">
        <v>4.17</v>
      </c>
      <c r="C2" s="6">
        <v>3.57</v>
      </c>
      <c r="D2" s="6">
        <v>5</v>
      </c>
      <c r="E2" s="6">
        <v>6</v>
      </c>
      <c r="F2" s="6">
        <v>4.6900000000000004</v>
      </c>
      <c r="G2" s="6">
        <v>6.25</v>
      </c>
      <c r="H2" s="6">
        <v>4.76</v>
      </c>
      <c r="I2" s="6">
        <v>6.52</v>
      </c>
      <c r="J2" s="6">
        <v>6</v>
      </c>
    </row>
    <row r="3" spans="1:10" x14ac:dyDescent="0.2">
      <c r="A3" s="6" t="s">
        <v>16</v>
      </c>
      <c r="B3" s="6">
        <v>16</v>
      </c>
      <c r="C3" s="6">
        <v>12.7</v>
      </c>
      <c r="D3" s="6">
        <v>16.2</v>
      </c>
      <c r="E3" s="6">
        <v>20</v>
      </c>
      <c r="F3" s="6">
        <v>16.7</v>
      </c>
      <c r="G3" s="6">
        <v>20</v>
      </c>
      <c r="H3" s="6">
        <v>13.75</v>
      </c>
      <c r="I3" s="6">
        <v>21.2</v>
      </c>
      <c r="J3" s="6">
        <v>18.3</v>
      </c>
    </row>
    <row r="4" spans="1:10" x14ac:dyDescent="0.2">
      <c r="A4" s="6" t="s">
        <v>15</v>
      </c>
      <c r="B4" s="6">
        <v>90</v>
      </c>
      <c r="C4" s="6">
        <v>85</v>
      </c>
      <c r="D4" s="6">
        <v>90.7</v>
      </c>
      <c r="E4" s="6">
        <v>53.6</v>
      </c>
      <c r="F4" s="6">
        <v>50</v>
      </c>
      <c r="G4" s="6">
        <v>32</v>
      </c>
      <c r="H4" s="6">
        <v>25</v>
      </c>
      <c r="I4" s="6">
        <v>20</v>
      </c>
      <c r="J4" s="6">
        <v>26.8</v>
      </c>
    </row>
    <row r="5" spans="1:10" x14ac:dyDescent="0.2">
      <c r="A5" s="6" t="s">
        <v>16</v>
      </c>
      <c r="B5" s="6">
        <v>94.7</v>
      </c>
      <c r="C5" s="6">
        <v>93</v>
      </c>
      <c r="D5" s="6">
        <v>96.3</v>
      </c>
      <c r="E5" s="6">
        <v>70</v>
      </c>
      <c r="F5" s="6">
        <v>76</v>
      </c>
      <c r="G5" s="6">
        <v>80</v>
      </c>
      <c r="H5" s="6">
        <v>50</v>
      </c>
      <c r="I5" s="6">
        <v>36</v>
      </c>
      <c r="J5" s="6">
        <v>36.700000000000003</v>
      </c>
    </row>
    <row r="6" spans="1:10" x14ac:dyDescent="0.2">
      <c r="A6" s="7"/>
      <c r="B6" s="7"/>
      <c r="C6" s="7"/>
      <c r="D6" s="7"/>
      <c r="E6" s="7"/>
      <c r="F6" s="7"/>
      <c r="G6" s="7"/>
      <c r="H6" s="7"/>
      <c r="I6" s="7"/>
      <c r="J6" s="7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BA80A-3841-0742-B4C5-F5706C6C220F}">
  <dimension ref="A1:J5"/>
  <sheetViews>
    <sheetView workbookViewId="0">
      <selection activeCell="T31" sqref="T31"/>
    </sheetView>
  </sheetViews>
  <sheetFormatPr baseColWidth="10" defaultRowHeight="16" x14ac:dyDescent="0.2"/>
  <sheetData>
    <row r="1" spans="1:10" x14ac:dyDescent="0.2">
      <c r="A1" s="4"/>
      <c r="B1" s="13" t="s">
        <v>17</v>
      </c>
      <c r="C1" s="13"/>
      <c r="D1" s="13"/>
      <c r="E1" s="13" t="s">
        <v>18</v>
      </c>
      <c r="F1" s="13"/>
      <c r="G1" s="13"/>
      <c r="H1" s="13" t="s">
        <v>19</v>
      </c>
      <c r="I1" s="13"/>
      <c r="J1" s="13"/>
    </row>
    <row r="2" spans="1:10" x14ac:dyDescent="0.2">
      <c r="A2" s="5" t="s">
        <v>1</v>
      </c>
      <c r="B2" s="1">
        <v>12.5</v>
      </c>
      <c r="C2" s="1">
        <v>13.8</v>
      </c>
      <c r="D2" s="1">
        <v>16.7</v>
      </c>
      <c r="E2" s="1">
        <v>13.3</v>
      </c>
      <c r="F2" s="1">
        <v>12.5</v>
      </c>
      <c r="G2" s="1">
        <v>11.5</v>
      </c>
      <c r="H2" s="1">
        <v>10</v>
      </c>
      <c r="I2" s="1">
        <v>14.3</v>
      </c>
      <c r="J2" s="1">
        <v>13</v>
      </c>
    </row>
    <row r="3" spans="1:10" x14ac:dyDescent="0.2">
      <c r="A3" s="5" t="s">
        <v>2</v>
      </c>
      <c r="B3" s="1">
        <v>26.5</v>
      </c>
      <c r="C3" s="1">
        <v>21.4</v>
      </c>
      <c r="D3" s="1">
        <v>23.2</v>
      </c>
      <c r="E3" s="1">
        <v>20</v>
      </c>
      <c r="F3" s="1">
        <v>38.5</v>
      </c>
      <c r="G3" s="1">
        <v>40</v>
      </c>
      <c r="H3" s="1">
        <v>25</v>
      </c>
      <c r="I3" s="1">
        <v>33.299999999999997</v>
      </c>
      <c r="J3" s="1">
        <v>26.7</v>
      </c>
    </row>
    <row r="4" spans="1:10" x14ac:dyDescent="0.2">
      <c r="A4" s="5" t="s">
        <v>1</v>
      </c>
      <c r="B4" s="1">
        <v>90</v>
      </c>
      <c r="C4" s="1">
        <v>89</v>
      </c>
      <c r="D4" s="1">
        <v>91</v>
      </c>
      <c r="E4" s="1">
        <v>45.7</v>
      </c>
      <c r="F4" s="1">
        <v>40</v>
      </c>
      <c r="G4" s="1">
        <v>46.7</v>
      </c>
      <c r="H4" s="1">
        <v>26.7</v>
      </c>
      <c r="I4" s="1">
        <v>20</v>
      </c>
      <c r="J4" s="1">
        <v>19</v>
      </c>
    </row>
    <row r="5" spans="1:10" x14ac:dyDescent="0.2">
      <c r="A5" s="5" t="s">
        <v>2</v>
      </c>
      <c r="B5" s="1">
        <v>97</v>
      </c>
      <c r="C5" s="1">
        <v>98</v>
      </c>
      <c r="D5" s="1">
        <v>95</v>
      </c>
      <c r="E5" s="1">
        <v>57.5</v>
      </c>
      <c r="F5" s="1">
        <v>61.5</v>
      </c>
      <c r="G5" s="1">
        <v>56.7</v>
      </c>
      <c r="H5" s="1">
        <v>33.299999999999997</v>
      </c>
      <c r="I5" s="1">
        <v>30</v>
      </c>
      <c r="J5" s="1">
        <v>36.700000000000003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3E7E5-AC50-BC49-9372-CE47EBB1C31A}">
  <dimension ref="A1:F9"/>
  <sheetViews>
    <sheetView topLeftCell="B1" workbookViewId="0">
      <selection activeCell="H14" sqref="H14"/>
    </sheetView>
  </sheetViews>
  <sheetFormatPr baseColWidth="10" defaultRowHeight="16" x14ac:dyDescent="0.2"/>
  <sheetData>
    <row r="1" spans="1:6" x14ac:dyDescent="0.2">
      <c r="A1" s="4" t="s">
        <v>44</v>
      </c>
      <c r="B1" s="13" t="s">
        <v>20</v>
      </c>
      <c r="C1" s="13"/>
      <c r="D1" s="13" t="s">
        <v>21</v>
      </c>
      <c r="E1" s="13"/>
      <c r="F1" t="s">
        <v>40</v>
      </c>
    </row>
    <row r="2" spans="1:6" x14ac:dyDescent="0.2">
      <c r="A2" s="1">
        <v>1.79</v>
      </c>
      <c r="B2" s="4" t="s">
        <v>1</v>
      </c>
      <c r="C2" s="4" t="s">
        <v>2</v>
      </c>
      <c r="D2" s="4" t="s">
        <v>1</v>
      </c>
      <c r="E2" s="4" t="s">
        <v>2</v>
      </c>
    </row>
    <row r="3" spans="1:6" x14ac:dyDescent="0.2">
      <c r="A3" s="1">
        <v>2.61</v>
      </c>
      <c r="B3" s="1">
        <v>0</v>
      </c>
      <c r="C3" s="1">
        <v>0</v>
      </c>
      <c r="D3" s="1">
        <v>43</v>
      </c>
      <c r="E3" s="1">
        <v>15.3</v>
      </c>
    </row>
    <row r="4" spans="1:6" x14ac:dyDescent="0.2">
      <c r="A4" s="1">
        <v>2.85</v>
      </c>
      <c r="B4" s="1">
        <v>0</v>
      </c>
      <c r="C4" s="1">
        <v>0</v>
      </c>
      <c r="D4" s="1">
        <v>36</v>
      </c>
      <c r="E4" s="1">
        <v>18.600000000000001</v>
      </c>
    </row>
    <row r="5" spans="1:6" x14ac:dyDescent="0.2">
      <c r="A5" t="s">
        <v>40</v>
      </c>
      <c r="B5" s="1">
        <v>0</v>
      </c>
      <c r="C5" s="1">
        <v>0</v>
      </c>
      <c r="D5" s="1">
        <v>38.9</v>
      </c>
      <c r="E5" s="1">
        <v>18.399999999999999</v>
      </c>
    </row>
    <row r="6" spans="1:6" x14ac:dyDescent="0.2">
      <c r="B6" s="1">
        <v>0</v>
      </c>
      <c r="C6" s="1">
        <v>0</v>
      </c>
      <c r="D6" s="1">
        <v>38.799999999999997</v>
      </c>
      <c r="E6" s="1">
        <v>12.8</v>
      </c>
    </row>
    <row r="7" spans="1:6" x14ac:dyDescent="0.2">
      <c r="B7" s="1"/>
      <c r="C7" s="1"/>
      <c r="D7" s="1">
        <v>50</v>
      </c>
      <c r="E7" s="1">
        <v>17.14</v>
      </c>
    </row>
    <row r="8" spans="1:6" x14ac:dyDescent="0.2">
      <c r="B8" s="1"/>
      <c r="C8" s="1"/>
      <c r="D8" s="1">
        <v>32.9</v>
      </c>
      <c r="E8" s="1">
        <v>15.9</v>
      </c>
    </row>
    <row r="9" spans="1:6" x14ac:dyDescent="0.2">
      <c r="B9" s="1"/>
      <c r="C9" s="1"/>
      <c r="D9" s="1">
        <v>32.6</v>
      </c>
      <c r="E9" s="1"/>
    </row>
  </sheetData>
  <mergeCells count="2">
    <mergeCell ref="B1:C1"/>
    <mergeCell ref="D1:E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D4D8B-92C0-9A46-B3FC-C38244DABD37}">
  <dimension ref="A1:E10"/>
  <sheetViews>
    <sheetView workbookViewId="0">
      <selection activeCell="B7" sqref="B7:C9"/>
    </sheetView>
  </sheetViews>
  <sheetFormatPr baseColWidth="10" defaultRowHeight="16" x14ac:dyDescent="0.2"/>
  <sheetData>
    <row r="1" spans="1:5" x14ac:dyDescent="0.2">
      <c r="A1" s="13" t="s">
        <v>20</v>
      </c>
      <c r="B1" s="13"/>
      <c r="C1" s="13" t="s">
        <v>21</v>
      </c>
      <c r="D1" s="13"/>
      <c r="E1" t="s">
        <v>41</v>
      </c>
    </row>
    <row r="2" spans="1:5" x14ac:dyDescent="0.2">
      <c r="A2" s="4" t="s">
        <v>15</v>
      </c>
      <c r="B2" s="4" t="s">
        <v>16</v>
      </c>
      <c r="C2" s="4" t="s">
        <v>15</v>
      </c>
      <c r="D2" s="4" t="s">
        <v>16</v>
      </c>
    </row>
    <row r="3" spans="1:5" x14ac:dyDescent="0.2">
      <c r="A3" s="1">
        <v>1.7</v>
      </c>
      <c r="B3" s="1">
        <v>0.88</v>
      </c>
      <c r="C3" s="1">
        <v>49.2</v>
      </c>
      <c r="D3" s="1">
        <v>9.56</v>
      </c>
    </row>
    <row r="4" spans="1:5" x14ac:dyDescent="0.2">
      <c r="A4" s="1">
        <v>0.88</v>
      </c>
      <c r="B4" s="1">
        <v>1.56</v>
      </c>
      <c r="C4" s="1">
        <v>50.6</v>
      </c>
      <c r="D4" s="1">
        <v>30.45</v>
      </c>
    </row>
    <row r="5" spans="1:5" x14ac:dyDescent="0.2">
      <c r="A5" s="1">
        <v>1.71</v>
      </c>
      <c r="B5" s="1">
        <v>0</v>
      </c>
      <c r="C5" s="1">
        <v>44.67</v>
      </c>
      <c r="D5" s="1">
        <v>29.86</v>
      </c>
    </row>
    <row r="6" spans="1:5" x14ac:dyDescent="0.2">
      <c r="A6" s="1"/>
      <c r="B6" s="1"/>
      <c r="C6" s="1"/>
      <c r="D6" s="1">
        <v>21.62</v>
      </c>
    </row>
    <row r="7" spans="1:5" x14ac:dyDescent="0.2">
      <c r="B7" s="1"/>
      <c r="C7" s="1"/>
    </row>
    <row r="8" spans="1:5" x14ac:dyDescent="0.2">
      <c r="B8" s="1"/>
      <c r="C8" s="1"/>
    </row>
    <row r="9" spans="1:5" x14ac:dyDescent="0.2">
      <c r="B9" s="1"/>
      <c r="C9" s="1"/>
    </row>
    <row r="10" spans="1:5" x14ac:dyDescent="0.2">
      <c r="B10" s="1"/>
      <c r="C10" s="1"/>
    </row>
  </sheetData>
  <mergeCells count="2">
    <mergeCell ref="A1:B1"/>
    <mergeCell ref="C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72AFC-5D0D-CD4D-8D88-C53CF8374239}">
  <dimension ref="A1:V39"/>
  <sheetViews>
    <sheetView topLeftCell="A4" workbookViewId="0">
      <selection activeCell="M19" sqref="M19"/>
    </sheetView>
  </sheetViews>
  <sheetFormatPr baseColWidth="10" defaultRowHeight="16" x14ac:dyDescent="0.2"/>
  <sheetData>
    <row r="1" spans="1:22" x14ac:dyDescent="0.2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2"/>
    </row>
    <row r="2" spans="1:22" x14ac:dyDescent="0.2">
      <c r="A2" s="3"/>
    </row>
    <row r="3" spans="1:2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">
      <c r="A4" s="8"/>
      <c r="B4" s="12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/>
      <c r="P4" s="1"/>
      <c r="Q4" s="1"/>
      <c r="R4" s="1"/>
      <c r="S4" s="1"/>
      <c r="T4" s="1"/>
      <c r="U4" s="1"/>
      <c r="V4" s="1"/>
    </row>
    <row r="5" spans="1:22" x14ac:dyDescent="0.2">
      <c r="A5" s="10" t="s">
        <v>0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/>
      <c r="J5" s="8"/>
      <c r="K5" s="8"/>
      <c r="L5" s="8"/>
      <c r="M5" s="8"/>
      <c r="N5" s="8"/>
      <c r="O5" s="1"/>
      <c r="P5" s="1"/>
      <c r="Q5" s="1"/>
      <c r="R5" s="1"/>
      <c r="S5" s="1"/>
      <c r="T5" s="1"/>
      <c r="U5" s="1"/>
      <c r="V5" s="1"/>
    </row>
    <row r="6" spans="1:22" x14ac:dyDescent="0.2">
      <c r="A6" s="1">
        <v>0</v>
      </c>
      <c r="B6" s="1">
        <v>105.64400000000001</v>
      </c>
      <c r="C6" s="1">
        <v>67.374499999999998</v>
      </c>
      <c r="D6" s="1">
        <v>137.67699999999999</v>
      </c>
      <c r="E6" s="1">
        <v>132.27799999999999</v>
      </c>
      <c r="F6" s="1">
        <v>65.823999999999998</v>
      </c>
      <c r="G6" s="1">
        <v>120.6</v>
      </c>
      <c r="H6" s="1">
        <v>70.688000000000002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x14ac:dyDescent="0.2">
      <c r="A7" s="1">
        <v>3</v>
      </c>
      <c r="B7" s="1">
        <v>129.654</v>
      </c>
      <c r="C7" s="1">
        <v>82.471999999999994</v>
      </c>
      <c r="D7" s="1">
        <v>142.88399999999999</v>
      </c>
      <c r="E7" s="1">
        <v>174.08</v>
      </c>
      <c r="F7" s="1">
        <v>107.217</v>
      </c>
      <c r="G7" s="1">
        <v>169.30549999999999</v>
      </c>
      <c r="H7" s="1">
        <v>132.09549999999999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">
      <c r="A8" s="1">
        <v>6</v>
      </c>
      <c r="B8" s="1">
        <v>185.024</v>
      </c>
      <c r="C8" s="1">
        <v>92.5</v>
      </c>
      <c r="D8" s="1">
        <v>206.494</v>
      </c>
      <c r="E8" s="1">
        <v>294</v>
      </c>
      <c r="F8" s="1">
        <v>143.74799999999999</v>
      </c>
      <c r="G8" s="1">
        <v>368.21899999999999</v>
      </c>
      <c r="H8" s="1">
        <v>280.13600000000002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">
      <c r="A9" s="1">
        <v>9</v>
      </c>
      <c r="B9" s="1">
        <v>266.24</v>
      </c>
      <c r="C9" s="1">
        <v>151.25</v>
      </c>
      <c r="D9" s="1">
        <v>274.75200000000001</v>
      </c>
      <c r="E9" s="1">
        <v>426.27499999999998</v>
      </c>
      <c r="F9" s="1">
        <v>237.40199999999999</v>
      </c>
      <c r="G9" s="1">
        <v>588.05999999999995</v>
      </c>
      <c r="H9" s="1">
        <v>373.18200000000002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">
      <c r="A10" s="1">
        <v>12</v>
      </c>
      <c r="B10" s="1">
        <v>492.8</v>
      </c>
      <c r="C10" s="1">
        <v>307.2</v>
      </c>
      <c r="D10" s="1">
        <v>507.23200000000003</v>
      </c>
      <c r="E10" s="1">
        <v>686.07</v>
      </c>
      <c r="F10" s="1">
        <v>405.66500000000002</v>
      </c>
      <c r="G10" s="1">
        <v>596.78099999999995</v>
      </c>
      <c r="H10" s="1">
        <v>672.28</v>
      </c>
      <c r="I10" s="1"/>
      <c r="J10" s="1"/>
      <c r="K10" s="1"/>
      <c r="L10" s="1"/>
      <c r="M10" s="1"/>
      <c r="N10" s="1"/>
    </row>
    <row r="11" spans="1:22" x14ac:dyDescent="0.2">
      <c r="A11" s="1">
        <v>15</v>
      </c>
      <c r="B11" s="1">
        <v>537.91999999999996</v>
      </c>
      <c r="C11" s="1">
        <v>552.23</v>
      </c>
      <c r="D11" s="1">
        <v>710.69600000000003</v>
      </c>
      <c r="E11" s="1">
        <v>953.79399999999998</v>
      </c>
      <c r="F11" s="1">
        <v>454.67399999999998</v>
      </c>
      <c r="G11" s="1">
        <v>790.37049999999999</v>
      </c>
      <c r="H11" s="1">
        <v>901.76499999999999</v>
      </c>
      <c r="I11" s="1"/>
      <c r="J11" s="1"/>
      <c r="K11" s="1"/>
      <c r="L11" s="1"/>
      <c r="M11" s="1"/>
      <c r="N11" s="1"/>
    </row>
    <row r="12" spans="1:22" x14ac:dyDescent="0.2">
      <c r="A12" s="1">
        <v>18</v>
      </c>
      <c r="B12" s="1">
        <v>970</v>
      </c>
      <c r="C12" s="1">
        <v>575</v>
      </c>
      <c r="D12" s="1">
        <v>865.53599999999994</v>
      </c>
      <c r="E12" s="1">
        <v>1347.921</v>
      </c>
      <c r="F12" s="1">
        <v>448</v>
      </c>
      <c r="G12" s="1">
        <v>1153.51</v>
      </c>
      <c r="H12" s="1">
        <v>1224</v>
      </c>
      <c r="I12" s="1"/>
      <c r="J12" s="1"/>
      <c r="K12" s="1"/>
      <c r="L12" s="1"/>
      <c r="M12" s="1"/>
      <c r="N12" s="1"/>
    </row>
    <row r="13" spans="1:22" x14ac:dyDescent="0.2">
      <c r="A13" s="8"/>
      <c r="B13" s="12" t="s">
        <v>2</v>
      </c>
      <c r="C13" s="12"/>
      <c r="D13" s="12"/>
      <c r="E13" s="12"/>
      <c r="F13" s="12"/>
      <c r="G13" s="12"/>
      <c r="H13" s="12"/>
      <c r="I13" s="9"/>
      <c r="J13" s="8"/>
      <c r="K13" s="8"/>
      <c r="L13" s="8"/>
      <c r="M13" s="8"/>
      <c r="N13" s="8"/>
    </row>
    <row r="14" spans="1:22" x14ac:dyDescent="0.2">
      <c r="A14" s="10" t="s">
        <v>0</v>
      </c>
      <c r="B14" s="8">
        <v>1</v>
      </c>
      <c r="C14" s="8">
        <v>2</v>
      </c>
      <c r="D14" s="8">
        <v>3</v>
      </c>
      <c r="E14" s="8">
        <v>4</v>
      </c>
      <c r="F14" s="8">
        <v>5</v>
      </c>
      <c r="G14" s="8">
        <v>6</v>
      </c>
      <c r="H14" s="8">
        <v>7</v>
      </c>
      <c r="I14" s="8"/>
      <c r="J14" s="8"/>
      <c r="K14" s="8"/>
      <c r="L14" s="8"/>
      <c r="M14" s="8"/>
      <c r="N14" s="8"/>
    </row>
    <row r="15" spans="1:22" x14ac:dyDescent="0.2">
      <c r="A15" s="1">
        <v>0</v>
      </c>
      <c r="B15" s="1">
        <v>61.762500000000003</v>
      </c>
      <c r="C15" s="1">
        <v>128.774</v>
      </c>
      <c r="D15" s="1">
        <v>87.808000000000007</v>
      </c>
      <c r="E15" s="1">
        <v>72.599999999999994</v>
      </c>
      <c r="F15" s="1">
        <v>85.176000000000002</v>
      </c>
      <c r="G15" s="1">
        <v>125.0235</v>
      </c>
      <c r="H15" s="1">
        <v>91.25</v>
      </c>
      <c r="I15" s="1"/>
      <c r="J15" s="8"/>
      <c r="K15" s="8"/>
      <c r="L15" s="8"/>
      <c r="M15" s="8"/>
      <c r="N15" s="8"/>
    </row>
    <row r="16" spans="1:22" x14ac:dyDescent="0.2">
      <c r="A16" s="1">
        <v>3</v>
      </c>
      <c r="B16" s="1">
        <v>69.583500000000001</v>
      </c>
      <c r="C16" s="1">
        <v>236.25</v>
      </c>
      <c r="D16" s="1">
        <v>113.4905</v>
      </c>
      <c r="E16" s="1">
        <v>109.35</v>
      </c>
      <c r="F16" s="1">
        <v>181.67500000000001</v>
      </c>
      <c r="G16" s="1">
        <v>219.488</v>
      </c>
      <c r="H16" s="1">
        <v>121.014</v>
      </c>
      <c r="I16" s="1"/>
      <c r="J16" s="8"/>
      <c r="K16" s="8"/>
      <c r="L16" s="8"/>
      <c r="M16" s="8"/>
      <c r="N16" s="8"/>
    </row>
    <row r="17" spans="1:14" x14ac:dyDescent="0.2">
      <c r="A17" s="1">
        <v>6</v>
      </c>
      <c r="B17" s="1">
        <v>88.483500000000006</v>
      </c>
      <c r="C17" s="1">
        <v>280.13600000000002</v>
      </c>
      <c r="D17" s="1">
        <v>178.9555</v>
      </c>
      <c r="E17" s="1">
        <v>148.75</v>
      </c>
      <c r="F17" s="1">
        <v>188.01249999999999</v>
      </c>
      <c r="G17" s="1">
        <v>296.35199999999998</v>
      </c>
      <c r="H17" s="1">
        <v>147.9425</v>
      </c>
      <c r="I17" s="1"/>
      <c r="J17" s="8"/>
      <c r="K17" s="8"/>
      <c r="L17" s="8"/>
      <c r="M17" s="8"/>
      <c r="N17" s="8"/>
    </row>
    <row r="18" spans="1:14" x14ac:dyDescent="0.2">
      <c r="A18" s="1">
        <v>9</v>
      </c>
      <c r="B18" s="1">
        <v>181.67500000000001</v>
      </c>
      <c r="C18" s="1">
        <v>367.09649999999999</v>
      </c>
      <c r="D18" s="1">
        <v>256</v>
      </c>
      <c r="E18" s="1">
        <v>296.95999999999998</v>
      </c>
      <c r="F18" s="1">
        <v>311.04000000000002</v>
      </c>
      <c r="G18" s="1">
        <v>500</v>
      </c>
      <c r="H18" s="1">
        <v>242.9375</v>
      </c>
      <c r="I18" s="1"/>
      <c r="J18" s="8"/>
      <c r="K18" s="8"/>
      <c r="L18" s="8"/>
      <c r="M18" s="8"/>
      <c r="N18" s="8"/>
    </row>
    <row r="19" spans="1:14" x14ac:dyDescent="0.2">
      <c r="A19" s="1">
        <v>12</v>
      </c>
      <c r="B19" s="1">
        <v>279.93599999999998</v>
      </c>
      <c r="C19" s="1">
        <v>485.14949999999999</v>
      </c>
      <c r="D19" s="1">
        <v>296.35199999999998</v>
      </c>
      <c r="E19" s="1">
        <v>450.60399999999998</v>
      </c>
      <c r="F19" s="1">
        <v>538.99599999999998</v>
      </c>
      <c r="G19" s="1">
        <v>612.52149999999995</v>
      </c>
      <c r="H19" s="1">
        <v>349.81099999999998</v>
      </c>
      <c r="I19" s="1"/>
      <c r="J19" s="8"/>
      <c r="K19" s="8"/>
      <c r="L19" s="8"/>
      <c r="M19" s="8"/>
      <c r="N19" s="8"/>
    </row>
    <row r="20" spans="1:14" x14ac:dyDescent="0.2">
      <c r="A20" s="1">
        <v>15</v>
      </c>
      <c r="B20" s="1">
        <v>373.18200000000002</v>
      </c>
      <c r="C20" s="1">
        <v>740.77200000000005</v>
      </c>
      <c r="D20" s="1">
        <v>683.81550000000004</v>
      </c>
      <c r="E20" s="1">
        <v>967.572</v>
      </c>
      <c r="F20" s="1">
        <v>754.87400000000002</v>
      </c>
      <c r="G20" s="1">
        <v>703.86900000000003</v>
      </c>
      <c r="H20" s="1">
        <v>583.8075</v>
      </c>
      <c r="I20" s="1"/>
      <c r="J20" s="8"/>
      <c r="K20" s="8"/>
      <c r="L20" s="8"/>
      <c r="M20" s="8"/>
      <c r="N20" s="8"/>
    </row>
    <row r="21" spans="1:14" x14ac:dyDescent="0.2">
      <c r="A21" s="1">
        <v>18</v>
      </c>
      <c r="B21" s="1">
        <v>428.8</v>
      </c>
      <c r="C21" s="1">
        <v>1098.5</v>
      </c>
      <c r="D21" s="1">
        <v>780.44799999999998</v>
      </c>
      <c r="E21" s="1">
        <v>1020.1</v>
      </c>
      <c r="F21" s="1">
        <v>1047.058</v>
      </c>
      <c r="G21" s="1">
        <v>719.17049999999995</v>
      </c>
      <c r="H21" s="1">
        <v>998.25</v>
      </c>
      <c r="I21" s="1"/>
      <c r="J21" s="8"/>
      <c r="K21" s="8"/>
      <c r="L21" s="8"/>
      <c r="M21" s="8"/>
      <c r="N21" s="8"/>
    </row>
    <row r="22" spans="1:14" x14ac:dyDescent="0.2">
      <c r="A22" s="8"/>
      <c r="B22" s="12" t="s">
        <v>3</v>
      </c>
      <c r="C22" s="12"/>
      <c r="D22" s="12"/>
      <c r="E22" s="12"/>
      <c r="F22" s="12"/>
      <c r="G22" s="12"/>
      <c r="H22" s="12"/>
      <c r="I22" s="9"/>
      <c r="J22" s="8"/>
      <c r="K22" s="8"/>
      <c r="L22" s="8"/>
      <c r="M22" s="8"/>
      <c r="N22" s="8"/>
    </row>
    <row r="23" spans="1:14" x14ac:dyDescent="0.2">
      <c r="A23" s="10" t="s">
        <v>0</v>
      </c>
      <c r="B23" s="8">
        <v>1</v>
      </c>
      <c r="C23" s="8">
        <v>2</v>
      </c>
      <c r="D23" s="8">
        <v>3</v>
      </c>
      <c r="E23" s="8">
        <v>4</v>
      </c>
      <c r="F23" s="8">
        <v>5</v>
      </c>
      <c r="G23" s="8">
        <v>6</v>
      </c>
      <c r="H23" s="8">
        <v>7</v>
      </c>
      <c r="I23" s="8">
        <v>8</v>
      </c>
      <c r="J23" s="8"/>
      <c r="K23" s="8"/>
      <c r="L23" s="8"/>
      <c r="M23" s="8"/>
      <c r="N23" s="8"/>
    </row>
    <row r="24" spans="1:14" x14ac:dyDescent="0.2">
      <c r="A24" s="1">
        <v>0</v>
      </c>
      <c r="B24" s="1">
        <v>71.632000000000005</v>
      </c>
      <c r="C24" s="1">
        <v>51.2</v>
      </c>
      <c r="D24" s="1">
        <v>51.911499999999997</v>
      </c>
      <c r="E24" s="1">
        <v>113.724</v>
      </c>
      <c r="F24" s="1">
        <v>120.6</v>
      </c>
      <c r="G24" s="1">
        <v>70.688000000000002</v>
      </c>
      <c r="H24" s="1">
        <v>81</v>
      </c>
      <c r="I24" s="1">
        <v>82.834500000000006</v>
      </c>
      <c r="J24" s="8"/>
      <c r="K24" s="8"/>
      <c r="L24" s="8"/>
      <c r="M24" s="8"/>
      <c r="N24" s="8"/>
    </row>
    <row r="25" spans="1:14" x14ac:dyDescent="0.2">
      <c r="A25" s="1">
        <v>3</v>
      </c>
      <c r="B25" s="1">
        <v>102.752</v>
      </c>
      <c r="C25" s="1">
        <v>68.849999999999994</v>
      </c>
      <c r="D25" s="1">
        <v>97.555999999999997</v>
      </c>
      <c r="E25" s="1">
        <v>144.5805</v>
      </c>
      <c r="F25" s="1">
        <v>125.44</v>
      </c>
      <c r="G25" s="1">
        <v>74.438500000000005</v>
      </c>
      <c r="H25" s="1">
        <v>88.36</v>
      </c>
      <c r="I25" s="1">
        <v>167.70599999999999</v>
      </c>
      <c r="J25" s="8"/>
      <c r="K25" s="8"/>
      <c r="L25" s="8"/>
      <c r="M25" s="8"/>
      <c r="N25" s="8"/>
    </row>
    <row r="26" spans="1:14" x14ac:dyDescent="0.2">
      <c r="A26" s="1">
        <v>6</v>
      </c>
      <c r="B26" s="1">
        <v>154.32749999999999</v>
      </c>
      <c r="C26" s="1">
        <v>97.5</v>
      </c>
      <c r="D26" s="1">
        <v>275.68400000000003</v>
      </c>
      <c r="E26" s="1">
        <v>167.4</v>
      </c>
      <c r="F26" s="1">
        <v>164.77500000000001</v>
      </c>
      <c r="G26" s="1">
        <v>194.5085</v>
      </c>
      <c r="H26" s="1">
        <v>129.96</v>
      </c>
      <c r="I26" s="1">
        <v>197.51599999999999</v>
      </c>
      <c r="J26" s="8"/>
      <c r="K26" s="8"/>
      <c r="L26" s="8"/>
      <c r="M26" s="8"/>
      <c r="N26" s="8"/>
    </row>
    <row r="27" spans="1:14" x14ac:dyDescent="0.2">
      <c r="A27" s="1">
        <v>9</v>
      </c>
      <c r="B27" s="1">
        <v>343.67200000000003</v>
      </c>
      <c r="C27" s="1">
        <v>182.57400000000001</v>
      </c>
      <c r="D27" s="1">
        <v>364.5</v>
      </c>
      <c r="E27" s="1">
        <v>289.6875</v>
      </c>
      <c r="F27" s="1">
        <v>198.45</v>
      </c>
      <c r="G27" s="1">
        <v>237.27600000000001</v>
      </c>
      <c r="H27" s="1">
        <v>153.09</v>
      </c>
      <c r="I27" s="1">
        <v>323.78300000000002</v>
      </c>
      <c r="J27" s="8"/>
      <c r="K27" s="8"/>
      <c r="L27" s="8"/>
      <c r="M27" s="8"/>
      <c r="N27" s="8"/>
    </row>
    <row r="28" spans="1:14" x14ac:dyDescent="0.2">
      <c r="A28" s="1">
        <v>12</v>
      </c>
      <c r="B28" s="1">
        <v>413.34300000000002</v>
      </c>
      <c r="C28" s="1">
        <v>205.654</v>
      </c>
      <c r="D28" s="1">
        <v>376.78550000000001</v>
      </c>
      <c r="E28" s="1">
        <v>419.81299999999999</v>
      </c>
      <c r="F28" s="1">
        <v>311.904</v>
      </c>
      <c r="G28" s="1">
        <v>190.512</v>
      </c>
      <c r="H28" s="1">
        <v>226.03749999999999</v>
      </c>
      <c r="I28" s="1">
        <v>382.23450000000003</v>
      </c>
      <c r="J28" s="8"/>
      <c r="K28" s="8"/>
      <c r="L28" s="8"/>
      <c r="M28" s="8"/>
      <c r="N28" s="8"/>
    </row>
    <row r="29" spans="1:14" x14ac:dyDescent="0.2">
      <c r="A29" s="1">
        <v>15</v>
      </c>
      <c r="B29" s="1">
        <v>458.11849999999998</v>
      </c>
      <c r="C29" s="1">
        <v>184.32</v>
      </c>
      <c r="D29" s="1">
        <v>515.15049999999997</v>
      </c>
      <c r="E29" s="1">
        <v>356.32799999999997</v>
      </c>
      <c r="F29" s="1">
        <v>309.39400000000001</v>
      </c>
      <c r="G29" s="1">
        <v>214.24250000000001</v>
      </c>
      <c r="H29" s="1">
        <v>212.3415</v>
      </c>
      <c r="I29" s="1">
        <v>610</v>
      </c>
      <c r="J29" s="8"/>
      <c r="K29" s="8"/>
      <c r="L29" s="8"/>
      <c r="M29" s="8"/>
      <c r="N29" s="8"/>
    </row>
    <row r="30" spans="1:14" x14ac:dyDescent="0.2">
      <c r="A30" s="1">
        <v>18</v>
      </c>
      <c r="B30" s="1">
        <v>668.16549999999995</v>
      </c>
      <c r="C30" s="1">
        <v>259.2</v>
      </c>
      <c r="D30" s="1">
        <v>665.5</v>
      </c>
      <c r="E30" s="1">
        <v>346.286</v>
      </c>
      <c r="F30" s="1">
        <v>351.5625</v>
      </c>
      <c r="G30" s="1">
        <v>256</v>
      </c>
      <c r="H30" s="1">
        <v>219.96100000000001</v>
      </c>
      <c r="I30" s="1">
        <v>622.91250000000002</v>
      </c>
      <c r="J30" s="8"/>
      <c r="K30" s="8"/>
      <c r="L30" s="8"/>
      <c r="M30" s="8"/>
      <c r="N30" s="8"/>
    </row>
    <row r="31" spans="1:14" x14ac:dyDescent="0.2">
      <c r="A31" s="8"/>
      <c r="B31" s="12" t="s">
        <v>4</v>
      </c>
      <c r="C31" s="12"/>
      <c r="D31" s="12"/>
      <c r="E31" s="12"/>
      <c r="F31" s="12"/>
      <c r="G31" s="12"/>
      <c r="H31" s="12"/>
      <c r="I31" s="9"/>
      <c r="J31" s="8"/>
      <c r="K31" s="8"/>
      <c r="L31" s="8"/>
      <c r="M31" s="8"/>
      <c r="N31" s="8"/>
    </row>
    <row r="32" spans="1:14" x14ac:dyDescent="0.2">
      <c r="A32" s="10" t="s">
        <v>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8">
        <v>6</v>
      </c>
      <c r="H32" s="8">
        <v>7</v>
      </c>
      <c r="I32" s="8">
        <v>8</v>
      </c>
      <c r="J32" s="8"/>
      <c r="K32" s="8"/>
      <c r="L32" s="8"/>
      <c r="M32" s="8"/>
      <c r="N32" s="8"/>
    </row>
    <row r="33" spans="1:14" x14ac:dyDescent="0.2">
      <c r="A33" s="1">
        <v>0</v>
      </c>
      <c r="B33" s="1">
        <v>62.5</v>
      </c>
      <c r="C33" s="1">
        <v>106.434</v>
      </c>
      <c r="D33" s="1">
        <v>67.374499999999998</v>
      </c>
      <c r="E33" s="1">
        <v>64.537999999999997</v>
      </c>
      <c r="F33" s="1">
        <v>108</v>
      </c>
      <c r="G33" s="1">
        <v>104.104</v>
      </c>
      <c r="H33" s="1">
        <v>81.9315</v>
      </c>
      <c r="I33" s="1">
        <v>42.470999999999997</v>
      </c>
      <c r="J33" s="8"/>
      <c r="K33" s="8"/>
      <c r="L33" s="8"/>
      <c r="M33" s="8"/>
      <c r="N33" s="8"/>
    </row>
    <row r="34" spans="1:14" x14ac:dyDescent="0.2">
      <c r="A34" s="1">
        <v>3</v>
      </c>
      <c r="B34" s="1">
        <v>108</v>
      </c>
      <c r="C34" s="1">
        <v>117.045</v>
      </c>
      <c r="D34" s="1">
        <v>97.555999999999997</v>
      </c>
      <c r="E34" s="1">
        <v>79.330500000000001</v>
      </c>
      <c r="F34" s="1">
        <v>108</v>
      </c>
      <c r="G34" s="1">
        <v>97.92</v>
      </c>
      <c r="H34" s="1">
        <v>164.25450000000001</v>
      </c>
      <c r="I34" s="1">
        <v>73.206000000000003</v>
      </c>
      <c r="J34" s="8"/>
      <c r="K34" s="8"/>
      <c r="L34" s="8"/>
      <c r="M34" s="8"/>
      <c r="N34" s="8"/>
    </row>
    <row r="35" spans="1:14" x14ac:dyDescent="0.2">
      <c r="A35" s="1">
        <v>6</v>
      </c>
      <c r="B35" s="1">
        <v>150.38149999999999</v>
      </c>
      <c r="C35" s="1">
        <v>184.512</v>
      </c>
      <c r="D35" s="1">
        <v>150.38149999999999</v>
      </c>
      <c r="E35" s="1">
        <v>92.697000000000003</v>
      </c>
      <c r="F35" s="1">
        <v>157.21600000000001</v>
      </c>
      <c r="G35" s="1">
        <v>113.75</v>
      </c>
      <c r="H35" s="1">
        <v>186.624</v>
      </c>
      <c r="I35" s="1">
        <v>107.1365</v>
      </c>
      <c r="J35" s="8"/>
      <c r="K35" s="8"/>
      <c r="L35" s="8"/>
      <c r="M35" s="8"/>
      <c r="N35" s="8"/>
    </row>
    <row r="36" spans="1:14" x14ac:dyDescent="0.2">
      <c r="A36" s="1">
        <v>9</v>
      </c>
      <c r="B36" s="1">
        <v>157.21600000000001</v>
      </c>
      <c r="C36" s="1">
        <v>272.214</v>
      </c>
      <c r="D36" s="1">
        <v>169.98400000000001</v>
      </c>
      <c r="E36" s="1">
        <v>143.36000000000001</v>
      </c>
      <c r="F36" s="1">
        <v>186.624</v>
      </c>
      <c r="G36" s="1">
        <v>232.75</v>
      </c>
      <c r="H36" s="1">
        <v>186.624</v>
      </c>
      <c r="I36" s="1">
        <v>225.28</v>
      </c>
      <c r="J36" s="8"/>
      <c r="K36" s="8"/>
      <c r="L36" s="8"/>
      <c r="M36" s="8"/>
      <c r="N36" s="8"/>
    </row>
    <row r="37" spans="1:14" x14ac:dyDescent="0.2">
      <c r="A37" s="1">
        <v>12</v>
      </c>
      <c r="B37" s="1">
        <v>171.5</v>
      </c>
      <c r="C37" s="1">
        <v>233.47200000000001</v>
      </c>
      <c r="D37" s="1">
        <v>131.072</v>
      </c>
      <c r="E37" s="1">
        <v>143.74799999999999</v>
      </c>
      <c r="F37" s="1">
        <v>256</v>
      </c>
      <c r="G37" s="1">
        <v>292.96600000000001</v>
      </c>
      <c r="H37" s="1">
        <v>202.61199999999999</v>
      </c>
      <c r="I37" s="1">
        <v>208.89599999999999</v>
      </c>
      <c r="J37" s="8"/>
      <c r="K37" s="8"/>
      <c r="L37" s="8"/>
      <c r="M37" s="8"/>
      <c r="N37" s="8"/>
    </row>
    <row r="38" spans="1:14" x14ac:dyDescent="0.2">
      <c r="A38" s="1">
        <v>15</v>
      </c>
      <c r="B38" s="1">
        <v>164.25450000000001</v>
      </c>
      <c r="C38" s="1">
        <v>266.45</v>
      </c>
      <c r="D38" s="1">
        <v>92.596500000000006</v>
      </c>
      <c r="E38" s="1">
        <v>92.596500000000006</v>
      </c>
      <c r="F38" s="1">
        <v>296.35199999999998</v>
      </c>
      <c r="G38" s="1">
        <v>220.5</v>
      </c>
      <c r="H38" s="1">
        <v>228.26650000000001</v>
      </c>
      <c r="I38" s="1">
        <v>156.64500000000001</v>
      </c>
      <c r="J38" s="8"/>
      <c r="K38" s="8"/>
      <c r="L38" s="8"/>
      <c r="M38" s="8"/>
      <c r="N38" s="8"/>
    </row>
    <row r="39" spans="1:14" x14ac:dyDescent="0.2">
      <c r="A39" s="1">
        <v>18</v>
      </c>
      <c r="B39" s="1">
        <v>97.555999999999997</v>
      </c>
      <c r="C39" s="1">
        <v>285.12</v>
      </c>
      <c r="D39" s="1">
        <v>97.555999999999997</v>
      </c>
      <c r="E39" s="1">
        <v>131.072</v>
      </c>
      <c r="F39" s="1">
        <v>256</v>
      </c>
      <c r="G39" s="1">
        <v>240.43049999999999</v>
      </c>
      <c r="H39" s="1">
        <v>194.5085</v>
      </c>
      <c r="I39" s="1">
        <v>119.556</v>
      </c>
      <c r="J39" s="8"/>
      <c r="K39" s="8"/>
      <c r="L39" s="8"/>
      <c r="M39" s="8"/>
      <c r="N39" s="8"/>
    </row>
  </sheetData>
  <mergeCells count="8">
    <mergeCell ref="B31:H31"/>
    <mergeCell ref="B1:H1"/>
    <mergeCell ref="I1:N1"/>
    <mergeCell ref="O1:U1"/>
    <mergeCell ref="B4:H4"/>
    <mergeCell ref="I4:N4"/>
    <mergeCell ref="B13:H13"/>
    <mergeCell ref="B22:H2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4F16-6393-DE49-A407-453AB87EC12A}">
  <dimension ref="A1:E6"/>
  <sheetViews>
    <sheetView workbookViewId="0">
      <selection activeCell="E10" sqref="E10"/>
    </sheetView>
  </sheetViews>
  <sheetFormatPr baseColWidth="10" defaultRowHeight="16" x14ac:dyDescent="0.2"/>
  <sheetData>
    <row r="1" spans="1:5" x14ac:dyDescent="0.2">
      <c r="A1" s="13" t="s">
        <v>20</v>
      </c>
      <c r="B1" s="13"/>
      <c r="C1" s="13" t="s">
        <v>21</v>
      </c>
      <c r="D1" s="13"/>
      <c r="E1" t="s">
        <v>41</v>
      </c>
    </row>
    <row r="2" spans="1:5" x14ac:dyDescent="0.2">
      <c r="A2" s="4" t="s">
        <v>1</v>
      </c>
      <c r="B2" s="4" t="s">
        <v>2</v>
      </c>
      <c r="C2" s="4" t="s">
        <v>1</v>
      </c>
      <c r="D2" s="4" t="s">
        <v>2</v>
      </c>
    </row>
    <row r="3" spans="1:5" x14ac:dyDescent="0.2">
      <c r="A3" s="1">
        <v>0.71</v>
      </c>
      <c r="B3" s="1">
        <v>1.76</v>
      </c>
      <c r="C3" s="1">
        <v>41.06</v>
      </c>
      <c r="D3" s="1">
        <v>26.01</v>
      </c>
    </row>
    <row r="4" spans="1:5" x14ac:dyDescent="0.2">
      <c r="A4" s="1">
        <v>0.65</v>
      </c>
      <c r="B4" s="1">
        <v>1.63</v>
      </c>
      <c r="C4" s="1">
        <v>40.83</v>
      </c>
      <c r="D4" s="1">
        <v>31.35</v>
      </c>
    </row>
    <row r="5" spans="1:5" x14ac:dyDescent="0.2">
      <c r="A5" s="1">
        <v>0</v>
      </c>
      <c r="B5" s="1">
        <v>0</v>
      </c>
      <c r="C5" s="1">
        <v>38.26</v>
      </c>
      <c r="D5" s="1">
        <v>10.82</v>
      </c>
    </row>
    <row r="6" spans="1:5" x14ac:dyDescent="0.2">
      <c r="A6" s="1">
        <v>0.67</v>
      </c>
      <c r="B6" s="1">
        <v>0.74</v>
      </c>
      <c r="C6" s="1"/>
      <c r="D6" s="1"/>
    </row>
  </sheetData>
  <mergeCells count="2">
    <mergeCell ref="A1:B1"/>
    <mergeCell ref="C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DA890-44B1-ED48-9AC8-2E2C0F253415}">
  <dimension ref="A1:D5"/>
  <sheetViews>
    <sheetView workbookViewId="0">
      <selection activeCell="E11" sqref="E11"/>
    </sheetView>
  </sheetViews>
  <sheetFormatPr baseColWidth="10" defaultRowHeight="16" x14ac:dyDescent="0.2"/>
  <sheetData>
    <row r="1" spans="1:4" x14ac:dyDescent="0.2">
      <c r="A1" s="4" t="s">
        <v>1</v>
      </c>
      <c r="B1" s="4" t="s">
        <v>2</v>
      </c>
      <c r="C1" s="4" t="s">
        <v>3</v>
      </c>
      <c r="D1" s="4" t="s">
        <v>4</v>
      </c>
    </row>
    <row r="2" spans="1:4" x14ac:dyDescent="0.2">
      <c r="A2" s="1">
        <v>0.67620000000000002</v>
      </c>
      <c r="B2" s="1">
        <v>0.9577</v>
      </c>
      <c r="C2" s="1">
        <v>0.315</v>
      </c>
      <c r="D2" s="1">
        <v>0.1593</v>
      </c>
    </row>
    <row r="3" spans="1:4" x14ac:dyDescent="0.2">
      <c r="A3" s="1">
        <v>1.1079000000000001</v>
      </c>
      <c r="B3" s="1">
        <v>0.91790000000000005</v>
      </c>
      <c r="C3" s="1">
        <v>0.23250000000000001</v>
      </c>
      <c r="D3" s="1">
        <v>0.1101</v>
      </c>
    </row>
    <row r="4" spans="1:4" x14ac:dyDescent="0.2">
      <c r="A4" s="1">
        <v>0.72750000000000004</v>
      </c>
      <c r="B4" s="1">
        <v>0.55879999999999996</v>
      </c>
      <c r="C4" s="1">
        <v>0.30380000000000001</v>
      </c>
      <c r="D4" s="1">
        <v>6.8199999999999997E-2</v>
      </c>
    </row>
    <row r="5" spans="1:4" x14ac:dyDescent="0.2">
      <c r="A5" s="1">
        <v>0.51619999999999999</v>
      </c>
      <c r="B5" s="1">
        <v>0.5</v>
      </c>
      <c r="C5" s="1">
        <v>0.1076</v>
      </c>
      <c r="D5" s="1">
        <v>5.8400000000000001E-2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9C046-8C1B-6A4F-8330-E6E1AEACBE72}">
  <dimension ref="A1:V33"/>
  <sheetViews>
    <sheetView workbookViewId="0">
      <selection sqref="A1:M33"/>
    </sheetView>
  </sheetViews>
  <sheetFormatPr baseColWidth="10" defaultRowHeight="16" x14ac:dyDescent="0.2"/>
  <sheetData>
    <row r="1" spans="1:13" x14ac:dyDescent="0.2">
      <c r="B1" s="11" t="s">
        <v>10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x14ac:dyDescent="0.2">
      <c r="A2" s="3" t="s">
        <v>0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</row>
    <row r="3" spans="1:13" x14ac:dyDescent="0.2">
      <c r="A3" s="1">
        <v>0</v>
      </c>
      <c r="B3" s="1">
        <v>204.91249999999999</v>
      </c>
      <c r="C3" s="1">
        <v>197.21299999999999</v>
      </c>
      <c r="D3" s="1">
        <v>309.01600000000002</v>
      </c>
      <c r="E3" s="1">
        <v>219.7</v>
      </c>
      <c r="F3" s="1">
        <v>316.36799999999999</v>
      </c>
      <c r="G3" s="1">
        <v>352.61649999999997</v>
      </c>
      <c r="H3" s="1"/>
      <c r="I3" s="1"/>
      <c r="J3" s="1"/>
      <c r="K3" s="1"/>
      <c r="L3" s="1"/>
      <c r="M3" s="1"/>
    </row>
    <row r="4" spans="1:13" x14ac:dyDescent="0.2">
      <c r="A4" s="1">
        <v>2</v>
      </c>
      <c r="B4" s="1">
        <v>284.0625</v>
      </c>
      <c r="C4" s="1">
        <v>269.69349999999997</v>
      </c>
      <c r="D4" s="1">
        <v>369.82</v>
      </c>
      <c r="E4" s="1">
        <v>264.2355</v>
      </c>
      <c r="F4" s="1">
        <v>402.19200000000001</v>
      </c>
      <c r="G4" s="1">
        <v>390.4</v>
      </c>
      <c r="H4" s="1"/>
      <c r="I4" s="1"/>
      <c r="J4" s="1"/>
      <c r="K4" s="1"/>
      <c r="L4" s="1"/>
      <c r="M4" s="1"/>
    </row>
    <row r="5" spans="1:13" x14ac:dyDescent="0.2">
      <c r="A5" s="1">
        <v>4</v>
      </c>
      <c r="B5" s="1">
        <v>455.45749999999998</v>
      </c>
      <c r="C5" s="1">
        <v>319.74</v>
      </c>
      <c r="D5" s="1">
        <v>530.16</v>
      </c>
      <c r="E5" s="1">
        <v>462.4</v>
      </c>
      <c r="F5" s="1">
        <v>578.75800000000004</v>
      </c>
      <c r="G5" s="1">
        <v>550.79999999999995</v>
      </c>
      <c r="H5" s="1"/>
      <c r="I5" s="1"/>
      <c r="J5" s="1"/>
      <c r="K5" s="1"/>
      <c r="L5" s="1"/>
      <c r="M5" s="1"/>
    </row>
    <row r="6" spans="1:13" x14ac:dyDescent="0.2">
      <c r="A6" s="1">
        <v>6</v>
      </c>
      <c r="B6" s="1">
        <v>571.39200000000005</v>
      </c>
      <c r="C6" s="1">
        <v>433.69799999999998</v>
      </c>
      <c r="D6" s="1">
        <v>777.26250000000005</v>
      </c>
      <c r="E6" s="1">
        <v>672.28</v>
      </c>
      <c r="F6" s="1">
        <v>677.08199999999999</v>
      </c>
      <c r="G6" s="1">
        <v>909.72</v>
      </c>
      <c r="H6" s="1"/>
      <c r="I6" s="1"/>
      <c r="J6" s="1"/>
      <c r="K6" s="1"/>
      <c r="L6" s="1"/>
      <c r="M6" s="1"/>
    </row>
    <row r="7" spans="1:13" x14ac:dyDescent="0.2">
      <c r="A7" s="1">
        <v>8</v>
      </c>
      <c r="B7" s="1">
        <v>730.08</v>
      </c>
      <c r="C7" s="1">
        <v>645</v>
      </c>
      <c r="D7" s="1">
        <v>859.1</v>
      </c>
      <c r="E7" s="1">
        <v>862.47</v>
      </c>
      <c r="F7" s="1">
        <v>875.84849999999994</v>
      </c>
      <c r="G7" s="1">
        <v>1054.0530000000001</v>
      </c>
      <c r="H7" s="1"/>
      <c r="I7" s="1"/>
      <c r="J7" s="1"/>
      <c r="K7" s="1"/>
      <c r="L7" s="1"/>
      <c r="M7" s="1"/>
    </row>
    <row r="8" spans="1:13" x14ac:dyDescent="0.2">
      <c r="A8" s="1">
        <v>10</v>
      </c>
      <c r="B8" s="1">
        <v>925.75</v>
      </c>
      <c r="C8" s="1">
        <v>716.10749999999996</v>
      </c>
      <c r="D8" s="1">
        <v>924.07500000000005</v>
      </c>
      <c r="E8" s="1">
        <v>1099.9960000000001</v>
      </c>
      <c r="F8" s="1">
        <v>1367.7840000000001</v>
      </c>
      <c r="G8" s="1">
        <v>1286.144</v>
      </c>
      <c r="H8" s="1"/>
      <c r="I8" s="1"/>
      <c r="J8" s="1"/>
      <c r="K8" s="1"/>
      <c r="L8" s="1"/>
      <c r="M8" s="1"/>
    </row>
    <row r="9" spans="1:13" x14ac:dyDescent="0.2">
      <c r="B9" s="11" t="s">
        <v>9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 x14ac:dyDescent="0.2">
      <c r="A10" s="3" t="s">
        <v>0</v>
      </c>
      <c r="B10">
        <v>1</v>
      </c>
      <c r="C10">
        <v>2</v>
      </c>
      <c r="D10">
        <v>3</v>
      </c>
      <c r="E10">
        <v>4</v>
      </c>
      <c r="F10">
        <v>5</v>
      </c>
      <c r="G10">
        <v>6</v>
      </c>
    </row>
    <row r="11" spans="1:13" x14ac:dyDescent="0.2">
      <c r="A11" s="1">
        <v>0</v>
      </c>
      <c r="B11" s="1">
        <v>285.94799999999998</v>
      </c>
      <c r="C11" s="1">
        <v>222.95</v>
      </c>
      <c r="D11" s="1">
        <v>332.8</v>
      </c>
      <c r="E11" s="1">
        <v>212.99199999999999</v>
      </c>
      <c r="F11" s="1">
        <v>295.70400000000001</v>
      </c>
      <c r="G11" s="1">
        <v>272.73399999999998</v>
      </c>
      <c r="H11" s="1"/>
      <c r="I11" s="1"/>
      <c r="J11" s="1"/>
      <c r="K11" s="1"/>
      <c r="L11" s="1"/>
      <c r="M11" s="1"/>
    </row>
    <row r="12" spans="1:13" x14ac:dyDescent="0.2">
      <c r="A12" s="1">
        <v>2</v>
      </c>
      <c r="B12" s="1">
        <v>305.0865</v>
      </c>
      <c r="C12" s="1">
        <v>285.94799999999998</v>
      </c>
      <c r="D12" s="1">
        <v>439.6155</v>
      </c>
      <c r="E12" s="1">
        <v>264.65249999999997</v>
      </c>
      <c r="F12" s="1">
        <v>340.78399999999999</v>
      </c>
      <c r="G12" s="1">
        <v>263.84050000000002</v>
      </c>
      <c r="H12" s="1"/>
      <c r="I12" s="1"/>
      <c r="J12" s="1"/>
      <c r="K12" s="1"/>
      <c r="L12" s="1"/>
      <c r="M12" s="1"/>
    </row>
    <row r="13" spans="1:13" x14ac:dyDescent="0.2">
      <c r="A13" s="1">
        <v>4</v>
      </c>
      <c r="B13" s="1">
        <v>409.05</v>
      </c>
      <c r="C13" s="1">
        <v>358.70600000000002</v>
      </c>
      <c r="D13" s="1">
        <v>683.65</v>
      </c>
      <c r="E13" s="1">
        <v>339.57499999999999</v>
      </c>
      <c r="F13" s="1">
        <v>479.23200000000003</v>
      </c>
      <c r="G13" s="1">
        <v>376.78550000000001</v>
      </c>
      <c r="H13" s="1"/>
      <c r="I13" s="1"/>
      <c r="J13" s="1"/>
      <c r="K13" s="1"/>
      <c r="L13" s="1"/>
      <c r="M13" s="1"/>
    </row>
    <row r="14" spans="1:13" x14ac:dyDescent="0.2">
      <c r="A14" s="1">
        <v>6</v>
      </c>
      <c r="B14" s="1">
        <v>500</v>
      </c>
      <c r="C14" s="1">
        <v>408.21249999999998</v>
      </c>
      <c r="D14" s="1">
        <v>738.1</v>
      </c>
      <c r="E14" s="1">
        <v>339.57499999999999</v>
      </c>
      <c r="F14" s="1">
        <v>479.23200000000003</v>
      </c>
      <c r="G14" s="1">
        <v>456.3365</v>
      </c>
      <c r="H14" s="1"/>
      <c r="I14" s="1"/>
      <c r="J14" s="1"/>
      <c r="K14" s="1"/>
      <c r="L14" s="1"/>
      <c r="M14" s="1"/>
    </row>
    <row r="15" spans="1:13" x14ac:dyDescent="0.2">
      <c r="A15" s="1">
        <v>8</v>
      </c>
      <c r="B15" s="1">
        <v>543.95550000000003</v>
      </c>
      <c r="C15" s="1">
        <v>496.86</v>
      </c>
      <c r="D15" s="1">
        <v>816.48</v>
      </c>
      <c r="E15" s="1">
        <v>578.25900000000001</v>
      </c>
      <c r="F15" s="1">
        <v>555</v>
      </c>
      <c r="G15" s="1">
        <v>500</v>
      </c>
      <c r="H15" s="1"/>
      <c r="I15" s="1"/>
      <c r="J15" s="1"/>
      <c r="K15" s="1"/>
      <c r="L15" s="1"/>
      <c r="M15" s="1"/>
    </row>
    <row r="16" spans="1:13" x14ac:dyDescent="0.2">
      <c r="A16" s="1">
        <v>10</v>
      </c>
      <c r="B16" s="1">
        <v>655.98749999999995</v>
      </c>
      <c r="C16" s="1">
        <v>707.86800000000005</v>
      </c>
      <c r="D16" s="1">
        <v>972.03750000000002</v>
      </c>
      <c r="E16" s="1">
        <v>625.93100000000004</v>
      </c>
      <c r="F16" s="1">
        <v>683.55</v>
      </c>
      <c r="G16" s="1">
        <v>700.97900000000004</v>
      </c>
      <c r="H16" s="1"/>
      <c r="I16" s="1"/>
      <c r="J16" s="1"/>
      <c r="K16" s="1"/>
      <c r="L16" s="1"/>
      <c r="M16" s="1"/>
    </row>
    <row r="18" spans="1:22" x14ac:dyDescent="0.2">
      <c r="B18" s="11" t="s">
        <v>11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22" x14ac:dyDescent="0.2">
      <c r="A19" s="3" t="s">
        <v>0</v>
      </c>
      <c r="B19">
        <v>1</v>
      </c>
      <c r="C19">
        <v>2</v>
      </c>
      <c r="D19">
        <v>3</v>
      </c>
      <c r="E19">
        <v>4</v>
      </c>
      <c r="F19">
        <v>5</v>
      </c>
      <c r="G19">
        <v>6</v>
      </c>
      <c r="H19">
        <v>7</v>
      </c>
      <c r="I19">
        <v>8</v>
      </c>
      <c r="J19">
        <v>9</v>
      </c>
    </row>
    <row r="20" spans="1:22" x14ac:dyDescent="0.2">
      <c r="A20" s="1">
        <v>0</v>
      </c>
      <c r="B20" s="1">
        <v>251.38399999999999</v>
      </c>
      <c r="C20" s="1">
        <v>238.14</v>
      </c>
      <c r="D20" s="1">
        <v>277.44</v>
      </c>
      <c r="E20" s="1">
        <v>271.58449999999999</v>
      </c>
      <c r="F20" s="1">
        <v>261.85500000000002</v>
      </c>
      <c r="G20" s="1">
        <v>284.81650000000002</v>
      </c>
      <c r="H20" s="1">
        <v>278.66300000000001</v>
      </c>
      <c r="I20" s="1">
        <v>219.97800000000001</v>
      </c>
      <c r="J20" s="1">
        <v>285.94799999999998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2">
      <c r="A21" s="1">
        <v>2</v>
      </c>
      <c r="B21" s="1">
        <v>298.51850000000002</v>
      </c>
      <c r="C21" s="1">
        <v>346.56</v>
      </c>
      <c r="D21" s="1">
        <v>315.0625</v>
      </c>
      <c r="E21" s="1">
        <v>301.18</v>
      </c>
      <c r="F21" s="1">
        <v>352.8</v>
      </c>
      <c r="G21" s="1">
        <v>252.00800000000001</v>
      </c>
      <c r="H21" s="1">
        <v>377.49599999999998</v>
      </c>
      <c r="I21" s="1">
        <v>245.19149999999999</v>
      </c>
      <c r="J21" s="1">
        <v>401.15699999999998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x14ac:dyDescent="0.2">
      <c r="A22" s="1">
        <v>4</v>
      </c>
      <c r="B22" s="1">
        <v>315.0625</v>
      </c>
      <c r="C22" s="1">
        <v>410.0625</v>
      </c>
      <c r="D22" s="1">
        <v>420.25</v>
      </c>
      <c r="E22" s="1">
        <v>375.44</v>
      </c>
      <c r="F22" s="1">
        <v>301.18</v>
      </c>
      <c r="G22" s="1">
        <v>320.166</v>
      </c>
      <c r="H22" s="1">
        <v>296.45</v>
      </c>
      <c r="I22" s="1">
        <v>282.52800000000002</v>
      </c>
      <c r="J22" s="1">
        <v>438.89299999999997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2">
      <c r="A23" s="1">
        <v>6</v>
      </c>
      <c r="B23" s="1">
        <v>357.1875</v>
      </c>
      <c r="C23" s="1">
        <v>441</v>
      </c>
      <c r="D23" s="1">
        <v>554.47</v>
      </c>
      <c r="E23" s="1">
        <v>482.23</v>
      </c>
      <c r="F23" s="1">
        <v>312.13200000000001</v>
      </c>
      <c r="G23" s="1">
        <v>400.98750000000001</v>
      </c>
      <c r="H23" s="1">
        <v>415.85250000000002</v>
      </c>
      <c r="I23" s="1">
        <v>354.375</v>
      </c>
      <c r="J23" s="1">
        <v>514.6155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x14ac:dyDescent="0.2">
      <c r="A24" s="1">
        <v>8</v>
      </c>
      <c r="B24" s="1">
        <v>419.2</v>
      </c>
      <c r="C24" s="1">
        <v>550.79999999999995</v>
      </c>
      <c r="D24" s="1">
        <v>517.72</v>
      </c>
      <c r="E24" s="1">
        <v>528.81399999999996</v>
      </c>
      <c r="F24" s="1">
        <v>187.91050000000001</v>
      </c>
      <c r="G24" s="1">
        <v>428.96800000000002</v>
      </c>
      <c r="H24" s="1">
        <v>472.726</v>
      </c>
      <c r="I24" s="1">
        <v>506.62599999999998</v>
      </c>
      <c r="J24" s="1">
        <v>549.2115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2">
      <c r="A25" s="1">
        <v>10</v>
      </c>
      <c r="B25" s="1">
        <v>462.16800000000001</v>
      </c>
      <c r="C25" s="1">
        <v>645.28750000000002</v>
      </c>
      <c r="D25" s="1">
        <v>777.26250000000005</v>
      </c>
      <c r="E25" s="1">
        <v>528.81399999999996</v>
      </c>
      <c r="F25" s="1">
        <v>298.42399999999998</v>
      </c>
      <c r="G25" s="1">
        <v>681.46199999999999</v>
      </c>
      <c r="H25" s="1">
        <v>613.83600000000001</v>
      </c>
      <c r="I25" s="1">
        <v>477.9</v>
      </c>
      <c r="J25" s="1">
        <v>798.98400000000004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x14ac:dyDescent="0.2">
      <c r="B26" s="11" t="s">
        <v>12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22" x14ac:dyDescent="0.2">
      <c r="A27" s="3" t="s">
        <v>0</v>
      </c>
      <c r="B27">
        <v>1</v>
      </c>
      <c r="C27">
        <v>2</v>
      </c>
      <c r="D27">
        <v>3</v>
      </c>
      <c r="E27">
        <v>4</v>
      </c>
      <c r="F27">
        <v>5</v>
      </c>
      <c r="G27">
        <v>6</v>
      </c>
      <c r="H27">
        <v>7</v>
      </c>
    </row>
    <row r="28" spans="1:22" x14ac:dyDescent="0.2">
      <c r="A28" s="1">
        <v>0</v>
      </c>
      <c r="B28" s="1">
        <v>273.8</v>
      </c>
      <c r="C28" s="1">
        <v>290.20650000000001</v>
      </c>
      <c r="D28" s="1">
        <v>305.0865</v>
      </c>
      <c r="E28" s="1">
        <v>200.376</v>
      </c>
      <c r="F28" s="1">
        <v>228.52799999999999</v>
      </c>
      <c r="G28" s="1">
        <v>186.624</v>
      </c>
      <c r="H28" s="1">
        <v>292.96600000000001</v>
      </c>
      <c r="I28" s="1"/>
      <c r="J28" s="1"/>
      <c r="K28" s="1"/>
      <c r="L28" s="1"/>
      <c r="M28" s="1"/>
    </row>
    <row r="29" spans="1:22" x14ac:dyDescent="0.2">
      <c r="A29" s="1">
        <v>2</v>
      </c>
      <c r="B29" s="1">
        <v>298.125</v>
      </c>
      <c r="C29" s="1">
        <v>301.15800000000002</v>
      </c>
      <c r="D29" s="1">
        <v>301.80599999999998</v>
      </c>
      <c r="E29" s="1">
        <v>206.494</v>
      </c>
      <c r="F29" s="1">
        <v>264.38400000000001</v>
      </c>
      <c r="G29" s="1">
        <v>186.624</v>
      </c>
      <c r="H29" s="1">
        <v>274.73450000000003</v>
      </c>
      <c r="I29" s="1"/>
      <c r="J29" s="1"/>
      <c r="K29" s="1"/>
      <c r="L29" s="1"/>
      <c r="M29" s="1"/>
    </row>
    <row r="30" spans="1:22" x14ac:dyDescent="0.2">
      <c r="A30" s="1">
        <v>4</v>
      </c>
      <c r="B30" s="1">
        <v>186.434</v>
      </c>
      <c r="C30" s="1">
        <v>247.00899999999999</v>
      </c>
      <c r="D30" s="1">
        <v>278.66300000000001</v>
      </c>
      <c r="E30" s="1">
        <v>121.014</v>
      </c>
      <c r="F30" s="1">
        <v>217.328</v>
      </c>
      <c r="G30" s="1">
        <v>145.119</v>
      </c>
      <c r="H30" s="1">
        <v>254.01599999999999</v>
      </c>
      <c r="I30" s="1"/>
      <c r="J30" s="1"/>
      <c r="K30" s="1"/>
      <c r="L30" s="1"/>
      <c r="M30" s="1"/>
    </row>
    <row r="31" spans="1:22" x14ac:dyDescent="0.2">
      <c r="A31" s="1">
        <v>6</v>
      </c>
      <c r="B31" s="1">
        <v>242.76</v>
      </c>
      <c r="C31" s="1">
        <v>281.60000000000002</v>
      </c>
      <c r="D31" s="1">
        <v>278.66300000000001</v>
      </c>
      <c r="E31" s="1">
        <v>114.95</v>
      </c>
      <c r="F31" s="1">
        <v>219.64</v>
      </c>
      <c r="G31" s="1">
        <v>164.25450000000001</v>
      </c>
      <c r="H31" s="1">
        <v>292.96600000000001</v>
      </c>
      <c r="I31" s="1"/>
      <c r="J31" s="1"/>
      <c r="K31" s="1"/>
      <c r="L31" s="1"/>
      <c r="M31" s="1"/>
    </row>
    <row r="32" spans="1:22" x14ac:dyDescent="0.2">
      <c r="A32" s="1">
        <v>8</v>
      </c>
      <c r="B32" s="1">
        <v>311.27249999999998</v>
      </c>
      <c r="C32" s="1">
        <v>307.0625</v>
      </c>
      <c r="D32" s="1">
        <v>166.09299999999999</v>
      </c>
      <c r="E32" s="1">
        <v>97.5</v>
      </c>
      <c r="F32" s="1">
        <v>278.66300000000001</v>
      </c>
      <c r="G32" s="1">
        <v>138.38399999999999</v>
      </c>
      <c r="H32" s="1">
        <v>319.39</v>
      </c>
      <c r="I32" s="1"/>
      <c r="J32" s="1"/>
      <c r="K32" s="1"/>
      <c r="L32" s="1"/>
      <c r="M32" s="1"/>
    </row>
    <row r="33" spans="1:13" x14ac:dyDescent="0.2">
      <c r="A33" s="1">
        <v>10</v>
      </c>
      <c r="B33" s="1">
        <v>272.214</v>
      </c>
      <c r="C33" s="1">
        <v>280.13600000000002</v>
      </c>
      <c r="D33" s="1">
        <v>138.38399999999999</v>
      </c>
      <c r="E33" s="1">
        <v>96.25</v>
      </c>
      <c r="F33" s="1">
        <v>211.86449999999999</v>
      </c>
      <c r="G33" s="1">
        <v>183.9965</v>
      </c>
      <c r="H33" s="1">
        <v>249.018</v>
      </c>
      <c r="I33" s="1"/>
      <c r="J33" s="1"/>
      <c r="K33" s="1"/>
      <c r="L33" s="1"/>
      <c r="M33" s="1"/>
    </row>
  </sheetData>
  <mergeCells count="4">
    <mergeCell ref="B1:M1"/>
    <mergeCell ref="B9:M9"/>
    <mergeCell ref="B18:M18"/>
    <mergeCell ref="B26:M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FEF4F-F314-AF47-B52A-30ED939273B0}">
  <dimension ref="A1:D8"/>
  <sheetViews>
    <sheetView workbookViewId="0">
      <selection activeCell="J30" sqref="J30"/>
    </sheetView>
  </sheetViews>
  <sheetFormatPr baseColWidth="10" defaultRowHeight="16" x14ac:dyDescent="0.2"/>
  <sheetData>
    <row r="1" spans="1:4" x14ac:dyDescent="0.2">
      <c r="A1" s="4" t="s">
        <v>10</v>
      </c>
      <c r="B1" s="4" t="s">
        <v>9</v>
      </c>
      <c r="C1" s="4" t="s">
        <v>11</v>
      </c>
      <c r="D1" s="4" t="s">
        <v>12</v>
      </c>
    </row>
    <row r="2" spans="1:4" x14ac:dyDescent="0.2">
      <c r="A2" s="1">
        <v>1.17</v>
      </c>
      <c r="B2" s="1">
        <v>0.72</v>
      </c>
      <c r="C2" s="1">
        <v>0.67</v>
      </c>
      <c r="D2" s="1">
        <v>0.31</v>
      </c>
    </row>
    <row r="3" spans="1:4" x14ac:dyDescent="0.2">
      <c r="A3" s="1">
        <v>1.21</v>
      </c>
      <c r="B3" s="1">
        <v>0.84</v>
      </c>
      <c r="C3" s="1">
        <v>0.44</v>
      </c>
      <c r="D3" s="1">
        <v>0.15</v>
      </c>
    </row>
    <row r="4" spans="1:4" x14ac:dyDescent="0.2">
      <c r="A4" s="1">
        <v>1</v>
      </c>
      <c r="B4" s="1">
        <v>0.64</v>
      </c>
      <c r="C4" s="1">
        <v>0.42</v>
      </c>
      <c r="D4" s="1">
        <v>0.24</v>
      </c>
    </row>
    <row r="5" spans="1:4" x14ac:dyDescent="0.2">
      <c r="A5" s="1">
        <v>1.02</v>
      </c>
      <c r="B5" s="1">
        <v>0.25</v>
      </c>
      <c r="C5" s="1">
        <v>0.48</v>
      </c>
      <c r="D5" s="1">
        <v>0.1</v>
      </c>
    </row>
    <row r="6" spans="1:4" x14ac:dyDescent="0.2">
      <c r="A6" s="1">
        <v>0.91</v>
      </c>
      <c r="B6" s="1">
        <v>0.26</v>
      </c>
      <c r="C6" s="1">
        <v>0.57999999999999996</v>
      </c>
      <c r="D6" s="1">
        <v>0.04</v>
      </c>
    </row>
    <row r="7" spans="1:4" x14ac:dyDescent="0.2">
      <c r="A7" s="1">
        <v>1.06</v>
      </c>
      <c r="B7" s="1"/>
      <c r="C7" s="1">
        <v>0.45</v>
      </c>
      <c r="D7" s="1"/>
    </row>
    <row r="8" spans="1:4" x14ac:dyDescent="0.2">
      <c r="A8" s="1"/>
      <c r="B8" s="1"/>
      <c r="C8" s="1"/>
      <c r="D8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47224-F4D1-3A4D-B907-5B70D45B4DD6}">
  <dimension ref="A1:N32"/>
  <sheetViews>
    <sheetView workbookViewId="0">
      <selection activeCell="O20" sqref="O20"/>
    </sheetView>
  </sheetViews>
  <sheetFormatPr baseColWidth="10" defaultRowHeight="16" x14ac:dyDescent="0.2"/>
  <sheetData>
    <row r="1" spans="1:14" x14ac:dyDescent="0.2"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2"/>
    </row>
    <row r="2" spans="1:14" x14ac:dyDescent="0.2">
      <c r="A2" s="3" t="s">
        <v>0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>
        <v>13</v>
      </c>
    </row>
    <row r="3" spans="1:14" x14ac:dyDescent="0.2">
      <c r="A3" s="6">
        <v>0</v>
      </c>
      <c r="B3" s="6">
        <v>119.4875</v>
      </c>
      <c r="C3" s="6">
        <v>130.977</v>
      </c>
      <c r="D3" s="6">
        <v>144.4615</v>
      </c>
      <c r="E3" s="6">
        <v>154.80000000000001</v>
      </c>
      <c r="F3" s="6">
        <v>189.48599999999999</v>
      </c>
      <c r="G3" s="6">
        <v>156.64500000000001</v>
      </c>
      <c r="H3" s="6">
        <v>133.1</v>
      </c>
      <c r="I3" s="6">
        <v>128.5625</v>
      </c>
      <c r="J3" s="6">
        <v>211.72200000000001</v>
      </c>
      <c r="K3" s="6">
        <v>158.4</v>
      </c>
      <c r="L3" s="6">
        <v>130.14400000000001</v>
      </c>
      <c r="M3" s="6">
        <v>184.32</v>
      </c>
      <c r="N3" s="6">
        <v>100.602</v>
      </c>
    </row>
    <row r="4" spans="1:14" x14ac:dyDescent="0.2">
      <c r="A4" s="6">
        <v>2</v>
      </c>
      <c r="B4" s="6">
        <v>208.08</v>
      </c>
      <c r="C4" s="6">
        <v>265.72050000000002</v>
      </c>
      <c r="D4" s="6">
        <v>162</v>
      </c>
      <c r="E4" s="6">
        <v>247.79849999999999</v>
      </c>
      <c r="F4" s="6">
        <v>159.52600000000001</v>
      </c>
      <c r="G4" s="6">
        <v>230.26249999999999</v>
      </c>
      <c r="H4" s="6">
        <v>288</v>
      </c>
      <c r="I4" s="6">
        <v>201.81</v>
      </c>
      <c r="J4" s="6">
        <v>435.89600000000002</v>
      </c>
      <c r="K4" s="6">
        <v>264.2355</v>
      </c>
      <c r="L4" s="6">
        <v>313.60000000000002</v>
      </c>
      <c r="M4" s="6">
        <v>188.5275</v>
      </c>
      <c r="N4" s="6">
        <v>98.314999999999998</v>
      </c>
    </row>
    <row r="5" spans="1:14" x14ac:dyDescent="0.2">
      <c r="A5" s="6">
        <v>4</v>
      </c>
      <c r="B5" s="6">
        <v>386.01900000000001</v>
      </c>
      <c r="C5" s="6">
        <v>376.78550000000001</v>
      </c>
      <c r="D5" s="6">
        <v>253.125</v>
      </c>
      <c r="E5" s="6">
        <v>395.68599999999998</v>
      </c>
      <c r="F5" s="6">
        <v>303.91800000000001</v>
      </c>
      <c r="G5" s="6">
        <v>334.6875</v>
      </c>
      <c r="H5" s="6">
        <v>512.79049999999995</v>
      </c>
      <c r="I5" s="6">
        <v>211.25</v>
      </c>
      <c r="J5" s="6">
        <v>515</v>
      </c>
      <c r="K5" s="6">
        <v>510.291</v>
      </c>
      <c r="L5" s="6">
        <v>451.584</v>
      </c>
      <c r="M5" s="6">
        <v>405.72</v>
      </c>
      <c r="N5" s="6">
        <v>186.36799999999999</v>
      </c>
    </row>
    <row r="6" spans="1:14" x14ac:dyDescent="0.2">
      <c r="A6" s="6">
        <v>6</v>
      </c>
      <c r="B6" s="6">
        <v>512.79049999999995</v>
      </c>
      <c r="C6" s="6">
        <v>500</v>
      </c>
      <c r="D6" s="6">
        <v>543.95550000000003</v>
      </c>
      <c r="E6" s="6">
        <v>702.25</v>
      </c>
      <c r="F6" s="6">
        <v>435.2</v>
      </c>
      <c r="G6" s="6">
        <v>705</v>
      </c>
      <c r="H6" s="6">
        <v>907.92399999999998</v>
      </c>
      <c r="I6" s="6">
        <v>454.85399999999998</v>
      </c>
      <c r="J6" s="6">
        <v>753.37099999999998</v>
      </c>
      <c r="K6" s="6">
        <v>614.07899999999995</v>
      </c>
      <c r="L6" s="6">
        <v>732.73599999999999</v>
      </c>
      <c r="M6" s="6">
        <v>631.29600000000005</v>
      </c>
      <c r="N6" s="6">
        <v>300.35199999999998</v>
      </c>
    </row>
    <row r="7" spans="1:14" x14ac:dyDescent="0.2">
      <c r="A7" s="6">
        <v>8</v>
      </c>
      <c r="B7" s="6">
        <v>713.9</v>
      </c>
      <c r="C7" s="6">
        <v>885.78049999999996</v>
      </c>
      <c r="D7" s="6">
        <v>660.654</v>
      </c>
      <c r="E7" s="6">
        <v>810.7</v>
      </c>
      <c r="F7" s="6">
        <v>588.13199999999995</v>
      </c>
      <c r="G7" s="6">
        <v>833.976</v>
      </c>
      <c r="H7" s="6">
        <v>1149.9839999999999</v>
      </c>
      <c r="I7" s="6">
        <v>583.17600000000004</v>
      </c>
      <c r="J7" s="6">
        <v>936</v>
      </c>
      <c r="K7" s="6">
        <v>1063.0239999999999</v>
      </c>
      <c r="L7" s="6">
        <v>767.08299999999997</v>
      </c>
      <c r="M7" s="6">
        <v>987.69600000000003</v>
      </c>
      <c r="N7" s="6">
        <v>490.05</v>
      </c>
    </row>
    <row r="8" spans="1:14" x14ac:dyDescent="0.2">
      <c r="A8" s="6">
        <v>10</v>
      </c>
      <c r="B8" s="6">
        <v>914.4</v>
      </c>
      <c r="C8" s="6">
        <v>1098.5</v>
      </c>
      <c r="D8" s="6">
        <v>901.55200000000002</v>
      </c>
      <c r="E8" s="6">
        <v>941.92</v>
      </c>
      <c r="F8" s="6">
        <v>700</v>
      </c>
      <c r="G8" s="6">
        <v>1091.7494999999999</v>
      </c>
      <c r="H8" s="6">
        <v>1445.4580000000001</v>
      </c>
      <c r="I8" s="6">
        <v>658.94399999999996</v>
      </c>
      <c r="J8" s="6">
        <v>1410.433</v>
      </c>
      <c r="K8" s="6">
        <v>1148.73</v>
      </c>
      <c r="L8" s="6">
        <v>1134.675</v>
      </c>
      <c r="M8" s="6">
        <v>1113.92</v>
      </c>
      <c r="N8" s="6">
        <v>765.18399999999997</v>
      </c>
    </row>
    <row r="9" spans="1:14" x14ac:dyDescent="0.2">
      <c r="B9" s="11" t="s">
        <v>2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4" x14ac:dyDescent="0.2">
      <c r="A10" s="3" t="s">
        <v>0</v>
      </c>
      <c r="B10">
        <v>1</v>
      </c>
      <c r="C10">
        <v>2</v>
      </c>
      <c r="D10">
        <v>3</v>
      </c>
      <c r="E10">
        <v>4</v>
      </c>
      <c r="F10">
        <v>5</v>
      </c>
      <c r="G10">
        <v>6</v>
      </c>
      <c r="H10">
        <v>7</v>
      </c>
      <c r="I10">
        <v>8</v>
      </c>
      <c r="J10">
        <v>9</v>
      </c>
      <c r="K10">
        <v>10</v>
      </c>
      <c r="L10" s="6">
        <v>11</v>
      </c>
      <c r="M10" s="6">
        <v>12</v>
      </c>
      <c r="N10" s="6">
        <v>13</v>
      </c>
    </row>
    <row r="11" spans="1:14" x14ac:dyDescent="0.2">
      <c r="A11" s="6">
        <v>0</v>
      </c>
      <c r="B11" s="6">
        <v>134.56</v>
      </c>
      <c r="C11" s="6">
        <v>142.97</v>
      </c>
      <c r="D11" s="6">
        <v>119.556</v>
      </c>
      <c r="E11" s="6">
        <v>108.75</v>
      </c>
      <c r="F11" s="6">
        <v>119.164</v>
      </c>
      <c r="G11" s="6">
        <v>114.464</v>
      </c>
      <c r="H11" s="6">
        <v>231.886</v>
      </c>
      <c r="I11" s="6">
        <v>86.528000000000006</v>
      </c>
      <c r="J11" s="6">
        <v>131.71199999999999</v>
      </c>
      <c r="K11" s="6">
        <v>123.93</v>
      </c>
      <c r="L11" s="6">
        <v>129.96</v>
      </c>
      <c r="M11" s="6">
        <v>66.653999999999996</v>
      </c>
      <c r="N11" s="6">
        <v>185.9</v>
      </c>
    </row>
    <row r="12" spans="1:14" x14ac:dyDescent="0.2">
      <c r="A12" s="6">
        <v>2</v>
      </c>
      <c r="B12" s="6">
        <v>170.56899999999999</v>
      </c>
      <c r="C12" s="6">
        <v>137.21600000000001</v>
      </c>
      <c r="D12" s="6">
        <v>122.786</v>
      </c>
      <c r="E12" s="6">
        <v>153.16399999999999</v>
      </c>
      <c r="F12" s="6">
        <v>191.1</v>
      </c>
      <c r="G12" s="6">
        <v>215.136</v>
      </c>
      <c r="H12" s="6">
        <v>408.21249999999998</v>
      </c>
      <c r="I12" s="6">
        <v>143.65</v>
      </c>
      <c r="J12" s="6">
        <v>271.37700000000001</v>
      </c>
      <c r="K12" s="6">
        <v>200.6875</v>
      </c>
      <c r="L12" s="6">
        <v>307.24200000000002</v>
      </c>
      <c r="M12" s="6">
        <v>85</v>
      </c>
      <c r="N12" s="6">
        <v>267.1875</v>
      </c>
    </row>
    <row r="13" spans="1:14" x14ac:dyDescent="0.2">
      <c r="A13" s="6">
        <v>4</v>
      </c>
      <c r="B13" s="6">
        <v>306.65600000000001</v>
      </c>
      <c r="C13" s="6">
        <v>247.79849999999999</v>
      </c>
      <c r="D13" s="6">
        <v>279.86399999999998</v>
      </c>
      <c r="E13" s="6">
        <v>301.18</v>
      </c>
      <c r="F13" s="6">
        <v>307.0625</v>
      </c>
      <c r="G13" s="6">
        <v>326.34399999999999</v>
      </c>
      <c r="H13" s="6">
        <v>505.9665</v>
      </c>
      <c r="I13" s="6">
        <v>268.584</v>
      </c>
      <c r="J13" s="6">
        <v>340.78399999999999</v>
      </c>
      <c r="K13" s="6">
        <v>317.8125</v>
      </c>
      <c r="L13" s="6">
        <v>277.24799999999999</v>
      </c>
      <c r="M13" s="6">
        <v>225.50399999999999</v>
      </c>
      <c r="N13" s="6">
        <v>595</v>
      </c>
    </row>
    <row r="14" spans="1:14" x14ac:dyDescent="0.2">
      <c r="A14" s="6">
        <v>6</v>
      </c>
      <c r="B14" s="6">
        <v>642.66300000000001</v>
      </c>
      <c r="C14" s="6">
        <v>421.572</v>
      </c>
      <c r="D14" s="6">
        <v>506.25</v>
      </c>
      <c r="E14" s="6">
        <v>408.21249999999998</v>
      </c>
      <c r="F14" s="6">
        <v>546.36350000000004</v>
      </c>
      <c r="G14" s="6">
        <v>323.45600000000002</v>
      </c>
      <c r="H14" s="6">
        <v>586.625</v>
      </c>
      <c r="I14" s="6">
        <v>567.58150000000001</v>
      </c>
      <c r="J14" s="6">
        <v>631.29600000000005</v>
      </c>
      <c r="K14" s="6">
        <v>550.16</v>
      </c>
      <c r="L14" s="6">
        <v>419.83199999999999</v>
      </c>
      <c r="M14" s="6">
        <v>308.30799999999999</v>
      </c>
      <c r="N14" s="6">
        <v>825.50699999999995</v>
      </c>
    </row>
    <row r="15" spans="1:14" x14ac:dyDescent="0.2">
      <c r="A15" s="6">
        <v>8</v>
      </c>
      <c r="B15" s="6">
        <v>967.46</v>
      </c>
      <c r="C15" s="6">
        <v>772.52449999999999</v>
      </c>
      <c r="D15" s="6">
        <v>742.63</v>
      </c>
      <c r="E15" s="6">
        <v>627.26400000000001</v>
      </c>
      <c r="F15" s="6">
        <v>864</v>
      </c>
      <c r="G15" s="6">
        <v>599.04</v>
      </c>
      <c r="H15" s="6">
        <v>831.66750000000002</v>
      </c>
      <c r="I15" s="6">
        <v>924.8</v>
      </c>
      <c r="J15" s="6">
        <v>967.19849999999997</v>
      </c>
      <c r="K15" s="6">
        <v>650</v>
      </c>
      <c r="L15" s="6">
        <v>543.74400000000003</v>
      </c>
      <c r="M15" s="6">
        <v>581.04200000000003</v>
      </c>
      <c r="N15" s="6">
        <v>1369.1745000000001</v>
      </c>
    </row>
    <row r="16" spans="1:14" x14ac:dyDescent="0.2">
      <c r="A16" s="6">
        <v>10</v>
      </c>
      <c r="B16" s="6">
        <v>1195.191</v>
      </c>
      <c r="C16" s="6">
        <v>793.5</v>
      </c>
      <c r="D16" s="6">
        <v>982.28800000000001</v>
      </c>
      <c r="E16" s="6">
        <v>853.05</v>
      </c>
      <c r="F16" s="6">
        <v>1024.1914999999999</v>
      </c>
      <c r="G16" s="6">
        <v>1235.5920000000001</v>
      </c>
      <c r="H16" s="6">
        <v>1253.376</v>
      </c>
      <c r="I16" s="6">
        <v>1216.8</v>
      </c>
      <c r="J16" s="6">
        <v>1015.1355</v>
      </c>
      <c r="K16" s="6">
        <v>864.23400000000004</v>
      </c>
      <c r="L16" s="6">
        <v>877.21199999999999</v>
      </c>
      <c r="M16" s="6">
        <v>795.70550000000003</v>
      </c>
      <c r="N16" s="6">
        <v>1761.57</v>
      </c>
    </row>
    <row r="17" spans="1:13" x14ac:dyDescent="0.2">
      <c r="B17" s="11" t="s">
        <v>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x14ac:dyDescent="0.2">
      <c r="A18" s="3" t="s">
        <v>0</v>
      </c>
      <c r="B18">
        <v>1</v>
      </c>
      <c r="C18">
        <v>2</v>
      </c>
      <c r="D18">
        <v>3</v>
      </c>
      <c r="E18">
        <v>4</v>
      </c>
      <c r="F18">
        <v>5</v>
      </c>
      <c r="G18">
        <v>6</v>
      </c>
      <c r="H18">
        <v>7</v>
      </c>
      <c r="I18">
        <v>8</v>
      </c>
      <c r="J18">
        <v>9</v>
      </c>
      <c r="K18">
        <v>10</v>
      </c>
      <c r="L18" s="6">
        <v>11</v>
      </c>
      <c r="M18" s="6">
        <v>12</v>
      </c>
    </row>
    <row r="19" spans="1:13" x14ac:dyDescent="0.2">
      <c r="A19" s="6">
        <v>0</v>
      </c>
      <c r="B19" s="6">
        <v>154.32749999999999</v>
      </c>
      <c r="C19" s="6">
        <v>171</v>
      </c>
      <c r="D19" s="6">
        <v>231.23099999999999</v>
      </c>
      <c r="E19" s="6">
        <v>154.744</v>
      </c>
      <c r="F19" s="6">
        <v>100</v>
      </c>
      <c r="G19" s="6">
        <v>178.9555</v>
      </c>
      <c r="H19" s="6">
        <v>158.76</v>
      </c>
      <c r="I19" s="6">
        <v>110.9555</v>
      </c>
      <c r="J19" s="6">
        <v>141.31200000000001</v>
      </c>
      <c r="K19" s="6">
        <v>123.596</v>
      </c>
      <c r="L19" s="6">
        <v>89.888000000000005</v>
      </c>
      <c r="M19" s="6">
        <v>93.75</v>
      </c>
    </row>
    <row r="20" spans="1:13" x14ac:dyDescent="0.2">
      <c r="A20" s="6">
        <v>2</v>
      </c>
      <c r="B20" s="6">
        <v>221.184</v>
      </c>
      <c r="C20" s="6">
        <v>295.70400000000001</v>
      </c>
      <c r="D20" s="6">
        <v>143.36000000000001</v>
      </c>
      <c r="E20" s="6">
        <v>271.37700000000001</v>
      </c>
      <c r="F20" s="6">
        <v>211.72200000000001</v>
      </c>
      <c r="G20" s="6">
        <v>228.15199999999999</v>
      </c>
      <c r="H20" s="6">
        <v>255.881</v>
      </c>
      <c r="I20" s="6">
        <v>182.952</v>
      </c>
      <c r="J20" s="6">
        <v>219.488</v>
      </c>
      <c r="K20" s="6">
        <v>238.05</v>
      </c>
      <c r="L20" s="6">
        <v>55.594000000000001</v>
      </c>
      <c r="M20" s="6">
        <v>162.72900000000001</v>
      </c>
    </row>
    <row r="21" spans="1:13" x14ac:dyDescent="0.2">
      <c r="A21" s="6">
        <v>4</v>
      </c>
      <c r="B21" s="6">
        <v>215.47200000000001</v>
      </c>
      <c r="C21" s="6">
        <v>267.05</v>
      </c>
      <c r="D21" s="6">
        <v>202.50200000000001</v>
      </c>
      <c r="E21" s="6">
        <v>322.40449999999998</v>
      </c>
      <c r="F21" s="6">
        <v>193.84200000000001</v>
      </c>
      <c r="G21" s="6">
        <v>228.15199999999999</v>
      </c>
      <c r="H21" s="6">
        <v>245.48</v>
      </c>
      <c r="I21" s="6">
        <v>116.64</v>
      </c>
      <c r="J21" s="6">
        <v>228.26650000000001</v>
      </c>
      <c r="K21" s="6">
        <v>273.75749999999999</v>
      </c>
      <c r="L21" s="6">
        <v>136.458</v>
      </c>
      <c r="M21" s="6">
        <v>196</v>
      </c>
    </row>
    <row r="22" spans="1:13" x14ac:dyDescent="0.2">
      <c r="A22" s="6">
        <v>6</v>
      </c>
      <c r="B22" s="6">
        <v>217.7165</v>
      </c>
      <c r="C22" s="6">
        <v>323.13049999999998</v>
      </c>
      <c r="D22" s="6">
        <v>225</v>
      </c>
      <c r="E22" s="6">
        <v>377.6</v>
      </c>
      <c r="F22" s="6">
        <v>215.8245</v>
      </c>
      <c r="G22" s="6">
        <v>318.02800000000002</v>
      </c>
      <c r="H22" s="6">
        <v>279.04599999999999</v>
      </c>
      <c r="I22" s="6">
        <v>254.8</v>
      </c>
      <c r="J22" s="6">
        <v>251.98249999999999</v>
      </c>
      <c r="K22" s="6">
        <v>323.084</v>
      </c>
      <c r="L22" s="6">
        <v>62.4</v>
      </c>
      <c r="M22" s="6">
        <v>228.26650000000001</v>
      </c>
    </row>
    <row r="23" spans="1:13" x14ac:dyDescent="0.2">
      <c r="A23" s="6">
        <v>8</v>
      </c>
      <c r="B23" s="6">
        <v>237.65</v>
      </c>
      <c r="C23" s="6">
        <v>367.416</v>
      </c>
      <c r="D23" s="6">
        <v>572.22</v>
      </c>
      <c r="E23" s="6">
        <v>562.18499999999995</v>
      </c>
      <c r="F23" s="6">
        <v>307.2</v>
      </c>
      <c r="G23" s="6">
        <v>470.596</v>
      </c>
      <c r="H23" s="6">
        <v>310.005</v>
      </c>
      <c r="I23" s="6">
        <v>306.41750000000002</v>
      </c>
      <c r="J23" s="6">
        <v>348.48</v>
      </c>
      <c r="K23" s="6">
        <v>491.3</v>
      </c>
      <c r="L23" s="6">
        <v>107.5</v>
      </c>
      <c r="M23" s="6">
        <v>364.5</v>
      </c>
    </row>
    <row r="24" spans="1:13" x14ac:dyDescent="0.2">
      <c r="A24" s="6">
        <v>10</v>
      </c>
      <c r="B24" s="6">
        <v>366.892</v>
      </c>
      <c r="C24" s="6">
        <v>371.2</v>
      </c>
      <c r="D24" s="6">
        <v>615</v>
      </c>
      <c r="E24" s="6">
        <v>689.58500000000004</v>
      </c>
      <c r="F24" s="6">
        <v>304.2</v>
      </c>
      <c r="G24" s="6">
        <v>612.52149999999995</v>
      </c>
      <c r="H24" s="6">
        <v>393.34750000000003</v>
      </c>
      <c r="I24" s="6">
        <v>354.375</v>
      </c>
      <c r="J24" s="6">
        <v>472.017</v>
      </c>
      <c r="K24" s="6">
        <v>636.26250000000005</v>
      </c>
      <c r="L24" s="6">
        <v>117.6</v>
      </c>
      <c r="M24" s="6">
        <v>389.34399999999999</v>
      </c>
    </row>
    <row r="25" spans="1:13" x14ac:dyDescent="0.2">
      <c r="B25" s="11" t="s">
        <v>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x14ac:dyDescent="0.2">
      <c r="A26" s="3" t="s">
        <v>0</v>
      </c>
      <c r="B26">
        <v>1</v>
      </c>
      <c r="C26">
        <v>2</v>
      </c>
      <c r="D26">
        <v>3</v>
      </c>
      <c r="E26">
        <v>4</v>
      </c>
      <c r="F26">
        <v>5</v>
      </c>
      <c r="G26">
        <v>6</v>
      </c>
      <c r="H26">
        <v>7</v>
      </c>
      <c r="I26">
        <v>8</v>
      </c>
      <c r="J26">
        <v>9</v>
      </c>
      <c r="K26">
        <v>10</v>
      </c>
      <c r="L26" s="6">
        <v>11</v>
      </c>
      <c r="M26" s="6">
        <v>12</v>
      </c>
    </row>
    <row r="27" spans="1:13" x14ac:dyDescent="0.2">
      <c r="A27" s="6">
        <v>0</v>
      </c>
      <c r="B27" s="6">
        <v>81.9315</v>
      </c>
      <c r="C27" s="6">
        <v>125.316</v>
      </c>
      <c r="D27" s="6">
        <v>100.949</v>
      </c>
      <c r="E27" s="6">
        <v>95</v>
      </c>
      <c r="F27" s="6">
        <v>70</v>
      </c>
      <c r="G27" s="6">
        <v>63.881999999999998</v>
      </c>
      <c r="H27" s="6">
        <v>135.75899999999999</v>
      </c>
      <c r="I27" s="6">
        <v>136.80000000000001</v>
      </c>
      <c r="J27" s="6">
        <v>150.822</v>
      </c>
      <c r="K27" s="6">
        <v>154.791</v>
      </c>
      <c r="L27" s="6">
        <v>115.169</v>
      </c>
      <c r="M27" s="6">
        <v>128.3355</v>
      </c>
    </row>
    <row r="28" spans="1:13" x14ac:dyDescent="0.2">
      <c r="A28" s="6">
        <v>2</v>
      </c>
      <c r="B28" s="6">
        <v>134.54</v>
      </c>
      <c r="C28" s="6">
        <v>123.008</v>
      </c>
      <c r="D28" s="6">
        <v>180.774</v>
      </c>
      <c r="E28" s="6">
        <v>145.80000000000001</v>
      </c>
      <c r="F28" s="6">
        <v>105.33750000000001</v>
      </c>
      <c r="G28" s="6">
        <v>58.4</v>
      </c>
      <c r="H28" s="6">
        <v>130.53749999999999</v>
      </c>
      <c r="I28" s="6">
        <v>151.19999999999999</v>
      </c>
      <c r="J28" s="6">
        <v>140.30600000000001</v>
      </c>
      <c r="K28" s="6">
        <v>169.88399999999999</v>
      </c>
      <c r="L28" s="6">
        <v>186.36799999999999</v>
      </c>
      <c r="M28" s="6">
        <v>273.77999999999997</v>
      </c>
    </row>
    <row r="29" spans="1:13" x14ac:dyDescent="0.2">
      <c r="A29" s="6">
        <v>4</v>
      </c>
      <c r="B29" s="6">
        <v>164.25450000000001</v>
      </c>
      <c r="C29" s="6">
        <v>202.61199999999999</v>
      </c>
      <c r="D29" s="6">
        <v>250.46299999999999</v>
      </c>
      <c r="E29" s="6">
        <v>125.0865</v>
      </c>
      <c r="F29" s="6">
        <v>124.2</v>
      </c>
      <c r="G29" s="6">
        <v>76.031999999999996</v>
      </c>
      <c r="H29" s="6">
        <v>176.12799999999999</v>
      </c>
      <c r="I29" s="6">
        <v>130.14400000000001</v>
      </c>
      <c r="J29" s="6">
        <v>140.89949999999999</v>
      </c>
      <c r="K29" s="6">
        <v>174.24</v>
      </c>
      <c r="L29" s="6">
        <v>290.52100000000002</v>
      </c>
      <c r="M29" s="6">
        <v>339.57499999999999</v>
      </c>
    </row>
    <row r="30" spans="1:13" x14ac:dyDescent="0.2">
      <c r="A30" s="6">
        <v>6</v>
      </c>
      <c r="B30" s="6">
        <v>150.70050000000001</v>
      </c>
      <c r="C30" s="6">
        <v>182.648</v>
      </c>
      <c r="D30" s="6">
        <v>234.19550000000001</v>
      </c>
      <c r="E30" s="6">
        <v>158.38550000000001</v>
      </c>
      <c r="F30" s="6">
        <v>97.555999999999997</v>
      </c>
      <c r="G30" s="6">
        <v>77.314999999999998</v>
      </c>
      <c r="H30" s="6">
        <v>192.82050000000001</v>
      </c>
      <c r="I30" s="6">
        <v>256</v>
      </c>
      <c r="J30" s="6">
        <v>182.57400000000001</v>
      </c>
      <c r="K30" s="6">
        <v>181.476</v>
      </c>
      <c r="L30" s="6">
        <v>393.34750000000003</v>
      </c>
      <c r="M30" s="6">
        <v>304</v>
      </c>
    </row>
    <row r="31" spans="1:13" x14ac:dyDescent="0.2">
      <c r="A31" s="6">
        <v>8</v>
      </c>
      <c r="B31" s="6">
        <v>162.66249999999999</v>
      </c>
      <c r="C31" s="6">
        <v>227.85</v>
      </c>
      <c r="D31" s="6">
        <v>196.99199999999999</v>
      </c>
      <c r="E31" s="6">
        <v>112.36</v>
      </c>
      <c r="F31" s="6">
        <v>80.0565</v>
      </c>
      <c r="G31" s="6">
        <v>80.628500000000003</v>
      </c>
      <c r="H31" s="6">
        <v>154.42150000000001</v>
      </c>
      <c r="I31" s="6">
        <v>244.6875</v>
      </c>
      <c r="J31" s="6">
        <v>110</v>
      </c>
      <c r="K31" s="6">
        <v>249.44399999999999</v>
      </c>
      <c r="L31" s="6">
        <v>530.452</v>
      </c>
      <c r="M31" s="6">
        <v>374.66550000000001</v>
      </c>
    </row>
    <row r="32" spans="1:13" x14ac:dyDescent="0.2">
      <c r="A32" s="6">
        <v>10</v>
      </c>
      <c r="B32" s="6">
        <v>165.292</v>
      </c>
      <c r="C32" s="6">
        <v>272</v>
      </c>
      <c r="D32" s="6">
        <v>246.51949999999999</v>
      </c>
      <c r="E32" s="6">
        <v>123.93</v>
      </c>
      <c r="F32" s="6">
        <v>87.808000000000007</v>
      </c>
      <c r="G32" s="6">
        <v>78.292000000000002</v>
      </c>
      <c r="H32" s="6">
        <v>149.45400000000001</v>
      </c>
      <c r="I32" s="6">
        <v>238.20599999999999</v>
      </c>
      <c r="J32" s="6">
        <v>188.01249999999999</v>
      </c>
      <c r="K32" s="6">
        <v>231.8115</v>
      </c>
      <c r="L32" s="6">
        <v>225.4</v>
      </c>
      <c r="M32" s="6">
        <v>352.35199999999998</v>
      </c>
    </row>
  </sheetData>
  <mergeCells count="4">
    <mergeCell ref="B1:M1"/>
    <mergeCell ref="B9:M9"/>
    <mergeCell ref="B17:M17"/>
    <mergeCell ref="B25:M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9A26E-FA20-D440-BEA8-5244648024E9}">
  <dimension ref="A1:D9"/>
  <sheetViews>
    <sheetView workbookViewId="0">
      <selection activeCell="F16" sqref="F16"/>
    </sheetView>
  </sheetViews>
  <sheetFormatPr baseColWidth="10" defaultRowHeight="16" x14ac:dyDescent="0.2"/>
  <sheetData>
    <row r="1" spans="1:4" x14ac:dyDescent="0.2">
      <c r="A1" s="4" t="s">
        <v>1</v>
      </c>
      <c r="B1" s="4" t="s">
        <v>2</v>
      </c>
      <c r="C1" s="4" t="s">
        <v>3</v>
      </c>
      <c r="D1" s="4" t="s">
        <v>4</v>
      </c>
    </row>
    <row r="2" spans="1:4" x14ac:dyDescent="0.2">
      <c r="A2" s="1">
        <v>1.3732</v>
      </c>
      <c r="B2" s="1">
        <v>0.62870000000000004</v>
      </c>
      <c r="C2" s="1">
        <v>0.6149</v>
      </c>
      <c r="D2" s="1">
        <v>0.32119999999999999</v>
      </c>
    </row>
    <row r="3" spans="1:4" x14ac:dyDescent="0.2">
      <c r="A3" s="1">
        <v>0.86429999999999996</v>
      </c>
      <c r="B3" s="1">
        <v>0.72609999999999997</v>
      </c>
      <c r="C3" s="1">
        <v>0.66669999999999996</v>
      </c>
      <c r="D3" s="1">
        <v>0.32540000000000002</v>
      </c>
    </row>
    <row r="4" spans="1:4" x14ac:dyDescent="0.2">
      <c r="A4" s="1">
        <v>0.76870000000000005</v>
      </c>
      <c r="B4" s="1">
        <v>0.68610000000000004</v>
      </c>
      <c r="C4" s="1">
        <v>0.4078</v>
      </c>
      <c r="D4" s="1">
        <v>0.20899999999999999</v>
      </c>
    </row>
    <row r="5" spans="1:4" x14ac:dyDescent="0.2">
      <c r="A5" s="1">
        <v>0.98740000000000006</v>
      </c>
      <c r="B5" s="1">
        <v>0.73680000000000001</v>
      </c>
      <c r="C5" s="1">
        <v>0.54879999999999995</v>
      </c>
      <c r="D5" s="1">
        <v>0.18859999999999999</v>
      </c>
    </row>
    <row r="6" spans="1:4" x14ac:dyDescent="0.2">
      <c r="A6" s="1">
        <v>0.9849</v>
      </c>
      <c r="B6" s="1">
        <v>0.70920000000000005</v>
      </c>
      <c r="C6" s="1">
        <v>0.31269999999999998</v>
      </c>
      <c r="D6" s="1">
        <v>0.24660000000000001</v>
      </c>
    </row>
    <row r="7" spans="1:4" x14ac:dyDescent="0.2">
      <c r="A7" s="1">
        <v>0.98570000000000002</v>
      </c>
      <c r="B7" s="1">
        <v>0.55969999999999998</v>
      </c>
      <c r="C7" s="1">
        <v>0.26629999999999998</v>
      </c>
      <c r="D7" s="1">
        <v>0.12859999999999999</v>
      </c>
    </row>
    <row r="8" spans="1:4" x14ac:dyDescent="0.2">
      <c r="A8" s="1">
        <v>0.7137</v>
      </c>
      <c r="B8" s="1">
        <v>0.88019999999999998</v>
      </c>
      <c r="C8" s="1"/>
      <c r="D8" s="1"/>
    </row>
    <row r="9" spans="1:4" x14ac:dyDescent="0.2">
      <c r="A9" s="1"/>
      <c r="B9" s="1"/>
      <c r="C9" s="1"/>
      <c r="D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Figure 1B</vt:lpstr>
      <vt:lpstr>Figure 1C</vt:lpstr>
      <vt:lpstr>Figure 1D</vt:lpstr>
      <vt:lpstr>Figure 1F</vt:lpstr>
      <vt:lpstr>Figure 1G</vt:lpstr>
      <vt:lpstr>Figure 2B</vt:lpstr>
      <vt:lpstr>Figure 2C</vt:lpstr>
      <vt:lpstr>Figure 2E</vt:lpstr>
      <vt:lpstr>Figure 2F</vt:lpstr>
      <vt:lpstr>Figure 3B</vt:lpstr>
      <vt:lpstr>Figure 3D</vt:lpstr>
      <vt:lpstr>Figure 3F</vt:lpstr>
      <vt:lpstr>Figure 3H</vt:lpstr>
      <vt:lpstr>Figure 4A</vt:lpstr>
      <vt:lpstr>Figure 4B</vt:lpstr>
      <vt:lpstr>Figure 4C</vt:lpstr>
      <vt:lpstr>Figure 4D	</vt:lpstr>
      <vt:lpstr>Figure 5A</vt:lpstr>
      <vt:lpstr>Figure 5D</vt:lpstr>
      <vt:lpstr>Figure 5E</vt:lpstr>
      <vt:lpstr>Figure 6A</vt:lpstr>
      <vt:lpstr>Figure 6C</vt:lpstr>
      <vt:lpstr>Figure S2B</vt:lpstr>
      <vt:lpstr>Figure S3A</vt:lpstr>
      <vt:lpstr>Figure S3B</vt:lpstr>
      <vt:lpstr>Figure S4</vt:lpstr>
      <vt:lpstr>Figure S5A</vt:lpstr>
      <vt:lpstr>Figure S5B</vt:lpstr>
      <vt:lpstr>Figure S6B</vt:lpstr>
      <vt:lpstr>Figure S6D</vt:lpstr>
      <vt:lpstr>Figure S7B</vt:lpstr>
      <vt:lpstr>Figure S7C</vt:lpstr>
      <vt:lpstr>Figure S7D</vt:lpstr>
      <vt:lpstr>Figure S8A</vt:lpstr>
      <vt:lpstr>Figure S8B</vt:lpstr>
      <vt:lpstr>Figure S10A</vt:lpstr>
      <vt:lpstr>Figure S10B	</vt:lpstr>
      <vt:lpstr>Figure S11A</vt:lpstr>
      <vt:lpstr>Figure S11B</vt:lpstr>
      <vt:lpstr>Figure S11C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 Ji</dc:creator>
  <cp:lastModifiedBy>Lu Ji</cp:lastModifiedBy>
  <dcterms:created xsi:type="dcterms:W3CDTF">2024-06-10T16:23:18Z</dcterms:created>
  <dcterms:modified xsi:type="dcterms:W3CDTF">2025-02-07T19:09:14Z</dcterms:modified>
</cp:coreProperties>
</file>