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3.17.2025 LEXAR\usb drive 3.26.21\UNG\"/>
    </mc:Choice>
  </mc:AlternateContent>
  <xr:revisionPtr revIDLastSave="0" documentId="8_{31D0FC7B-9304-4FE3-B405-7DA5831B86C3}" xr6:coauthVersionLast="47" xr6:coauthVersionMax="47" xr10:uidLastSave="{00000000-0000-0000-0000-000000000000}"/>
  <bookViews>
    <workbookView xWindow="28680" yWindow="-120" windowWidth="29040" windowHeight="15720" firstSheet="11" activeTab="12" xr2:uid="{00000000-000D-0000-FFFF-FFFF00000000}"/>
  </bookViews>
  <sheets>
    <sheet name="raw data Figure 3 run 1" sheetId="3" r:id="rId1"/>
    <sheet name="raw data Figure 3 run 2" sheetId="5" r:id="rId2"/>
    <sheet name="raw data Figure 5ABC run 1" sheetId="4" r:id="rId3"/>
    <sheet name="raw data Figure 5ABC run 2" sheetId="6" r:id="rId4"/>
    <sheet name="raw data Figure 5D.E" sheetId="7" r:id="rId5"/>
    <sheet name="raw data Figure 7 run 1" sheetId="8" r:id="rId6"/>
    <sheet name="raw data Figure 7 run 2" sheetId="9" r:id="rId7"/>
    <sheet name="raw data Figure 8 run 1" sheetId="10" r:id="rId8"/>
    <sheet name="raw data Figure 8 run 2" sheetId="11" r:id="rId9"/>
    <sheet name="raw data Figure 9BCD run 1" sheetId="12" r:id="rId10"/>
    <sheet name="raw data Figure 9BCD run 2" sheetId="13" r:id="rId11"/>
    <sheet name="raw data Figure 9EF run 3BCD" sheetId="14" r:id="rId12"/>
    <sheet name="raw data Sup Fig 2" sheetId="17" r:id="rId13"/>
    <sheet name="raw data Sup Fig 4 MC38" sheetId="16" r:id="rId14"/>
    <sheet name="raw data Sup Fig4 CT26" sheetId="18" r:id="rId15"/>
    <sheet name="raw data Sup Fig 5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5" l="1"/>
  <c r="CD22" i="14"/>
  <c r="BW22" i="14"/>
  <c r="BP22" i="14"/>
  <c r="BI22" i="14"/>
  <c r="BB22" i="14"/>
  <c r="AU22" i="14"/>
  <c r="AN22" i="14"/>
  <c r="AG22" i="14"/>
  <c r="Z22" i="14"/>
  <c r="S22" i="14"/>
  <c r="L22" i="14"/>
  <c r="E22" i="14"/>
  <c r="CD21" i="14"/>
  <c r="BW21" i="14"/>
  <c r="BP21" i="14"/>
  <c r="BI21" i="14"/>
  <c r="BB21" i="14"/>
  <c r="AU21" i="14"/>
  <c r="AN21" i="14"/>
  <c r="AG21" i="14"/>
  <c r="Z21" i="14"/>
  <c r="S21" i="14"/>
  <c r="L21" i="14"/>
  <c r="E21" i="14"/>
  <c r="CD20" i="14"/>
  <c r="BW20" i="14"/>
  <c r="BP20" i="14"/>
  <c r="BI20" i="14"/>
  <c r="BB20" i="14"/>
  <c r="AU20" i="14"/>
  <c r="AN20" i="14"/>
  <c r="AG20" i="14"/>
  <c r="Z20" i="14"/>
  <c r="S20" i="14"/>
  <c r="L20" i="14"/>
  <c r="E20" i="14"/>
  <c r="BW19" i="14"/>
  <c r="BP19" i="14"/>
  <c r="BI19" i="14"/>
  <c r="BB19" i="14"/>
  <c r="AU19" i="14"/>
  <c r="AN19" i="14"/>
  <c r="AG19" i="14"/>
  <c r="Z19" i="14"/>
  <c r="S19" i="14"/>
  <c r="L19" i="14"/>
  <c r="E19" i="14"/>
  <c r="CE18" i="14"/>
  <c r="CD18" i="14"/>
  <c r="BW18" i="14"/>
  <c r="BX18" i="14" s="1"/>
  <c r="BP18" i="14"/>
  <c r="BQ18" i="14" s="1"/>
  <c r="BI18" i="14"/>
  <c r="BJ18" i="14" s="1"/>
  <c r="BB18" i="14"/>
  <c r="BC18" i="14" s="1"/>
  <c r="AU18" i="14"/>
  <c r="AV18" i="14" s="1"/>
  <c r="AO18" i="14"/>
  <c r="AN18" i="14"/>
  <c r="AG18" i="14"/>
  <c r="AH18" i="14" s="1"/>
  <c r="Z18" i="14"/>
  <c r="AA18" i="14" s="1"/>
  <c r="S18" i="14"/>
  <c r="T18" i="14" s="1"/>
  <c r="L18" i="14"/>
  <c r="M18" i="14" s="1"/>
  <c r="E18" i="14"/>
  <c r="F18" i="14" s="1"/>
  <c r="CD17" i="14"/>
  <c r="BW17" i="14"/>
  <c r="BP17" i="14"/>
  <c r="BI17" i="14"/>
  <c r="BB17" i="14"/>
  <c r="AU17" i="14"/>
  <c r="AN17" i="14"/>
  <c r="AG17" i="14"/>
  <c r="Z17" i="14"/>
  <c r="S17" i="14"/>
  <c r="L17" i="14"/>
  <c r="E17" i="14"/>
  <c r="CD16" i="14"/>
  <c r="BW16" i="14"/>
  <c r="BP16" i="14"/>
  <c r="BI16" i="14"/>
  <c r="BB16" i="14"/>
  <c r="AU16" i="14"/>
  <c r="AN16" i="14"/>
  <c r="AG16" i="14"/>
  <c r="Z16" i="14"/>
  <c r="S16" i="14"/>
  <c r="L16" i="14"/>
  <c r="E16" i="14"/>
  <c r="CD15" i="14"/>
  <c r="BW15" i="14"/>
  <c r="BP15" i="14"/>
  <c r="BI15" i="14"/>
  <c r="BB15" i="14"/>
  <c r="AU15" i="14"/>
  <c r="AN15" i="14"/>
  <c r="AG15" i="14"/>
  <c r="Z15" i="14"/>
  <c r="S15" i="14"/>
  <c r="L15" i="14"/>
  <c r="E15" i="14"/>
  <c r="CD14" i="14"/>
  <c r="BW14" i="14"/>
  <c r="BP14" i="14"/>
  <c r="BI14" i="14"/>
  <c r="BB14" i="14"/>
  <c r="AU14" i="14"/>
  <c r="AN14" i="14"/>
  <c r="AG14" i="14"/>
  <c r="Z14" i="14"/>
  <c r="S14" i="14"/>
  <c r="L14" i="14"/>
  <c r="E14" i="14"/>
  <c r="CE13" i="14"/>
  <c r="CD13" i="14"/>
  <c r="BW13" i="14"/>
  <c r="BX13" i="14" s="1"/>
  <c r="BP13" i="14"/>
  <c r="BQ13" i="14" s="1"/>
  <c r="BI13" i="14"/>
  <c r="BJ13" i="14" s="1"/>
  <c r="BB13" i="14"/>
  <c r="BC13" i="14" s="1"/>
  <c r="AU13" i="14"/>
  <c r="AV13" i="14" s="1"/>
  <c r="AO13" i="14"/>
  <c r="AN13" i="14"/>
  <c r="AG13" i="14"/>
  <c r="AH13" i="14" s="1"/>
  <c r="Z13" i="14"/>
  <c r="AA13" i="14" s="1"/>
  <c r="S13" i="14"/>
  <c r="T13" i="14" s="1"/>
  <c r="L13" i="14"/>
  <c r="M13" i="14" s="1"/>
  <c r="E13" i="14"/>
  <c r="F13" i="14" s="1"/>
  <c r="CD12" i="14"/>
  <c r="BW12" i="14"/>
  <c r="BP12" i="14"/>
  <c r="BI12" i="14"/>
  <c r="BB12" i="14"/>
  <c r="AU12" i="14"/>
  <c r="AN12" i="14"/>
  <c r="AG12" i="14"/>
  <c r="Z12" i="14"/>
  <c r="S12" i="14"/>
  <c r="L12" i="14"/>
  <c r="E12" i="14"/>
  <c r="CD11" i="14"/>
  <c r="BW11" i="14"/>
  <c r="BP11" i="14"/>
  <c r="BI11" i="14"/>
  <c r="BB11" i="14"/>
  <c r="AU11" i="14"/>
  <c r="AN11" i="14"/>
  <c r="AG11" i="14"/>
  <c r="Z11" i="14"/>
  <c r="S11" i="14"/>
  <c r="L11" i="14"/>
  <c r="E11" i="14"/>
  <c r="CD10" i="14"/>
  <c r="BW10" i="14"/>
  <c r="BP10" i="14"/>
  <c r="BI10" i="14"/>
  <c r="BB10" i="14"/>
  <c r="AU10" i="14"/>
  <c r="AN10" i="14"/>
  <c r="AG10" i="14"/>
  <c r="Z10" i="14"/>
  <c r="S10" i="14"/>
  <c r="L10" i="14"/>
  <c r="E10" i="14"/>
  <c r="CD9" i="14"/>
  <c r="BW9" i="14"/>
  <c r="BP9" i="14"/>
  <c r="BI9" i="14"/>
  <c r="BB9" i="14"/>
  <c r="AU9" i="14"/>
  <c r="AN9" i="14"/>
  <c r="AG9" i="14"/>
  <c r="Z9" i="14"/>
  <c r="S9" i="14"/>
  <c r="L9" i="14"/>
  <c r="E9" i="14"/>
  <c r="CE8" i="14"/>
  <c r="CD8" i="14"/>
  <c r="BW8" i="14"/>
  <c r="BX8" i="14" s="1"/>
  <c r="BP8" i="14"/>
  <c r="BQ8" i="14" s="1"/>
  <c r="BI8" i="14"/>
  <c r="BJ8" i="14" s="1"/>
  <c r="BB8" i="14"/>
  <c r="BC8" i="14" s="1"/>
  <c r="AU8" i="14"/>
  <c r="AV8" i="14" s="1"/>
  <c r="AO8" i="14"/>
  <c r="AN8" i="14"/>
  <c r="AG8" i="14"/>
  <c r="AH8" i="14" s="1"/>
  <c r="Z8" i="14"/>
  <c r="AA8" i="14" s="1"/>
  <c r="S8" i="14"/>
  <c r="T8" i="14" s="1"/>
  <c r="L8" i="14"/>
  <c r="M8" i="14" s="1"/>
  <c r="E8" i="14"/>
  <c r="F8" i="14" s="1"/>
  <c r="CD7" i="14"/>
  <c r="BW7" i="14"/>
  <c r="BP7" i="14"/>
  <c r="BI7" i="14"/>
  <c r="BB7" i="14"/>
  <c r="AU7" i="14"/>
  <c r="AN7" i="14"/>
  <c r="AG7" i="14"/>
  <c r="Z7" i="14"/>
  <c r="S7" i="14"/>
  <c r="L7" i="14"/>
  <c r="E7" i="14"/>
  <c r="CD6" i="14"/>
  <c r="BW6" i="14"/>
  <c r="BP6" i="14"/>
  <c r="BI6" i="14"/>
  <c r="BB6" i="14"/>
  <c r="AU6" i="14"/>
  <c r="AN6" i="14"/>
  <c r="AG6" i="14"/>
  <c r="Z6" i="14"/>
  <c r="S6" i="14"/>
  <c r="L6" i="14"/>
  <c r="E6" i="14"/>
  <c r="CD5" i="14"/>
  <c r="BW5" i="14"/>
  <c r="BP5" i="14"/>
  <c r="BI5" i="14"/>
  <c r="BB5" i="14"/>
  <c r="AU5" i="14"/>
  <c r="AN5" i="14"/>
  <c r="AG5" i="14"/>
  <c r="Z5" i="14"/>
  <c r="S5" i="14"/>
  <c r="L5" i="14"/>
  <c r="E5" i="14"/>
  <c r="CD4" i="14"/>
  <c r="BW4" i="14"/>
  <c r="BP4" i="14"/>
  <c r="BI4" i="14"/>
  <c r="BB4" i="14"/>
  <c r="AU4" i="14"/>
  <c r="AN4" i="14"/>
  <c r="AG4" i="14"/>
  <c r="Z4" i="14"/>
  <c r="S4" i="14"/>
  <c r="L4" i="14"/>
  <c r="E4" i="14"/>
  <c r="CE3" i="14"/>
  <c r="CD3" i="14"/>
  <c r="BW3" i="14"/>
  <c r="BX3" i="14" s="1"/>
  <c r="BP3" i="14"/>
  <c r="BQ3" i="14" s="1"/>
  <c r="BI3" i="14"/>
  <c r="BJ3" i="14" s="1"/>
  <c r="BB3" i="14"/>
  <c r="BC3" i="14" s="1"/>
  <c r="AU3" i="14"/>
  <c r="AV3" i="14" s="1"/>
  <c r="AO3" i="14"/>
  <c r="AN3" i="14"/>
  <c r="AG3" i="14"/>
  <c r="AH3" i="14" s="1"/>
  <c r="Z3" i="14"/>
  <c r="AA3" i="14" s="1"/>
  <c r="S3" i="14"/>
  <c r="T3" i="14" s="1"/>
  <c r="L3" i="14"/>
  <c r="M3" i="14" s="1"/>
  <c r="E3" i="14"/>
  <c r="F3" i="14" s="1"/>
  <c r="BH22" i="13" l="1"/>
  <c r="BC22" i="13"/>
  <c r="AX22" i="13"/>
  <c r="AS22" i="13"/>
  <c r="AN22" i="13"/>
  <c r="AI22" i="13"/>
  <c r="AD22" i="13"/>
  <c r="Y22" i="13"/>
  <c r="T22" i="13"/>
  <c r="O22" i="13"/>
  <c r="J22" i="13"/>
  <c r="D22" i="13"/>
  <c r="BH21" i="13"/>
  <c r="BC21" i="13"/>
  <c r="AX21" i="13"/>
  <c r="AS21" i="13"/>
  <c r="AN21" i="13"/>
  <c r="AI21" i="13"/>
  <c r="AD21" i="13"/>
  <c r="Y21" i="13"/>
  <c r="T21" i="13"/>
  <c r="O21" i="13"/>
  <c r="J21" i="13"/>
  <c r="D21" i="13"/>
  <c r="BH20" i="13"/>
  <c r="BC20" i="13"/>
  <c r="AX20" i="13"/>
  <c r="AS20" i="13"/>
  <c r="AN20" i="13"/>
  <c r="AI20" i="13"/>
  <c r="AD20" i="13"/>
  <c r="Y20" i="13"/>
  <c r="T20" i="13"/>
  <c r="O20" i="13"/>
  <c r="J20" i="13"/>
  <c r="D20" i="13"/>
  <c r="BH19" i="13"/>
  <c r="BC19" i="13"/>
  <c r="AX19" i="13"/>
  <c r="AS19" i="13"/>
  <c r="AN19" i="13"/>
  <c r="AI19" i="13"/>
  <c r="AD19" i="13"/>
  <c r="Y19" i="13"/>
  <c r="T19" i="13"/>
  <c r="O19" i="13"/>
  <c r="J19" i="13"/>
  <c r="D19" i="13"/>
  <c r="BH18" i="13"/>
  <c r="BI18" i="13" s="1"/>
  <c r="BC18" i="13"/>
  <c r="BD18" i="13" s="1"/>
  <c r="AX18" i="13"/>
  <c r="AY18" i="13" s="1"/>
  <c r="AS18" i="13"/>
  <c r="AT18" i="13" s="1"/>
  <c r="AN18" i="13"/>
  <c r="AO18" i="13" s="1"/>
  <c r="AI18" i="13"/>
  <c r="AJ18" i="13" s="1"/>
  <c r="AD18" i="13"/>
  <c r="AE18" i="13" s="1"/>
  <c r="Y18" i="13"/>
  <c r="Z18" i="13" s="1"/>
  <c r="T18" i="13"/>
  <c r="U18" i="13" s="1"/>
  <c r="O18" i="13"/>
  <c r="P18" i="13" s="1"/>
  <c r="J18" i="13"/>
  <c r="K18" i="13" s="1"/>
  <c r="D18" i="13"/>
  <c r="E18" i="13" s="1"/>
  <c r="BH17" i="13"/>
  <c r="BC17" i="13"/>
  <c r="AX17" i="13"/>
  <c r="AS17" i="13"/>
  <c r="AN17" i="13"/>
  <c r="AI17" i="13"/>
  <c r="AD17" i="13"/>
  <c r="Y17" i="13"/>
  <c r="T17" i="13"/>
  <c r="O17" i="13"/>
  <c r="J17" i="13"/>
  <c r="D17" i="13"/>
  <c r="BH16" i="13"/>
  <c r="BC16" i="13"/>
  <c r="AX16" i="13"/>
  <c r="AS16" i="13"/>
  <c r="AN16" i="13"/>
  <c r="AI16" i="13"/>
  <c r="AD16" i="13"/>
  <c r="Y16" i="13"/>
  <c r="T16" i="13"/>
  <c r="O16" i="13"/>
  <c r="J16" i="13"/>
  <c r="D16" i="13"/>
  <c r="BH15" i="13"/>
  <c r="BC15" i="13"/>
  <c r="AX15" i="13"/>
  <c r="AS15" i="13"/>
  <c r="AN15" i="13"/>
  <c r="AI15" i="13"/>
  <c r="AD15" i="13"/>
  <c r="Y15" i="13"/>
  <c r="T15" i="13"/>
  <c r="O15" i="13"/>
  <c r="J15" i="13"/>
  <c r="D15" i="13"/>
  <c r="BH14" i="13"/>
  <c r="BC14" i="13"/>
  <c r="AX14" i="13"/>
  <c r="AS14" i="13"/>
  <c r="AN14" i="13"/>
  <c r="AI14" i="13"/>
  <c r="AD14" i="13"/>
  <c r="AE13" i="13" s="1"/>
  <c r="Y14" i="13"/>
  <c r="T14" i="13"/>
  <c r="O14" i="13"/>
  <c r="J14" i="13"/>
  <c r="D14" i="13"/>
  <c r="BI13" i="13"/>
  <c r="BH13" i="13"/>
  <c r="BD13" i="13"/>
  <c r="BC13" i="13"/>
  <c r="AY13" i="13"/>
  <c r="AX13" i="13"/>
  <c r="AT13" i="13"/>
  <c r="AS13" i="13"/>
  <c r="AO13" i="13"/>
  <c r="AN13" i="13"/>
  <c r="AI13" i="13"/>
  <c r="AJ13" i="13" s="1"/>
  <c r="AD13" i="13"/>
  <c r="Y13" i="13"/>
  <c r="Z13" i="13" s="1"/>
  <c r="T13" i="13"/>
  <c r="U13" i="13" s="1"/>
  <c r="O13" i="13"/>
  <c r="P13" i="13" s="1"/>
  <c r="J13" i="13"/>
  <c r="K13" i="13" s="1"/>
  <c r="D13" i="13"/>
  <c r="E13" i="13" s="1"/>
  <c r="BH12" i="13"/>
  <c r="BC12" i="13"/>
  <c r="AX12" i="13"/>
  <c r="AS12" i="13"/>
  <c r="AN12" i="13"/>
  <c r="AI12" i="13"/>
  <c r="AD12" i="13"/>
  <c r="Y12" i="13"/>
  <c r="T12" i="13"/>
  <c r="O12" i="13"/>
  <c r="J12" i="13"/>
  <c r="D12" i="13"/>
  <c r="BH11" i="13"/>
  <c r="BC11" i="13"/>
  <c r="AX11" i="13"/>
  <c r="AS11" i="13"/>
  <c r="AN11" i="13"/>
  <c r="AI11" i="13"/>
  <c r="AD11" i="13"/>
  <c r="Y11" i="13"/>
  <c r="T11" i="13"/>
  <c r="O11" i="13"/>
  <c r="J11" i="13"/>
  <c r="D11" i="13"/>
  <c r="BH10" i="13"/>
  <c r="BC10" i="13"/>
  <c r="AX10" i="13"/>
  <c r="AS10" i="13"/>
  <c r="AN10" i="13"/>
  <c r="AI10" i="13"/>
  <c r="AD10" i="13"/>
  <c r="Y10" i="13"/>
  <c r="T10" i="13"/>
  <c r="O10" i="13"/>
  <c r="J10" i="13"/>
  <c r="D10" i="13"/>
  <c r="BH9" i="13"/>
  <c r="BC9" i="13"/>
  <c r="AX9" i="13"/>
  <c r="AS9" i="13"/>
  <c r="AN9" i="13"/>
  <c r="AI9" i="13"/>
  <c r="AD9" i="13"/>
  <c r="Y9" i="13"/>
  <c r="T9" i="13"/>
  <c r="O9" i="13"/>
  <c r="J9" i="13"/>
  <c r="D9" i="13"/>
  <c r="BH8" i="13"/>
  <c r="BI8" i="13" s="1"/>
  <c r="BC8" i="13"/>
  <c r="BD8" i="13" s="1"/>
  <c r="AX8" i="13"/>
  <c r="AY8" i="13" s="1"/>
  <c r="AS8" i="13"/>
  <c r="AT8" i="13" s="1"/>
  <c r="AN8" i="13"/>
  <c r="AO8" i="13" s="1"/>
  <c r="AI8" i="13"/>
  <c r="AJ8" i="13" s="1"/>
  <c r="AD8" i="13"/>
  <c r="AE8" i="13" s="1"/>
  <c r="Y8" i="13"/>
  <c r="Z8" i="13" s="1"/>
  <c r="T8" i="13"/>
  <c r="U8" i="13" s="1"/>
  <c r="O8" i="13"/>
  <c r="P8" i="13" s="1"/>
  <c r="J8" i="13"/>
  <c r="K8" i="13" s="1"/>
  <c r="D8" i="13"/>
  <c r="E8" i="13" s="1"/>
  <c r="BH7" i="13"/>
  <c r="BC7" i="13"/>
  <c r="AX7" i="13"/>
  <c r="AS7" i="13"/>
  <c r="AN7" i="13"/>
  <c r="AI7" i="13"/>
  <c r="AD7" i="13"/>
  <c r="Y7" i="13"/>
  <c r="T7" i="13"/>
  <c r="O7" i="13"/>
  <c r="J7" i="13"/>
  <c r="D7" i="13"/>
  <c r="BH6" i="13"/>
  <c r="BC6" i="13"/>
  <c r="AX6" i="13"/>
  <c r="AS6" i="13"/>
  <c r="AN6" i="13"/>
  <c r="AI6" i="13"/>
  <c r="AD6" i="13"/>
  <c r="Y6" i="13"/>
  <c r="T6" i="13"/>
  <c r="O6" i="13"/>
  <c r="J6" i="13"/>
  <c r="D6" i="13"/>
  <c r="BH5" i="13"/>
  <c r="BC5" i="13"/>
  <c r="AX5" i="13"/>
  <c r="AS5" i="13"/>
  <c r="AN5" i="13"/>
  <c r="AI5" i="13"/>
  <c r="AD5" i="13"/>
  <c r="Y5" i="13"/>
  <c r="T5" i="13"/>
  <c r="O5" i="13"/>
  <c r="J5" i="13"/>
  <c r="D5" i="13"/>
  <c r="BH4" i="13"/>
  <c r="BC4" i="13"/>
  <c r="AX4" i="13"/>
  <c r="AS4" i="13"/>
  <c r="AN4" i="13"/>
  <c r="AI4" i="13"/>
  <c r="AD4" i="13"/>
  <c r="Y4" i="13"/>
  <c r="T4" i="13"/>
  <c r="O4" i="13"/>
  <c r="J4" i="13"/>
  <c r="D4" i="13"/>
  <c r="BH3" i="13"/>
  <c r="BI3" i="13" s="1"/>
  <c r="BC3" i="13"/>
  <c r="BD3" i="13" s="1"/>
  <c r="AX3" i="13"/>
  <c r="AY3" i="13" s="1"/>
  <c r="AS3" i="13"/>
  <c r="AT3" i="13" s="1"/>
  <c r="AN3" i="13"/>
  <c r="AO3" i="13" s="1"/>
  <c r="AI3" i="13"/>
  <c r="AJ3" i="13" s="1"/>
  <c r="AD3" i="13"/>
  <c r="AE3" i="13" s="1"/>
  <c r="Y3" i="13"/>
  <c r="Z3" i="13" s="1"/>
  <c r="T3" i="13"/>
  <c r="U3" i="13" s="1"/>
  <c r="O3" i="13"/>
  <c r="P3" i="13" s="1"/>
  <c r="J3" i="13"/>
  <c r="K3" i="13" s="1"/>
  <c r="D3" i="13"/>
  <c r="E3" i="13" s="1"/>
  <c r="CB22" i="12" l="1"/>
  <c r="BW22" i="12"/>
  <c r="BR22" i="12"/>
  <c r="BM22" i="12"/>
  <c r="BH22" i="12"/>
  <c r="BC22" i="12"/>
  <c r="AX22" i="12"/>
  <c r="AS22" i="12"/>
  <c r="AN22" i="12"/>
  <c r="AI22" i="12"/>
  <c r="AD22" i="12"/>
  <c r="Y22" i="12"/>
  <c r="T22" i="12"/>
  <c r="O22" i="12"/>
  <c r="J22" i="12"/>
  <c r="D22" i="12"/>
  <c r="CB21" i="12"/>
  <c r="BW21" i="12"/>
  <c r="BR21" i="12"/>
  <c r="BM21" i="12"/>
  <c r="BH21" i="12"/>
  <c r="BC21" i="12"/>
  <c r="AX21" i="12"/>
  <c r="AS21" i="12"/>
  <c r="AN21" i="12"/>
  <c r="AI21" i="12"/>
  <c r="AD21" i="12"/>
  <c r="Y21" i="12"/>
  <c r="T21" i="12"/>
  <c r="O21" i="12"/>
  <c r="J21" i="12"/>
  <c r="D21" i="12"/>
  <c r="CB20" i="12"/>
  <c r="BW20" i="12"/>
  <c r="BR20" i="12"/>
  <c r="BM20" i="12"/>
  <c r="BH20" i="12"/>
  <c r="BC20" i="12"/>
  <c r="AX20" i="12"/>
  <c r="AS20" i="12"/>
  <c r="AN20" i="12"/>
  <c r="AI20" i="12"/>
  <c r="AD20" i="12"/>
  <c r="Y20" i="12"/>
  <c r="T20" i="12"/>
  <c r="O20" i="12"/>
  <c r="J20" i="12"/>
  <c r="D20" i="12"/>
  <c r="CB19" i="12"/>
  <c r="BW19" i="12"/>
  <c r="BR19" i="12"/>
  <c r="BM19" i="12"/>
  <c r="BH19" i="12"/>
  <c r="BI18" i="12" s="1"/>
  <c r="BC19" i="12"/>
  <c r="AX19" i="12"/>
  <c r="AS19" i="12"/>
  <c r="AN19" i="12"/>
  <c r="AI19" i="12"/>
  <c r="AD19" i="12"/>
  <c r="AE18" i="12" s="1"/>
  <c r="Y19" i="12"/>
  <c r="T19" i="12"/>
  <c r="O19" i="12"/>
  <c r="J19" i="12"/>
  <c r="D19" i="12"/>
  <c r="CB18" i="12"/>
  <c r="CC18" i="12" s="1"/>
  <c r="BW18" i="12"/>
  <c r="BX18" i="12" s="1"/>
  <c r="BR18" i="12"/>
  <c r="BS18" i="12" s="1"/>
  <c r="BM18" i="12"/>
  <c r="BN18" i="12" s="1"/>
  <c r="BH18" i="12"/>
  <c r="BC18" i="12"/>
  <c r="BD18" i="12" s="1"/>
  <c r="AX18" i="12"/>
  <c r="AY18" i="12" s="1"/>
  <c r="AS18" i="12"/>
  <c r="AT18" i="12" s="1"/>
  <c r="AN18" i="12"/>
  <c r="AO18" i="12" s="1"/>
  <c r="AI18" i="12"/>
  <c r="AJ18" i="12" s="1"/>
  <c r="AD18" i="12"/>
  <c r="Y18" i="12"/>
  <c r="Z18" i="12" s="1"/>
  <c r="T18" i="12"/>
  <c r="U18" i="12" s="1"/>
  <c r="O18" i="12"/>
  <c r="P18" i="12" s="1"/>
  <c r="J18" i="12"/>
  <c r="K18" i="12" s="1"/>
  <c r="D18" i="12"/>
  <c r="E18" i="12" s="1"/>
  <c r="CB17" i="12"/>
  <c r="BW17" i="12"/>
  <c r="BR17" i="12"/>
  <c r="BM17" i="12"/>
  <c r="BH17" i="12"/>
  <c r="BC17" i="12"/>
  <c r="AX17" i="12"/>
  <c r="AS17" i="12"/>
  <c r="AN17" i="12"/>
  <c r="AI17" i="12"/>
  <c r="AD17" i="12"/>
  <c r="Y17" i="12"/>
  <c r="T17" i="12"/>
  <c r="O17" i="12"/>
  <c r="J17" i="12"/>
  <c r="D17" i="12"/>
  <c r="CB16" i="12"/>
  <c r="BW16" i="12"/>
  <c r="BR16" i="12"/>
  <c r="BM16" i="12"/>
  <c r="BH16" i="12"/>
  <c r="BC16" i="12"/>
  <c r="AX16" i="12"/>
  <c r="AS16" i="12"/>
  <c r="AN16" i="12"/>
  <c r="AI16" i="12"/>
  <c r="AD16" i="12"/>
  <c r="Y16" i="12"/>
  <c r="T16" i="12"/>
  <c r="O16" i="12"/>
  <c r="J16" i="12"/>
  <c r="D16" i="12"/>
  <c r="CB15" i="12"/>
  <c r="CC13" i="12" s="1"/>
  <c r="BW15" i="12"/>
  <c r="BX13" i="12" s="1"/>
  <c r="BR15" i="12"/>
  <c r="BS13" i="12" s="1"/>
  <c r="BM15" i="12"/>
  <c r="BN13" i="12" s="1"/>
  <c r="BH15" i="12"/>
  <c r="BC15" i="12"/>
  <c r="AX15" i="12"/>
  <c r="AS15" i="12"/>
  <c r="AN15" i="12"/>
  <c r="AI15" i="12"/>
  <c r="AD15" i="12"/>
  <c r="Y15" i="12"/>
  <c r="T15" i="12"/>
  <c r="O15" i="12"/>
  <c r="J15" i="12"/>
  <c r="D15" i="12"/>
  <c r="CB14" i="12"/>
  <c r="BW14" i="12"/>
  <c r="BR14" i="12"/>
  <c r="BM14" i="12"/>
  <c r="BH14" i="12"/>
  <c r="BI13" i="12" s="1"/>
  <c r="BC14" i="12"/>
  <c r="BD13" i="12" s="1"/>
  <c r="AX14" i="12"/>
  <c r="AY13" i="12" s="1"/>
  <c r="AS14" i="12"/>
  <c r="AT13" i="12" s="1"/>
  <c r="AN14" i="12"/>
  <c r="AI14" i="12"/>
  <c r="AD14" i="12"/>
  <c r="AE13" i="12" s="1"/>
  <c r="Y14" i="12"/>
  <c r="T14" i="12"/>
  <c r="O14" i="12"/>
  <c r="J14" i="12"/>
  <c r="D14" i="12"/>
  <c r="CB13" i="12"/>
  <c r="BW13" i="12"/>
  <c r="BR13" i="12"/>
  <c r="BM13" i="12"/>
  <c r="BH13" i="12"/>
  <c r="BC13" i="12"/>
  <c r="AX13" i="12"/>
  <c r="AS13" i="12"/>
  <c r="AO13" i="12"/>
  <c r="AN13" i="12"/>
  <c r="AJ13" i="12"/>
  <c r="AI13" i="12"/>
  <c r="AD13" i="12"/>
  <c r="Y13" i="12"/>
  <c r="Z13" i="12" s="1"/>
  <c r="T13" i="12"/>
  <c r="U13" i="12" s="1"/>
  <c r="O13" i="12"/>
  <c r="P13" i="12" s="1"/>
  <c r="J13" i="12"/>
  <c r="K13" i="12" s="1"/>
  <c r="D13" i="12"/>
  <c r="E13" i="12" s="1"/>
  <c r="CB12" i="12"/>
  <c r="BW12" i="12"/>
  <c r="BR12" i="12"/>
  <c r="BM12" i="12"/>
  <c r="BH12" i="12"/>
  <c r="BC12" i="12"/>
  <c r="AX12" i="12"/>
  <c r="AS12" i="12"/>
  <c r="AN12" i="12"/>
  <c r="AI12" i="12"/>
  <c r="AD12" i="12"/>
  <c r="Y12" i="12"/>
  <c r="T12" i="12"/>
  <c r="O12" i="12"/>
  <c r="J12" i="12"/>
  <c r="D12" i="12"/>
  <c r="CB11" i="12"/>
  <c r="BW11" i="12"/>
  <c r="BR11" i="12"/>
  <c r="BM11" i="12"/>
  <c r="BH11" i="12"/>
  <c r="BI8" i="12" s="1"/>
  <c r="BC11" i="12"/>
  <c r="AX11" i="12"/>
  <c r="AS11" i="12"/>
  <c r="AN11" i="12"/>
  <c r="AI11" i="12"/>
  <c r="AD11" i="12"/>
  <c r="Y11" i="12"/>
  <c r="T11" i="12"/>
  <c r="O11" i="12"/>
  <c r="J11" i="12"/>
  <c r="D11" i="12"/>
  <c r="CB10" i="12"/>
  <c r="BW10" i="12"/>
  <c r="BR10" i="12"/>
  <c r="BM10" i="12"/>
  <c r="BH10" i="12"/>
  <c r="BC10" i="12"/>
  <c r="AX10" i="12"/>
  <c r="AS10" i="12"/>
  <c r="AN10" i="12"/>
  <c r="AI10" i="12"/>
  <c r="AD10" i="12"/>
  <c r="Y10" i="12"/>
  <c r="T10" i="12"/>
  <c r="O10" i="12"/>
  <c r="J10" i="12"/>
  <c r="D10" i="12"/>
  <c r="CB9" i="12"/>
  <c r="BW9" i="12"/>
  <c r="BR9" i="12"/>
  <c r="BM9" i="12"/>
  <c r="BH9" i="12"/>
  <c r="BC9" i="12"/>
  <c r="AX9" i="12"/>
  <c r="AS9" i="12"/>
  <c r="AN9" i="12"/>
  <c r="AI9" i="12"/>
  <c r="AD9" i="12"/>
  <c r="AE8" i="12" s="1"/>
  <c r="Y9" i="12"/>
  <c r="T9" i="12"/>
  <c r="O9" i="12"/>
  <c r="J9" i="12"/>
  <c r="D9" i="12"/>
  <c r="CB8" i="12"/>
  <c r="CC8" i="12" s="1"/>
  <c r="BW8" i="12"/>
  <c r="BX8" i="12" s="1"/>
  <c r="BR8" i="12"/>
  <c r="BS8" i="12" s="1"/>
  <c r="BM8" i="12"/>
  <c r="BN8" i="12" s="1"/>
  <c r="BH8" i="12"/>
  <c r="BC8" i="12"/>
  <c r="BD8" i="12" s="1"/>
  <c r="AX8" i="12"/>
  <c r="AY8" i="12" s="1"/>
  <c r="AS8" i="12"/>
  <c r="AT8" i="12" s="1"/>
  <c r="AN8" i="12"/>
  <c r="AO8" i="12" s="1"/>
  <c r="AI8" i="12"/>
  <c r="AJ8" i="12" s="1"/>
  <c r="AD8" i="12"/>
  <c r="Y8" i="12"/>
  <c r="Z8" i="12" s="1"/>
  <c r="T8" i="12"/>
  <c r="U8" i="12" s="1"/>
  <c r="O8" i="12"/>
  <c r="P8" i="12" s="1"/>
  <c r="J8" i="12"/>
  <c r="K8" i="12" s="1"/>
  <c r="D8" i="12"/>
  <c r="E8" i="12" s="1"/>
  <c r="CB7" i="12"/>
  <c r="BW7" i="12"/>
  <c r="BR7" i="12"/>
  <c r="BM7" i="12"/>
  <c r="BH7" i="12"/>
  <c r="BC7" i="12"/>
  <c r="AX7" i="12"/>
  <c r="AS7" i="12"/>
  <c r="AN7" i="12"/>
  <c r="AI7" i="12"/>
  <c r="AD7" i="12"/>
  <c r="Y7" i="12"/>
  <c r="T7" i="12"/>
  <c r="O7" i="12"/>
  <c r="J7" i="12"/>
  <c r="D7" i="12"/>
  <c r="CB6" i="12"/>
  <c r="BW6" i="12"/>
  <c r="BR6" i="12"/>
  <c r="BM6" i="12"/>
  <c r="BH6" i="12"/>
  <c r="BI3" i="12" s="1"/>
  <c r="BC6" i="12"/>
  <c r="AX6" i="12"/>
  <c r="AS6" i="12"/>
  <c r="AN6" i="12"/>
  <c r="AI6" i="12"/>
  <c r="AD6" i="12"/>
  <c r="Y6" i="12"/>
  <c r="T6" i="12"/>
  <c r="O6" i="12"/>
  <c r="J6" i="12"/>
  <c r="D6" i="12"/>
  <c r="CB5" i="12"/>
  <c r="BW5" i="12"/>
  <c r="BR5" i="12"/>
  <c r="BM5" i="12"/>
  <c r="BH5" i="12"/>
  <c r="BC5" i="12"/>
  <c r="AX5" i="12"/>
  <c r="AS5" i="12"/>
  <c r="AN5" i="12"/>
  <c r="AI5" i="12"/>
  <c r="AD5" i="12"/>
  <c r="Y5" i="12"/>
  <c r="T5" i="12"/>
  <c r="O5" i="12"/>
  <c r="J5" i="12"/>
  <c r="D5" i="12"/>
  <c r="CB4" i="12"/>
  <c r="BW4" i="12"/>
  <c r="BR4" i="12"/>
  <c r="BM4" i="12"/>
  <c r="BH4" i="12"/>
  <c r="BC4" i="12"/>
  <c r="AX4" i="12"/>
  <c r="AS4" i="12"/>
  <c r="AN4" i="12"/>
  <c r="AI4" i="12"/>
  <c r="AD4" i="12"/>
  <c r="AE3" i="12" s="1"/>
  <c r="Y4" i="12"/>
  <c r="T4" i="12"/>
  <c r="O4" i="12"/>
  <c r="J4" i="12"/>
  <c r="D4" i="12"/>
  <c r="CB3" i="12"/>
  <c r="CC3" i="12" s="1"/>
  <c r="BW3" i="12"/>
  <c r="BX3" i="12" s="1"/>
  <c r="BR3" i="12"/>
  <c r="BS3" i="12" s="1"/>
  <c r="BM3" i="12"/>
  <c r="BN3" i="12" s="1"/>
  <c r="BH3" i="12"/>
  <c r="BC3" i="12"/>
  <c r="BD3" i="12" s="1"/>
  <c r="AX3" i="12"/>
  <c r="AY3" i="12" s="1"/>
  <c r="AS3" i="12"/>
  <c r="AT3" i="12" s="1"/>
  <c r="AN3" i="12"/>
  <c r="AO3" i="12" s="1"/>
  <c r="AI3" i="12"/>
  <c r="AJ3" i="12" s="1"/>
  <c r="AD3" i="12"/>
  <c r="Y3" i="12"/>
  <c r="Z3" i="12" s="1"/>
  <c r="T3" i="12"/>
  <c r="U3" i="12" s="1"/>
  <c r="O3" i="12"/>
  <c r="P3" i="12" s="1"/>
  <c r="J3" i="12"/>
  <c r="K3" i="12" s="1"/>
  <c r="D3" i="12"/>
  <c r="E3" i="12" s="1"/>
  <c r="S170" i="11" l="1"/>
  <c r="L170" i="11"/>
  <c r="E170" i="11"/>
  <c r="S169" i="11"/>
  <c r="L169" i="11"/>
  <c r="E169" i="11"/>
  <c r="S168" i="11"/>
  <c r="L168" i="11"/>
  <c r="E168" i="11"/>
  <c r="S167" i="11"/>
  <c r="L167" i="11"/>
  <c r="E167" i="11"/>
  <c r="S166" i="11"/>
  <c r="L166" i="11"/>
  <c r="E166" i="11"/>
  <c r="S165" i="11"/>
  <c r="L165" i="11"/>
  <c r="E165" i="11"/>
  <c r="S164" i="11"/>
  <c r="L164" i="11"/>
  <c r="E164" i="11"/>
  <c r="S163" i="11"/>
  <c r="L163" i="11"/>
  <c r="E163" i="11"/>
  <c r="S162" i="11"/>
  <c r="L162" i="11"/>
  <c r="E162" i="11"/>
  <c r="S161" i="11"/>
  <c r="T161" i="11" s="1"/>
  <c r="L161" i="11"/>
  <c r="M161" i="11" s="1"/>
  <c r="E161" i="11"/>
  <c r="F161" i="11" s="1"/>
  <c r="S160" i="11"/>
  <c r="L160" i="11"/>
  <c r="E160" i="11"/>
  <c r="S159" i="11"/>
  <c r="L159" i="11"/>
  <c r="E159" i="11"/>
  <c r="S158" i="11"/>
  <c r="L158" i="11"/>
  <c r="E158" i="11"/>
  <c r="S157" i="11"/>
  <c r="L157" i="11"/>
  <c r="E157" i="11"/>
  <c r="S156" i="11"/>
  <c r="L156" i="11"/>
  <c r="E156" i="11"/>
  <c r="S155" i="11"/>
  <c r="L155" i="11"/>
  <c r="E155" i="11"/>
  <c r="S154" i="11"/>
  <c r="L154" i="11"/>
  <c r="E154" i="11"/>
  <c r="S153" i="11"/>
  <c r="L153" i="11"/>
  <c r="E153" i="11"/>
  <c r="S152" i="11"/>
  <c r="T151" i="11" s="1"/>
  <c r="L152" i="11"/>
  <c r="E152" i="11"/>
  <c r="S151" i="11"/>
  <c r="L151" i="11"/>
  <c r="M151" i="11" s="1"/>
  <c r="E151" i="11"/>
  <c r="F151" i="11" s="1"/>
  <c r="S150" i="11"/>
  <c r="L150" i="11"/>
  <c r="E150" i="11"/>
  <c r="S149" i="11"/>
  <c r="L149" i="11"/>
  <c r="E149" i="11"/>
  <c r="S148" i="11"/>
  <c r="L148" i="11"/>
  <c r="E148" i="11"/>
  <c r="S147" i="11"/>
  <c r="L147" i="11"/>
  <c r="E147" i="11"/>
  <c r="S146" i="11"/>
  <c r="L146" i="11"/>
  <c r="E146" i="11"/>
  <c r="S145" i="11"/>
  <c r="L145" i="11"/>
  <c r="E145" i="11"/>
  <c r="S144" i="11"/>
  <c r="L144" i="11"/>
  <c r="E144" i="11"/>
  <c r="S143" i="11"/>
  <c r="L143" i="11"/>
  <c r="E143" i="11"/>
  <c r="S142" i="11"/>
  <c r="L142" i="11"/>
  <c r="E142" i="11"/>
  <c r="S141" i="11"/>
  <c r="T141" i="11" s="1"/>
  <c r="M141" i="11"/>
  <c r="L141" i="11"/>
  <c r="E141" i="11"/>
  <c r="F141" i="11" s="1"/>
  <c r="S140" i="11"/>
  <c r="L140" i="11"/>
  <c r="E140" i="11"/>
  <c r="S139" i="11"/>
  <c r="L139" i="11"/>
  <c r="E139" i="11"/>
  <c r="S138" i="11"/>
  <c r="L138" i="11"/>
  <c r="E138" i="11"/>
  <c r="S137" i="11"/>
  <c r="L137" i="11"/>
  <c r="E137" i="11"/>
  <c r="S136" i="11"/>
  <c r="L136" i="11"/>
  <c r="E136" i="11"/>
  <c r="S135" i="11"/>
  <c r="L135" i="11"/>
  <c r="E135" i="11"/>
  <c r="S134" i="11"/>
  <c r="L134" i="11"/>
  <c r="E134" i="11"/>
  <c r="S133" i="11"/>
  <c r="L133" i="11"/>
  <c r="E133" i="11"/>
  <c r="S132" i="11"/>
  <c r="L132" i="11"/>
  <c r="E132" i="11"/>
  <c r="S131" i="11"/>
  <c r="T131" i="11" s="1"/>
  <c r="L131" i="11"/>
  <c r="M131" i="11" s="1"/>
  <c r="E131" i="11"/>
  <c r="F131" i="11" s="1"/>
  <c r="AG128" i="11"/>
  <c r="Z128" i="11"/>
  <c r="S128" i="11"/>
  <c r="L128" i="11"/>
  <c r="E128" i="11"/>
  <c r="AG127" i="11"/>
  <c r="Z127" i="11"/>
  <c r="S127" i="11"/>
  <c r="L127" i="11"/>
  <c r="E127" i="11"/>
  <c r="AG126" i="11"/>
  <c r="Z126" i="11"/>
  <c r="S126" i="11"/>
  <c r="L126" i="11"/>
  <c r="E126" i="11"/>
  <c r="AG125" i="11"/>
  <c r="Z125" i="11"/>
  <c r="S125" i="11"/>
  <c r="L125" i="11"/>
  <c r="E125" i="11"/>
  <c r="AG124" i="11"/>
  <c r="Z124" i="11"/>
  <c r="S124" i="11"/>
  <c r="L124" i="11"/>
  <c r="E124" i="11"/>
  <c r="AG123" i="11"/>
  <c r="Z123" i="11"/>
  <c r="S123" i="11"/>
  <c r="L123" i="11"/>
  <c r="E123" i="11"/>
  <c r="AG122" i="11"/>
  <c r="Z122" i="11"/>
  <c r="S122" i="11"/>
  <c r="L122" i="11"/>
  <c r="E122" i="11"/>
  <c r="AG121" i="11"/>
  <c r="Z121" i="11"/>
  <c r="S121" i="11"/>
  <c r="L121" i="11"/>
  <c r="E121" i="11"/>
  <c r="AG120" i="11"/>
  <c r="Z120" i="11"/>
  <c r="S120" i="11"/>
  <c r="T119" i="11" s="1"/>
  <c r="L120" i="11"/>
  <c r="E120" i="11"/>
  <c r="AG119" i="11"/>
  <c r="AH119" i="11" s="1"/>
  <c r="AA119" i="11"/>
  <c r="Z119" i="11"/>
  <c r="S119" i="11"/>
  <c r="L119" i="11"/>
  <c r="M119" i="11" s="1"/>
  <c r="E119" i="11"/>
  <c r="F119" i="11" s="1"/>
  <c r="AG118" i="11"/>
  <c r="Z118" i="11"/>
  <c r="S118" i="11"/>
  <c r="L118" i="11"/>
  <c r="E118" i="11"/>
  <c r="AG117" i="11"/>
  <c r="Z117" i="11"/>
  <c r="S117" i="11"/>
  <c r="L117" i="11"/>
  <c r="E117" i="11"/>
  <c r="AG116" i="11"/>
  <c r="Z116" i="11"/>
  <c r="S116" i="11"/>
  <c r="L116" i="11"/>
  <c r="E116" i="11"/>
  <c r="AG115" i="11"/>
  <c r="Z115" i="11"/>
  <c r="S115" i="11"/>
  <c r="L115" i="11"/>
  <c r="E115" i="11"/>
  <c r="AG114" i="11"/>
  <c r="Z114" i="11"/>
  <c r="S114" i="11"/>
  <c r="L114" i="11"/>
  <c r="E114" i="11"/>
  <c r="AG113" i="11"/>
  <c r="Z113" i="11"/>
  <c r="S113" i="11"/>
  <c r="L113" i="11"/>
  <c r="E113" i="11"/>
  <c r="AG112" i="11"/>
  <c r="Z112" i="11"/>
  <c r="S112" i="11"/>
  <c r="L112" i="11"/>
  <c r="E112" i="11"/>
  <c r="AG111" i="11"/>
  <c r="Z111" i="11"/>
  <c r="S111" i="11"/>
  <c r="L111" i="11"/>
  <c r="E111" i="11"/>
  <c r="F109" i="11" s="1"/>
  <c r="AG110" i="11"/>
  <c r="Z110" i="11"/>
  <c r="S110" i="11"/>
  <c r="L110" i="11"/>
  <c r="E110" i="11"/>
  <c r="AG109" i="11"/>
  <c r="AH109" i="11" s="1"/>
  <c r="Z109" i="11"/>
  <c r="AA109" i="11" s="1"/>
  <c r="S109" i="11"/>
  <c r="T109" i="11" s="1"/>
  <c r="L109" i="11"/>
  <c r="M109" i="11" s="1"/>
  <c r="E109" i="11"/>
  <c r="AG108" i="11"/>
  <c r="Z108" i="11"/>
  <c r="S108" i="11"/>
  <c r="L108" i="11"/>
  <c r="E108" i="11"/>
  <c r="AG107" i="11"/>
  <c r="Z107" i="11"/>
  <c r="S107" i="11"/>
  <c r="L107" i="11"/>
  <c r="E107" i="11"/>
  <c r="AG106" i="11"/>
  <c r="Z106" i="11"/>
  <c r="S106" i="11"/>
  <c r="L106" i="11"/>
  <c r="E106" i="11"/>
  <c r="AG105" i="11"/>
  <c r="Z105" i="11"/>
  <c r="S105" i="11"/>
  <c r="L105" i="11"/>
  <c r="E105" i="11"/>
  <c r="AG104" i="11"/>
  <c r="Z104" i="11"/>
  <c r="S104" i="11"/>
  <c r="L104" i="11"/>
  <c r="E104" i="11"/>
  <c r="AG103" i="11"/>
  <c r="Z103" i="11"/>
  <c r="S103" i="11"/>
  <c r="L103" i="11"/>
  <c r="E103" i="11"/>
  <c r="AG102" i="11"/>
  <c r="Z102" i="11"/>
  <c r="S102" i="11"/>
  <c r="L102" i="11"/>
  <c r="E102" i="11"/>
  <c r="AG101" i="11"/>
  <c r="Z101" i="11"/>
  <c r="S101" i="11"/>
  <c r="L101" i="11"/>
  <c r="E101" i="11"/>
  <c r="AG100" i="11"/>
  <c r="Z100" i="11"/>
  <c r="AA99" i="11" s="1"/>
  <c r="S100" i="11"/>
  <c r="L100" i="11"/>
  <c r="E100" i="11"/>
  <c r="AH99" i="11"/>
  <c r="AG99" i="11"/>
  <c r="Z99" i="11"/>
  <c r="S99" i="11"/>
  <c r="T99" i="11" s="1"/>
  <c r="L99" i="11"/>
  <c r="M99" i="11" s="1"/>
  <c r="E99" i="11"/>
  <c r="F99" i="11" s="1"/>
  <c r="AG98" i="11"/>
  <c r="Z98" i="11"/>
  <c r="S98" i="11"/>
  <c r="L98" i="11"/>
  <c r="E98" i="11"/>
  <c r="AG97" i="11"/>
  <c r="Z97" i="11"/>
  <c r="S97" i="11"/>
  <c r="L97" i="11"/>
  <c r="E97" i="11"/>
  <c r="AG96" i="11"/>
  <c r="Z96" i="11"/>
  <c r="S96" i="11"/>
  <c r="L96" i="11"/>
  <c r="E96" i="11"/>
  <c r="AG95" i="11"/>
  <c r="Z95" i="11"/>
  <c r="S95" i="11"/>
  <c r="L95" i="11"/>
  <c r="E95" i="11"/>
  <c r="AG94" i="11"/>
  <c r="Z94" i="11"/>
  <c r="S94" i="11"/>
  <c r="L94" i="11"/>
  <c r="E94" i="11"/>
  <c r="AG93" i="11"/>
  <c r="Z93" i="11"/>
  <c r="S93" i="11"/>
  <c r="L93" i="11"/>
  <c r="E93" i="11"/>
  <c r="AG92" i="11"/>
  <c r="Z92" i="11"/>
  <c r="S92" i="11"/>
  <c r="L92" i="11"/>
  <c r="E92" i="11"/>
  <c r="AG91" i="11"/>
  <c r="Z91" i="11"/>
  <c r="S91" i="11"/>
  <c r="L91" i="11"/>
  <c r="M89" i="11" s="1"/>
  <c r="E91" i="11"/>
  <c r="AG90" i="11"/>
  <c r="Z90" i="11"/>
  <c r="S90" i="11"/>
  <c r="L90" i="11"/>
  <c r="E90" i="11"/>
  <c r="AG89" i="11"/>
  <c r="AH89" i="11" s="1"/>
  <c r="Z89" i="11"/>
  <c r="AA89" i="11" s="1"/>
  <c r="S89" i="11"/>
  <c r="T89" i="11" s="1"/>
  <c r="L89" i="11"/>
  <c r="E89" i="11"/>
  <c r="F89" i="11" s="1"/>
  <c r="AG86" i="11"/>
  <c r="Z86" i="11"/>
  <c r="S86" i="11"/>
  <c r="L86" i="11"/>
  <c r="E86" i="11"/>
  <c r="AG85" i="11"/>
  <c r="Z85" i="11"/>
  <c r="S85" i="11"/>
  <c r="L85" i="11"/>
  <c r="E85" i="11"/>
  <c r="AG84" i="11"/>
  <c r="Z84" i="11"/>
  <c r="S84" i="11"/>
  <c r="L84" i="11"/>
  <c r="E84" i="11"/>
  <c r="AG83" i="11"/>
  <c r="Z83" i="11"/>
  <c r="S83" i="11"/>
  <c r="L83" i="11"/>
  <c r="E83" i="11"/>
  <c r="AG82" i="11"/>
  <c r="Z82" i="11"/>
  <c r="S82" i="11"/>
  <c r="L82" i="11"/>
  <c r="E82" i="11"/>
  <c r="AG81" i="11"/>
  <c r="Z81" i="11"/>
  <c r="S81" i="11"/>
  <c r="L81" i="11"/>
  <c r="E81" i="11"/>
  <c r="AG80" i="11"/>
  <c r="Z80" i="11"/>
  <c r="S80" i="11"/>
  <c r="L80" i="11"/>
  <c r="E80" i="11"/>
  <c r="AG79" i="11"/>
  <c r="Z79" i="11"/>
  <c r="S79" i="11"/>
  <c r="L79" i="11"/>
  <c r="E79" i="11"/>
  <c r="AG78" i="11"/>
  <c r="AH77" i="11" s="1"/>
  <c r="Z78" i="11"/>
  <c r="S78" i="11"/>
  <c r="L78" i="11"/>
  <c r="E78" i="11"/>
  <c r="AG77" i="11"/>
  <c r="Z77" i="11"/>
  <c r="AA77" i="11" s="1"/>
  <c r="S77" i="11"/>
  <c r="T77" i="11" s="1"/>
  <c r="L77" i="11"/>
  <c r="M77" i="11" s="1"/>
  <c r="E77" i="11"/>
  <c r="F77" i="11" s="1"/>
  <c r="AG76" i="11"/>
  <c r="Z76" i="11"/>
  <c r="S76" i="11"/>
  <c r="L76" i="11"/>
  <c r="E76" i="11"/>
  <c r="AG75" i="11"/>
  <c r="Z75" i="11"/>
  <c r="S75" i="11"/>
  <c r="L75" i="11"/>
  <c r="E75" i="11"/>
  <c r="AG74" i="11"/>
  <c r="Z74" i="11"/>
  <c r="S74" i="11"/>
  <c r="L74" i="11"/>
  <c r="E74" i="11"/>
  <c r="AG73" i="11"/>
  <c r="Z73" i="11"/>
  <c r="S73" i="11"/>
  <c r="L73" i="11"/>
  <c r="E73" i="11"/>
  <c r="AG72" i="11"/>
  <c r="S72" i="11"/>
  <c r="L72" i="11"/>
  <c r="E72" i="11"/>
  <c r="AG71" i="11"/>
  <c r="Z71" i="11"/>
  <c r="S71" i="11"/>
  <c r="L71" i="11"/>
  <c r="E71" i="11"/>
  <c r="AG70" i="11"/>
  <c r="Z70" i="11"/>
  <c r="S70" i="11"/>
  <c r="L70" i="11"/>
  <c r="E70" i="11"/>
  <c r="AG69" i="11"/>
  <c r="Z69" i="11"/>
  <c r="S69" i="11"/>
  <c r="L69" i="11"/>
  <c r="E69" i="11"/>
  <c r="AG68" i="11"/>
  <c r="Z68" i="11"/>
  <c r="S68" i="11"/>
  <c r="L68" i="11"/>
  <c r="M67" i="11" s="1"/>
  <c r="E68" i="11"/>
  <c r="AG67" i="11"/>
  <c r="AH67" i="11" s="1"/>
  <c r="Z67" i="11"/>
  <c r="AA67" i="11" s="1"/>
  <c r="T67" i="11"/>
  <c r="S67" i="11"/>
  <c r="L67" i="11"/>
  <c r="E67" i="11"/>
  <c r="F67" i="11" s="1"/>
  <c r="AG66" i="11"/>
  <c r="Z66" i="11"/>
  <c r="S66" i="11"/>
  <c r="L66" i="11"/>
  <c r="E66" i="11"/>
  <c r="AG65" i="11"/>
  <c r="Z65" i="11"/>
  <c r="S65" i="11"/>
  <c r="L65" i="11"/>
  <c r="E65" i="11"/>
  <c r="AG64" i="11"/>
  <c r="Z64" i="11"/>
  <c r="S64" i="11"/>
  <c r="L64" i="11"/>
  <c r="E64" i="11"/>
  <c r="AG63" i="11"/>
  <c r="Z63" i="11"/>
  <c r="S63" i="11"/>
  <c r="L63" i="11"/>
  <c r="E63" i="11"/>
  <c r="AG62" i="11"/>
  <c r="Z62" i="11"/>
  <c r="S62" i="11"/>
  <c r="L62" i="11"/>
  <c r="E62" i="11"/>
  <c r="AG61" i="11"/>
  <c r="Z61" i="11"/>
  <c r="S61" i="11"/>
  <c r="L61" i="11"/>
  <c r="E61" i="11"/>
  <c r="AG60" i="11"/>
  <c r="Z60" i="11"/>
  <c r="S60" i="11"/>
  <c r="L60" i="11"/>
  <c r="E60" i="11"/>
  <c r="AG59" i="11"/>
  <c r="Z59" i="11"/>
  <c r="S59" i="11"/>
  <c r="L59" i="11"/>
  <c r="E59" i="11"/>
  <c r="AG58" i="11"/>
  <c r="Z58" i="11"/>
  <c r="S58" i="11"/>
  <c r="L58" i="11"/>
  <c r="E58" i="11"/>
  <c r="AG57" i="11"/>
  <c r="AH57" i="11" s="1"/>
  <c r="Z57" i="11"/>
  <c r="AA57" i="11" s="1"/>
  <c r="S57" i="11"/>
  <c r="T57" i="11" s="1"/>
  <c r="L57" i="11"/>
  <c r="M57" i="11" s="1"/>
  <c r="E57" i="11"/>
  <c r="F57" i="11" s="1"/>
  <c r="AG56" i="11"/>
  <c r="Z56" i="11"/>
  <c r="S56" i="11"/>
  <c r="L56" i="11"/>
  <c r="E56" i="11"/>
  <c r="AG55" i="11"/>
  <c r="Z55" i="11"/>
  <c r="S55" i="11"/>
  <c r="L55" i="11"/>
  <c r="E55" i="11"/>
  <c r="AG54" i="11"/>
  <c r="Z54" i="11"/>
  <c r="S54" i="11"/>
  <c r="L54" i="11"/>
  <c r="E54" i="11"/>
  <c r="AG53" i="11"/>
  <c r="Z53" i="11"/>
  <c r="S53" i="11"/>
  <c r="L53" i="11"/>
  <c r="E53" i="11"/>
  <c r="AG52" i="11"/>
  <c r="Z52" i="11"/>
  <c r="S52" i="11"/>
  <c r="L52" i="11"/>
  <c r="E52" i="11"/>
  <c r="AG51" i="11"/>
  <c r="Z51" i="11"/>
  <c r="S51" i="11"/>
  <c r="L51" i="11"/>
  <c r="E51" i="11"/>
  <c r="AG50" i="11"/>
  <c r="Z50" i="11"/>
  <c r="S50" i="11"/>
  <c r="L50" i="11"/>
  <c r="E50" i="11"/>
  <c r="AG49" i="11"/>
  <c r="Z49" i="11"/>
  <c r="S49" i="11"/>
  <c r="L49" i="11"/>
  <c r="E49" i="11"/>
  <c r="AG48" i="11"/>
  <c r="Z48" i="11"/>
  <c r="S48" i="11"/>
  <c r="T47" i="11" s="1"/>
  <c r="L48" i="11"/>
  <c r="M47" i="11" s="1"/>
  <c r="E48" i="11"/>
  <c r="AG47" i="11"/>
  <c r="AH47" i="11" s="1"/>
  <c r="AA47" i="11"/>
  <c r="Z47" i="11"/>
  <c r="S47" i="11"/>
  <c r="L47" i="11"/>
  <c r="E47" i="11"/>
  <c r="F47" i="11" s="1"/>
  <c r="AG43" i="11"/>
  <c r="Z43" i="11"/>
  <c r="S43" i="11"/>
  <c r="L43" i="11"/>
  <c r="E43" i="11"/>
  <c r="AG42" i="11"/>
  <c r="Z42" i="11"/>
  <c r="S42" i="11"/>
  <c r="L42" i="11"/>
  <c r="E42" i="11"/>
  <c r="AG41" i="11"/>
  <c r="Z41" i="11"/>
  <c r="S41" i="11"/>
  <c r="L41" i="11"/>
  <c r="E41" i="11"/>
  <c r="AG40" i="11"/>
  <c r="Z40" i="11"/>
  <c r="S40" i="11"/>
  <c r="L40" i="11"/>
  <c r="E40" i="11"/>
  <c r="AG39" i="11"/>
  <c r="Z39" i="11"/>
  <c r="S39" i="11"/>
  <c r="L39" i="11"/>
  <c r="E39" i="11"/>
  <c r="AG38" i="11"/>
  <c r="Z38" i="11"/>
  <c r="S38" i="11"/>
  <c r="L38" i="11"/>
  <c r="E38" i="11"/>
  <c r="AG37" i="11"/>
  <c r="Z37" i="11"/>
  <c r="S37" i="11"/>
  <c r="L37" i="11"/>
  <c r="E37" i="11"/>
  <c r="AG36" i="11"/>
  <c r="Z36" i="11"/>
  <c r="S36" i="11"/>
  <c r="L36" i="11"/>
  <c r="E36" i="11"/>
  <c r="F34" i="11" s="1"/>
  <c r="AG35" i="11"/>
  <c r="Z35" i="11"/>
  <c r="S35" i="11"/>
  <c r="L35" i="11"/>
  <c r="E35" i="11"/>
  <c r="AG34" i="11"/>
  <c r="AH34" i="11" s="1"/>
  <c r="Z34" i="11"/>
  <c r="AA34" i="11" s="1"/>
  <c r="S34" i="11"/>
  <c r="T34" i="11" s="1"/>
  <c r="L34" i="11"/>
  <c r="M34" i="11" s="1"/>
  <c r="E34" i="11"/>
  <c r="AG33" i="11"/>
  <c r="Z33" i="11"/>
  <c r="S33" i="11"/>
  <c r="L33" i="11"/>
  <c r="E33" i="11"/>
  <c r="AG32" i="11"/>
  <c r="Z32" i="11"/>
  <c r="S32" i="11"/>
  <c r="L32" i="11"/>
  <c r="E32" i="11"/>
  <c r="AG31" i="11"/>
  <c r="Z31" i="11"/>
  <c r="S31" i="11"/>
  <c r="L31" i="11"/>
  <c r="E31" i="11"/>
  <c r="AG30" i="11"/>
  <c r="Z30" i="11"/>
  <c r="S30" i="11"/>
  <c r="L30" i="11"/>
  <c r="E30" i="11"/>
  <c r="AG29" i="11"/>
  <c r="Z29" i="11"/>
  <c r="S29" i="11"/>
  <c r="L29" i="11"/>
  <c r="E29" i="11"/>
  <c r="AG28" i="11"/>
  <c r="Z28" i="11"/>
  <c r="S28" i="11"/>
  <c r="L28" i="11"/>
  <c r="E28" i="11"/>
  <c r="AG27" i="11"/>
  <c r="Z27" i="11"/>
  <c r="S27" i="11"/>
  <c r="L27" i="11"/>
  <c r="E27" i="11"/>
  <c r="AG26" i="11"/>
  <c r="Z26" i="11"/>
  <c r="S26" i="11"/>
  <c r="L26" i="11"/>
  <c r="E26" i="11"/>
  <c r="AG25" i="11"/>
  <c r="Z25" i="11"/>
  <c r="AA24" i="11" s="1"/>
  <c r="S25" i="11"/>
  <c r="L25" i="11"/>
  <c r="E25" i="11"/>
  <c r="AH24" i="11"/>
  <c r="AG24" i="11"/>
  <c r="Z24" i="11"/>
  <c r="S24" i="11"/>
  <c r="T24" i="11" s="1"/>
  <c r="L24" i="11"/>
  <c r="M24" i="11" s="1"/>
  <c r="E24" i="11"/>
  <c r="F24" i="11" s="1"/>
  <c r="AG23" i="11"/>
  <c r="Z23" i="11"/>
  <c r="S23" i="11"/>
  <c r="L23" i="11"/>
  <c r="E23" i="11"/>
  <c r="AG22" i="11"/>
  <c r="Z22" i="11"/>
  <c r="S22" i="11"/>
  <c r="L22" i="11"/>
  <c r="E22" i="11"/>
  <c r="AG21" i="11"/>
  <c r="Z21" i="11"/>
  <c r="S21" i="11"/>
  <c r="L21" i="11"/>
  <c r="E21" i="11"/>
  <c r="AG20" i="11"/>
  <c r="Z20" i="11"/>
  <c r="S20" i="11"/>
  <c r="L20" i="11"/>
  <c r="E20" i="11"/>
  <c r="AG19" i="11"/>
  <c r="Z19" i="11"/>
  <c r="S19" i="11"/>
  <c r="L19" i="11"/>
  <c r="E19" i="11"/>
  <c r="AG18" i="11"/>
  <c r="Z18" i="11"/>
  <c r="S18" i="11"/>
  <c r="L18" i="11"/>
  <c r="E18" i="11"/>
  <c r="AG17" i="11"/>
  <c r="Z17" i="11"/>
  <c r="S17" i="11"/>
  <c r="L17" i="11"/>
  <c r="E17" i="11"/>
  <c r="AG16" i="11"/>
  <c r="Z16" i="11"/>
  <c r="S16" i="11"/>
  <c r="L16" i="11"/>
  <c r="M14" i="11" s="1"/>
  <c r="E16" i="11"/>
  <c r="AG15" i="11"/>
  <c r="Z15" i="11"/>
  <c r="S15" i="11"/>
  <c r="L15" i="11"/>
  <c r="E15" i="11"/>
  <c r="AG14" i="11"/>
  <c r="AH14" i="11" s="1"/>
  <c r="Z14" i="11"/>
  <c r="AA14" i="11" s="1"/>
  <c r="S14" i="11"/>
  <c r="T14" i="11" s="1"/>
  <c r="L14" i="11"/>
  <c r="E14" i="11"/>
  <c r="F14" i="11" s="1"/>
  <c r="AG13" i="11"/>
  <c r="Z13" i="11"/>
  <c r="S13" i="11"/>
  <c r="L13" i="11"/>
  <c r="E13" i="11"/>
  <c r="AG12" i="11"/>
  <c r="Z12" i="11"/>
  <c r="S12" i="11"/>
  <c r="L12" i="11"/>
  <c r="E12" i="11"/>
  <c r="AG11" i="11"/>
  <c r="Z11" i="11"/>
  <c r="S11" i="11"/>
  <c r="L11" i="11"/>
  <c r="E11" i="11"/>
  <c r="AG10" i="11"/>
  <c r="Z10" i="11"/>
  <c r="S10" i="11"/>
  <c r="L10" i="11"/>
  <c r="E10" i="11"/>
  <c r="AG9" i="11"/>
  <c r="Z9" i="11"/>
  <c r="S9" i="11"/>
  <c r="L9" i="11"/>
  <c r="E9" i="11"/>
  <c r="AG8" i="11"/>
  <c r="Z8" i="11"/>
  <c r="S8" i="11"/>
  <c r="L8" i="11"/>
  <c r="E8" i="11"/>
  <c r="AG7" i="11"/>
  <c r="Z7" i="11"/>
  <c r="S7" i="11"/>
  <c r="L7" i="11"/>
  <c r="E7" i="11"/>
  <c r="AG6" i="11"/>
  <c r="Z6" i="11"/>
  <c r="S6" i="11"/>
  <c r="L6" i="11"/>
  <c r="E6" i="11"/>
  <c r="AG5" i="11"/>
  <c r="AH4" i="11" s="1"/>
  <c r="Z5" i="11"/>
  <c r="S5" i="11"/>
  <c r="L5" i="11"/>
  <c r="E5" i="11"/>
  <c r="AG4" i="11"/>
  <c r="Z4" i="11"/>
  <c r="AA4" i="11" s="1"/>
  <c r="S4" i="11"/>
  <c r="T4" i="11" s="1"/>
  <c r="L4" i="11"/>
  <c r="M4" i="11" s="1"/>
  <c r="E4" i="11"/>
  <c r="F4" i="11" s="1"/>
  <c r="AG46" i="10" l="1"/>
  <c r="Z46" i="10"/>
  <c r="S46" i="10"/>
  <c r="L46" i="10"/>
  <c r="E46" i="10"/>
  <c r="AG45" i="10"/>
  <c r="Z45" i="10"/>
  <c r="S45" i="10"/>
  <c r="L45" i="10"/>
  <c r="E45" i="10"/>
  <c r="AN44" i="10"/>
  <c r="AG44" i="10"/>
  <c r="Z44" i="10"/>
  <c r="S44" i="10"/>
  <c r="L44" i="10"/>
  <c r="E44" i="10"/>
  <c r="AN43" i="10"/>
  <c r="AG43" i="10"/>
  <c r="Z43" i="10"/>
  <c r="S43" i="10"/>
  <c r="L43" i="10"/>
  <c r="E43" i="10"/>
  <c r="AN42" i="10"/>
  <c r="AO42" i="10" s="1"/>
  <c r="AG42" i="10"/>
  <c r="AH42" i="10" s="1"/>
  <c r="Z42" i="10"/>
  <c r="AA42" i="10" s="1"/>
  <c r="S42" i="10"/>
  <c r="T42" i="10" s="1"/>
  <c r="L42" i="10"/>
  <c r="M42" i="10" s="1"/>
  <c r="E42" i="10"/>
  <c r="F42" i="10" s="1"/>
  <c r="AN41" i="10"/>
  <c r="AG41" i="10"/>
  <c r="Z41" i="10"/>
  <c r="S41" i="10"/>
  <c r="L41" i="10"/>
  <c r="E41" i="10"/>
  <c r="AN40" i="10"/>
  <c r="AG40" i="10"/>
  <c r="Z40" i="10"/>
  <c r="S40" i="10"/>
  <c r="L40" i="10"/>
  <c r="E40" i="10"/>
  <c r="AN39" i="10"/>
  <c r="AG39" i="10"/>
  <c r="Z39" i="10"/>
  <c r="S39" i="10"/>
  <c r="L39" i="10"/>
  <c r="E39" i="10"/>
  <c r="AN38" i="10"/>
  <c r="AG38" i="10"/>
  <c r="Z38" i="10"/>
  <c r="S38" i="10"/>
  <c r="L38" i="10"/>
  <c r="E38" i="10"/>
  <c r="AN37" i="10"/>
  <c r="AO37" i="10" s="1"/>
  <c r="AG37" i="10"/>
  <c r="AH37" i="10" s="1"/>
  <c r="Z37" i="10"/>
  <c r="AA37" i="10" s="1"/>
  <c r="S37" i="10"/>
  <c r="T37" i="10" s="1"/>
  <c r="L37" i="10"/>
  <c r="M37" i="10" s="1"/>
  <c r="E37" i="10"/>
  <c r="F37" i="10" s="1"/>
  <c r="AN36" i="10"/>
  <c r="AG36" i="10"/>
  <c r="Z36" i="10"/>
  <c r="S36" i="10"/>
  <c r="L36" i="10"/>
  <c r="E36" i="10"/>
  <c r="AN35" i="10"/>
  <c r="AG35" i="10"/>
  <c r="Z35" i="10"/>
  <c r="S35" i="10"/>
  <c r="L35" i="10"/>
  <c r="E35" i="10"/>
  <c r="AN34" i="10"/>
  <c r="AG34" i="10"/>
  <c r="Z34" i="10"/>
  <c r="S34" i="10"/>
  <c r="L34" i="10"/>
  <c r="E34" i="10"/>
  <c r="AN33" i="10"/>
  <c r="AG33" i="10"/>
  <c r="Z33" i="10"/>
  <c r="S33" i="10"/>
  <c r="L33" i="10"/>
  <c r="E33" i="10"/>
  <c r="AN32" i="10"/>
  <c r="AO32" i="10" s="1"/>
  <c r="AG32" i="10"/>
  <c r="AH32" i="10" s="1"/>
  <c r="Z32" i="10"/>
  <c r="AA32" i="10" s="1"/>
  <c r="S32" i="10"/>
  <c r="T32" i="10" s="1"/>
  <c r="L32" i="10"/>
  <c r="M32" i="10" s="1"/>
  <c r="E32" i="10"/>
  <c r="F32" i="10" s="1"/>
  <c r="AN31" i="10"/>
  <c r="AG31" i="10"/>
  <c r="Z31" i="10"/>
  <c r="S31" i="10"/>
  <c r="L31" i="10"/>
  <c r="E31" i="10"/>
  <c r="AN30" i="10"/>
  <c r="AG30" i="10"/>
  <c r="Z30" i="10"/>
  <c r="S30" i="10"/>
  <c r="L30" i="10"/>
  <c r="E30" i="10"/>
  <c r="AN29" i="10"/>
  <c r="AG29" i="10"/>
  <c r="Z29" i="10"/>
  <c r="S29" i="10"/>
  <c r="L29" i="10"/>
  <c r="E29" i="10"/>
  <c r="AN28" i="10"/>
  <c r="AG28" i="10"/>
  <c r="Z28" i="10"/>
  <c r="S28" i="10"/>
  <c r="L28" i="10"/>
  <c r="E28" i="10"/>
  <c r="AN27" i="10"/>
  <c r="AO27" i="10" s="1"/>
  <c r="AG27" i="10"/>
  <c r="AH27" i="10" s="1"/>
  <c r="Z27" i="10"/>
  <c r="AA27" i="10" s="1"/>
  <c r="S27" i="10"/>
  <c r="T27" i="10" s="1"/>
  <c r="L27" i="10"/>
  <c r="M27" i="10" s="1"/>
  <c r="E27" i="10"/>
  <c r="F27" i="10" s="1"/>
  <c r="AN22" i="10"/>
  <c r="AG22" i="10"/>
  <c r="Z22" i="10"/>
  <c r="S22" i="10"/>
  <c r="L22" i="10"/>
  <c r="E22" i="10"/>
  <c r="AN21" i="10"/>
  <c r="AG21" i="10"/>
  <c r="Z21" i="10"/>
  <c r="S21" i="10"/>
  <c r="L21" i="10"/>
  <c r="E21" i="10"/>
  <c r="AN20" i="10"/>
  <c r="AG20" i="10"/>
  <c r="Z20" i="10"/>
  <c r="S20" i="10"/>
  <c r="L20" i="10"/>
  <c r="E20" i="10"/>
  <c r="AN19" i="10"/>
  <c r="AG19" i="10"/>
  <c r="Z19" i="10"/>
  <c r="S19" i="10"/>
  <c r="L19" i="10"/>
  <c r="E19" i="10"/>
  <c r="AN18" i="10"/>
  <c r="AO18" i="10" s="1"/>
  <c r="AG18" i="10"/>
  <c r="AH18" i="10" s="1"/>
  <c r="Z18" i="10"/>
  <c r="AA18" i="10" s="1"/>
  <c r="S18" i="10"/>
  <c r="T18" i="10" s="1"/>
  <c r="L18" i="10"/>
  <c r="M18" i="10" s="1"/>
  <c r="E18" i="10"/>
  <c r="F18" i="10" s="1"/>
  <c r="AN17" i="10"/>
  <c r="AG17" i="10"/>
  <c r="Z17" i="10"/>
  <c r="S17" i="10"/>
  <c r="L17" i="10"/>
  <c r="E17" i="10"/>
  <c r="AN16" i="10"/>
  <c r="AG16" i="10"/>
  <c r="Z16" i="10"/>
  <c r="S16" i="10"/>
  <c r="L16" i="10"/>
  <c r="E16" i="10"/>
  <c r="AN15" i="10"/>
  <c r="AG15" i="10"/>
  <c r="Z15" i="10"/>
  <c r="S15" i="10"/>
  <c r="L15" i="10"/>
  <c r="E15" i="10"/>
  <c r="AN14" i="10"/>
  <c r="AG14" i="10"/>
  <c r="Z14" i="10"/>
  <c r="S14" i="10"/>
  <c r="L14" i="10"/>
  <c r="E14" i="10"/>
  <c r="AN13" i="10"/>
  <c r="AO13" i="10" s="1"/>
  <c r="AG13" i="10"/>
  <c r="AH13" i="10" s="1"/>
  <c r="Z13" i="10"/>
  <c r="AA13" i="10" s="1"/>
  <c r="S13" i="10"/>
  <c r="T13" i="10" s="1"/>
  <c r="L13" i="10"/>
  <c r="M13" i="10" s="1"/>
  <c r="E13" i="10"/>
  <c r="F13" i="10" s="1"/>
  <c r="AN12" i="10"/>
  <c r="AG12" i="10"/>
  <c r="Z12" i="10"/>
  <c r="S12" i="10"/>
  <c r="L12" i="10"/>
  <c r="E12" i="10"/>
  <c r="AN11" i="10"/>
  <c r="AG11" i="10"/>
  <c r="Z11" i="10"/>
  <c r="S11" i="10"/>
  <c r="L11" i="10"/>
  <c r="E11" i="10"/>
  <c r="AN10" i="10"/>
  <c r="AG10" i="10"/>
  <c r="Z10" i="10"/>
  <c r="S10" i="10"/>
  <c r="L10" i="10"/>
  <c r="E10" i="10"/>
  <c r="AN9" i="10"/>
  <c r="AG9" i="10"/>
  <c r="Z9" i="10"/>
  <c r="S9" i="10"/>
  <c r="L9" i="10"/>
  <c r="E9" i="10"/>
  <c r="AN8" i="10"/>
  <c r="AO8" i="10" s="1"/>
  <c r="AG8" i="10"/>
  <c r="AH8" i="10" s="1"/>
  <c r="Z8" i="10"/>
  <c r="AA8" i="10" s="1"/>
  <c r="S8" i="10"/>
  <c r="T8" i="10" s="1"/>
  <c r="L8" i="10"/>
  <c r="M8" i="10" s="1"/>
  <c r="E8" i="10"/>
  <c r="F8" i="10" s="1"/>
  <c r="AN7" i="10"/>
  <c r="AG7" i="10"/>
  <c r="Z7" i="10"/>
  <c r="S7" i="10"/>
  <c r="L7" i="10"/>
  <c r="E7" i="10"/>
  <c r="AN6" i="10"/>
  <c r="AG6" i="10"/>
  <c r="Z6" i="10"/>
  <c r="S6" i="10"/>
  <c r="L6" i="10"/>
  <c r="E6" i="10"/>
  <c r="AN5" i="10"/>
  <c r="AG5" i="10"/>
  <c r="Z5" i="10"/>
  <c r="S5" i="10"/>
  <c r="L5" i="10"/>
  <c r="E5" i="10"/>
  <c r="AN4" i="10"/>
  <c r="AG4" i="10"/>
  <c r="Z4" i="10"/>
  <c r="S4" i="10"/>
  <c r="L4" i="10"/>
  <c r="E4" i="10"/>
  <c r="AN3" i="10"/>
  <c r="AO3" i="10" s="1"/>
  <c r="AG3" i="10"/>
  <c r="AH3" i="10" s="1"/>
  <c r="Z3" i="10"/>
  <c r="AA3" i="10" s="1"/>
  <c r="S3" i="10"/>
  <c r="T3" i="10" s="1"/>
  <c r="L3" i="10"/>
  <c r="M3" i="10" s="1"/>
  <c r="E3" i="10"/>
  <c r="F3" i="10" s="1"/>
  <c r="AX22" i="9" l="1"/>
  <c r="AS22" i="9"/>
  <c r="AN22" i="9"/>
  <c r="AI22" i="9"/>
  <c r="AD22" i="9"/>
  <c r="Y22" i="9"/>
  <c r="T22" i="9"/>
  <c r="O22" i="9"/>
  <c r="J22" i="9"/>
  <c r="D22" i="9"/>
  <c r="AX21" i="9"/>
  <c r="AS21" i="9"/>
  <c r="AN21" i="9"/>
  <c r="AI21" i="9"/>
  <c r="AD21" i="9"/>
  <c r="Y21" i="9"/>
  <c r="T21" i="9"/>
  <c r="O21" i="9"/>
  <c r="J21" i="9"/>
  <c r="D21" i="9"/>
  <c r="AX20" i="9"/>
  <c r="AS20" i="9"/>
  <c r="AN20" i="9"/>
  <c r="AI20" i="9"/>
  <c r="AD20" i="9"/>
  <c r="Y20" i="9"/>
  <c r="T20" i="9"/>
  <c r="O20" i="9"/>
  <c r="J20" i="9"/>
  <c r="D20" i="9"/>
  <c r="AX19" i="9"/>
  <c r="AS19" i="9"/>
  <c r="AN19" i="9"/>
  <c r="AI19" i="9"/>
  <c r="AD19" i="9"/>
  <c r="Y19" i="9"/>
  <c r="T19" i="9"/>
  <c r="O19" i="9"/>
  <c r="J19" i="9"/>
  <c r="D19" i="9"/>
  <c r="AY18" i="9"/>
  <c r="AX18" i="9"/>
  <c r="AS18" i="9"/>
  <c r="AT18" i="9" s="1"/>
  <c r="AN18" i="9"/>
  <c r="AO18" i="9" s="1"/>
  <c r="AI18" i="9"/>
  <c r="AJ18" i="9" s="1"/>
  <c r="AD18" i="9"/>
  <c r="AE18" i="9" s="1"/>
  <c r="Y18" i="9"/>
  <c r="Z18" i="9" s="1"/>
  <c r="U18" i="9"/>
  <c r="T18" i="9"/>
  <c r="O18" i="9"/>
  <c r="P18" i="9" s="1"/>
  <c r="J18" i="9"/>
  <c r="K18" i="9" s="1"/>
  <c r="D18" i="9"/>
  <c r="E18" i="9" s="1"/>
  <c r="AX17" i="9"/>
  <c r="AS17" i="9"/>
  <c r="AN17" i="9"/>
  <c r="AI17" i="9"/>
  <c r="AD17" i="9"/>
  <c r="Y17" i="9"/>
  <c r="T17" i="9"/>
  <c r="O17" i="9"/>
  <c r="J17" i="9"/>
  <c r="D17" i="9"/>
  <c r="AX16" i="9"/>
  <c r="AS16" i="9"/>
  <c r="AN16" i="9"/>
  <c r="AI16" i="9"/>
  <c r="AD16" i="9"/>
  <c r="Y16" i="9"/>
  <c r="T16" i="9"/>
  <c r="O16" i="9"/>
  <c r="J16" i="9"/>
  <c r="D16" i="9"/>
  <c r="AX15" i="9"/>
  <c r="AS15" i="9"/>
  <c r="AN15" i="9"/>
  <c r="AO13" i="9" s="1"/>
  <c r="AI15" i="9"/>
  <c r="AJ13" i="9" s="1"/>
  <c r="AD15" i="9"/>
  <c r="Y15" i="9"/>
  <c r="T15" i="9"/>
  <c r="O15" i="9"/>
  <c r="J15" i="9"/>
  <c r="D15" i="9"/>
  <c r="AX14" i="9"/>
  <c r="AS14" i="9"/>
  <c r="AT13" i="9" s="1"/>
  <c r="AN14" i="9"/>
  <c r="AI14" i="9"/>
  <c r="AD14" i="9"/>
  <c r="AE13" i="9" s="1"/>
  <c r="Y14" i="9"/>
  <c r="T14" i="9"/>
  <c r="O14" i="9"/>
  <c r="J14" i="9"/>
  <c r="D14" i="9"/>
  <c r="AY13" i="9"/>
  <c r="AX13" i="9"/>
  <c r="AS13" i="9"/>
  <c r="AN13" i="9"/>
  <c r="AI13" i="9"/>
  <c r="AD13" i="9"/>
  <c r="Y13" i="9"/>
  <c r="Z13" i="9" s="1"/>
  <c r="U13" i="9"/>
  <c r="T13" i="9"/>
  <c r="O13" i="9"/>
  <c r="P13" i="9" s="1"/>
  <c r="J13" i="9"/>
  <c r="K13" i="9" s="1"/>
  <c r="D13" i="9"/>
  <c r="E13" i="9" s="1"/>
  <c r="AX12" i="9"/>
  <c r="AS12" i="9"/>
  <c r="AN12" i="9"/>
  <c r="AI12" i="9"/>
  <c r="AD12" i="9"/>
  <c r="Y12" i="9"/>
  <c r="T12" i="9"/>
  <c r="O12" i="9"/>
  <c r="J12" i="9"/>
  <c r="D12" i="9"/>
  <c r="AX11" i="9"/>
  <c r="AS11" i="9"/>
  <c r="AN11" i="9"/>
  <c r="AI11" i="9"/>
  <c r="AD11" i="9"/>
  <c r="Y11" i="9"/>
  <c r="T11" i="9"/>
  <c r="O11" i="9"/>
  <c r="J11" i="9"/>
  <c r="D11" i="9"/>
  <c r="AX10" i="9"/>
  <c r="AS10" i="9"/>
  <c r="AN10" i="9"/>
  <c r="AI10" i="9"/>
  <c r="AD10" i="9"/>
  <c r="Y10" i="9"/>
  <c r="T10" i="9"/>
  <c r="O10" i="9"/>
  <c r="J10" i="9"/>
  <c r="D10" i="9"/>
  <c r="AX9" i="9"/>
  <c r="AS9" i="9"/>
  <c r="AN9" i="9"/>
  <c r="AI9" i="9"/>
  <c r="AD9" i="9"/>
  <c r="Y9" i="9"/>
  <c r="T9" i="9"/>
  <c r="O9" i="9"/>
  <c r="J9" i="9"/>
  <c r="D9" i="9"/>
  <c r="AY8" i="9"/>
  <c r="AX8" i="9"/>
  <c r="AS8" i="9"/>
  <c r="AT8" i="9" s="1"/>
  <c r="AN8" i="9"/>
  <c r="AO8" i="9" s="1"/>
  <c r="AI8" i="9"/>
  <c r="AJ8" i="9" s="1"/>
  <c r="AD8" i="9"/>
  <c r="AE8" i="9" s="1"/>
  <c r="Y8" i="9"/>
  <c r="Z8" i="9" s="1"/>
  <c r="U8" i="9"/>
  <c r="T8" i="9"/>
  <c r="O8" i="9"/>
  <c r="P8" i="9" s="1"/>
  <c r="J8" i="9"/>
  <c r="K8" i="9" s="1"/>
  <c r="D8" i="9"/>
  <c r="E8" i="9" s="1"/>
  <c r="AX7" i="9"/>
  <c r="AS7" i="9"/>
  <c r="AN7" i="9"/>
  <c r="AI7" i="9"/>
  <c r="AD7" i="9"/>
  <c r="Y7" i="9"/>
  <c r="T7" i="9"/>
  <c r="O7" i="9"/>
  <c r="J7" i="9"/>
  <c r="D7" i="9"/>
  <c r="AX6" i="9"/>
  <c r="AS6" i="9"/>
  <c r="AN6" i="9"/>
  <c r="AI6" i="9"/>
  <c r="AD6" i="9"/>
  <c r="Y6" i="9"/>
  <c r="T6" i="9"/>
  <c r="O6" i="9"/>
  <c r="J6" i="9"/>
  <c r="D6" i="9"/>
  <c r="AX5" i="9"/>
  <c r="AS5" i="9"/>
  <c r="AN5" i="9"/>
  <c r="AI5" i="9"/>
  <c r="AD5" i="9"/>
  <c r="Y5" i="9"/>
  <c r="T5" i="9"/>
  <c r="O5" i="9"/>
  <c r="J5" i="9"/>
  <c r="D5" i="9"/>
  <c r="AX4" i="9"/>
  <c r="AS4" i="9"/>
  <c r="AN4" i="9"/>
  <c r="AI4" i="9"/>
  <c r="AD4" i="9"/>
  <c r="Y4" i="9"/>
  <c r="T4" i="9"/>
  <c r="O4" i="9"/>
  <c r="J4" i="9"/>
  <c r="D4" i="9"/>
  <c r="AY3" i="9"/>
  <c r="AX3" i="9"/>
  <c r="AS3" i="9"/>
  <c r="AT3" i="9" s="1"/>
  <c r="AN3" i="9"/>
  <c r="AO3" i="9" s="1"/>
  <c r="AI3" i="9"/>
  <c r="AJ3" i="9" s="1"/>
  <c r="AD3" i="9"/>
  <c r="AE3" i="9" s="1"/>
  <c r="Y3" i="9"/>
  <c r="Z3" i="9" s="1"/>
  <c r="U3" i="9"/>
  <c r="T3" i="9"/>
  <c r="O3" i="9"/>
  <c r="P3" i="9" s="1"/>
  <c r="J3" i="9"/>
  <c r="K3" i="9" s="1"/>
  <c r="D3" i="9"/>
  <c r="E3" i="9" s="1"/>
  <c r="BH22" i="8" l="1"/>
  <c r="BC22" i="8"/>
  <c r="AX22" i="8"/>
  <c r="AS22" i="8"/>
  <c r="AN22" i="8"/>
  <c r="AI22" i="8"/>
  <c r="AD22" i="8"/>
  <c r="Y22" i="8"/>
  <c r="T22" i="8"/>
  <c r="O22" i="8"/>
  <c r="J22" i="8"/>
  <c r="D22" i="8"/>
  <c r="BH21" i="8"/>
  <c r="BC21" i="8"/>
  <c r="AX21" i="8"/>
  <c r="AS21" i="8"/>
  <c r="AN21" i="8"/>
  <c r="AI21" i="8"/>
  <c r="AD21" i="8"/>
  <c r="Y21" i="8"/>
  <c r="T21" i="8"/>
  <c r="O21" i="8"/>
  <c r="J21" i="8"/>
  <c r="D21" i="8"/>
  <c r="BH20" i="8"/>
  <c r="BC20" i="8"/>
  <c r="AX20" i="8"/>
  <c r="AS20" i="8"/>
  <c r="AN20" i="8"/>
  <c r="AI20" i="8"/>
  <c r="AD20" i="8"/>
  <c r="Y20" i="8"/>
  <c r="T20" i="8"/>
  <c r="O20" i="8"/>
  <c r="J20" i="8"/>
  <c r="D20" i="8"/>
  <c r="BH19" i="8"/>
  <c r="BC19" i="8"/>
  <c r="AX19" i="8"/>
  <c r="AS19" i="8"/>
  <c r="AN19" i="8"/>
  <c r="AI19" i="8"/>
  <c r="AD19" i="8"/>
  <c r="Y19" i="8"/>
  <c r="T19" i="8"/>
  <c r="O19" i="8"/>
  <c r="J19" i="8"/>
  <c r="D19" i="8"/>
  <c r="BH18" i="8"/>
  <c r="BC18" i="8"/>
  <c r="BD18" i="8" s="1"/>
  <c r="AX18" i="8"/>
  <c r="AY18" i="8" s="1"/>
  <c r="AS18" i="8"/>
  <c r="AT18" i="8" s="1"/>
  <c r="AN18" i="8"/>
  <c r="AO18" i="8" s="1"/>
  <c r="AI18" i="8"/>
  <c r="AJ18" i="8" s="1"/>
  <c r="AE18" i="8"/>
  <c r="AD18" i="8"/>
  <c r="Y18" i="8"/>
  <c r="Z18" i="8" s="1"/>
  <c r="T18" i="8"/>
  <c r="U18" i="8" s="1"/>
  <c r="O18" i="8"/>
  <c r="P18" i="8" s="1"/>
  <c r="J18" i="8"/>
  <c r="K18" i="8" s="1"/>
  <c r="D18" i="8"/>
  <c r="E18" i="8" s="1"/>
  <c r="BH17" i="8"/>
  <c r="BC17" i="8"/>
  <c r="AX17" i="8"/>
  <c r="AS17" i="8"/>
  <c r="AN17" i="8"/>
  <c r="AI17" i="8"/>
  <c r="AD17" i="8"/>
  <c r="Y17" i="8"/>
  <c r="T17" i="8"/>
  <c r="O17" i="8"/>
  <c r="J17" i="8"/>
  <c r="D17" i="8"/>
  <c r="BH16" i="8"/>
  <c r="BC16" i="8"/>
  <c r="AX16" i="8"/>
  <c r="AS16" i="8"/>
  <c r="AN16" i="8"/>
  <c r="AI16" i="8"/>
  <c r="AD16" i="8"/>
  <c r="Y16" i="8"/>
  <c r="T16" i="8"/>
  <c r="O16" i="8"/>
  <c r="J16" i="8"/>
  <c r="D16" i="8"/>
  <c r="BH15" i="8"/>
  <c r="BC15" i="8"/>
  <c r="AX15" i="8"/>
  <c r="AS15" i="8"/>
  <c r="AN15" i="8"/>
  <c r="AI15" i="8"/>
  <c r="AD15" i="8"/>
  <c r="Y15" i="8"/>
  <c r="T15" i="8"/>
  <c r="O15" i="8"/>
  <c r="J15" i="8"/>
  <c r="D15" i="8"/>
  <c r="BH14" i="8"/>
  <c r="BC14" i="8"/>
  <c r="AX14" i="8"/>
  <c r="AS14" i="8"/>
  <c r="AN14" i="8"/>
  <c r="AI14" i="8"/>
  <c r="AD14" i="8"/>
  <c r="Y14" i="8"/>
  <c r="T14" i="8"/>
  <c r="O14" i="8"/>
  <c r="J14" i="8"/>
  <c r="D14" i="8"/>
  <c r="BH13" i="8"/>
  <c r="BD13" i="8"/>
  <c r="BC13" i="8"/>
  <c r="AY13" i="8"/>
  <c r="AX13" i="8"/>
  <c r="AT13" i="8"/>
  <c r="AS13" i="8"/>
  <c r="AO13" i="8"/>
  <c r="AN13" i="8"/>
  <c r="AJ13" i="8"/>
  <c r="AI13" i="8"/>
  <c r="AE13" i="8"/>
  <c r="AD13" i="8"/>
  <c r="Y13" i="8"/>
  <c r="Z13" i="8" s="1"/>
  <c r="T13" i="8"/>
  <c r="U13" i="8" s="1"/>
  <c r="O13" i="8"/>
  <c r="P13" i="8" s="1"/>
  <c r="J13" i="8"/>
  <c r="K13" i="8" s="1"/>
  <c r="D13" i="8"/>
  <c r="E13" i="8" s="1"/>
  <c r="BH12" i="8"/>
  <c r="BC12" i="8"/>
  <c r="AX12" i="8"/>
  <c r="AS12" i="8"/>
  <c r="AN12" i="8"/>
  <c r="AI12" i="8"/>
  <c r="AD12" i="8"/>
  <c r="Y12" i="8"/>
  <c r="T12" i="8"/>
  <c r="O12" i="8"/>
  <c r="J12" i="8"/>
  <c r="D12" i="8"/>
  <c r="BH11" i="8"/>
  <c r="BC11" i="8"/>
  <c r="AX11" i="8"/>
  <c r="AS11" i="8"/>
  <c r="AN11" i="8"/>
  <c r="AI11" i="8"/>
  <c r="AD11" i="8"/>
  <c r="Y11" i="8"/>
  <c r="T11" i="8"/>
  <c r="O11" i="8"/>
  <c r="J11" i="8"/>
  <c r="D11" i="8"/>
  <c r="BH10" i="8"/>
  <c r="BC10" i="8"/>
  <c r="AX10" i="8"/>
  <c r="AS10" i="8"/>
  <c r="AN10" i="8"/>
  <c r="AI10" i="8"/>
  <c r="AD10" i="8"/>
  <c r="Y10" i="8"/>
  <c r="T10" i="8"/>
  <c r="O10" i="8"/>
  <c r="J10" i="8"/>
  <c r="D10" i="8"/>
  <c r="BH9" i="8"/>
  <c r="BC9" i="8"/>
  <c r="AX9" i="8"/>
  <c r="AS9" i="8"/>
  <c r="AN9" i="8"/>
  <c r="AI9" i="8"/>
  <c r="AD9" i="8"/>
  <c r="Y9" i="8"/>
  <c r="T9" i="8"/>
  <c r="O9" i="8"/>
  <c r="J9" i="8"/>
  <c r="D9" i="8"/>
  <c r="BH8" i="8"/>
  <c r="BD8" i="8"/>
  <c r="BC8" i="8"/>
  <c r="AX8" i="8"/>
  <c r="AY8" i="8" s="1"/>
  <c r="AS8" i="8"/>
  <c r="AT8" i="8" s="1"/>
  <c r="AN8" i="8"/>
  <c r="AO8" i="8" s="1"/>
  <c r="AI8" i="8"/>
  <c r="AJ8" i="8" s="1"/>
  <c r="AD8" i="8"/>
  <c r="AE8" i="8" s="1"/>
  <c r="Z8" i="8"/>
  <c r="Y8" i="8"/>
  <c r="T8" i="8"/>
  <c r="U8" i="8" s="1"/>
  <c r="O8" i="8"/>
  <c r="P8" i="8" s="1"/>
  <c r="J8" i="8"/>
  <c r="K8" i="8" s="1"/>
  <c r="D8" i="8"/>
  <c r="E8" i="8" s="1"/>
  <c r="BH7" i="8"/>
  <c r="BC7" i="8"/>
  <c r="AX7" i="8"/>
  <c r="AS7" i="8"/>
  <c r="AN7" i="8"/>
  <c r="AI7" i="8"/>
  <c r="AD7" i="8"/>
  <c r="Y7" i="8"/>
  <c r="T7" i="8"/>
  <c r="O7" i="8"/>
  <c r="J7" i="8"/>
  <c r="D7" i="8"/>
  <c r="BH6" i="8"/>
  <c r="BC6" i="8"/>
  <c r="AX6" i="8"/>
  <c r="AS6" i="8"/>
  <c r="AN6" i="8"/>
  <c r="AI6" i="8"/>
  <c r="AD6" i="8"/>
  <c r="Y6" i="8"/>
  <c r="T6" i="8"/>
  <c r="O6" i="8"/>
  <c r="J6" i="8"/>
  <c r="D6" i="8"/>
  <c r="BH5" i="8"/>
  <c r="BC5" i="8"/>
  <c r="AX5" i="8"/>
  <c r="AS5" i="8"/>
  <c r="AN5" i="8"/>
  <c r="AI5" i="8"/>
  <c r="AD5" i="8"/>
  <c r="Y5" i="8"/>
  <c r="T5" i="8"/>
  <c r="O5" i="8"/>
  <c r="J5" i="8"/>
  <c r="D5" i="8"/>
  <c r="BH4" i="8"/>
  <c r="BC4" i="8"/>
  <c r="AX4" i="8"/>
  <c r="AS4" i="8"/>
  <c r="AN4" i="8"/>
  <c r="AI4" i="8"/>
  <c r="AD4" i="8"/>
  <c r="Y4" i="8"/>
  <c r="T4" i="8"/>
  <c r="O4" i="8"/>
  <c r="J4" i="8"/>
  <c r="D4" i="8"/>
  <c r="BH3" i="8"/>
  <c r="BC3" i="8"/>
  <c r="BD3" i="8" s="1"/>
  <c r="AX3" i="8"/>
  <c r="AY3" i="8" s="1"/>
  <c r="AS3" i="8"/>
  <c r="AT3" i="8" s="1"/>
  <c r="AN3" i="8"/>
  <c r="AO3" i="8" s="1"/>
  <c r="AI3" i="8"/>
  <c r="AJ3" i="8" s="1"/>
  <c r="AD3" i="8"/>
  <c r="AE3" i="8" s="1"/>
  <c r="Y3" i="8"/>
  <c r="Z3" i="8" s="1"/>
  <c r="T3" i="8"/>
  <c r="U3" i="8" s="1"/>
  <c r="O3" i="8"/>
  <c r="P3" i="8" s="1"/>
  <c r="J3" i="8"/>
  <c r="K3" i="8" s="1"/>
  <c r="D3" i="8"/>
  <c r="E3" i="8" s="1"/>
  <c r="T38" i="7" l="1"/>
  <c r="O38" i="7"/>
  <c r="J38" i="7"/>
  <c r="D38" i="7"/>
  <c r="T37" i="7"/>
  <c r="O37" i="7"/>
  <c r="J37" i="7"/>
  <c r="D37" i="7"/>
  <c r="T36" i="7"/>
  <c r="O36" i="7"/>
  <c r="J36" i="7"/>
  <c r="D36" i="7"/>
  <c r="T35" i="7"/>
  <c r="O35" i="7"/>
  <c r="J35" i="7"/>
  <c r="D35" i="7"/>
  <c r="T34" i="7"/>
  <c r="U34" i="7" s="1"/>
  <c r="O34" i="7"/>
  <c r="P34" i="7" s="1"/>
  <c r="J34" i="7"/>
  <c r="K34" i="7" s="1"/>
  <c r="D34" i="7"/>
  <c r="E34" i="7" s="1"/>
  <c r="T33" i="7"/>
  <c r="O33" i="7"/>
  <c r="J33" i="7"/>
  <c r="D33" i="7"/>
  <c r="T32" i="7"/>
  <c r="O32" i="7"/>
  <c r="J32" i="7"/>
  <c r="D32" i="7"/>
  <c r="T31" i="7"/>
  <c r="O31" i="7"/>
  <c r="J31" i="7"/>
  <c r="D31" i="7"/>
  <c r="T30" i="7"/>
  <c r="O30" i="7"/>
  <c r="J30" i="7"/>
  <c r="D30" i="7"/>
  <c r="T29" i="7"/>
  <c r="O29" i="7"/>
  <c r="J29" i="7"/>
  <c r="K29" i="7" s="1"/>
  <c r="D29" i="7"/>
  <c r="E29" i="7" s="1"/>
  <c r="AI25" i="7"/>
  <c r="AD25" i="7"/>
  <c r="Y25" i="7"/>
  <c r="T25" i="7"/>
  <c r="O25" i="7"/>
  <c r="J25" i="7"/>
  <c r="D25" i="7"/>
  <c r="AI24" i="7"/>
  <c r="AD24" i="7"/>
  <c r="Y24" i="7"/>
  <c r="T24" i="7"/>
  <c r="O24" i="7"/>
  <c r="J24" i="7"/>
  <c r="D24" i="7"/>
  <c r="AI23" i="7"/>
  <c r="AD23" i="7"/>
  <c r="Y23" i="7"/>
  <c r="T23" i="7"/>
  <c r="O23" i="7"/>
  <c r="J23" i="7"/>
  <c r="D23" i="7"/>
  <c r="AI22" i="7"/>
  <c r="AD22" i="7"/>
  <c r="Y22" i="7"/>
  <c r="T22" i="7"/>
  <c r="O22" i="7"/>
  <c r="J22" i="7"/>
  <c r="D22" i="7"/>
  <c r="AI21" i="7"/>
  <c r="AJ21" i="7" s="1"/>
  <c r="AD21" i="7"/>
  <c r="AE21" i="7" s="1"/>
  <c r="Y21" i="7"/>
  <c r="Z21" i="7" s="1"/>
  <c r="T21" i="7"/>
  <c r="U21" i="7" s="1"/>
  <c r="P21" i="7"/>
  <c r="O21" i="7"/>
  <c r="J21" i="7"/>
  <c r="K21" i="7" s="1"/>
  <c r="D21" i="7"/>
  <c r="E21" i="7" s="1"/>
  <c r="AI20" i="7"/>
  <c r="AD20" i="7"/>
  <c r="Y20" i="7"/>
  <c r="T20" i="7"/>
  <c r="O20" i="7"/>
  <c r="J20" i="7"/>
  <c r="D20" i="7"/>
  <c r="AI19" i="7"/>
  <c r="AD19" i="7"/>
  <c r="Y19" i="7"/>
  <c r="T19" i="7"/>
  <c r="O19" i="7"/>
  <c r="J19" i="7"/>
  <c r="D19" i="7"/>
  <c r="AI18" i="7"/>
  <c r="AD18" i="7"/>
  <c r="Y18" i="7"/>
  <c r="T18" i="7"/>
  <c r="O18" i="7"/>
  <c r="J18" i="7"/>
  <c r="D18" i="7"/>
  <c r="AI17" i="7"/>
  <c r="AD17" i="7"/>
  <c r="Y17" i="7"/>
  <c r="T17" i="7"/>
  <c r="O17" i="7"/>
  <c r="J17" i="7"/>
  <c r="D17" i="7"/>
  <c r="AI16" i="7"/>
  <c r="AJ16" i="7" s="1"/>
  <c r="AE16" i="7"/>
  <c r="AD16" i="7"/>
  <c r="Y16" i="7"/>
  <c r="Z16" i="7" s="1"/>
  <c r="T16" i="7"/>
  <c r="U16" i="7" s="1"/>
  <c r="O16" i="7"/>
  <c r="P16" i="7" s="1"/>
  <c r="J16" i="7"/>
  <c r="K16" i="7" s="1"/>
  <c r="D16" i="7"/>
  <c r="E16" i="7" s="1"/>
  <c r="X12" i="7"/>
  <c r="S12" i="7"/>
  <c r="N12" i="7"/>
  <c r="I12" i="7"/>
  <c r="D12" i="7"/>
  <c r="X11" i="7"/>
  <c r="S11" i="7"/>
  <c r="N11" i="7"/>
  <c r="I11" i="7"/>
  <c r="D11" i="7"/>
  <c r="X10" i="7"/>
  <c r="S10" i="7"/>
  <c r="N10" i="7"/>
  <c r="I10" i="7"/>
  <c r="D10" i="7"/>
  <c r="X9" i="7"/>
  <c r="S9" i="7"/>
  <c r="N9" i="7"/>
  <c r="I9" i="7"/>
  <c r="D9" i="7"/>
  <c r="X8" i="7"/>
  <c r="Y8" i="7" s="1"/>
  <c r="S8" i="7"/>
  <c r="T8" i="7" s="1"/>
  <c r="O8" i="7"/>
  <c r="N8" i="7"/>
  <c r="I8" i="7"/>
  <c r="J8" i="7" s="1"/>
  <c r="D8" i="7"/>
  <c r="E8" i="7" s="1"/>
  <c r="X7" i="7"/>
  <c r="S7" i="7"/>
  <c r="N7" i="7"/>
  <c r="I7" i="7"/>
  <c r="D7" i="7"/>
  <c r="X6" i="7"/>
  <c r="S6" i="7"/>
  <c r="N6" i="7"/>
  <c r="I6" i="7"/>
  <c r="D6" i="7"/>
  <c r="X5" i="7"/>
  <c r="S5" i="7"/>
  <c r="N5" i="7"/>
  <c r="I5" i="7"/>
  <c r="D5" i="7"/>
  <c r="X4" i="7"/>
  <c r="S4" i="7"/>
  <c r="N4" i="7"/>
  <c r="I4" i="7"/>
  <c r="D4" i="7"/>
  <c r="X3" i="7"/>
  <c r="Y3" i="7" s="1"/>
  <c r="S3" i="7"/>
  <c r="T3" i="7" s="1"/>
  <c r="N3" i="7"/>
  <c r="O3" i="7" s="1"/>
  <c r="I3" i="7"/>
  <c r="J3" i="7" s="1"/>
  <c r="D3" i="7"/>
  <c r="E3" i="7" s="1"/>
  <c r="U29" i="7" l="1"/>
  <c r="P29" i="7"/>
  <c r="L165" i="5"/>
  <c r="E165" i="5"/>
  <c r="L164" i="5"/>
  <c r="E164" i="5"/>
  <c r="L163" i="5"/>
  <c r="M163" i="5" s="1"/>
  <c r="E163" i="5"/>
  <c r="F163" i="5" s="1"/>
  <c r="L162" i="5"/>
  <c r="E162" i="5"/>
  <c r="L161" i="5"/>
  <c r="E161" i="5"/>
  <c r="L160" i="5"/>
  <c r="E160" i="5"/>
  <c r="L159" i="5"/>
  <c r="E159" i="5"/>
  <c r="L158" i="5"/>
  <c r="E158" i="5"/>
  <c r="L157" i="5"/>
  <c r="E157" i="5"/>
  <c r="L156" i="5"/>
  <c r="E156" i="5"/>
  <c r="L155" i="5"/>
  <c r="E155" i="5"/>
  <c r="L154" i="5"/>
  <c r="E154" i="5"/>
  <c r="L153" i="5"/>
  <c r="M153" i="5" s="1"/>
  <c r="E153" i="5"/>
  <c r="F153" i="5" s="1"/>
  <c r="L152" i="5"/>
  <c r="E152" i="5"/>
  <c r="L151" i="5"/>
  <c r="E151" i="5"/>
  <c r="L150" i="5"/>
  <c r="E150" i="5"/>
  <c r="L149" i="5"/>
  <c r="E149" i="5"/>
  <c r="L148" i="5"/>
  <c r="E148" i="5"/>
  <c r="L147" i="5"/>
  <c r="E147" i="5"/>
  <c r="L146" i="5"/>
  <c r="E146" i="5"/>
  <c r="L145" i="5"/>
  <c r="E145" i="5"/>
  <c r="L144" i="5"/>
  <c r="E144" i="5"/>
  <c r="L143" i="5"/>
  <c r="M143" i="5" s="1"/>
  <c r="E143" i="5"/>
  <c r="F143" i="5" s="1"/>
  <c r="L142" i="5"/>
  <c r="E142" i="5"/>
  <c r="L141" i="5"/>
  <c r="E141" i="5"/>
  <c r="L140" i="5"/>
  <c r="E140" i="5"/>
  <c r="L139" i="5"/>
  <c r="E139" i="5"/>
  <c r="L138" i="5"/>
  <c r="E138" i="5"/>
  <c r="L137" i="5"/>
  <c r="E137" i="5"/>
  <c r="L136" i="5"/>
  <c r="E136" i="5"/>
  <c r="L135" i="5"/>
  <c r="E135" i="5"/>
  <c r="L134" i="5"/>
  <c r="E134" i="5"/>
  <c r="L133" i="5"/>
  <c r="M133" i="5" s="1"/>
  <c r="E133" i="5"/>
  <c r="F133" i="5" s="1"/>
  <c r="AG129" i="5"/>
  <c r="Z129" i="5"/>
  <c r="S129" i="5"/>
  <c r="AG128" i="5"/>
  <c r="Z128" i="5"/>
  <c r="S128" i="5"/>
  <c r="AG127" i="5"/>
  <c r="Z127" i="5"/>
  <c r="S127" i="5"/>
  <c r="AG126" i="5"/>
  <c r="Z126" i="5"/>
  <c r="S126" i="5"/>
  <c r="AG125" i="5"/>
  <c r="Z125" i="5"/>
  <c r="S125" i="5"/>
  <c r="AG124" i="5"/>
  <c r="Z124" i="5"/>
  <c r="S124" i="5"/>
  <c r="AG123" i="5"/>
  <c r="Z123" i="5"/>
  <c r="S123" i="5"/>
  <c r="AG122" i="5"/>
  <c r="Z122" i="5"/>
  <c r="S122" i="5"/>
  <c r="AG121" i="5"/>
  <c r="Z121" i="5"/>
  <c r="S121" i="5"/>
  <c r="AG120" i="5"/>
  <c r="AH120" i="5" s="1"/>
  <c r="Z120" i="5"/>
  <c r="AA120" i="5" s="1"/>
  <c r="S120" i="5"/>
  <c r="T120" i="5" s="1"/>
  <c r="AG119" i="5"/>
  <c r="Z119" i="5"/>
  <c r="S119" i="5"/>
  <c r="AG118" i="5"/>
  <c r="Z118" i="5"/>
  <c r="S118" i="5"/>
  <c r="AG117" i="5"/>
  <c r="Z117" i="5"/>
  <c r="S117" i="5"/>
  <c r="AG116" i="5"/>
  <c r="Z116" i="5"/>
  <c r="S116" i="5"/>
  <c r="AG115" i="5"/>
  <c r="Z115" i="5"/>
  <c r="S115" i="5"/>
  <c r="AG114" i="5"/>
  <c r="Z114" i="5"/>
  <c r="S114" i="5"/>
  <c r="AG113" i="5"/>
  <c r="Z113" i="5"/>
  <c r="S113" i="5"/>
  <c r="AG112" i="5"/>
  <c r="Z112" i="5"/>
  <c r="S112" i="5"/>
  <c r="AG111" i="5"/>
  <c r="Z111" i="5"/>
  <c r="S111" i="5"/>
  <c r="AG110" i="5"/>
  <c r="AH110" i="5" s="1"/>
  <c r="Z110" i="5"/>
  <c r="AA110" i="5" s="1"/>
  <c r="S110" i="5"/>
  <c r="T110" i="5" s="1"/>
  <c r="AG109" i="5"/>
  <c r="Z109" i="5"/>
  <c r="S109" i="5"/>
  <c r="AG108" i="5"/>
  <c r="Z108" i="5"/>
  <c r="S108" i="5"/>
  <c r="AG107" i="5"/>
  <c r="Z107" i="5"/>
  <c r="S107" i="5"/>
  <c r="AG106" i="5"/>
  <c r="Z106" i="5"/>
  <c r="S106" i="5"/>
  <c r="AG105" i="5"/>
  <c r="Z105" i="5"/>
  <c r="S105" i="5"/>
  <c r="AG104" i="5"/>
  <c r="Z104" i="5"/>
  <c r="S104" i="5"/>
  <c r="AG103" i="5"/>
  <c r="Z103" i="5"/>
  <c r="S103" i="5"/>
  <c r="AG102" i="5"/>
  <c r="Z102" i="5"/>
  <c r="S102" i="5"/>
  <c r="AG101" i="5"/>
  <c r="Z101" i="5"/>
  <c r="S101" i="5"/>
  <c r="AH100" i="5"/>
  <c r="AG100" i="5"/>
  <c r="Z100" i="5"/>
  <c r="AA100" i="5" s="1"/>
  <c r="S100" i="5"/>
  <c r="T100" i="5" s="1"/>
  <c r="AG99" i="5"/>
  <c r="Z99" i="5"/>
  <c r="S99" i="5"/>
  <c r="AG98" i="5"/>
  <c r="Z98" i="5"/>
  <c r="S98" i="5"/>
  <c r="AG97" i="5"/>
  <c r="Z97" i="5"/>
  <c r="S97" i="5"/>
  <c r="AG96" i="5"/>
  <c r="Z96" i="5"/>
  <c r="S96" i="5"/>
  <c r="AG95" i="5"/>
  <c r="Z95" i="5"/>
  <c r="S95" i="5"/>
  <c r="AG94" i="5"/>
  <c r="Z94" i="5"/>
  <c r="S94" i="5"/>
  <c r="AG93" i="5"/>
  <c r="Z93" i="5"/>
  <c r="S93" i="5"/>
  <c r="AG92" i="5"/>
  <c r="Z92" i="5"/>
  <c r="S92" i="5"/>
  <c r="AG91" i="5"/>
  <c r="Z91" i="5"/>
  <c r="S91" i="5"/>
  <c r="AG90" i="5"/>
  <c r="AH90" i="5" s="1"/>
  <c r="Z90" i="5"/>
  <c r="AA90" i="5" s="1"/>
  <c r="S90" i="5"/>
  <c r="T90" i="5" s="1"/>
  <c r="AG86" i="5"/>
  <c r="Z86" i="5"/>
  <c r="S86" i="5"/>
  <c r="L86" i="5"/>
  <c r="E86" i="5"/>
  <c r="AG85" i="5"/>
  <c r="Z85" i="5"/>
  <c r="S85" i="5"/>
  <c r="L85" i="5"/>
  <c r="E85" i="5"/>
  <c r="AG84" i="5"/>
  <c r="Z84" i="5"/>
  <c r="S84" i="5"/>
  <c r="L84" i="5"/>
  <c r="E84" i="5"/>
  <c r="AG83" i="5"/>
  <c r="Z83" i="5"/>
  <c r="S83" i="5"/>
  <c r="L83" i="5"/>
  <c r="E83" i="5"/>
  <c r="AG82" i="5"/>
  <c r="Z82" i="5"/>
  <c r="S82" i="5"/>
  <c r="L82" i="5"/>
  <c r="E82" i="5"/>
  <c r="AG81" i="5"/>
  <c r="Z81" i="5"/>
  <c r="S81" i="5"/>
  <c r="L81" i="5"/>
  <c r="E81" i="5"/>
  <c r="AG80" i="5"/>
  <c r="Z80" i="5"/>
  <c r="S80" i="5"/>
  <c r="L80" i="5"/>
  <c r="E80" i="5"/>
  <c r="AG79" i="5"/>
  <c r="Z79" i="5"/>
  <c r="S79" i="5"/>
  <c r="L79" i="5"/>
  <c r="E79" i="5"/>
  <c r="AG78" i="5"/>
  <c r="Z78" i="5"/>
  <c r="S78" i="5"/>
  <c r="L78" i="5"/>
  <c r="E78" i="5"/>
  <c r="AH77" i="5"/>
  <c r="AG77" i="5"/>
  <c r="Z77" i="5"/>
  <c r="AA77" i="5" s="1"/>
  <c r="S77" i="5"/>
  <c r="T77" i="5" s="1"/>
  <c r="L77" i="5"/>
  <c r="M77" i="5" s="1"/>
  <c r="E77" i="5"/>
  <c r="F77" i="5" s="1"/>
  <c r="AG76" i="5"/>
  <c r="Z76" i="5"/>
  <c r="S76" i="5"/>
  <c r="L76" i="5"/>
  <c r="E76" i="5"/>
  <c r="AG75" i="5"/>
  <c r="Z75" i="5"/>
  <c r="S75" i="5"/>
  <c r="L75" i="5"/>
  <c r="E75" i="5"/>
  <c r="AG74" i="5"/>
  <c r="Z74" i="5"/>
  <c r="S74" i="5"/>
  <c r="L74" i="5"/>
  <c r="E74" i="5"/>
  <c r="AG73" i="5"/>
  <c r="Z73" i="5"/>
  <c r="S73" i="5"/>
  <c r="L73" i="5"/>
  <c r="E73" i="5"/>
  <c r="AG72" i="5"/>
  <c r="Z72" i="5"/>
  <c r="S72" i="5"/>
  <c r="L72" i="5"/>
  <c r="E72" i="5"/>
  <c r="AG71" i="5"/>
  <c r="Z71" i="5"/>
  <c r="S71" i="5"/>
  <c r="L71" i="5"/>
  <c r="E71" i="5"/>
  <c r="AG70" i="5"/>
  <c r="Z70" i="5"/>
  <c r="S70" i="5"/>
  <c r="L70" i="5"/>
  <c r="E70" i="5"/>
  <c r="AG69" i="5"/>
  <c r="Z69" i="5"/>
  <c r="S69" i="5"/>
  <c r="L69" i="5"/>
  <c r="E69" i="5"/>
  <c r="AG68" i="5"/>
  <c r="Z68" i="5"/>
  <c r="S68" i="5"/>
  <c r="L68" i="5"/>
  <c r="E68" i="5"/>
  <c r="AG67" i="5"/>
  <c r="AH67" i="5" s="1"/>
  <c r="Z67" i="5"/>
  <c r="AA67" i="5" s="1"/>
  <c r="S67" i="5"/>
  <c r="T67" i="5" s="1"/>
  <c r="L67" i="5"/>
  <c r="M67" i="5" s="1"/>
  <c r="E67" i="5"/>
  <c r="F67" i="5" s="1"/>
  <c r="AG66" i="5"/>
  <c r="Z66" i="5"/>
  <c r="S66" i="5"/>
  <c r="L66" i="5"/>
  <c r="E66" i="5"/>
  <c r="AG65" i="5"/>
  <c r="Z65" i="5"/>
  <c r="S65" i="5"/>
  <c r="L65" i="5"/>
  <c r="E65" i="5"/>
  <c r="AG64" i="5"/>
  <c r="Z64" i="5"/>
  <c r="S64" i="5"/>
  <c r="L64" i="5"/>
  <c r="E64" i="5"/>
  <c r="AG63" i="5"/>
  <c r="Z63" i="5"/>
  <c r="S63" i="5"/>
  <c r="L63" i="5"/>
  <c r="E63" i="5"/>
  <c r="AG62" i="5"/>
  <c r="Z62" i="5"/>
  <c r="S62" i="5"/>
  <c r="L62" i="5"/>
  <c r="E62" i="5"/>
  <c r="AG61" i="5"/>
  <c r="Z61" i="5"/>
  <c r="S61" i="5"/>
  <c r="L61" i="5"/>
  <c r="E61" i="5"/>
  <c r="AG60" i="5"/>
  <c r="Z60" i="5"/>
  <c r="S60" i="5"/>
  <c r="L60" i="5"/>
  <c r="E60" i="5"/>
  <c r="AG59" i="5"/>
  <c r="Z59" i="5"/>
  <c r="S59" i="5"/>
  <c r="L59" i="5"/>
  <c r="E59" i="5"/>
  <c r="AG58" i="5"/>
  <c r="Z58" i="5"/>
  <c r="S58" i="5"/>
  <c r="L58" i="5"/>
  <c r="E58" i="5"/>
  <c r="AG57" i="5"/>
  <c r="AH57" i="5" s="1"/>
  <c r="Z57" i="5"/>
  <c r="AA57" i="5" s="1"/>
  <c r="S57" i="5"/>
  <c r="T57" i="5" s="1"/>
  <c r="L57" i="5"/>
  <c r="M57" i="5" s="1"/>
  <c r="E57" i="5"/>
  <c r="F57" i="5" s="1"/>
  <c r="AG56" i="5"/>
  <c r="Z56" i="5"/>
  <c r="S56" i="5"/>
  <c r="L56" i="5"/>
  <c r="E56" i="5"/>
  <c r="AG55" i="5"/>
  <c r="Z55" i="5"/>
  <c r="S55" i="5"/>
  <c r="L55" i="5"/>
  <c r="E55" i="5"/>
  <c r="AG54" i="5"/>
  <c r="Z54" i="5"/>
  <c r="S54" i="5"/>
  <c r="L54" i="5"/>
  <c r="E54" i="5"/>
  <c r="AG53" i="5"/>
  <c r="Z53" i="5"/>
  <c r="S53" i="5"/>
  <c r="L53" i="5"/>
  <c r="E53" i="5"/>
  <c r="AG52" i="5"/>
  <c r="Z52" i="5"/>
  <c r="S52" i="5"/>
  <c r="L52" i="5"/>
  <c r="E52" i="5"/>
  <c r="AG51" i="5"/>
  <c r="Z51" i="5"/>
  <c r="S51" i="5"/>
  <c r="L51" i="5"/>
  <c r="E51" i="5"/>
  <c r="AG50" i="5"/>
  <c r="Z50" i="5"/>
  <c r="S50" i="5"/>
  <c r="L50" i="5"/>
  <c r="E50" i="5"/>
  <c r="AG49" i="5"/>
  <c r="Z49" i="5"/>
  <c r="S49" i="5"/>
  <c r="L49" i="5"/>
  <c r="E49" i="5"/>
  <c r="AG48" i="5"/>
  <c r="Z48" i="5"/>
  <c r="S48" i="5"/>
  <c r="L48" i="5"/>
  <c r="E48" i="5"/>
  <c r="AG47" i="5"/>
  <c r="AH47" i="5" s="1"/>
  <c r="Z47" i="5"/>
  <c r="AA47" i="5" s="1"/>
  <c r="S47" i="5"/>
  <c r="T47" i="5" s="1"/>
  <c r="L47" i="5"/>
  <c r="M47" i="5" s="1"/>
  <c r="E47" i="5"/>
  <c r="F47" i="5" s="1"/>
  <c r="Z41" i="5"/>
  <c r="S41" i="5"/>
  <c r="L41" i="5"/>
  <c r="E41" i="5"/>
  <c r="Z40" i="5"/>
  <c r="S40" i="5"/>
  <c r="L40" i="5"/>
  <c r="E40" i="5"/>
  <c r="Z39" i="5"/>
  <c r="S39" i="5"/>
  <c r="L39" i="5"/>
  <c r="E39" i="5"/>
  <c r="Z38" i="5"/>
  <c r="S38" i="5"/>
  <c r="L38" i="5"/>
  <c r="E38" i="5"/>
  <c r="Z37" i="5"/>
  <c r="S37" i="5"/>
  <c r="L37" i="5"/>
  <c r="E37" i="5"/>
  <c r="Z36" i="5"/>
  <c r="S36" i="5"/>
  <c r="L36" i="5"/>
  <c r="E36" i="5"/>
  <c r="Z35" i="5"/>
  <c r="S35" i="5"/>
  <c r="L35" i="5"/>
  <c r="E35" i="5"/>
  <c r="Z34" i="5"/>
  <c r="S34" i="5"/>
  <c r="L34" i="5"/>
  <c r="E34" i="5"/>
  <c r="Z33" i="5"/>
  <c r="S33" i="5"/>
  <c r="L33" i="5"/>
  <c r="E33" i="5"/>
  <c r="Z32" i="5"/>
  <c r="AA32" i="5" s="1"/>
  <c r="S32" i="5"/>
  <c r="T32" i="5" s="1"/>
  <c r="L32" i="5"/>
  <c r="M32" i="5" s="1"/>
  <c r="E32" i="5"/>
  <c r="F32" i="5" s="1"/>
  <c r="Z31" i="5"/>
  <c r="S31" i="5"/>
  <c r="L31" i="5"/>
  <c r="E31" i="5"/>
  <c r="Z30" i="5"/>
  <c r="S30" i="5"/>
  <c r="L30" i="5"/>
  <c r="E30" i="5"/>
  <c r="Z29" i="5"/>
  <c r="S29" i="5"/>
  <c r="L29" i="5"/>
  <c r="E29" i="5"/>
  <c r="Z28" i="5"/>
  <c r="S28" i="5"/>
  <c r="L28" i="5"/>
  <c r="E28" i="5"/>
  <c r="Z27" i="5"/>
  <c r="S27" i="5"/>
  <c r="L27" i="5"/>
  <c r="E27" i="5"/>
  <c r="Z26" i="5"/>
  <c r="S26" i="5"/>
  <c r="L26" i="5"/>
  <c r="E26" i="5"/>
  <c r="Z25" i="5"/>
  <c r="S25" i="5"/>
  <c r="L25" i="5"/>
  <c r="E25" i="5"/>
  <c r="Z24" i="5"/>
  <c r="S24" i="5"/>
  <c r="L24" i="5"/>
  <c r="E24" i="5"/>
  <c r="Z23" i="5"/>
  <c r="S23" i="5"/>
  <c r="L23" i="5"/>
  <c r="E23" i="5"/>
  <c r="Z22" i="5"/>
  <c r="AA22" i="5" s="1"/>
  <c r="S22" i="5"/>
  <c r="T22" i="5" s="1"/>
  <c r="L22" i="5"/>
  <c r="M22" i="5" s="1"/>
  <c r="E22" i="5"/>
  <c r="F22" i="5" s="1"/>
  <c r="Z21" i="5"/>
  <c r="S21" i="5"/>
  <c r="L21" i="5"/>
  <c r="E21" i="5"/>
  <c r="Z20" i="5"/>
  <c r="S20" i="5"/>
  <c r="L20" i="5"/>
  <c r="E20" i="5"/>
  <c r="Z19" i="5"/>
  <c r="S19" i="5"/>
  <c r="L19" i="5"/>
  <c r="E19" i="5"/>
  <c r="Z18" i="5"/>
  <c r="S18" i="5"/>
  <c r="L18" i="5"/>
  <c r="E18" i="5"/>
  <c r="Z17" i="5"/>
  <c r="S17" i="5"/>
  <c r="L17" i="5"/>
  <c r="E17" i="5"/>
  <c r="Z16" i="5"/>
  <c r="S16" i="5"/>
  <c r="L16" i="5"/>
  <c r="E16" i="5"/>
  <c r="Z15" i="5"/>
  <c r="S15" i="5"/>
  <c r="L15" i="5"/>
  <c r="E15" i="5"/>
  <c r="Z14" i="5"/>
  <c r="S14" i="5"/>
  <c r="L14" i="5"/>
  <c r="E14" i="5"/>
  <c r="Z13" i="5"/>
  <c r="S13" i="5"/>
  <c r="L13" i="5"/>
  <c r="E13" i="5"/>
  <c r="Z12" i="5"/>
  <c r="AA12" i="5" s="1"/>
  <c r="S12" i="5"/>
  <c r="T12" i="5" s="1"/>
  <c r="L12" i="5"/>
  <c r="M12" i="5" s="1"/>
  <c r="E12" i="5"/>
  <c r="F12" i="5" s="1"/>
  <c r="Z11" i="5"/>
  <c r="S11" i="5"/>
  <c r="L11" i="5"/>
  <c r="E11" i="5"/>
  <c r="Z10" i="5"/>
  <c r="S10" i="5"/>
  <c r="L10" i="5"/>
  <c r="E10" i="5"/>
  <c r="Z9" i="5"/>
  <c r="S9" i="5"/>
  <c r="L9" i="5"/>
  <c r="E9" i="5"/>
  <c r="Z8" i="5"/>
  <c r="S8" i="5"/>
  <c r="L8" i="5"/>
  <c r="E8" i="5"/>
  <c r="Z7" i="5"/>
  <c r="S7" i="5"/>
  <c r="L7" i="5"/>
  <c r="E7" i="5"/>
  <c r="Z6" i="5"/>
  <c r="S6" i="5"/>
  <c r="L6" i="5"/>
  <c r="E6" i="5"/>
  <c r="Z5" i="5"/>
  <c r="S5" i="5"/>
  <c r="L5" i="5"/>
  <c r="E5" i="5"/>
  <c r="Z4" i="5"/>
  <c r="S4" i="5"/>
  <c r="L4" i="5"/>
  <c r="E4" i="5"/>
  <c r="Z3" i="5"/>
  <c r="S3" i="5"/>
  <c r="L3" i="5"/>
  <c r="E3" i="5"/>
  <c r="Z2" i="5"/>
  <c r="AA2" i="5" s="1"/>
  <c r="S2" i="5"/>
  <c r="T2" i="5" s="1"/>
  <c r="L2" i="5"/>
  <c r="M2" i="5" s="1"/>
  <c r="E2" i="5"/>
  <c r="F2" i="5" s="1"/>
  <c r="S66" i="4" l="1"/>
  <c r="L66" i="4"/>
  <c r="E66" i="4"/>
  <c r="S65" i="4"/>
  <c r="L65" i="4"/>
  <c r="E65" i="4"/>
  <c r="S64" i="4"/>
  <c r="L64" i="4"/>
  <c r="E64" i="4"/>
  <c r="S63" i="4"/>
  <c r="L63" i="4"/>
  <c r="E63" i="4"/>
  <c r="T62" i="4"/>
  <c r="S62" i="4"/>
  <c r="L62" i="4"/>
  <c r="M62" i="4" s="1"/>
  <c r="E62" i="4"/>
  <c r="F62" i="4" s="1"/>
  <c r="S61" i="4"/>
  <c r="L61" i="4"/>
  <c r="E61" i="4"/>
  <c r="S60" i="4"/>
  <c r="L60" i="4"/>
  <c r="E60" i="4"/>
  <c r="S59" i="4"/>
  <c r="L59" i="4"/>
  <c r="E59" i="4"/>
  <c r="S58" i="4"/>
  <c r="L58" i="4"/>
  <c r="E58" i="4"/>
  <c r="S57" i="4"/>
  <c r="T57" i="4" s="1"/>
  <c r="L57" i="4"/>
  <c r="M57" i="4" s="1"/>
  <c r="E57" i="4"/>
  <c r="F57" i="4" s="1"/>
  <c r="S56" i="4"/>
  <c r="L56" i="4"/>
  <c r="E56" i="4"/>
  <c r="S55" i="4"/>
  <c r="L55" i="4"/>
  <c r="E55" i="4"/>
  <c r="S54" i="4"/>
  <c r="L54" i="4"/>
  <c r="E54" i="4"/>
  <c r="S53" i="4"/>
  <c r="L53" i="4"/>
  <c r="E53" i="4"/>
  <c r="T52" i="4"/>
  <c r="S52" i="4"/>
  <c r="L52" i="4"/>
  <c r="M52" i="4" s="1"/>
  <c r="E52" i="4"/>
  <c r="F52" i="4" s="1"/>
  <c r="S51" i="4"/>
  <c r="L51" i="4"/>
  <c r="E51" i="4"/>
  <c r="S50" i="4"/>
  <c r="L50" i="4"/>
  <c r="E50" i="4"/>
  <c r="S49" i="4"/>
  <c r="L49" i="4"/>
  <c r="E49" i="4"/>
  <c r="S48" i="4"/>
  <c r="L48" i="4"/>
  <c r="E48" i="4"/>
  <c r="S47" i="4"/>
  <c r="T47" i="4" s="1"/>
  <c r="L47" i="4"/>
  <c r="M47" i="4" s="1"/>
  <c r="E47" i="4"/>
  <c r="F47" i="4" s="1"/>
  <c r="S44" i="4"/>
  <c r="L44" i="4"/>
  <c r="E44" i="4"/>
  <c r="S43" i="4"/>
  <c r="L43" i="4"/>
  <c r="E43" i="4"/>
  <c r="S42" i="4"/>
  <c r="L42" i="4"/>
  <c r="E42" i="4"/>
  <c r="S41" i="4"/>
  <c r="L41" i="4"/>
  <c r="E41" i="4"/>
  <c r="T40" i="4"/>
  <c r="S40" i="4"/>
  <c r="L40" i="4"/>
  <c r="M40" i="4" s="1"/>
  <c r="E40" i="4"/>
  <c r="F40" i="4" s="1"/>
  <c r="S39" i="4"/>
  <c r="L39" i="4"/>
  <c r="E39" i="4"/>
  <c r="S38" i="4"/>
  <c r="L38" i="4"/>
  <c r="E38" i="4"/>
  <c r="S37" i="4"/>
  <c r="L37" i="4"/>
  <c r="E37" i="4"/>
  <c r="S36" i="4"/>
  <c r="L36" i="4"/>
  <c r="E36" i="4"/>
  <c r="S35" i="4"/>
  <c r="T35" i="4" s="1"/>
  <c r="L35" i="4"/>
  <c r="M35" i="4" s="1"/>
  <c r="E35" i="4"/>
  <c r="F35" i="4" s="1"/>
  <c r="S34" i="4"/>
  <c r="L34" i="4"/>
  <c r="E34" i="4"/>
  <c r="S33" i="4"/>
  <c r="L33" i="4"/>
  <c r="E33" i="4"/>
  <c r="S32" i="4"/>
  <c r="L32" i="4"/>
  <c r="E32" i="4"/>
  <c r="S31" i="4"/>
  <c r="L31" i="4"/>
  <c r="E31" i="4"/>
  <c r="T30" i="4"/>
  <c r="S30" i="4"/>
  <c r="L30" i="4"/>
  <c r="M30" i="4" s="1"/>
  <c r="E30" i="4"/>
  <c r="F30" i="4" s="1"/>
  <c r="S29" i="4"/>
  <c r="L29" i="4"/>
  <c r="E29" i="4"/>
  <c r="S28" i="4"/>
  <c r="L28" i="4"/>
  <c r="E28" i="4"/>
  <c r="S27" i="4"/>
  <c r="L27" i="4"/>
  <c r="E27" i="4"/>
  <c r="S26" i="4"/>
  <c r="L26" i="4"/>
  <c r="E26" i="4"/>
  <c r="S25" i="4"/>
  <c r="T25" i="4" s="1"/>
  <c r="L25" i="4"/>
  <c r="M25" i="4" s="1"/>
  <c r="E25" i="4"/>
  <c r="F25" i="4" s="1"/>
  <c r="S22" i="4"/>
  <c r="L22" i="4"/>
  <c r="E22" i="4"/>
  <c r="S21" i="4"/>
  <c r="L21" i="4"/>
  <c r="E21" i="4"/>
  <c r="S20" i="4"/>
  <c r="L20" i="4"/>
  <c r="E20" i="4"/>
  <c r="S19" i="4"/>
  <c r="L19" i="4"/>
  <c r="E19" i="4"/>
  <c r="T18" i="4"/>
  <c r="S18" i="4"/>
  <c r="L18" i="4"/>
  <c r="M18" i="4" s="1"/>
  <c r="E18" i="4"/>
  <c r="F18" i="4" s="1"/>
  <c r="S17" i="4"/>
  <c r="L17" i="4"/>
  <c r="E17" i="4"/>
  <c r="S16" i="4"/>
  <c r="L16" i="4"/>
  <c r="E16" i="4"/>
  <c r="S15" i="4"/>
  <c r="L15" i="4"/>
  <c r="E15" i="4"/>
  <c r="S14" i="4"/>
  <c r="L14" i="4"/>
  <c r="E14" i="4"/>
  <c r="S13" i="4"/>
  <c r="T13" i="4" s="1"/>
  <c r="L13" i="4"/>
  <c r="M13" i="4" s="1"/>
  <c r="E13" i="4"/>
  <c r="F13" i="4" s="1"/>
  <c r="S12" i="4"/>
  <c r="L12" i="4"/>
  <c r="E12" i="4"/>
  <c r="S11" i="4"/>
  <c r="L11" i="4"/>
  <c r="E11" i="4"/>
  <c r="S10" i="4"/>
  <c r="L10" i="4"/>
  <c r="E10" i="4"/>
  <c r="S9" i="4"/>
  <c r="L9" i="4"/>
  <c r="E9" i="4"/>
  <c r="T8" i="4"/>
  <c r="S8" i="4"/>
  <c r="L8" i="4"/>
  <c r="M8" i="4" s="1"/>
  <c r="E8" i="4"/>
  <c r="F8" i="4" s="1"/>
  <c r="S7" i="4"/>
  <c r="L7" i="4"/>
  <c r="E7" i="4"/>
  <c r="S6" i="4"/>
  <c r="L6" i="4"/>
  <c r="E6" i="4"/>
  <c r="S5" i="4"/>
  <c r="L5" i="4"/>
  <c r="E5" i="4"/>
  <c r="S4" i="4"/>
  <c r="L4" i="4"/>
  <c r="E4" i="4"/>
  <c r="S3" i="4"/>
  <c r="T3" i="4" s="1"/>
  <c r="L3" i="4"/>
  <c r="M3" i="4" s="1"/>
  <c r="E3" i="4"/>
  <c r="F3" i="4" s="1"/>
  <c r="R127" i="6" l="1"/>
  <c r="J127" i="6"/>
  <c r="D127" i="6"/>
  <c r="R126" i="6"/>
  <c r="J126" i="6"/>
  <c r="D126" i="6"/>
  <c r="R125" i="6"/>
  <c r="J125" i="6"/>
  <c r="D125" i="6"/>
  <c r="R124" i="6"/>
  <c r="J124" i="6"/>
  <c r="D124" i="6"/>
  <c r="R123" i="6"/>
  <c r="J123" i="6"/>
  <c r="D123" i="6"/>
  <c r="R122" i="6"/>
  <c r="J122" i="6"/>
  <c r="D122" i="6"/>
  <c r="R121" i="6"/>
  <c r="J121" i="6"/>
  <c r="D121" i="6"/>
  <c r="R120" i="6"/>
  <c r="J120" i="6"/>
  <c r="D120" i="6"/>
  <c r="R119" i="6"/>
  <c r="J119" i="6"/>
  <c r="D119" i="6"/>
  <c r="R118" i="6"/>
  <c r="S118" i="6" s="1"/>
  <c r="J118" i="6"/>
  <c r="K118" i="6" s="1"/>
  <c r="D118" i="6"/>
  <c r="E118" i="6" s="1"/>
  <c r="R117" i="6"/>
  <c r="J117" i="6"/>
  <c r="D117" i="6"/>
  <c r="R116" i="6"/>
  <c r="J116" i="6"/>
  <c r="D116" i="6"/>
  <c r="R115" i="6"/>
  <c r="J115" i="6"/>
  <c r="D115" i="6"/>
  <c r="R114" i="6"/>
  <c r="J114" i="6"/>
  <c r="D114" i="6"/>
  <c r="R113" i="6"/>
  <c r="J113" i="6"/>
  <c r="D113" i="6"/>
  <c r="R112" i="6"/>
  <c r="J112" i="6"/>
  <c r="D112" i="6"/>
  <c r="R111" i="6"/>
  <c r="J111" i="6"/>
  <c r="D111" i="6"/>
  <c r="R110" i="6"/>
  <c r="J110" i="6"/>
  <c r="D110" i="6"/>
  <c r="R109" i="6"/>
  <c r="J109" i="6"/>
  <c r="D109" i="6"/>
  <c r="R108" i="6"/>
  <c r="S108" i="6" s="1"/>
  <c r="J108" i="6"/>
  <c r="K108" i="6" s="1"/>
  <c r="D108" i="6"/>
  <c r="E108" i="6" s="1"/>
  <c r="R107" i="6"/>
  <c r="J107" i="6"/>
  <c r="D107" i="6"/>
  <c r="R106" i="6"/>
  <c r="J106" i="6"/>
  <c r="D106" i="6"/>
  <c r="R105" i="6"/>
  <c r="J105" i="6"/>
  <c r="D105" i="6"/>
  <c r="R104" i="6"/>
  <c r="J104" i="6"/>
  <c r="D104" i="6"/>
  <c r="R103" i="6"/>
  <c r="J103" i="6"/>
  <c r="D103" i="6"/>
  <c r="R102" i="6"/>
  <c r="J102" i="6"/>
  <c r="D102" i="6"/>
  <c r="R101" i="6"/>
  <c r="J101" i="6"/>
  <c r="D101" i="6"/>
  <c r="R100" i="6"/>
  <c r="J100" i="6"/>
  <c r="D100" i="6"/>
  <c r="R99" i="6"/>
  <c r="J99" i="6"/>
  <c r="D99" i="6"/>
  <c r="R98" i="6"/>
  <c r="S98" i="6" s="1"/>
  <c r="K98" i="6"/>
  <c r="J98" i="6"/>
  <c r="D98" i="6"/>
  <c r="E98" i="6" s="1"/>
  <c r="R97" i="6"/>
  <c r="J97" i="6"/>
  <c r="D97" i="6"/>
  <c r="R96" i="6"/>
  <c r="J96" i="6"/>
  <c r="D96" i="6"/>
  <c r="R95" i="6"/>
  <c r="J95" i="6"/>
  <c r="D95" i="6"/>
  <c r="R94" i="6"/>
  <c r="J94" i="6"/>
  <c r="D94" i="6"/>
  <c r="R93" i="6"/>
  <c r="J93" i="6"/>
  <c r="D93" i="6"/>
  <c r="R92" i="6"/>
  <c r="J92" i="6"/>
  <c r="D92" i="6"/>
  <c r="R91" i="6"/>
  <c r="J91" i="6"/>
  <c r="D91" i="6"/>
  <c r="R90" i="6"/>
  <c r="J90" i="6"/>
  <c r="D90" i="6"/>
  <c r="R89" i="6"/>
  <c r="J89" i="6"/>
  <c r="D89" i="6"/>
  <c r="R88" i="6"/>
  <c r="S88" i="6" s="1"/>
  <c r="J88" i="6"/>
  <c r="K88" i="6" s="1"/>
  <c r="D88" i="6"/>
  <c r="E88" i="6" s="1"/>
  <c r="AL84" i="6"/>
  <c r="AF84" i="6"/>
  <c r="Y84" i="6"/>
  <c r="R84" i="6"/>
  <c r="K84" i="6"/>
  <c r="E84" i="6"/>
  <c r="AL83" i="6"/>
  <c r="AF83" i="6"/>
  <c r="Y83" i="6"/>
  <c r="R83" i="6"/>
  <c r="K83" i="6"/>
  <c r="E83" i="6"/>
  <c r="AL82" i="6"/>
  <c r="AF82" i="6"/>
  <c r="Y82" i="6"/>
  <c r="R82" i="6"/>
  <c r="K82" i="6"/>
  <c r="E82" i="6"/>
  <c r="AL81" i="6"/>
  <c r="AF81" i="6"/>
  <c r="Y81" i="6"/>
  <c r="R81" i="6"/>
  <c r="K81" i="6"/>
  <c r="E81" i="6"/>
  <c r="AL80" i="6"/>
  <c r="AF80" i="6"/>
  <c r="Y80" i="6"/>
  <c r="R80" i="6"/>
  <c r="K80" i="6"/>
  <c r="E80" i="6"/>
  <c r="AL79" i="6"/>
  <c r="AF79" i="6"/>
  <c r="Y79" i="6"/>
  <c r="R79" i="6"/>
  <c r="K79" i="6"/>
  <c r="E79" i="6"/>
  <c r="AL78" i="6"/>
  <c r="AF78" i="6"/>
  <c r="Y78" i="6"/>
  <c r="R78" i="6"/>
  <c r="K78" i="6"/>
  <c r="E78" i="6"/>
  <c r="AL77" i="6"/>
  <c r="AF77" i="6"/>
  <c r="Y77" i="6"/>
  <c r="R77" i="6"/>
  <c r="K77" i="6"/>
  <c r="E77" i="6"/>
  <c r="AL76" i="6"/>
  <c r="AF76" i="6"/>
  <c r="Y76" i="6"/>
  <c r="R76" i="6"/>
  <c r="K76" i="6"/>
  <c r="E76" i="6"/>
  <c r="AL75" i="6"/>
  <c r="AM75" i="6" s="1"/>
  <c r="AF75" i="6"/>
  <c r="AG75" i="6" s="1"/>
  <c r="Y75" i="6"/>
  <c r="Z75" i="6" s="1"/>
  <c r="R75" i="6"/>
  <c r="S75" i="6" s="1"/>
  <c r="K75" i="6"/>
  <c r="L75" i="6" s="1"/>
  <c r="E75" i="6"/>
  <c r="F75" i="6" s="1"/>
  <c r="AL74" i="6"/>
  <c r="AF74" i="6"/>
  <c r="Y74" i="6"/>
  <c r="R74" i="6"/>
  <c r="K74" i="6"/>
  <c r="E74" i="6"/>
  <c r="AL73" i="6"/>
  <c r="AF73" i="6"/>
  <c r="Y73" i="6"/>
  <c r="R73" i="6"/>
  <c r="K73" i="6"/>
  <c r="E73" i="6"/>
  <c r="AL72" i="6"/>
  <c r="AF72" i="6"/>
  <c r="Y72" i="6"/>
  <c r="R72" i="6"/>
  <c r="K72" i="6"/>
  <c r="E72" i="6"/>
  <c r="AL71" i="6"/>
  <c r="AF71" i="6"/>
  <c r="Y71" i="6"/>
  <c r="R71" i="6"/>
  <c r="K71" i="6"/>
  <c r="E71" i="6"/>
  <c r="AL70" i="6"/>
  <c r="AF70" i="6"/>
  <c r="Y70" i="6"/>
  <c r="R70" i="6"/>
  <c r="K70" i="6"/>
  <c r="E70" i="6"/>
  <c r="AL69" i="6"/>
  <c r="AF69" i="6"/>
  <c r="Y69" i="6"/>
  <c r="R69" i="6"/>
  <c r="K69" i="6"/>
  <c r="E69" i="6"/>
  <c r="AL68" i="6"/>
  <c r="AF68" i="6"/>
  <c r="Y68" i="6"/>
  <c r="R68" i="6"/>
  <c r="K68" i="6"/>
  <c r="E68" i="6"/>
  <c r="AL67" i="6"/>
  <c r="AF67" i="6"/>
  <c r="Y67" i="6"/>
  <c r="R67" i="6"/>
  <c r="K67" i="6"/>
  <c r="E67" i="6"/>
  <c r="AL66" i="6"/>
  <c r="AF66" i="6"/>
  <c r="Y66" i="6"/>
  <c r="R66" i="6"/>
  <c r="K66" i="6"/>
  <c r="E66" i="6"/>
  <c r="AL65" i="6"/>
  <c r="AM65" i="6" s="1"/>
  <c r="AF65" i="6"/>
  <c r="AG65" i="6" s="1"/>
  <c r="Y65" i="6"/>
  <c r="Z65" i="6" s="1"/>
  <c r="R65" i="6"/>
  <c r="S65" i="6" s="1"/>
  <c r="K65" i="6"/>
  <c r="L65" i="6" s="1"/>
  <c r="E65" i="6"/>
  <c r="F65" i="6" s="1"/>
  <c r="AL64" i="6"/>
  <c r="AF64" i="6"/>
  <c r="Y64" i="6"/>
  <c r="R64" i="6"/>
  <c r="K64" i="6"/>
  <c r="E64" i="6"/>
  <c r="AL63" i="6"/>
  <c r="AF63" i="6"/>
  <c r="Y63" i="6"/>
  <c r="R63" i="6"/>
  <c r="K63" i="6"/>
  <c r="E63" i="6"/>
  <c r="AL62" i="6"/>
  <c r="AF62" i="6"/>
  <c r="Y62" i="6"/>
  <c r="R62" i="6"/>
  <c r="K62" i="6"/>
  <c r="E62" i="6"/>
  <c r="AL61" i="6"/>
  <c r="AF61" i="6"/>
  <c r="Y61" i="6"/>
  <c r="R61" i="6"/>
  <c r="K61" i="6"/>
  <c r="E61" i="6"/>
  <c r="AL60" i="6"/>
  <c r="AF60" i="6"/>
  <c r="Y60" i="6"/>
  <c r="R60" i="6"/>
  <c r="K60" i="6"/>
  <c r="E60" i="6"/>
  <c r="AL59" i="6"/>
  <c r="AF59" i="6"/>
  <c r="Y59" i="6"/>
  <c r="R59" i="6"/>
  <c r="K59" i="6"/>
  <c r="E59" i="6"/>
  <c r="AL58" i="6"/>
  <c r="AF58" i="6"/>
  <c r="Y58" i="6"/>
  <c r="R58" i="6"/>
  <c r="K58" i="6"/>
  <c r="E58" i="6"/>
  <c r="AL57" i="6"/>
  <c r="AF57" i="6"/>
  <c r="Y57" i="6"/>
  <c r="R57" i="6"/>
  <c r="K57" i="6"/>
  <c r="E57" i="6"/>
  <c r="AL56" i="6"/>
  <c r="AF56" i="6"/>
  <c r="Y56" i="6"/>
  <c r="R56" i="6"/>
  <c r="K56" i="6"/>
  <c r="E56" i="6"/>
  <c r="AL55" i="6"/>
  <c r="AM55" i="6" s="1"/>
  <c r="AF55" i="6"/>
  <c r="AG55" i="6" s="1"/>
  <c r="Y55" i="6"/>
  <c r="Z55" i="6" s="1"/>
  <c r="R55" i="6"/>
  <c r="S55" i="6" s="1"/>
  <c r="K55" i="6"/>
  <c r="L55" i="6" s="1"/>
  <c r="E55" i="6"/>
  <c r="F55" i="6" s="1"/>
  <c r="AL54" i="6"/>
  <c r="AF54" i="6"/>
  <c r="Y54" i="6"/>
  <c r="R54" i="6"/>
  <c r="K54" i="6"/>
  <c r="E54" i="6"/>
  <c r="AL53" i="6"/>
  <c r="AF53" i="6"/>
  <c r="Y53" i="6"/>
  <c r="R53" i="6"/>
  <c r="K53" i="6"/>
  <c r="E53" i="6"/>
  <c r="AL52" i="6"/>
  <c r="AF52" i="6"/>
  <c r="Y52" i="6"/>
  <c r="R52" i="6"/>
  <c r="K52" i="6"/>
  <c r="E52" i="6"/>
  <c r="AL51" i="6"/>
  <c r="AF51" i="6"/>
  <c r="Y51" i="6"/>
  <c r="R51" i="6"/>
  <c r="K51" i="6"/>
  <c r="E51" i="6"/>
  <c r="AL50" i="6"/>
  <c r="AF50" i="6"/>
  <c r="Y50" i="6"/>
  <c r="R50" i="6"/>
  <c r="K50" i="6"/>
  <c r="E50" i="6"/>
  <c r="AL49" i="6"/>
  <c r="AF49" i="6"/>
  <c r="Y49" i="6"/>
  <c r="R49" i="6"/>
  <c r="K49" i="6"/>
  <c r="E49" i="6"/>
  <c r="AL48" i="6"/>
  <c r="AF48" i="6"/>
  <c r="Y48" i="6"/>
  <c r="R48" i="6"/>
  <c r="K48" i="6"/>
  <c r="E48" i="6"/>
  <c r="AL47" i="6"/>
  <c r="AF47" i="6"/>
  <c r="Y47" i="6"/>
  <c r="R47" i="6"/>
  <c r="K47" i="6"/>
  <c r="E47" i="6"/>
  <c r="AL46" i="6"/>
  <c r="AF46" i="6"/>
  <c r="Y46" i="6"/>
  <c r="R46" i="6"/>
  <c r="K46" i="6"/>
  <c r="E46" i="6"/>
  <c r="AL45" i="6"/>
  <c r="AM45" i="6" s="1"/>
  <c r="AF45" i="6"/>
  <c r="AG45" i="6" s="1"/>
  <c r="Y45" i="6"/>
  <c r="Z45" i="6" s="1"/>
  <c r="R45" i="6"/>
  <c r="S45" i="6" s="1"/>
  <c r="K45" i="6"/>
  <c r="L45" i="6" s="1"/>
  <c r="E45" i="6"/>
  <c r="F45" i="6" s="1"/>
  <c r="AG41" i="6"/>
  <c r="Z41" i="6"/>
  <c r="S41" i="6"/>
  <c r="L41" i="6"/>
  <c r="E41" i="6"/>
  <c r="AG40" i="6"/>
  <c r="Z40" i="6"/>
  <c r="S40" i="6"/>
  <c r="L40" i="6"/>
  <c r="E40" i="6"/>
  <c r="AG39" i="6"/>
  <c r="Z39" i="6"/>
  <c r="S39" i="6"/>
  <c r="L39" i="6"/>
  <c r="E39" i="6"/>
  <c r="AG38" i="6"/>
  <c r="Z38" i="6"/>
  <c r="S38" i="6"/>
  <c r="L38" i="6"/>
  <c r="E38" i="6"/>
  <c r="AG37" i="6"/>
  <c r="Z37" i="6"/>
  <c r="S37" i="6"/>
  <c r="L37" i="6"/>
  <c r="E37" i="6"/>
  <c r="AG36" i="6"/>
  <c r="Z36" i="6"/>
  <c r="S36" i="6"/>
  <c r="L36" i="6"/>
  <c r="E36" i="6"/>
  <c r="AG35" i="6"/>
  <c r="Z35" i="6"/>
  <c r="S35" i="6"/>
  <c r="L35" i="6"/>
  <c r="E35" i="6"/>
  <c r="AG34" i="6"/>
  <c r="Z34" i="6"/>
  <c r="S34" i="6"/>
  <c r="L34" i="6"/>
  <c r="E34" i="6"/>
  <c r="AG33" i="6"/>
  <c r="Z33" i="6"/>
  <c r="S33" i="6"/>
  <c r="L33" i="6"/>
  <c r="E33" i="6"/>
  <c r="AG32" i="6"/>
  <c r="AH32" i="6" s="1"/>
  <c r="AA32" i="6"/>
  <c r="Z32" i="6"/>
  <c r="S32" i="6"/>
  <c r="T32" i="6" s="1"/>
  <c r="L32" i="6"/>
  <c r="M32" i="6" s="1"/>
  <c r="E32" i="6"/>
  <c r="F32" i="6" s="1"/>
  <c r="AG31" i="6"/>
  <c r="Z31" i="6"/>
  <c r="S31" i="6"/>
  <c r="L31" i="6"/>
  <c r="E31" i="6"/>
  <c r="AG30" i="6"/>
  <c r="Z30" i="6"/>
  <c r="S30" i="6"/>
  <c r="L30" i="6"/>
  <c r="E30" i="6"/>
  <c r="AG29" i="6"/>
  <c r="Z29" i="6"/>
  <c r="S29" i="6"/>
  <c r="L29" i="6"/>
  <c r="E29" i="6"/>
  <c r="AG28" i="6"/>
  <c r="Z28" i="6"/>
  <c r="S28" i="6"/>
  <c r="L28" i="6"/>
  <c r="E28" i="6"/>
  <c r="AG27" i="6"/>
  <c r="Z27" i="6"/>
  <c r="S27" i="6"/>
  <c r="L27" i="6"/>
  <c r="E27" i="6"/>
  <c r="AG26" i="6"/>
  <c r="Z26" i="6"/>
  <c r="S26" i="6"/>
  <c r="L26" i="6"/>
  <c r="E26" i="6"/>
  <c r="AG25" i="6"/>
  <c r="Z25" i="6"/>
  <c r="S25" i="6"/>
  <c r="L25" i="6"/>
  <c r="E25" i="6"/>
  <c r="AG24" i="6"/>
  <c r="Z24" i="6"/>
  <c r="S24" i="6"/>
  <c r="L24" i="6"/>
  <c r="E24" i="6"/>
  <c r="AG23" i="6"/>
  <c r="Z23" i="6"/>
  <c r="S23" i="6"/>
  <c r="L23" i="6"/>
  <c r="E23" i="6"/>
  <c r="AG22" i="6"/>
  <c r="AH22" i="6" s="1"/>
  <c r="Z22" i="6"/>
  <c r="AA22" i="6" s="1"/>
  <c r="S22" i="6"/>
  <c r="T22" i="6" s="1"/>
  <c r="L22" i="6"/>
  <c r="M22" i="6" s="1"/>
  <c r="E22" i="6"/>
  <c r="F22" i="6" s="1"/>
  <c r="AG21" i="6"/>
  <c r="Z21" i="6"/>
  <c r="S21" i="6"/>
  <c r="L21" i="6"/>
  <c r="E21" i="6"/>
  <c r="AG20" i="6"/>
  <c r="Z20" i="6"/>
  <c r="S20" i="6"/>
  <c r="L20" i="6"/>
  <c r="E20" i="6"/>
  <c r="AG19" i="6"/>
  <c r="Z19" i="6"/>
  <c r="S19" i="6"/>
  <c r="L19" i="6"/>
  <c r="E19" i="6"/>
  <c r="AG18" i="6"/>
  <c r="Z18" i="6"/>
  <c r="S18" i="6"/>
  <c r="L18" i="6"/>
  <c r="E18" i="6"/>
  <c r="AG17" i="6"/>
  <c r="Z17" i="6"/>
  <c r="S17" i="6"/>
  <c r="L17" i="6"/>
  <c r="E17" i="6"/>
  <c r="AG16" i="6"/>
  <c r="Z16" i="6"/>
  <c r="S16" i="6"/>
  <c r="L16" i="6"/>
  <c r="E16" i="6"/>
  <c r="AG15" i="6"/>
  <c r="Z15" i="6"/>
  <c r="S15" i="6"/>
  <c r="L15" i="6"/>
  <c r="E15" i="6"/>
  <c r="AG14" i="6"/>
  <c r="Z14" i="6"/>
  <c r="S14" i="6"/>
  <c r="L14" i="6"/>
  <c r="E14" i="6"/>
  <c r="AG13" i="6"/>
  <c r="Z13" i="6"/>
  <c r="S13" i="6"/>
  <c r="L13" i="6"/>
  <c r="E13" i="6"/>
  <c r="AH12" i="6"/>
  <c r="AG12" i="6"/>
  <c r="Z12" i="6"/>
  <c r="AA12" i="6" s="1"/>
  <c r="S12" i="6"/>
  <c r="T12" i="6" s="1"/>
  <c r="L12" i="6"/>
  <c r="M12" i="6" s="1"/>
  <c r="E12" i="6"/>
  <c r="F12" i="6" s="1"/>
  <c r="AG11" i="6"/>
  <c r="Z11" i="6"/>
  <c r="S11" i="6"/>
  <c r="L11" i="6"/>
  <c r="E11" i="6"/>
  <c r="AG10" i="6"/>
  <c r="Z10" i="6"/>
  <c r="S10" i="6"/>
  <c r="L10" i="6"/>
  <c r="E10" i="6"/>
  <c r="AG9" i="6"/>
  <c r="Z9" i="6"/>
  <c r="S9" i="6"/>
  <c r="L9" i="6"/>
  <c r="E9" i="6"/>
  <c r="AG8" i="6"/>
  <c r="Z8" i="6"/>
  <c r="S8" i="6"/>
  <c r="L8" i="6"/>
  <c r="E8" i="6"/>
  <c r="AG7" i="6"/>
  <c r="Z7" i="6"/>
  <c r="S7" i="6"/>
  <c r="L7" i="6"/>
  <c r="E7" i="6"/>
  <c r="AG6" i="6"/>
  <c r="Z6" i="6"/>
  <c r="S6" i="6"/>
  <c r="L6" i="6"/>
  <c r="E6" i="6"/>
  <c r="AG5" i="6"/>
  <c r="Z5" i="6"/>
  <c r="S5" i="6"/>
  <c r="L5" i="6"/>
  <c r="E5" i="6"/>
  <c r="AG4" i="6"/>
  <c r="Z4" i="6"/>
  <c r="S4" i="6"/>
  <c r="L4" i="6"/>
  <c r="E4" i="6"/>
  <c r="AG3" i="6"/>
  <c r="Z3" i="6"/>
  <c r="S3" i="6"/>
  <c r="L3" i="6"/>
  <c r="E3" i="6"/>
  <c r="AG2" i="6"/>
  <c r="AH2" i="6" s="1"/>
  <c r="Z2" i="6"/>
  <c r="AA2" i="6" s="1"/>
  <c r="S2" i="6"/>
  <c r="T2" i="6" s="1"/>
  <c r="L2" i="6"/>
  <c r="M2" i="6" s="1"/>
  <c r="E2" i="6"/>
  <c r="F2" i="6" s="1"/>
  <c r="AG135" i="3" l="1"/>
  <c r="AG134" i="3"/>
  <c r="AG133" i="3"/>
  <c r="AG132" i="3"/>
  <c r="AG131" i="3"/>
  <c r="AG130" i="3"/>
  <c r="AG129" i="3"/>
  <c r="AG128" i="3"/>
  <c r="AG127" i="3"/>
  <c r="AG126" i="3"/>
  <c r="AH126" i="3" s="1"/>
  <c r="AG125" i="3"/>
  <c r="AG124" i="3"/>
  <c r="AG123" i="3"/>
  <c r="AG122" i="3"/>
  <c r="AH121" i="3" s="1"/>
  <c r="AG121" i="3"/>
  <c r="AG120" i="3"/>
  <c r="AG119" i="3"/>
  <c r="AG118" i="3"/>
  <c r="AG117" i="3"/>
  <c r="AG116" i="3"/>
  <c r="AH116" i="3" s="1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AA121" i="3" s="1"/>
  <c r="Z121" i="3"/>
  <c r="Z120" i="3"/>
  <c r="Z119" i="3"/>
  <c r="Z118" i="3"/>
  <c r="Z117" i="3"/>
  <c r="Z116" i="3"/>
  <c r="AA116" i="3" l="1"/>
  <c r="AH131" i="3"/>
  <c r="AA131" i="3"/>
  <c r="AA126" i="3"/>
  <c r="S135" i="3" l="1"/>
  <c r="S134" i="3"/>
  <c r="S133" i="3"/>
  <c r="S132" i="3"/>
  <c r="S131" i="3"/>
  <c r="S130" i="3"/>
  <c r="S129" i="3"/>
  <c r="S128" i="3"/>
  <c r="S127" i="3"/>
  <c r="S126" i="3"/>
  <c r="T126" i="3" s="1"/>
  <c r="S125" i="3"/>
  <c r="S124" i="3"/>
  <c r="S123" i="3"/>
  <c r="S122" i="3"/>
  <c r="T121" i="3" s="1"/>
  <c r="S121" i="3"/>
  <c r="S120" i="3"/>
  <c r="S119" i="3"/>
  <c r="S118" i="3"/>
  <c r="S117" i="3"/>
  <c r="S116" i="3"/>
  <c r="T116" i="3" s="1"/>
  <c r="T131" i="3" l="1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M121" i="3" s="1"/>
  <c r="L121" i="3"/>
  <c r="L120" i="3"/>
  <c r="L119" i="3"/>
  <c r="L118" i="3"/>
  <c r="L117" i="3"/>
  <c r="L116" i="3"/>
  <c r="E135" i="3"/>
  <c r="E134" i="3"/>
  <c r="E133" i="3"/>
  <c r="E132" i="3"/>
  <c r="E131" i="3"/>
  <c r="F131" i="3" s="1"/>
  <c r="E130" i="3"/>
  <c r="E129" i="3"/>
  <c r="E128" i="3"/>
  <c r="E127" i="3"/>
  <c r="E126" i="3"/>
  <c r="E125" i="3"/>
  <c r="E124" i="3"/>
  <c r="E123" i="3"/>
  <c r="E122" i="3"/>
  <c r="E121" i="3"/>
  <c r="F121" i="3" s="1"/>
  <c r="E120" i="3"/>
  <c r="E119" i="3"/>
  <c r="E118" i="3"/>
  <c r="E117" i="3"/>
  <c r="E116" i="3"/>
  <c r="M131" i="3" l="1"/>
  <c r="M126" i="3"/>
  <c r="F126" i="3"/>
  <c r="M116" i="3"/>
  <c r="F116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T99" i="3" s="1"/>
  <c r="S98" i="3"/>
  <c r="S97" i="3"/>
  <c r="S96" i="3"/>
  <c r="S95" i="3"/>
  <c r="S94" i="3"/>
  <c r="T94" i="3" s="1"/>
  <c r="L113" i="3"/>
  <c r="L112" i="3"/>
  <c r="L111" i="3"/>
  <c r="L110" i="3"/>
  <c r="L109" i="3"/>
  <c r="M109" i="3" s="1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M99" i="3" l="1"/>
  <c r="T104" i="3"/>
  <c r="M104" i="3"/>
  <c r="T109" i="3"/>
  <c r="M94" i="3"/>
  <c r="L35" i="3"/>
  <c r="S35" i="3"/>
  <c r="E58" i="3"/>
  <c r="L58" i="3"/>
  <c r="S58" i="3"/>
  <c r="AA58" i="3"/>
  <c r="E81" i="3"/>
  <c r="L81" i="3"/>
  <c r="S81" i="3"/>
  <c r="E103" i="3"/>
  <c r="E113" i="3" l="1"/>
  <c r="E112" i="3"/>
  <c r="E111" i="3"/>
  <c r="E110" i="3"/>
  <c r="F109" i="3" s="1"/>
  <c r="E109" i="3"/>
  <c r="E108" i="3"/>
  <c r="E107" i="3"/>
  <c r="E106" i="3"/>
  <c r="E105" i="3"/>
  <c r="E104" i="3"/>
  <c r="F104" i="3" s="1"/>
  <c r="E102" i="3"/>
  <c r="E101" i="3"/>
  <c r="F99" i="3" s="1"/>
  <c r="E100" i="3"/>
  <c r="E99" i="3"/>
  <c r="E98" i="3"/>
  <c r="E97" i="3"/>
  <c r="E96" i="3"/>
  <c r="E95" i="3"/>
  <c r="E94" i="3"/>
  <c r="F94" i="3" s="1"/>
  <c r="S91" i="3" l="1"/>
  <c r="S90" i="3"/>
  <c r="S89" i="3"/>
  <c r="S88" i="3"/>
  <c r="S87" i="3"/>
  <c r="S86" i="3"/>
  <c r="S85" i="3"/>
  <c r="S84" i="3"/>
  <c r="S83" i="3"/>
  <c r="S82" i="3"/>
  <c r="T82" i="3" s="1"/>
  <c r="S80" i="3"/>
  <c r="S79" i="3"/>
  <c r="T77" i="3" s="1"/>
  <c r="S78" i="3"/>
  <c r="S77" i="3"/>
  <c r="S76" i="3"/>
  <c r="S75" i="3"/>
  <c r="S74" i="3"/>
  <c r="S73" i="3"/>
  <c r="S72" i="3"/>
  <c r="T72" i="3" s="1"/>
  <c r="T87" i="3" l="1"/>
  <c r="L91" i="3" l="1"/>
  <c r="L90" i="3"/>
  <c r="L89" i="3"/>
  <c r="L88" i="3"/>
  <c r="L87" i="3"/>
  <c r="L86" i="3"/>
  <c r="L85" i="3"/>
  <c r="L84" i="3"/>
  <c r="L83" i="3"/>
  <c r="L82" i="3"/>
  <c r="M82" i="3" s="1"/>
  <c r="L80" i="3"/>
  <c r="L79" i="3"/>
  <c r="L78" i="3"/>
  <c r="L77" i="3"/>
  <c r="L76" i="3"/>
  <c r="L75" i="3"/>
  <c r="L74" i="3"/>
  <c r="M72" i="3" s="1"/>
  <c r="L73" i="3"/>
  <c r="L72" i="3"/>
  <c r="M77" i="3" l="1"/>
  <c r="M87" i="3"/>
  <c r="E91" i="3"/>
  <c r="E90" i="3"/>
  <c r="E89" i="3"/>
  <c r="E88" i="3"/>
  <c r="E87" i="3"/>
  <c r="E86" i="3"/>
  <c r="E85" i="3"/>
  <c r="E84" i="3"/>
  <c r="E83" i="3"/>
  <c r="E82" i="3"/>
  <c r="E80" i="3"/>
  <c r="E79" i="3"/>
  <c r="E78" i="3"/>
  <c r="E77" i="3"/>
  <c r="E76" i="3"/>
  <c r="E75" i="3"/>
  <c r="E74" i="3"/>
  <c r="E73" i="3"/>
  <c r="E72" i="3"/>
  <c r="F72" i="3" s="1"/>
  <c r="F87" i="3" l="1"/>
  <c r="F77" i="3"/>
  <c r="F82" i="3"/>
  <c r="AA68" i="3"/>
  <c r="AA67" i="3"/>
  <c r="AA66" i="3"/>
  <c r="AA65" i="3"/>
  <c r="AA64" i="3"/>
  <c r="AA63" i="3"/>
  <c r="AA62" i="3"/>
  <c r="AA61" i="3"/>
  <c r="AA60" i="3"/>
  <c r="AA59" i="3"/>
  <c r="AA57" i="3"/>
  <c r="AA56" i="3"/>
  <c r="AA55" i="3"/>
  <c r="AA54" i="3"/>
  <c r="AB54" i="3" s="1"/>
  <c r="AA53" i="3"/>
  <c r="AA52" i="3"/>
  <c r="AA51" i="3"/>
  <c r="AA50" i="3"/>
  <c r="AA49" i="3"/>
  <c r="AB49" i="3" l="1"/>
  <c r="AB64" i="3"/>
  <c r="AB59" i="3"/>
  <c r="S49" i="3"/>
  <c r="T49" i="3" s="1"/>
  <c r="S68" i="3"/>
  <c r="S67" i="3"/>
  <c r="S66" i="3"/>
  <c r="S65" i="3"/>
  <c r="S64" i="3"/>
  <c r="S63" i="3"/>
  <c r="S62" i="3"/>
  <c r="S61" i="3"/>
  <c r="S60" i="3"/>
  <c r="S59" i="3"/>
  <c r="S57" i="3"/>
  <c r="S56" i="3"/>
  <c r="S55" i="3"/>
  <c r="S54" i="3"/>
  <c r="S53" i="3"/>
  <c r="S52" i="3"/>
  <c r="S51" i="3"/>
  <c r="S50" i="3"/>
  <c r="T64" i="3" l="1"/>
  <c r="T59" i="3"/>
  <c r="T54" i="3"/>
  <c r="L68" i="3"/>
  <c r="L67" i="3"/>
  <c r="L66" i="3"/>
  <c r="L65" i="3"/>
  <c r="L64" i="3"/>
  <c r="L63" i="3"/>
  <c r="L62" i="3"/>
  <c r="L61" i="3"/>
  <c r="L60" i="3"/>
  <c r="L59" i="3"/>
  <c r="L57" i="3"/>
  <c r="L56" i="3"/>
  <c r="L55" i="3"/>
  <c r="L54" i="3"/>
  <c r="L53" i="3"/>
  <c r="L52" i="3"/>
  <c r="L51" i="3"/>
  <c r="L50" i="3"/>
  <c r="L49" i="3"/>
  <c r="M49" i="3" s="1"/>
  <c r="M64" i="3" l="1"/>
  <c r="M59" i="3"/>
  <c r="M54" i="3"/>
  <c r="E68" i="3"/>
  <c r="E67" i="3"/>
  <c r="E66" i="3"/>
  <c r="E65" i="3"/>
  <c r="E64" i="3"/>
  <c r="E63" i="3"/>
  <c r="E62" i="3"/>
  <c r="E61" i="3"/>
  <c r="E60" i="3"/>
  <c r="E59" i="3"/>
  <c r="E57" i="3"/>
  <c r="E56" i="3"/>
  <c r="E55" i="3"/>
  <c r="E54" i="3"/>
  <c r="F54" i="3" s="1"/>
  <c r="E53" i="3"/>
  <c r="E52" i="3"/>
  <c r="E51" i="3"/>
  <c r="E50" i="3"/>
  <c r="E49" i="3"/>
  <c r="F59" i="3" l="1"/>
  <c r="F64" i="3"/>
  <c r="F49" i="3"/>
  <c r="S45" i="3"/>
  <c r="S44" i="3"/>
  <c r="S43" i="3"/>
  <c r="S42" i="3"/>
  <c r="S41" i="3"/>
  <c r="S40" i="3"/>
  <c r="S39" i="3"/>
  <c r="S38" i="3"/>
  <c r="S37" i="3"/>
  <c r="S36" i="3"/>
  <c r="S34" i="3"/>
  <c r="S33" i="3"/>
  <c r="S32" i="3"/>
  <c r="S31" i="3"/>
  <c r="S30" i="3"/>
  <c r="S29" i="3"/>
  <c r="S28" i="3"/>
  <c r="S27" i="3"/>
  <c r="S26" i="3"/>
  <c r="T31" i="3" l="1"/>
  <c r="T36" i="3"/>
  <c r="T41" i="3"/>
  <c r="T26" i="3"/>
  <c r="L45" i="3"/>
  <c r="L44" i="3"/>
  <c r="L43" i="3"/>
  <c r="L42" i="3"/>
  <c r="L41" i="3"/>
  <c r="L40" i="3"/>
  <c r="L39" i="3"/>
  <c r="L38" i="3"/>
  <c r="L37" i="3"/>
  <c r="L36" i="3"/>
  <c r="L34" i="3"/>
  <c r="L33" i="3"/>
  <c r="L32" i="3"/>
  <c r="L31" i="3"/>
  <c r="L30" i="3"/>
  <c r="L29" i="3"/>
  <c r="L28" i="3"/>
  <c r="L27" i="3"/>
  <c r="L26" i="3"/>
  <c r="M26" i="3" l="1"/>
  <c r="M41" i="3"/>
  <c r="M36" i="3"/>
  <c r="M31" i="3"/>
  <c r="E32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F26" i="3" l="1"/>
  <c r="F41" i="3"/>
  <c r="F31" i="3"/>
  <c r="F36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F8" i="3" l="1"/>
  <c r="M18" i="3"/>
  <c r="F18" i="3"/>
  <c r="M3" i="3"/>
  <c r="T18" i="3"/>
  <c r="M8" i="3"/>
  <c r="T3" i="3"/>
  <c r="M13" i="3"/>
  <c r="T8" i="3"/>
  <c r="T13" i="3"/>
  <c r="F13" i="3"/>
  <c r="F3" i="3"/>
</calcChain>
</file>

<file path=xl/sharedStrings.xml><?xml version="1.0" encoding="utf-8"?>
<sst xmlns="http://schemas.openxmlformats.org/spreadsheetml/2006/main" count="6836" uniqueCount="594">
  <si>
    <t>Length</t>
  </si>
  <si>
    <t>Width</t>
  </si>
  <si>
    <t>Prof 1</t>
  </si>
  <si>
    <t>Prof 2</t>
  </si>
  <si>
    <t>Prof 3</t>
  </si>
  <si>
    <t>Prof 4</t>
  </si>
  <si>
    <t>Prof 5</t>
  </si>
  <si>
    <t>Inh 1</t>
  </si>
  <si>
    <t>Inh 2</t>
  </si>
  <si>
    <t>Inh 3</t>
  </si>
  <si>
    <t>Inh 4</t>
  </si>
  <si>
    <t>Inh 5</t>
  </si>
  <si>
    <t>FdU 1</t>
  </si>
  <si>
    <t>FdU 2</t>
  </si>
  <si>
    <t>FdU 3</t>
  </si>
  <si>
    <t>FdU 4</t>
  </si>
  <si>
    <t>FdU 5</t>
  </si>
  <si>
    <t>FD 1</t>
  </si>
  <si>
    <t>FD 2</t>
  </si>
  <si>
    <t>FD 3</t>
  </si>
  <si>
    <t>FD 4</t>
  </si>
  <si>
    <t>FD 5</t>
  </si>
  <si>
    <t>Area</t>
  </si>
  <si>
    <t>S.D.</t>
  </si>
  <si>
    <t>Day</t>
  </si>
  <si>
    <t>Average</t>
  </si>
  <si>
    <t>1 dead</t>
  </si>
  <si>
    <t>2 dead</t>
  </si>
  <si>
    <t>4 dead</t>
  </si>
  <si>
    <t>5 dead</t>
  </si>
  <si>
    <t>3 dead</t>
  </si>
  <si>
    <t>5.21.21</t>
  </si>
  <si>
    <t>5.24.21</t>
  </si>
  <si>
    <t>5.28.21</t>
  </si>
  <si>
    <t>5.31.21</t>
  </si>
  <si>
    <t>6.4.21</t>
  </si>
  <si>
    <t>shRNA ctrl</t>
  </si>
  <si>
    <t>shRNA ctrl.FdU</t>
  </si>
  <si>
    <t>UNG KD</t>
  </si>
  <si>
    <t>UNG KD.FdU</t>
  </si>
  <si>
    <t>6.11.21</t>
  </si>
  <si>
    <t>6.14.21</t>
  </si>
  <si>
    <t>6.18.21</t>
  </si>
  <si>
    <t>6.21.21</t>
  </si>
  <si>
    <t>6.25.21</t>
  </si>
  <si>
    <t>6.7.21</t>
  </si>
  <si>
    <t>6.28.21</t>
  </si>
  <si>
    <t>7.2.21</t>
  </si>
  <si>
    <t>7.6.21</t>
  </si>
  <si>
    <t>Prof 6</t>
  </si>
  <si>
    <t>Prof 7</t>
  </si>
  <si>
    <t>Prof 8</t>
  </si>
  <si>
    <t>Prof 9</t>
  </si>
  <si>
    <t>Prof 10</t>
  </si>
  <si>
    <t>Inh 6</t>
  </si>
  <si>
    <t>Inh 7</t>
  </si>
  <si>
    <t>Inh 8</t>
  </si>
  <si>
    <t>Inh 9</t>
  </si>
  <si>
    <t>Inh 10</t>
  </si>
  <si>
    <t>FdU 6</t>
  </si>
  <si>
    <t>FdU 7</t>
  </si>
  <si>
    <t>FdU 8</t>
  </si>
  <si>
    <t>FdU 9</t>
  </si>
  <si>
    <t>FdU 10</t>
  </si>
  <si>
    <t>FD 6</t>
  </si>
  <si>
    <t>FD 7</t>
  </si>
  <si>
    <t>FD 8</t>
  </si>
  <si>
    <t>FD 9</t>
  </si>
  <si>
    <t>FD 10</t>
  </si>
  <si>
    <t>Reinject</t>
  </si>
  <si>
    <t>MC381</t>
  </si>
  <si>
    <t>MC382</t>
  </si>
  <si>
    <t>8 dead</t>
  </si>
  <si>
    <t>9 dead</t>
  </si>
  <si>
    <t>6 dead</t>
  </si>
  <si>
    <t>10 dead</t>
  </si>
  <si>
    <t>12.21.20</t>
  </si>
  <si>
    <t>12.24.20</t>
  </si>
  <si>
    <t>12.28.20</t>
  </si>
  <si>
    <t>1.1.21</t>
  </si>
  <si>
    <t>1.4.21</t>
  </si>
  <si>
    <t>Day 7: 3/21/22</t>
  </si>
  <si>
    <t>Day 10: 3/24/22</t>
  </si>
  <si>
    <t>Day 14: 3/28/22</t>
  </si>
  <si>
    <t>Day 17: 3.31.22</t>
  </si>
  <si>
    <t>Day 21: 4/4/22</t>
  </si>
  <si>
    <t>Volume</t>
  </si>
  <si>
    <t>UNG shrna</t>
  </si>
  <si>
    <t>Day 24: 4/7/22</t>
  </si>
  <si>
    <t>Day 28: 4/11/22</t>
  </si>
  <si>
    <t>Day 31: 4/14/22</t>
  </si>
  <si>
    <t>Day 35: 4/18/22</t>
  </si>
  <si>
    <t>Day 38: 4/21/22</t>
  </si>
  <si>
    <t>Day 42: 4/25/22</t>
  </si>
  <si>
    <t>Day 45: 4/28/22</t>
  </si>
  <si>
    <t>Day 49: 5/2/22</t>
  </si>
  <si>
    <t>Day 52: 5/5/22</t>
  </si>
  <si>
    <t>Day 56: 5/9/22</t>
  </si>
  <si>
    <t>Day 59: 5/12/22</t>
  </si>
  <si>
    <t>Day 7: 1/24/23</t>
  </si>
  <si>
    <t>Day 10: 1/27/23</t>
  </si>
  <si>
    <t>Day 13 1/30/22</t>
  </si>
  <si>
    <t>Day 14: 1/31/22</t>
  </si>
  <si>
    <t>Day 17: 2/3/23</t>
  </si>
  <si>
    <t>Day 21: 2/7/23</t>
  </si>
  <si>
    <t>Day 24: 2/10/23</t>
  </si>
  <si>
    <t>Day 28: 2/14/23</t>
  </si>
  <si>
    <t>Day 31: 2/17/22</t>
  </si>
  <si>
    <t>Day 35: 2/21/2023</t>
  </si>
  <si>
    <t>Day 38: 2/24/24</t>
  </si>
  <si>
    <t>Day 45: 12/16/22</t>
  </si>
  <si>
    <t>Control/shRNA ctrl</t>
  </si>
  <si>
    <t>Ctrl</t>
  </si>
  <si>
    <t>Control/UNG shRNA</t>
  </si>
  <si>
    <t>UNG</t>
  </si>
  <si>
    <t>CD8 depletion/shRNA ctrl</t>
  </si>
  <si>
    <t>CD8.ctrl</t>
  </si>
  <si>
    <t>CD8 depletion/UNG shRNA</t>
  </si>
  <si>
    <t>CD8.UNG</t>
  </si>
  <si>
    <t>Day 7: 3/14/23</t>
  </si>
  <si>
    <t>Day 10: 3/17/23</t>
  </si>
  <si>
    <t>Day 14: 3/21/23</t>
  </si>
  <si>
    <t>Day 17: 3/24/22</t>
  </si>
  <si>
    <t>Day 21: 3/28/23</t>
  </si>
  <si>
    <t>Day 24: 3/31/23</t>
  </si>
  <si>
    <t>Day 28: 4/4/23</t>
  </si>
  <si>
    <t>Day 31: 4/7/23</t>
  </si>
  <si>
    <t>Day 35: 4/11/22</t>
  </si>
  <si>
    <t>Day 38: 4/14/2023</t>
  </si>
  <si>
    <t>8.3.21</t>
  </si>
  <si>
    <t>8.14.21</t>
  </si>
  <si>
    <t>8.17.21</t>
  </si>
  <si>
    <t>8.20.21</t>
  </si>
  <si>
    <t>dead</t>
  </si>
  <si>
    <t>9.3.21</t>
  </si>
  <si>
    <t>9.7.21</t>
  </si>
  <si>
    <t>11.8.21</t>
  </si>
  <si>
    <t>11.12.21</t>
  </si>
  <si>
    <t>11.15.21</t>
  </si>
  <si>
    <t>11.22.21</t>
  </si>
  <si>
    <t>11.26.21</t>
  </si>
  <si>
    <t>11.29.21</t>
  </si>
  <si>
    <t>12.3.21</t>
  </si>
  <si>
    <t>12.6.21</t>
  </si>
  <si>
    <t>12.13.21</t>
  </si>
  <si>
    <t>12.16.21</t>
  </si>
  <si>
    <t>12.20.21</t>
  </si>
  <si>
    <t>Day 7: 5/23/23</t>
  </si>
  <si>
    <t>Day 10: 5/26/23</t>
  </si>
  <si>
    <t>Day 14: 5/31/23</t>
  </si>
  <si>
    <t>Day 17: 6/2/22</t>
  </si>
  <si>
    <t>Day 21: 6/6/23</t>
  </si>
  <si>
    <t>Day 24: 6/9/23</t>
  </si>
  <si>
    <t>Day 28: 6/13/23</t>
  </si>
  <si>
    <t>Day 31: 6/16/23</t>
  </si>
  <si>
    <t>Day 35: 6/20/23</t>
  </si>
  <si>
    <t>Day 38: 6.23/2023</t>
  </si>
  <si>
    <t>Day 42: 6/27/2023</t>
  </si>
  <si>
    <t>Day 45: 6.30.23</t>
  </si>
  <si>
    <t>Day 52: 7.7.23</t>
  </si>
  <si>
    <t>Day 56: 7.11.23</t>
  </si>
  <si>
    <t>Day 59: 7.14.23</t>
  </si>
  <si>
    <t>Day 63: 7.18.23</t>
  </si>
  <si>
    <t>Control</t>
  </si>
  <si>
    <t>VS-6766</t>
  </si>
  <si>
    <t>aPD1</t>
  </si>
  <si>
    <t>aPD1.UNG</t>
  </si>
  <si>
    <t>aPD1.VS6766</t>
  </si>
  <si>
    <t>Day 7: 7.24.23</t>
  </si>
  <si>
    <t>Day 10: 7/28/23</t>
  </si>
  <si>
    <t>Day 14: 8/1/23</t>
  </si>
  <si>
    <t>Day 17: 8/4/22</t>
  </si>
  <si>
    <t>Day 21: 8/8/23</t>
  </si>
  <si>
    <t>Day 24: 8/11/23</t>
  </si>
  <si>
    <t>Day 28: 8/15/23</t>
  </si>
  <si>
    <t>Day 31: 8/18/23</t>
  </si>
  <si>
    <t>Day 38: 8.25.2023</t>
  </si>
  <si>
    <t>Day 41: 8/28/2023</t>
  </si>
  <si>
    <t>Immunocompetent</t>
  </si>
  <si>
    <t>UNG.ctrl 1</t>
  </si>
  <si>
    <t>UNG.ctrl 2</t>
  </si>
  <si>
    <t>x</t>
  </si>
  <si>
    <t>UNG.ctrl 3</t>
  </si>
  <si>
    <t>UNG.ctrl 4</t>
  </si>
  <si>
    <t>UNG.ctrl 5</t>
  </si>
  <si>
    <t>shctrl.ctrl 1</t>
  </si>
  <si>
    <t>shctrl.ctrl 2</t>
  </si>
  <si>
    <t>shctrl.ctrl 3</t>
  </si>
  <si>
    <t>shctrl.ctrl 4</t>
  </si>
  <si>
    <t>shctrl.ctrl 5</t>
  </si>
  <si>
    <t>shctrl.PD1 1</t>
  </si>
  <si>
    <t>shctrl.PD1 2</t>
  </si>
  <si>
    <t>shctrl.PD1 3</t>
  </si>
  <si>
    <t>shctrl.PD1 4</t>
  </si>
  <si>
    <t>shctrl.PD1 5</t>
  </si>
  <si>
    <t>UNG.PD1 1</t>
  </si>
  <si>
    <t>UNG.PD1 2</t>
  </si>
  <si>
    <t>UNG.PD1 3</t>
  </si>
  <si>
    <t>UNG.PD1 4</t>
  </si>
  <si>
    <t>UNG.PD1 5</t>
  </si>
  <si>
    <t>3.17.2025 CT26 shUNG PD1 cd8 de</t>
  </si>
  <si>
    <t>8.30.2023 CT26 shUNG PD1</t>
  </si>
  <si>
    <t>7.18.2023 CT26 shUNG PD1</t>
  </si>
  <si>
    <t>12.20.2021 CT26 shUNG FdU</t>
  </si>
  <si>
    <t>9.7.2021 CT26 shUNG FdU</t>
  </si>
  <si>
    <t>4.25.2023 MC38 shRNA UNG CD8 de</t>
  </si>
  <si>
    <t>2.21.2023 MC38shRNA UNG CD8 dep</t>
  </si>
  <si>
    <t>5.12.2022 MC38 shRNA UNG</t>
  </si>
  <si>
    <t>7.6.2021 MC38 shRNA UNG</t>
  </si>
  <si>
    <t>4.5.2021 MC38 shRNA UNG</t>
  </si>
  <si>
    <t>1.4.2021 MC38 UGI experiment run 2</t>
  </si>
  <si>
    <t>11.9.2020 MC38 UGI</t>
  </si>
  <si>
    <t>Weight (mg) for 1 week tumors</t>
  </si>
  <si>
    <t>UNG - tumors</t>
  </si>
  <si>
    <t>shRNA ctrl tumors</t>
  </si>
  <si>
    <t>Excel Analysed Data Export</t>
  </si>
  <si>
    <t>Copyright (c) 2013 QIAGEN GmbH. All Rights Reserved.</t>
  </si>
  <si>
    <t>File</t>
  </si>
  <si>
    <t>Run 2024-05-02 MC38 shCTRL +Dox mIFN Panel 14 primers in triplicate Biological Replicate 2 (rerun).rex</t>
  </si>
  <si>
    <t>Date</t>
  </si>
  <si>
    <t>Time</t>
  </si>
  <si>
    <t>Operator</t>
  </si>
  <si>
    <t>BS</t>
  </si>
  <si>
    <t>Run Id</t>
  </si>
  <si>
    <t>Notes</t>
  </si>
  <si>
    <t>MC38 shCTRL +Dox  mIFN panel 14 primers biological replicate 2(rerun)_x000D_
500 ug input</t>
  </si>
  <si>
    <t>Machine Serial No</t>
  </si>
  <si>
    <t>Channel</t>
  </si>
  <si>
    <t>Gain</t>
  </si>
  <si>
    <t>Green</t>
  </si>
  <si>
    <t>Yellow</t>
  </si>
  <si>
    <t>Threshold</t>
  </si>
  <si>
    <t>Cycling A.Green (Page 1)</t>
  </si>
  <si>
    <t>Quantitative analysis of Cycling A.Green (Page 1)</t>
  </si>
  <si>
    <t>No.</t>
  </si>
  <si>
    <t>Color</t>
  </si>
  <si>
    <t>Name</t>
  </si>
  <si>
    <t>Type</t>
  </si>
  <si>
    <t>Ct</t>
  </si>
  <si>
    <t>Ct Comment</t>
  </si>
  <si>
    <t>Given Conc (Copies)</t>
  </si>
  <si>
    <t>Calc Conc (Copies)</t>
  </si>
  <si>
    <t>% Var</t>
  </si>
  <si>
    <t>Rep. Ct</t>
  </si>
  <si>
    <t>Rep. Ct Std. Dev.</t>
  </si>
  <si>
    <t>Rep. Ct (95% CI)</t>
  </si>
  <si>
    <t>Rep. Calc. Conc.</t>
  </si>
  <si>
    <t>Rep. Calc. Conc. (95% CI)</t>
  </si>
  <si>
    <t>IFIT1</t>
  </si>
  <si>
    <t>Unknown</t>
  </si>
  <si>
    <t>STING</t>
  </si>
  <si>
    <t>[17.57 , 18.72]</t>
  </si>
  <si>
    <t>IFNa</t>
  </si>
  <si>
    <t>[21.07 , 21.93]</t>
  </si>
  <si>
    <t>STAT1</t>
  </si>
  <si>
    <t>[15.99 , 16.21]</t>
  </si>
  <si>
    <t>IFNb</t>
  </si>
  <si>
    <t>[22.56 , 22.91]</t>
  </si>
  <si>
    <t>MX1</t>
  </si>
  <si>
    <t>IL6</t>
  </si>
  <si>
    <t>[23.16 , 23.38]</t>
  </si>
  <si>
    <t>MDA5</t>
  </si>
  <si>
    <t>[18.12 , 19.98]</t>
  </si>
  <si>
    <t>cGAS</t>
  </si>
  <si>
    <t>ISG15</t>
  </si>
  <si>
    <t>[14.52 , 15.40]</t>
  </si>
  <si>
    <t>IRF1</t>
  </si>
  <si>
    <t>RANTES</t>
  </si>
  <si>
    <t>[24.77 , 27.17]</t>
  </si>
  <si>
    <t>MX2</t>
  </si>
  <si>
    <t>[19.35 , 20.34]</t>
  </si>
  <si>
    <t>GAPDH</t>
  </si>
  <si>
    <t>[8.23 , 9.80]</t>
  </si>
  <si>
    <t>Run 2024-05-02 MC38 shCTRL NI mIFN Panel 14 primers in triplicate Biological Replicate 2 (rerun).rex</t>
  </si>
  <si>
    <t>MC38 shCTRL NI  mIFN panel 14 primers biological replicate 2(rerun)_x000D_
500 ug input</t>
  </si>
  <si>
    <t>[17.59 , 18.43]</t>
  </si>
  <si>
    <t>[21.13 , 22.20]</t>
  </si>
  <si>
    <t>[15.99 , 16.39]</t>
  </si>
  <si>
    <t>[22.77 , 24.07]</t>
  </si>
  <si>
    <t>[19.16 , 19.43]</t>
  </si>
  <si>
    <t>[14.24 , 17.50]</t>
  </si>
  <si>
    <t>[24.70 , 27.31]</t>
  </si>
  <si>
    <t>[20.07 , 20.73]</t>
  </si>
  <si>
    <t>Run 2024-05-06 MC38 shUNG +Dox mIFN Panel 14 primers in triplicate Repeat 2.rex</t>
  </si>
  <si>
    <t>MC38 shUNG + Dox mIFN Panel, repeat new RNA</t>
  </si>
  <si>
    <t>[17.56 , 17.87]</t>
  </si>
  <si>
    <t>[18.44 , 18.55]</t>
  </si>
  <si>
    <t>[20.07 , 20.24]</t>
  </si>
  <si>
    <t>[18.06 , 18.97]</t>
  </si>
  <si>
    <t>[22.71 , 23.05]</t>
  </si>
  <si>
    <t>[21.40 , 21.55]</t>
  </si>
  <si>
    <t>[23.53 , 24.13]</t>
  </si>
  <si>
    <t>[19.77 , 21.62]</t>
  </si>
  <si>
    <t>[16.76 , 16.96]</t>
  </si>
  <si>
    <t>[17.19 , 17.30]</t>
  </si>
  <si>
    <t>[17.14 , 17.96]</t>
  </si>
  <si>
    <t>[23.45 , 24.69]</t>
  </si>
  <si>
    <t>[24.72 , 25.49]</t>
  </si>
  <si>
    <t>[8.02 , 9.06]</t>
  </si>
  <si>
    <t>Run 2024-05-06 MC38 shUNG NI mIFN Panel 14 primers in triplicate Repeat 3.rex</t>
  </si>
  <si>
    <t>MC38 shUNG NI mIFN Panel, repeat new RNA Repeat 3</t>
  </si>
  <si>
    <t>[18.20 , 18.76]</t>
  </si>
  <si>
    <t>[18.73 , 19.00]</t>
  </si>
  <si>
    <t>[20.49 , 20.99]</t>
  </si>
  <si>
    <t>[17.50 , 17.93]</t>
  </si>
  <si>
    <t>[23.48 , 23.98]</t>
  </si>
  <si>
    <t>[22.26 , 22.59]</t>
  </si>
  <si>
    <t>[24.27 , 24.96]</t>
  </si>
  <si>
    <t>[20.88 , 21.06]</t>
  </si>
  <si>
    <t>[16.74 , 17.12]</t>
  </si>
  <si>
    <t>[18.00 , 18.20]</t>
  </si>
  <si>
    <t>[17.18 , 17.48]</t>
  </si>
  <si>
    <t>[22.57 , 23.48]</t>
  </si>
  <si>
    <t>[25.17 , 25.62]</t>
  </si>
  <si>
    <t>[8.29 , 8.60]</t>
  </si>
  <si>
    <t>Run 2024-06-02 MC38 shCTRL +Dox mIFN Panel 14 primers in triplicate Biological Replicate 2.rex</t>
  </si>
  <si>
    <t>MC38 shCTRL +Dox mIFN panel 14 primers biological replicate 2 _x000D_
_x000D_
500 ug input</t>
  </si>
  <si>
    <t>[15.77 , 19.50]</t>
  </si>
  <si>
    <t>[20.90 , 30.21]</t>
  </si>
  <si>
    <t>[20.42 , 20.64]</t>
  </si>
  <si>
    <t>[31.82 , 33.31]</t>
  </si>
  <si>
    <t>[16.65 , 17.91]</t>
  </si>
  <si>
    <t>[27.56 , 29.26]</t>
  </si>
  <si>
    <t>[22.47 , 23.36]</t>
  </si>
  <si>
    <t>[8.30 , 8.69]</t>
  </si>
  <si>
    <t>Run 2024-06-02 MC38 shCTRL +Dox mIFN Panel 14 primers in triplicate Biological Replicate 3.rex</t>
  </si>
  <si>
    <t>MC38 shCTRL NI  mIFN panel 14 primers biological replicate 3_x000D_
_x000D_
500 ug input</t>
  </si>
  <si>
    <t>[31.46 , 36.11]</t>
  </si>
  <si>
    <t>[20.02 , 20.75]</t>
  </si>
  <si>
    <t>[21.24 , 23.19]</t>
  </si>
  <si>
    <t>[17.07 , 18.37]</t>
  </si>
  <si>
    <t>[23.10 , 24.70]</t>
  </si>
  <si>
    <t>[24.40 , 25.96]</t>
  </si>
  <si>
    <t>[20.72 , 21.69]</t>
  </si>
  <si>
    <t>[35.72 , 45.55]</t>
  </si>
  <si>
    <t>[16.24 , 19.44]</t>
  </si>
  <si>
    <t>[25.85 , 38.48]</t>
  </si>
  <si>
    <t>[24.00 , 33.07]</t>
  </si>
  <si>
    <t>[22.74 , 25.42]</t>
  </si>
  <si>
    <t>[9.78 , 10.28]</t>
  </si>
  <si>
    <t>Run 2024-06-02 MC38 shCTRL NI mIFN Panel 14 primers in triplicate Biological Replicate 3.rex</t>
  </si>
  <si>
    <t>[18.54 , 21.29]</t>
  </si>
  <si>
    <t>[21.16 , 22.62]</t>
  </si>
  <si>
    <t>[16.79 , 17.92]</t>
  </si>
  <si>
    <t>[22.86 , 24.29]</t>
  </si>
  <si>
    <t>[22.97 , 26.58]</t>
  </si>
  <si>
    <t>[19.94 , 23.78]</t>
  </si>
  <si>
    <t>[25.27 , 28.46]</t>
  </si>
  <si>
    <t>[9.06 , 10.93]</t>
  </si>
  <si>
    <t>Run 2024-06-02 MC38 shCTRL NI mIFN Panel 14 primers in triplicate Biological Replicate 2.rex</t>
  </si>
  <si>
    <t>MC38 shCTRL NI   mIFN panel 14 primers biological replicate 2 _x000D_
_x000D_
500 ug input</t>
  </si>
  <si>
    <t>[29.84 , 42.07]</t>
  </si>
  <si>
    <t>[17.51 , 20.85]</t>
  </si>
  <si>
    <t>[16.49 , 16.90]</t>
  </si>
  <si>
    <t>[22.26 , 23.26]</t>
  </si>
  <si>
    <t>[22.49 , 25.26]</t>
  </si>
  <si>
    <t>[19.37 , 20.59]</t>
  </si>
  <si>
    <t>[32.24 , 33.03]</t>
  </si>
  <si>
    <t>[16.46 , 17.63]</t>
  </si>
  <si>
    <t>[26.73 , 30.91]</t>
  </si>
  <si>
    <t>[21.01 , 22.70]</t>
  </si>
  <si>
    <t>[8.01 , 9.21]</t>
  </si>
  <si>
    <t>Run 2024-06-02 MC38 shUNG +Dox mIFN Panel 14 primers in triplicate Biological Replicate 2.rex</t>
  </si>
  <si>
    <t>CT26 shUNG +Dox mIFN panel 14 primers biological replicate 3_x000D_
_x000D_
500 ug input</t>
  </si>
  <si>
    <t>[24.83 , 25.38]</t>
  </si>
  <si>
    <t>[18.78 , 20.38]</t>
  </si>
  <si>
    <t>[24.19 , 26.47]</t>
  </si>
  <si>
    <t>[24.88 , 25.16]</t>
  </si>
  <si>
    <t>[23.10 , 23.59]</t>
  </si>
  <si>
    <t>[18.18 , 22.06]</t>
  </si>
  <si>
    <t>[31.48 , 38.03]</t>
  </si>
  <si>
    <t>[29.00 , 30.21]</t>
  </si>
  <si>
    <t>[23.37 , 27.01]</t>
  </si>
  <si>
    <t>Run 2024-06-02 MC38 shUNG +Dox mIFN Panel 14 primers in triplicate Biological Replicate 2 Rerun 2.rex</t>
  </si>
  <si>
    <t>MC38 shUNG +Dox mIFN panel 14 primers biological replicate 2 Rerun due to RT issues _x000D_
500 ug input</t>
  </si>
  <si>
    <t>[31.83 , 50.02]</t>
  </si>
  <si>
    <t>[18.80 , 21.85]</t>
  </si>
  <si>
    <t>[23.47 , 24.93]</t>
  </si>
  <si>
    <t>[16.44 , 16.66]</t>
  </si>
  <si>
    <t>[24.72 , 25.78]</t>
  </si>
  <si>
    <t>[19.69 , 20.49]</t>
  </si>
  <si>
    <t>[35.79 , 40.03]</t>
  </si>
  <si>
    <t>[27.44 , 30.89]</t>
  </si>
  <si>
    <t>[22.45 , 22.70]</t>
  </si>
  <si>
    <t>Run 2024-06-02 MC38 shUNG NI mIFN Panel 14 primers in triplicate Biological Replicate 3.rex</t>
  </si>
  <si>
    <t>MC38 shUNG NI mIFN panel 14 primers biological replicate 3_x000D_
500 ug input</t>
  </si>
  <si>
    <t>[21.63 , 22.96]</t>
  </si>
  <si>
    <t>[20.95 , 24.51]</t>
  </si>
  <si>
    <t>[15.07 , 19.79]</t>
  </si>
  <si>
    <t>[23.74 , 24.09]</t>
  </si>
  <si>
    <t>[23.73 , 25.22]</t>
  </si>
  <si>
    <t>[17.70 , 25.72]</t>
  </si>
  <si>
    <t>[15.58 , 20.26]</t>
  </si>
  <si>
    <t>[29.98 , 35.21]</t>
  </si>
  <si>
    <t>[23.32 , 27.55]</t>
  </si>
  <si>
    <t>[20.54 , 22.92]</t>
  </si>
  <si>
    <t>Run 2024-06-02 MC38 shUNG NI mIFN Panel 14 primers in triplicate Biological Replicate 2 Rerun 2.rex</t>
  </si>
  <si>
    <t>MC38 shUNG NI mIFN panel 14 primers biological replicate 2 Rerun due to RT issues _x000D_
500 ug input</t>
  </si>
  <si>
    <t>[17.39 , 19.82]</t>
  </si>
  <si>
    <t>[19.22 , 21.89]</t>
  </si>
  <si>
    <t>[14.54 , 17.01]</t>
  </si>
  <si>
    <t>[21.72 , 22.67]</t>
  </si>
  <si>
    <t>[20.42 , 24.08]</t>
  </si>
  <si>
    <t>[18.70 , 19.12]</t>
  </si>
  <si>
    <t>[33.09 , 33.91]</t>
  </si>
  <si>
    <t>[14.83 , 16.88]</t>
  </si>
  <si>
    <t>[23.88 , 29.38]</t>
  </si>
  <si>
    <t>[25.48 , 25.76]</t>
  </si>
  <si>
    <t>[21.08 , 22.06]</t>
  </si>
  <si>
    <t>Run 2024-05-02 CT26 shCTRL +Dox mIFN Panel 14 primers in triplicate Biological Replicate 2.rex</t>
  </si>
  <si>
    <t>CT26  shCTRL +Dox   mIFN panel 14 primers biological replicate 2 (23 and 24 had variable volume)_x000D_
_x000D_
500 ug input</t>
  </si>
  <si>
    <t>[28.27 , 32.47]</t>
  </si>
  <si>
    <t>[17.77 , 18.27]</t>
  </si>
  <si>
    <t>[16.20 , 16.56]</t>
  </si>
  <si>
    <t>[23.64 , 23.95]</t>
  </si>
  <si>
    <t>[22.60 , 22.83]</t>
  </si>
  <si>
    <t>[13.15 , 15.89]</t>
  </si>
  <si>
    <t>[22.23 , 23.32]</t>
  </si>
  <si>
    <t>[19.35 , 19.72]</t>
  </si>
  <si>
    <t>[8.24 , 8.87]</t>
  </si>
  <si>
    <t>Run 2024-05-02 CT26 shCTRL +Dox mIFN Panel 14 primers in triplicate Biological Replicate 1 (rerun).rex</t>
  </si>
  <si>
    <t>CT26 shCTRL+Dox   mIFN panel 14 primers biological replicate 1 (rerun)_x000D_
500 ug input</t>
  </si>
  <si>
    <t>[17.08 , 18.80]</t>
  </si>
  <si>
    <t>[22.63 , 24.01]</t>
  </si>
  <si>
    <t>[14.88 , 19.94]</t>
  </si>
  <si>
    <t>[24.78 , 25.16]</t>
  </si>
  <si>
    <t>[23.50 , 25.51]</t>
  </si>
  <si>
    <t>[17.67 , 18.92]</t>
  </si>
  <si>
    <t>[30.24 , 31.95]</t>
  </si>
  <si>
    <t>[20.42 , 20.62]</t>
  </si>
  <si>
    <t>[9.53 , 9.67]</t>
  </si>
  <si>
    <t>Run 2024-05-02 CT26 shCTRL NI mIFN Panel 14 primers in triplicate Biological Replicate 1 (rerun).rex</t>
  </si>
  <si>
    <t>CT26 shCTRL NI  mIFN panel 14 primers biological replicate 1 (rerun)_x000D_
500 ug input</t>
  </si>
  <si>
    <t>[16.03 , 16.89]</t>
  </si>
  <si>
    <t>[20.39 , 22.42]</t>
  </si>
  <si>
    <t>[15.03 , 16.79]</t>
  </si>
  <si>
    <t>[22.47 , 24.04]</t>
  </si>
  <si>
    <t>[22.25 , 24.23]</t>
  </si>
  <si>
    <t>[31.80 , 36.82]</t>
  </si>
  <si>
    <t>[15.30 , 16.23]</t>
  </si>
  <si>
    <t>[22.61 , 38.06]</t>
  </si>
  <si>
    <t>Run 2024-05-02 CT26 shCTRL NI mIFN Panel 14 primers in triplicate Biological Replicate 2.rex</t>
  </si>
  <si>
    <t>CT26  shCTRL ni   mIFN panel 14 primers biological replicate 2_x000D_
500 ug input</t>
  </si>
  <si>
    <t>[15.22 , 17.40]</t>
  </si>
  <si>
    <t>[20.60 , 22.78]</t>
  </si>
  <si>
    <t>[14.43 , 21.30]</t>
  </si>
  <si>
    <t>[11.25 , 15.51]</t>
  </si>
  <si>
    <t>[19.15 , 19.65]</t>
  </si>
  <si>
    <t>[8.16 , 9.01]</t>
  </si>
  <si>
    <t>Run 2024-05-02 CT26 shUNG +Dox mIFN Panel 14 primers in triplicate Biological Replicate 1 (rerun).rex</t>
  </si>
  <si>
    <t>CT26  shUNG +Dox  mIFN panel 14 primers biological replicate 2(rerun)_x000D_
500 ug input</t>
  </si>
  <si>
    <t>[15.78 , 20.07]</t>
  </si>
  <si>
    <t>[21.93 , 22.49]</t>
  </si>
  <si>
    <t>[15.22 , 16.38]</t>
  </si>
  <si>
    <t>[23.03 , 23.91]</t>
  </si>
  <si>
    <t>[20.41 , 25.37]</t>
  </si>
  <si>
    <t>[16.41 , 18.18]</t>
  </si>
  <si>
    <t>[31.23 , 34.30]</t>
  </si>
  <si>
    <t>[25.93 , 26.01]</t>
  </si>
  <si>
    <t>[28.70 , 29.70]</t>
  </si>
  <si>
    <t>[19.21 , 19.52]</t>
  </si>
  <si>
    <t>Run 2024-05-02 CT26 shUNG NI  mIFN Panel 14 primers in triplicate Biological Replicate 1 (rerun).rex</t>
  </si>
  <si>
    <t>CT26  shUNG ni   mIFN panel 14 primers biological replicate 1_x000D_
500 ug input</t>
  </si>
  <si>
    <t>[29.46 , 37.39]</t>
  </si>
  <si>
    <t>[17.52 , 18.42]</t>
  </si>
  <si>
    <t>[21.86 , 24.23]</t>
  </si>
  <si>
    <t>[16.13 , 17.75]</t>
  </si>
  <si>
    <t>[23.16 , 25.66]</t>
  </si>
  <si>
    <t>[23.08 , 25.83]</t>
  </si>
  <si>
    <t>[17.54 , 19.12]</t>
  </si>
  <si>
    <t>[31.81 , 36.01]</t>
  </si>
  <si>
    <t>[14.04 , 18.92]</t>
  </si>
  <si>
    <t>[29.52 , 33.45]</t>
  </si>
  <si>
    <t>[20.84 , 21.10]</t>
  </si>
  <si>
    <t>[7.53 , 9.62]</t>
  </si>
  <si>
    <t>Run 2024-06-04 CT26 shUNG +Dox  mIFN Panel 14 primers in triplicate Biological Replicate 2.rex</t>
  </si>
  <si>
    <t>CT26 shUNG +Dox mIFN panel 14 primers biological replicate 2 _x000D_
_x000D_
500 ug input</t>
  </si>
  <si>
    <t>[15.96 , 17.39]</t>
  </si>
  <si>
    <t>[17.72 , 21.84]</t>
  </si>
  <si>
    <t>[16.45 , 17.44]</t>
  </si>
  <si>
    <t>[20.25 , 21.42]</t>
  </si>
  <si>
    <t>[20.80 , 22.24]</t>
  </si>
  <si>
    <t>[17.60 , 18.33]</t>
  </si>
  <si>
    <t>[29.64 , 36.21]</t>
  </si>
  <si>
    <t>[21.57 , 22.29]</t>
  </si>
  <si>
    <t>[7.53 , 9.55]</t>
  </si>
  <si>
    <t>Run 2024-06-04 CT26 shUNG NI  mIFN Panel 14 primers in triplicate Biological Replicate 2.rex</t>
  </si>
  <si>
    <t>CT26 shUNG NI  mIFN panel 14 primers biological replicate 2 _x000D_
_x000D_
500 ug input</t>
  </si>
  <si>
    <t>[22.34 , 53.22]</t>
  </si>
  <si>
    <t>[17.25 , 18.28]</t>
  </si>
  <si>
    <t>[16.61 , 17.57]</t>
  </si>
  <si>
    <t>[21.64 , 22.54]</t>
  </si>
  <si>
    <t>[21.10 , 26.11]</t>
  </si>
  <si>
    <t>[18.39 , 18.71]</t>
  </si>
  <si>
    <t>[28.50 , 42.10]</t>
  </si>
  <si>
    <t>[15.41 , 16.01]</t>
  </si>
  <si>
    <t>[24.36 , 28.39]</t>
  </si>
  <si>
    <t>[32.03 , 33.08]</t>
  </si>
  <si>
    <t>[20.91 , 22.86]</t>
  </si>
  <si>
    <t>[7.35 , 9.54]</t>
  </si>
  <si>
    <t>Run 2024-06-06 CT26 shCTRL +Dox mIFN Panel 14 primers in triplicate Biological Replicate 3.rex</t>
  </si>
  <si>
    <t>CT26 shCTRL +Dox mIFN panel 14 primers biological replicate 3_x000D_
500 ug input</t>
  </si>
  <si>
    <t>[14.82 , 15.36]</t>
  </si>
  <si>
    <t>[16.23 , 18.87]</t>
  </si>
  <si>
    <t>[14.86 , 16.23]</t>
  </si>
  <si>
    <t>[18.86 , 21.73]</t>
  </si>
  <si>
    <t>[18.81 , 19.53]</t>
  </si>
  <si>
    <t>[13.31 , 17.38]</t>
  </si>
  <si>
    <t>[25.34 , 28.59]</t>
  </si>
  <si>
    <t>[28.14 , 30.17]</t>
  </si>
  <si>
    <t>[21.05 , 21.16]</t>
  </si>
  <si>
    <t>[7.47 , 9.66]</t>
  </si>
  <si>
    <t>Run 2024-06-06 CT26 shCTRL NI  mIFN Panel 14 primers in triplicate Biological Replicate 3.rex</t>
  </si>
  <si>
    <t>CT26 shUNG NI mIFN panel 14 primers biological replicate 3_x000D_
500 ug input</t>
  </si>
  <si>
    <t>[15.57 , 16.17]</t>
  </si>
  <si>
    <t>[19.58 , 20.63]</t>
  </si>
  <si>
    <t>[14.87 , 17.18]</t>
  </si>
  <si>
    <t>[19.99 , 22.06]</t>
  </si>
  <si>
    <t>[14.36 , 15.12]</t>
  </si>
  <si>
    <t>[27.50 , 29.65]</t>
  </si>
  <si>
    <t>[20.34 , 20.92]</t>
  </si>
  <si>
    <t>[7.04 , 10.22]</t>
  </si>
  <si>
    <t>Run 2024-06-06 CT26 shUNG +Dox mIFN Panel 14 primers in triplicate Biological Replicate 3.rex</t>
  </si>
  <si>
    <t>[17.73 , 19.29]</t>
  </si>
  <si>
    <t>[20.64 , 22.28]</t>
  </si>
  <si>
    <t>[16.93 , 18.16]</t>
  </si>
  <si>
    <t>[21.91 , 23.97]</t>
  </si>
  <si>
    <t>[33.04 , 48.65]</t>
  </si>
  <si>
    <t>[21.62 , 24.77]</t>
  </si>
  <si>
    <t>[17.48 , 21.57]</t>
  </si>
  <si>
    <t>[22.46 , 34.34]</t>
  </si>
  <si>
    <t>[32.35 , 35.20]</t>
  </si>
  <si>
    <t>[21.71 , 22.10]</t>
  </si>
  <si>
    <t>Run 2024-06-06 CT26 shUNG NI  mIFN Panel 14 primers in triplicate Biological Replicate 3.rex</t>
  </si>
  <si>
    <t>CT26 shUNG NI  mIFN panel 14 primers biological replicate 3_x000D_
_x000D_
500 ug input</t>
  </si>
  <si>
    <t>[16.73 , 18.19]</t>
  </si>
  <si>
    <t>[18.11 , 22.63]</t>
  </si>
  <si>
    <t>[16.25 , 17.39]</t>
  </si>
  <si>
    <t>[21.10 , 23.91]</t>
  </si>
  <si>
    <t>[17.48 , 20.54]</t>
  </si>
  <si>
    <t>[14.73 , 16.20]</t>
  </si>
  <si>
    <t>[33.88 , 34.97]</t>
  </si>
  <si>
    <t>[21.72 , 22.65]</t>
  </si>
  <si>
    <t xml:space="preserve">MC38 shUNG top shCTRl Bttm FdU Cyto 60 min </t>
  </si>
  <si>
    <t>MC38 FdU lo 1</t>
  </si>
  <si>
    <t>Measurement count: 1   Filter: 492</t>
  </si>
  <si>
    <t>[FdU] uM</t>
  </si>
  <si>
    <t>A</t>
  </si>
  <si>
    <t>MC38 shCTRL Top</t>
  </si>
  <si>
    <t>B</t>
  </si>
  <si>
    <t>C</t>
  </si>
  <si>
    <t>D</t>
  </si>
  <si>
    <t>mC38 shUNG bttm</t>
  </si>
  <si>
    <t>E</t>
  </si>
  <si>
    <t>F</t>
  </si>
  <si>
    <t>G</t>
  </si>
  <si>
    <t>H</t>
  </si>
  <si>
    <t>MC38 FdU Lo 2</t>
  </si>
  <si>
    <t>MC38 FdU Hi 1</t>
  </si>
  <si>
    <t>MC38 FdU Hi 2</t>
  </si>
  <si>
    <t>Reader Type:</t>
  </si>
  <si>
    <t>Synergy Neo2</t>
  </si>
  <si>
    <t>Reader Serial Number:</t>
  </si>
  <si>
    <t>201118A</t>
  </si>
  <si>
    <t>Reading Type</t>
  </si>
  <si>
    <t>Reader</t>
  </si>
  <si>
    <t>FdU Hi</t>
  </si>
  <si>
    <t>Procedure Details</t>
  </si>
  <si>
    <t>Plate Type</t>
  </si>
  <si>
    <t>96 WELL PLATE (Use plate lid)</t>
  </si>
  <si>
    <t>Eject plate on completion</t>
  </si>
  <si>
    <t>Shake</t>
  </si>
  <si>
    <t>Linear: 0:05 (MM:SS)</t>
  </si>
  <si>
    <t>Frequency: 567 cpm (3 mm)</t>
  </si>
  <si>
    <t>Read</t>
  </si>
  <si>
    <t>Absorbance Endpoint</t>
  </si>
  <si>
    <t>Full Plate</t>
  </si>
  <si>
    <t>Wavelengths:  492</t>
  </si>
  <si>
    <t>Read Speed: Normal,  Delay: 50 msec,  Measurements/Data Point: 8</t>
  </si>
  <si>
    <t>Results</t>
  </si>
  <si>
    <t>Actual Temperature:</t>
  </si>
  <si>
    <t>FdU Lo</t>
  </si>
  <si>
    <t>Software Version</t>
  </si>
  <si>
    <t>3.10.06</t>
  </si>
  <si>
    <t>Experiment File Path:</t>
  </si>
  <si>
    <t>C:\Users\Pharm_Users\Documents\stivers_lab\Brandon\11-07-23 MTS Assay FdU Cytotoxicity MC38 and CT26.xpt</t>
  </si>
  <si>
    <t>Protocol File Path:</t>
  </si>
  <si>
    <t>Plate Number</t>
  </si>
  <si>
    <t>Plate 7</t>
  </si>
  <si>
    <t>FdU lo</t>
  </si>
  <si>
    <t>Ct26 shCTRL Top</t>
  </si>
  <si>
    <t>Ct26 shUNG bttm</t>
  </si>
  <si>
    <t>Plate 8</t>
  </si>
  <si>
    <t>FdU 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</si>
</sst>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</fills>
  <borders count="11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FF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FF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FF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FF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00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0" fillId="0" borderId="0" xfId="0" applyAlignment="1">
      <alignment horizontal="center"/>
    </xf>
    <xf numFmtId="14" fontId="0" fillId="0" borderId="0" xfId="0" applyNumberFormat="1"/>
    <xf numFmtId="19" fontId="0" fillId="0" borderId="0" xfId="0" applyNumberFormat="1"/>
    <xf numFmtId="0" fontId="0" fillId="0" borderId="0" xfId="0" applyAlignment="1">
      <alignment wrapText="1"/>
    </xf>
    <xf numFmtId="0" fontId="0" fillId="0" borderId="9" xfId="0" applyBorder="1" applyAlignment="1">
      <alignment horizontal="center"/>
    </xf>
    <xf numFmtId="0" fontId="0" fillId="0" borderId="0" xfId="0"/>
    <xf numFmtId="0" fontId="6" fillId="0" borderId="0" xfId="1" applyFont="1"/>
    <xf numFmtId="0" fontId="5" fillId="0" borderId="0" xfId="1"/>
    <xf numFmtId="0" fontId="7" fillId="0" borderId="0" xfId="1" applyFont="1"/>
    <xf numFmtId="0" fontId="4" fillId="0" borderId="0" xfId="0" applyFont="1"/>
    <xf numFmtId="0" fontId="8" fillId="0" borderId="0" xfId="0" applyFont="1"/>
    <xf numFmtId="0" fontId="9" fillId="0" borderId="9" xfId="2" applyBorder="1" applyAlignment="1">
      <alignment horizontal="center"/>
    </xf>
    <xf numFmtId="0" fontId="9" fillId="0" borderId="0" xfId="2"/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9" fillId="2" borderId="10" xfId="2" applyFill="1" applyBorder="1" applyAlignment="1">
      <alignment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6" borderId="10" xfId="2" applyFont="1" applyFill="1" applyBorder="1" applyAlignment="1">
      <alignment horizontal="center" vertical="center" wrapText="1"/>
    </xf>
    <xf numFmtId="0" fontId="11" fillId="7" borderId="10" xfId="2" applyFont="1" applyFill="1" applyBorder="1" applyAlignment="1">
      <alignment horizontal="center" vertical="center" wrapText="1"/>
    </xf>
    <xf numFmtId="0" fontId="11" fillId="8" borderId="10" xfId="2" applyFont="1" applyFill="1" applyBorder="1" applyAlignment="1">
      <alignment horizontal="center" vertical="center" wrapText="1"/>
    </xf>
    <xf numFmtId="0" fontId="11" fillId="9" borderId="10" xfId="2" applyFont="1" applyFill="1" applyBorder="1" applyAlignment="1">
      <alignment horizontal="center" vertical="center" wrapText="1"/>
    </xf>
    <xf numFmtId="0" fontId="11" fillId="10" borderId="10" xfId="2" applyFont="1" applyFill="1" applyBorder="1" applyAlignment="1">
      <alignment horizontal="center" vertical="center" wrapText="1"/>
    </xf>
    <xf numFmtId="0" fontId="11" fillId="11" borderId="10" xfId="2" applyFont="1" applyFill="1" applyBorder="1" applyAlignment="1">
      <alignment horizontal="center" vertical="center" wrapText="1"/>
    </xf>
    <xf numFmtId="0" fontId="11" fillId="12" borderId="10" xfId="2" applyFont="1" applyFill="1" applyBorder="1" applyAlignment="1">
      <alignment horizontal="center" vertical="center" wrapText="1"/>
    </xf>
    <xf numFmtId="0" fontId="11" fillId="13" borderId="10" xfId="2" applyFont="1" applyFill="1" applyBorder="1" applyAlignment="1">
      <alignment horizontal="center" vertical="center" wrapText="1"/>
    </xf>
    <xf numFmtId="0" fontId="11" fillId="14" borderId="10" xfId="2" applyFont="1" applyFill="1" applyBorder="1" applyAlignment="1">
      <alignment horizontal="center" vertical="center" wrapText="1"/>
    </xf>
    <xf numFmtId="0" fontId="5" fillId="0" borderId="0" xfId="2" applyFont="1"/>
    <xf numFmtId="0" fontId="5" fillId="0" borderId="0" xfId="1"/>
    <xf numFmtId="0" fontId="6" fillId="0" borderId="0" xfId="2" applyFont="1"/>
    <xf numFmtId="0" fontId="6" fillId="0" borderId="0" xfId="1" applyFont="1"/>
    <xf numFmtId="0" fontId="7" fillId="0" borderId="0" xfId="1" applyFont="1"/>
    <xf numFmtId="0" fontId="6" fillId="0" borderId="9" xfId="1" applyFont="1" applyBorder="1" applyAlignment="1">
      <alignment horizontal="center"/>
    </xf>
    <xf numFmtId="0" fontId="9" fillId="0" borderId="0" xfId="2"/>
    <xf numFmtId="0" fontId="5" fillId="0" borderId="0" xfId="1"/>
    <xf numFmtId="14" fontId="5" fillId="0" borderId="0" xfId="1" applyNumberFormat="1"/>
    <xf numFmtId="19" fontId="5" fillId="0" borderId="0" xfId="1" applyNumberFormat="1"/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5" fillId="2" borderId="10" xfId="1" applyFill="1" applyBorder="1" applyAlignment="1">
      <alignment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1" fillId="15" borderId="10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8" borderId="10" xfId="1" applyFont="1" applyFill="1" applyBorder="1" applyAlignment="1">
      <alignment horizontal="center" vertical="center" wrapText="1"/>
    </xf>
    <xf numFmtId="0" fontId="11" fillId="7" borderId="10" xfId="1" applyFont="1" applyFill="1" applyBorder="1" applyAlignment="1">
      <alignment horizontal="center" vertical="center" wrapText="1"/>
    </xf>
    <xf numFmtId="0" fontId="11" fillId="10" borderId="10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6" fillId="0" borderId="0" xfId="2" applyFont="1"/>
    <xf numFmtId="0" fontId="6" fillId="0" borderId="0" xfId="1" applyFont="1"/>
    <xf numFmtId="0" fontId="5" fillId="0" borderId="9" xfId="1" applyBorder="1" applyAlignment="1"/>
    <xf numFmtId="0" fontId="9" fillId="0" borderId="0" xfId="2"/>
    <xf numFmtId="0" fontId="5" fillId="0" borderId="0" xfId="1"/>
    <xf numFmtId="14" fontId="5" fillId="0" borderId="0" xfId="1" applyNumberFormat="1"/>
    <xf numFmtId="19" fontId="5" fillId="0" borderId="0" xfId="1" applyNumberFormat="1"/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5" fillId="2" borderId="10" xfId="1" applyFill="1" applyBorder="1" applyAlignment="1">
      <alignment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1" fillId="15" borderId="10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8" borderId="10" xfId="1" applyFont="1" applyFill="1" applyBorder="1" applyAlignment="1">
      <alignment horizontal="center" vertical="center" wrapText="1"/>
    </xf>
    <xf numFmtId="0" fontId="11" fillId="10" borderId="10" xfId="1" applyFont="1" applyFill="1" applyBorder="1" applyAlignment="1">
      <alignment horizontal="center" vertical="center" wrapText="1"/>
    </xf>
    <xf numFmtId="0" fontId="11" fillId="16" borderId="1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1" fillId="12" borderId="10" xfId="1" applyFont="1" applyFill="1" applyBorder="1" applyAlignment="1">
      <alignment horizontal="center" vertical="center" wrapText="1"/>
    </xf>
    <xf numFmtId="0" fontId="11" fillId="14" borderId="10" xfId="1" applyFont="1" applyFill="1" applyBorder="1" applyAlignment="1">
      <alignment horizontal="center" vertical="center" wrapText="1"/>
    </xf>
    <xf numFmtId="0" fontId="11" fillId="13" borderId="10" xfId="1" applyFont="1" applyFill="1" applyBorder="1" applyAlignment="1">
      <alignment horizontal="center" vertical="center" wrapText="1"/>
    </xf>
    <xf numFmtId="0" fontId="11" fillId="6" borderId="10" xfId="1" applyFont="1" applyFill="1" applyBorder="1" applyAlignment="1">
      <alignment horizontal="center" vertical="center" wrapText="1"/>
    </xf>
    <xf numFmtId="0" fontId="6" fillId="0" borderId="0" xfId="2" applyFont="1"/>
    <xf numFmtId="0" fontId="6" fillId="0" borderId="0" xfId="1" applyFont="1"/>
    <xf numFmtId="0" fontId="5" fillId="0" borderId="9" xfId="1" applyBorder="1" applyAlignment="1"/>
    <xf numFmtId="0" fontId="7" fillId="0" borderId="0" xfId="1" applyFont="1"/>
  </cellXfs>
  <cellStyles count="3">
    <cellStyle name="Normal" xfId="0" builtinId="0"/>
    <cellStyle name="Normal 2" xfId="1" xr:uid="{4C8FFE64-1507-4758-9AE7-42B20A12C298}"/>
    <cellStyle name="Normal 3" xfId="2" xr:uid="{E8ECCC33-21AA-403E-BE07-EE663959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35"/>
  <sheetViews>
    <sheetView workbookViewId="0">
      <selection activeCell="C17" sqref="C17"/>
    </sheetView>
  </sheetViews>
  <sheetFormatPr defaultRowHeight="15" x14ac:dyDescent="0.25"/>
  <sheetData>
    <row r="1" spans="1:20" x14ac:dyDescent="0.25">
      <c r="A1" t="s">
        <v>211</v>
      </c>
    </row>
    <row r="2" spans="1:20" x14ac:dyDescent="0.25">
      <c r="B2" t="s">
        <v>24</v>
      </c>
      <c r="C2" t="s">
        <v>0</v>
      </c>
      <c r="D2" t="s">
        <v>1</v>
      </c>
      <c r="E2" t="s">
        <v>22</v>
      </c>
      <c r="F2" t="s">
        <v>25</v>
      </c>
      <c r="I2" t="s">
        <v>24</v>
      </c>
      <c r="J2" t="s">
        <v>0</v>
      </c>
      <c r="K2" t="s">
        <v>1</v>
      </c>
      <c r="L2" t="s">
        <v>22</v>
      </c>
      <c r="M2" t="s">
        <v>25</v>
      </c>
      <c r="P2" t="s">
        <v>24</v>
      </c>
      <c r="Q2" t="s">
        <v>0</v>
      </c>
      <c r="R2" t="s">
        <v>1</v>
      </c>
      <c r="S2" t="s">
        <v>22</v>
      </c>
      <c r="T2" t="s">
        <v>25</v>
      </c>
    </row>
    <row r="3" spans="1:20" x14ac:dyDescent="0.25">
      <c r="A3" t="s">
        <v>2</v>
      </c>
      <c r="B3">
        <v>6</v>
      </c>
      <c r="C3">
        <v>2.2999999999999998</v>
      </c>
      <c r="D3">
        <v>1.7</v>
      </c>
      <c r="E3">
        <f>C3*C3*D3</f>
        <v>8.9929999999999986</v>
      </c>
      <c r="F3">
        <f>AVERAGE(E3:E7)</f>
        <v>20.610599999999998</v>
      </c>
      <c r="H3" t="s">
        <v>2</v>
      </c>
      <c r="I3">
        <v>10</v>
      </c>
      <c r="J3">
        <v>4.7</v>
      </c>
      <c r="K3">
        <v>3.3</v>
      </c>
      <c r="L3">
        <f>J3*J3*K3</f>
        <v>72.897000000000006</v>
      </c>
      <c r="M3">
        <f>AVERAGE(L3:L7)</f>
        <v>98.638599999999997</v>
      </c>
      <c r="O3" t="s">
        <v>2</v>
      </c>
      <c r="P3">
        <v>13</v>
      </c>
      <c r="Q3">
        <v>7.3</v>
      </c>
      <c r="R3">
        <v>7.2</v>
      </c>
      <c r="S3">
        <f>Q3*Q3*R3</f>
        <v>383.68799999999999</v>
      </c>
      <c r="T3">
        <f>AVERAGE(S3:S7)</f>
        <v>453.99620000000004</v>
      </c>
    </row>
    <row r="4" spans="1:20" x14ac:dyDescent="0.25">
      <c r="A4" t="s">
        <v>3</v>
      </c>
      <c r="B4">
        <v>6</v>
      </c>
      <c r="C4">
        <v>4.2</v>
      </c>
      <c r="D4">
        <v>3</v>
      </c>
      <c r="E4">
        <f t="shared" ref="E4:E22" si="0">C4*C4*D4</f>
        <v>52.92</v>
      </c>
      <c r="H4" t="s">
        <v>3</v>
      </c>
      <c r="I4">
        <v>10</v>
      </c>
      <c r="J4">
        <v>5.8</v>
      </c>
      <c r="K4">
        <v>5</v>
      </c>
      <c r="L4">
        <f t="shared" ref="L4:L22" si="1">J4*J4*K4</f>
        <v>168.2</v>
      </c>
      <c r="O4" t="s">
        <v>3</v>
      </c>
      <c r="P4">
        <v>13</v>
      </c>
      <c r="Q4">
        <v>6.9</v>
      </c>
      <c r="R4">
        <v>6.9</v>
      </c>
      <c r="S4">
        <f t="shared" ref="S4:S22" si="2">Q4*Q4*R4</f>
        <v>328.50900000000007</v>
      </c>
    </row>
    <row r="5" spans="1:20" x14ac:dyDescent="0.25">
      <c r="A5" t="s">
        <v>4</v>
      </c>
      <c r="B5">
        <v>6</v>
      </c>
      <c r="C5">
        <v>2.9</v>
      </c>
      <c r="D5">
        <v>2</v>
      </c>
      <c r="E5">
        <f t="shared" si="0"/>
        <v>16.82</v>
      </c>
      <c r="H5" t="s">
        <v>4</v>
      </c>
      <c r="I5">
        <v>10</v>
      </c>
      <c r="J5">
        <v>5.6</v>
      </c>
      <c r="K5">
        <v>5.0999999999999996</v>
      </c>
      <c r="L5">
        <f t="shared" si="1"/>
        <v>159.93599999999998</v>
      </c>
      <c r="O5" t="s">
        <v>4</v>
      </c>
      <c r="P5">
        <v>13</v>
      </c>
      <c r="Q5">
        <v>6.8</v>
      </c>
      <c r="R5">
        <v>5.7</v>
      </c>
      <c r="S5">
        <f t="shared" si="2"/>
        <v>263.56799999999998</v>
      </c>
    </row>
    <row r="6" spans="1:20" x14ac:dyDescent="0.25">
      <c r="A6" t="s">
        <v>5</v>
      </c>
      <c r="B6">
        <v>6</v>
      </c>
      <c r="C6">
        <v>2.9</v>
      </c>
      <c r="D6">
        <v>2</v>
      </c>
      <c r="E6">
        <f t="shared" si="0"/>
        <v>16.82</v>
      </c>
      <c r="H6" t="s">
        <v>5</v>
      </c>
      <c r="I6">
        <v>10</v>
      </c>
      <c r="J6">
        <v>4.8</v>
      </c>
      <c r="K6">
        <v>4</v>
      </c>
      <c r="L6">
        <f t="shared" si="1"/>
        <v>92.16</v>
      </c>
      <c r="O6" t="s">
        <v>5</v>
      </c>
      <c r="P6">
        <v>13</v>
      </c>
      <c r="Q6">
        <v>6.2</v>
      </c>
      <c r="R6">
        <v>5.9</v>
      </c>
      <c r="S6">
        <f t="shared" si="2"/>
        <v>226.79600000000005</v>
      </c>
    </row>
    <row r="7" spans="1:20" x14ac:dyDescent="0.25">
      <c r="A7" t="s">
        <v>6</v>
      </c>
      <c r="B7">
        <v>6</v>
      </c>
      <c r="C7">
        <v>2.5</v>
      </c>
      <c r="D7">
        <v>1.2</v>
      </c>
      <c r="E7">
        <f t="shared" si="0"/>
        <v>7.5</v>
      </c>
      <c r="H7" t="s">
        <v>6</v>
      </c>
      <c r="I7">
        <v>10</v>
      </c>
      <c r="J7">
        <v>0</v>
      </c>
      <c r="K7">
        <v>0</v>
      </c>
      <c r="L7">
        <f t="shared" si="1"/>
        <v>0</v>
      </c>
      <c r="O7" t="s">
        <v>6</v>
      </c>
      <c r="P7">
        <v>13</v>
      </c>
      <c r="Q7">
        <v>10.6</v>
      </c>
      <c r="R7">
        <v>9.5</v>
      </c>
      <c r="S7">
        <f t="shared" si="2"/>
        <v>1067.42</v>
      </c>
    </row>
    <row r="8" spans="1:20" x14ac:dyDescent="0.25">
      <c r="A8" t="s">
        <v>7</v>
      </c>
      <c r="B8">
        <v>6</v>
      </c>
      <c r="C8">
        <v>2.9</v>
      </c>
      <c r="D8">
        <v>2.1</v>
      </c>
      <c r="E8">
        <f t="shared" si="0"/>
        <v>17.661000000000001</v>
      </c>
      <c r="F8">
        <f>AVERAGE(E8:E12)</f>
        <v>3.5322000000000005</v>
      </c>
      <c r="H8" t="s">
        <v>7</v>
      </c>
      <c r="I8">
        <v>10</v>
      </c>
      <c r="J8">
        <v>4.5</v>
      </c>
      <c r="K8">
        <v>3.9</v>
      </c>
      <c r="L8">
        <f t="shared" si="1"/>
        <v>78.974999999999994</v>
      </c>
      <c r="M8">
        <f>AVERAGE(L8:L12)</f>
        <v>68.376000000000005</v>
      </c>
      <c r="O8" t="s">
        <v>7</v>
      </c>
      <c r="P8">
        <v>13</v>
      </c>
      <c r="Q8">
        <v>10.8</v>
      </c>
      <c r="R8">
        <v>10.7</v>
      </c>
      <c r="S8">
        <f t="shared" si="2"/>
        <v>1248.048</v>
      </c>
      <c r="T8">
        <f>AVERAGE(S8:S12)</f>
        <v>410.86139999999995</v>
      </c>
    </row>
    <row r="9" spans="1:20" x14ac:dyDescent="0.25">
      <c r="A9" t="s">
        <v>8</v>
      </c>
      <c r="B9">
        <v>6</v>
      </c>
      <c r="C9">
        <v>0</v>
      </c>
      <c r="D9">
        <v>0</v>
      </c>
      <c r="E9">
        <f t="shared" si="0"/>
        <v>0</v>
      </c>
      <c r="H9" t="s">
        <v>8</v>
      </c>
      <c r="I9">
        <v>10</v>
      </c>
      <c r="J9">
        <v>0</v>
      </c>
      <c r="K9">
        <v>0</v>
      </c>
      <c r="L9">
        <f t="shared" si="1"/>
        <v>0</v>
      </c>
      <c r="O9" t="s">
        <v>8</v>
      </c>
      <c r="P9">
        <v>13</v>
      </c>
      <c r="Q9">
        <v>0</v>
      </c>
      <c r="R9">
        <v>0</v>
      </c>
      <c r="S9">
        <f t="shared" si="2"/>
        <v>0</v>
      </c>
    </row>
    <row r="10" spans="1:20" x14ac:dyDescent="0.25">
      <c r="A10" t="s">
        <v>9</v>
      </c>
      <c r="B10">
        <v>6</v>
      </c>
      <c r="C10">
        <v>0</v>
      </c>
      <c r="D10">
        <v>0</v>
      </c>
      <c r="E10">
        <f t="shared" si="0"/>
        <v>0</v>
      </c>
      <c r="H10" t="s">
        <v>9</v>
      </c>
      <c r="I10">
        <v>10</v>
      </c>
      <c r="J10">
        <v>0</v>
      </c>
      <c r="K10">
        <v>0</v>
      </c>
      <c r="L10">
        <f t="shared" si="1"/>
        <v>0</v>
      </c>
      <c r="O10" t="s">
        <v>9</v>
      </c>
      <c r="P10">
        <v>13</v>
      </c>
      <c r="Q10">
        <v>5.8</v>
      </c>
      <c r="R10">
        <v>5.7</v>
      </c>
      <c r="S10">
        <f t="shared" si="2"/>
        <v>191.74800000000002</v>
      </c>
    </row>
    <row r="11" spans="1:20" x14ac:dyDescent="0.25">
      <c r="A11" t="s">
        <v>10</v>
      </c>
      <c r="B11">
        <v>6</v>
      </c>
      <c r="C11">
        <v>0</v>
      </c>
      <c r="D11">
        <v>0</v>
      </c>
      <c r="E11">
        <f t="shared" si="0"/>
        <v>0</v>
      </c>
      <c r="H11" t="s">
        <v>10</v>
      </c>
      <c r="I11">
        <v>10</v>
      </c>
      <c r="J11">
        <v>5.3</v>
      </c>
      <c r="K11">
        <v>5.0999999999999996</v>
      </c>
      <c r="L11">
        <f t="shared" si="1"/>
        <v>143.25899999999999</v>
      </c>
      <c r="O11" t="s">
        <v>10</v>
      </c>
      <c r="P11">
        <v>13</v>
      </c>
      <c r="Q11">
        <v>6.6</v>
      </c>
      <c r="R11">
        <v>6.4</v>
      </c>
      <c r="S11">
        <f t="shared" si="2"/>
        <v>278.78399999999999</v>
      </c>
    </row>
    <row r="12" spans="1:20" x14ac:dyDescent="0.25">
      <c r="A12" t="s">
        <v>11</v>
      </c>
      <c r="B12">
        <v>6</v>
      </c>
      <c r="C12">
        <v>0</v>
      </c>
      <c r="D12">
        <v>0</v>
      </c>
      <c r="E12">
        <f t="shared" si="0"/>
        <v>0</v>
      </c>
      <c r="H12" t="s">
        <v>11</v>
      </c>
      <c r="I12">
        <v>10</v>
      </c>
      <c r="J12">
        <v>5.0999999999999996</v>
      </c>
      <c r="K12">
        <v>4.5999999999999996</v>
      </c>
      <c r="L12">
        <f t="shared" si="1"/>
        <v>119.64599999999999</v>
      </c>
      <c r="O12" t="s">
        <v>11</v>
      </c>
      <c r="P12">
        <v>13</v>
      </c>
      <c r="Q12">
        <v>7.3</v>
      </c>
      <c r="R12">
        <v>6.3</v>
      </c>
      <c r="S12">
        <f t="shared" si="2"/>
        <v>335.72699999999998</v>
      </c>
    </row>
    <row r="13" spans="1:20" x14ac:dyDescent="0.25">
      <c r="A13" t="s">
        <v>12</v>
      </c>
      <c r="B13">
        <v>6</v>
      </c>
      <c r="C13">
        <v>0</v>
      </c>
      <c r="D13">
        <v>0</v>
      </c>
      <c r="E13">
        <f t="shared" si="0"/>
        <v>0</v>
      </c>
      <c r="F13">
        <f>AVERAGE(E13:E17)</f>
        <v>1.6752000000000002</v>
      </c>
      <c r="H13" t="s">
        <v>12</v>
      </c>
      <c r="I13">
        <v>10</v>
      </c>
      <c r="J13">
        <v>5.9</v>
      </c>
      <c r="K13">
        <v>4.2</v>
      </c>
      <c r="L13">
        <f t="shared" si="1"/>
        <v>146.20200000000003</v>
      </c>
      <c r="M13">
        <f>AVERAGE(L13:L17)</f>
        <v>46.888800000000003</v>
      </c>
      <c r="O13" t="s">
        <v>12</v>
      </c>
      <c r="P13">
        <v>13</v>
      </c>
      <c r="Q13">
        <v>6</v>
      </c>
      <c r="R13">
        <v>3.8</v>
      </c>
      <c r="S13">
        <f t="shared" si="2"/>
        <v>136.79999999999998</v>
      </c>
      <c r="T13">
        <f>AVERAGE(S13:S17)</f>
        <v>75.953999999999994</v>
      </c>
    </row>
    <row r="14" spans="1:20" x14ac:dyDescent="0.25">
      <c r="A14" t="s">
        <v>13</v>
      </c>
      <c r="B14">
        <v>6</v>
      </c>
      <c r="C14">
        <v>0</v>
      </c>
      <c r="D14">
        <v>0</v>
      </c>
      <c r="E14">
        <f t="shared" si="0"/>
        <v>0</v>
      </c>
      <c r="H14" t="s">
        <v>13</v>
      </c>
      <c r="I14">
        <v>10</v>
      </c>
      <c r="J14">
        <v>0</v>
      </c>
      <c r="K14">
        <v>0</v>
      </c>
      <c r="L14">
        <f t="shared" si="1"/>
        <v>0</v>
      </c>
      <c r="O14" t="s">
        <v>13</v>
      </c>
      <c r="P14">
        <v>13</v>
      </c>
      <c r="Q14">
        <v>5.3</v>
      </c>
      <c r="R14">
        <v>4.7</v>
      </c>
      <c r="S14">
        <f t="shared" si="2"/>
        <v>132.023</v>
      </c>
    </row>
    <row r="15" spans="1:20" x14ac:dyDescent="0.25">
      <c r="A15" t="s">
        <v>14</v>
      </c>
      <c r="B15">
        <v>6</v>
      </c>
      <c r="C15">
        <v>1.8</v>
      </c>
      <c r="D15">
        <v>1.4</v>
      </c>
      <c r="E15">
        <f t="shared" si="0"/>
        <v>4.5359999999999996</v>
      </c>
      <c r="H15" t="s">
        <v>14</v>
      </c>
      <c r="I15">
        <v>10</v>
      </c>
      <c r="J15">
        <v>3.3</v>
      </c>
      <c r="K15">
        <v>2.5</v>
      </c>
      <c r="L15">
        <f t="shared" si="1"/>
        <v>27.224999999999998</v>
      </c>
      <c r="O15" t="s">
        <v>14</v>
      </c>
      <c r="P15">
        <v>13</v>
      </c>
      <c r="Q15">
        <v>0</v>
      </c>
      <c r="R15">
        <v>0</v>
      </c>
      <c r="S15">
        <f t="shared" si="2"/>
        <v>0</v>
      </c>
    </row>
    <row r="16" spans="1:20" x14ac:dyDescent="0.25">
      <c r="A16" t="s">
        <v>15</v>
      </c>
      <c r="B16">
        <v>6</v>
      </c>
      <c r="C16">
        <v>1.6</v>
      </c>
      <c r="D16">
        <v>1.5</v>
      </c>
      <c r="E16">
        <f t="shared" si="0"/>
        <v>3.8400000000000007</v>
      </c>
      <c r="H16" t="s">
        <v>15</v>
      </c>
      <c r="I16">
        <v>10</v>
      </c>
      <c r="J16">
        <v>0</v>
      </c>
      <c r="K16">
        <v>0</v>
      </c>
      <c r="L16">
        <f t="shared" si="1"/>
        <v>0</v>
      </c>
      <c r="O16" t="s">
        <v>15</v>
      </c>
      <c r="P16">
        <v>13</v>
      </c>
      <c r="Q16">
        <v>5</v>
      </c>
      <c r="R16">
        <v>3.4</v>
      </c>
      <c r="S16">
        <f t="shared" si="2"/>
        <v>85</v>
      </c>
    </row>
    <row r="17" spans="1:21" x14ac:dyDescent="0.25">
      <c r="A17" t="s">
        <v>16</v>
      </c>
      <c r="B17">
        <v>6</v>
      </c>
      <c r="C17">
        <v>0</v>
      </c>
      <c r="D17">
        <v>0</v>
      </c>
      <c r="E17">
        <f t="shared" si="0"/>
        <v>0</v>
      </c>
      <c r="H17" t="s">
        <v>16</v>
      </c>
      <c r="I17">
        <v>10</v>
      </c>
      <c r="J17">
        <v>4.3</v>
      </c>
      <c r="K17">
        <v>3.3</v>
      </c>
      <c r="L17">
        <f t="shared" si="1"/>
        <v>61.016999999999989</v>
      </c>
      <c r="O17" t="s">
        <v>16</v>
      </c>
      <c r="P17">
        <v>13</v>
      </c>
      <c r="Q17">
        <v>3.1</v>
      </c>
      <c r="R17">
        <v>2.7</v>
      </c>
      <c r="S17">
        <f t="shared" si="2"/>
        <v>25.947000000000006</v>
      </c>
    </row>
    <row r="18" spans="1:21" x14ac:dyDescent="0.25">
      <c r="A18" t="s">
        <v>17</v>
      </c>
      <c r="B18">
        <v>6</v>
      </c>
      <c r="C18">
        <v>2.2000000000000002</v>
      </c>
      <c r="D18">
        <v>2</v>
      </c>
      <c r="E18">
        <f t="shared" si="0"/>
        <v>9.6800000000000015</v>
      </c>
      <c r="F18">
        <f>AVERAGE(E18:E22)</f>
        <v>2.88</v>
      </c>
      <c r="H18" t="s">
        <v>17</v>
      </c>
      <c r="I18">
        <v>10</v>
      </c>
      <c r="J18">
        <v>4.4000000000000004</v>
      </c>
      <c r="K18">
        <v>3.6</v>
      </c>
      <c r="L18">
        <f t="shared" si="1"/>
        <v>69.696000000000012</v>
      </c>
      <c r="M18">
        <f>AVERAGE(L18:L22)</f>
        <v>37.017800000000001</v>
      </c>
      <c r="O18" t="s">
        <v>17</v>
      </c>
      <c r="P18">
        <v>13</v>
      </c>
      <c r="Q18">
        <v>4.3</v>
      </c>
      <c r="R18">
        <v>4.3</v>
      </c>
      <c r="S18">
        <f t="shared" si="2"/>
        <v>79.506999999999991</v>
      </c>
      <c r="T18">
        <f>AVERAGE(S18:S22)</f>
        <v>107.67840000000001</v>
      </c>
    </row>
    <row r="19" spans="1:21" x14ac:dyDescent="0.25">
      <c r="A19" t="s">
        <v>18</v>
      </c>
      <c r="B19">
        <v>6</v>
      </c>
      <c r="C19">
        <v>1.4</v>
      </c>
      <c r="D19">
        <v>1</v>
      </c>
      <c r="E19">
        <f t="shared" si="0"/>
        <v>1.9599999999999997</v>
      </c>
      <c r="H19" t="s">
        <v>18</v>
      </c>
      <c r="I19">
        <v>10</v>
      </c>
      <c r="J19">
        <v>3.4</v>
      </c>
      <c r="K19">
        <v>2.8</v>
      </c>
      <c r="L19">
        <f t="shared" si="1"/>
        <v>32.367999999999995</v>
      </c>
      <c r="O19" t="s">
        <v>18</v>
      </c>
      <c r="P19">
        <v>13</v>
      </c>
      <c r="Q19">
        <v>6.8</v>
      </c>
      <c r="R19">
        <v>6.2</v>
      </c>
      <c r="S19">
        <f t="shared" si="2"/>
        <v>286.68799999999999</v>
      </c>
    </row>
    <row r="20" spans="1:21" x14ac:dyDescent="0.25">
      <c r="A20" t="s">
        <v>19</v>
      </c>
      <c r="B20">
        <v>6</v>
      </c>
      <c r="C20">
        <v>1.4</v>
      </c>
      <c r="D20">
        <v>1</v>
      </c>
      <c r="E20">
        <f t="shared" si="0"/>
        <v>1.9599999999999997</v>
      </c>
      <c r="H20" t="s">
        <v>19</v>
      </c>
      <c r="I20">
        <v>10</v>
      </c>
      <c r="J20">
        <v>0</v>
      </c>
      <c r="K20">
        <v>0</v>
      </c>
      <c r="L20">
        <f t="shared" si="1"/>
        <v>0</v>
      </c>
      <c r="O20" t="s">
        <v>19</v>
      </c>
      <c r="P20">
        <v>13</v>
      </c>
      <c r="Q20">
        <v>0</v>
      </c>
      <c r="R20">
        <v>0</v>
      </c>
      <c r="S20">
        <f t="shared" si="2"/>
        <v>0</v>
      </c>
    </row>
    <row r="21" spans="1:21" x14ac:dyDescent="0.25">
      <c r="A21" t="s">
        <v>20</v>
      </c>
      <c r="B21">
        <v>6</v>
      </c>
      <c r="C21">
        <v>1</v>
      </c>
      <c r="D21">
        <v>0.8</v>
      </c>
      <c r="E21">
        <f t="shared" si="0"/>
        <v>0.8</v>
      </c>
      <c r="H21" t="s">
        <v>20</v>
      </c>
      <c r="I21">
        <v>10</v>
      </c>
      <c r="J21">
        <v>4.5</v>
      </c>
      <c r="K21">
        <v>4.0999999999999996</v>
      </c>
      <c r="L21">
        <f t="shared" si="1"/>
        <v>83.024999999999991</v>
      </c>
      <c r="O21" t="s">
        <v>20</v>
      </c>
      <c r="P21">
        <v>13</v>
      </c>
      <c r="Q21">
        <v>0</v>
      </c>
      <c r="R21">
        <v>0</v>
      </c>
      <c r="S21">
        <f t="shared" si="2"/>
        <v>0</v>
      </c>
    </row>
    <row r="22" spans="1:21" x14ac:dyDescent="0.25">
      <c r="A22" t="s">
        <v>21</v>
      </c>
      <c r="B22">
        <v>6</v>
      </c>
      <c r="C22">
        <v>0</v>
      </c>
      <c r="D22">
        <v>0</v>
      </c>
      <c r="E22">
        <f t="shared" si="0"/>
        <v>0</v>
      </c>
      <c r="H22" t="s">
        <v>21</v>
      </c>
      <c r="I22">
        <v>10</v>
      </c>
      <c r="J22">
        <v>0</v>
      </c>
      <c r="K22">
        <v>0</v>
      </c>
      <c r="L22">
        <f t="shared" si="1"/>
        <v>0</v>
      </c>
      <c r="O22" t="s">
        <v>21</v>
      </c>
      <c r="P22">
        <v>13</v>
      </c>
      <c r="Q22">
        <v>5.7</v>
      </c>
      <c r="R22">
        <v>5.3</v>
      </c>
      <c r="S22">
        <f t="shared" si="2"/>
        <v>172.197</v>
      </c>
    </row>
    <row r="25" spans="1:21" x14ac:dyDescent="0.25">
      <c r="B25" t="s">
        <v>24</v>
      </c>
      <c r="C25" t="s">
        <v>0</v>
      </c>
      <c r="D25" t="s">
        <v>1</v>
      </c>
      <c r="E25" t="s">
        <v>22</v>
      </c>
      <c r="F25" t="s">
        <v>23</v>
      </c>
      <c r="I25" t="s">
        <v>24</v>
      </c>
      <c r="J25" t="s">
        <v>0</v>
      </c>
      <c r="K25" t="s">
        <v>1</v>
      </c>
      <c r="L25" t="s">
        <v>22</v>
      </c>
      <c r="M25" t="s">
        <v>23</v>
      </c>
      <c r="P25" t="s">
        <v>24</v>
      </c>
      <c r="Q25" t="s">
        <v>0</v>
      </c>
      <c r="R25" t="s">
        <v>1</v>
      </c>
      <c r="S25" t="s">
        <v>22</v>
      </c>
      <c r="T25" t="s">
        <v>23</v>
      </c>
    </row>
    <row r="26" spans="1:21" x14ac:dyDescent="0.25">
      <c r="A26" t="s">
        <v>2</v>
      </c>
      <c r="B26">
        <v>17</v>
      </c>
      <c r="C26">
        <v>12</v>
      </c>
      <c r="D26">
        <v>9.8000000000000007</v>
      </c>
      <c r="E26">
        <f>C26*C26*D26</f>
        <v>1411.2</v>
      </c>
      <c r="F26">
        <f>AVERAGE(E26:E30)</f>
        <v>1089.4204</v>
      </c>
      <c r="H26" t="s">
        <v>2</v>
      </c>
      <c r="I26">
        <v>20</v>
      </c>
      <c r="J26">
        <v>14.5</v>
      </c>
      <c r="K26">
        <v>13.8</v>
      </c>
      <c r="L26">
        <f>J26*J26*K26</f>
        <v>2901.4500000000003</v>
      </c>
      <c r="M26">
        <f>AVERAGE(L26:L30)</f>
        <v>2084.0781999999999</v>
      </c>
      <c r="O26" t="s">
        <v>2</v>
      </c>
      <c r="P26">
        <v>24</v>
      </c>
      <c r="Q26">
        <v>22.4</v>
      </c>
      <c r="R26">
        <v>22.3</v>
      </c>
      <c r="S26">
        <f>Q26*Q26*R26</f>
        <v>11189.248</v>
      </c>
      <c r="T26">
        <f>AVERAGE(S26:S30)</f>
        <v>7222.7885999999999</v>
      </c>
      <c r="U26" t="s">
        <v>27</v>
      </c>
    </row>
    <row r="27" spans="1:21" x14ac:dyDescent="0.25">
      <c r="A27" t="s">
        <v>3</v>
      </c>
      <c r="B27">
        <v>17</v>
      </c>
      <c r="C27">
        <v>11.8</v>
      </c>
      <c r="D27">
        <v>11.3</v>
      </c>
      <c r="E27">
        <f t="shared" ref="E27:E45" si="3">C27*C27*D27</f>
        <v>1573.4120000000003</v>
      </c>
      <c r="H27" t="s">
        <v>3</v>
      </c>
      <c r="I27">
        <v>20</v>
      </c>
      <c r="J27">
        <v>11.9</v>
      </c>
      <c r="K27">
        <v>11.3</v>
      </c>
      <c r="L27">
        <f t="shared" ref="L27:L45" si="4">J27*J27*K27</f>
        <v>1600.1930000000002</v>
      </c>
      <c r="O27" t="s">
        <v>3</v>
      </c>
      <c r="P27">
        <v>24</v>
      </c>
      <c r="Q27">
        <v>18.600000000000001</v>
      </c>
      <c r="R27">
        <v>17.7</v>
      </c>
      <c r="S27">
        <f t="shared" ref="S27:S35" si="5">Q27*Q27*R27</f>
        <v>6123.4920000000002</v>
      </c>
    </row>
    <row r="28" spans="1:21" x14ac:dyDescent="0.25">
      <c r="A28" t="s">
        <v>4</v>
      </c>
      <c r="B28">
        <v>17</v>
      </c>
      <c r="C28">
        <v>9.3000000000000007</v>
      </c>
      <c r="D28">
        <v>8.1999999999999993</v>
      </c>
      <c r="E28">
        <f t="shared" si="3"/>
        <v>709.21799999999996</v>
      </c>
      <c r="H28" t="s">
        <v>4</v>
      </c>
      <c r="I28">
        <v>20</v>
      </c>
      <c r="J28">
        <v>13.7</v>
      </c>
      <c r="K28">
        <v>13.6</v>
      </c>
      <c r="L28">
        <f t="shared" si="4"/>
        <v>2552.5839999999994</v>
      </c>
      <c r="O28" t="s">
        <v>4</v>
      </c>
      <c r="P28">
        <v>24</v>
      </c>
      <c r="Q28">
        <v>21.2</v>
      </c>
      <c r="R28">
        <v>19.8</v>
      </c>
      <c r="S28">
        <f t="shared" si="5"/>
        <v>8898.9120000000003</v>
      </c>
    </row>
    <row r="29" spans="1:21" x14ac:dyDescent="0.25">
      <c r="A29" t="s">
        <v>5</v>
      </c>
      <c r="B29">
        <v>17</v>
      </c>
      <c r="C29">
        <v>6.6</v>
      </c>
      <c r="D29">
        <v>6.2</v>
      </c>
      <c r="E29">
        <f t="shared" si="3"/>
        <v>270.072</v>
      </c>
      <c r="H29" t="s">
        <v>5</v>
      </c>
      <c r="I29">
        <v>20</v>
      </c>
      <c r="J29">
        <v>13.3</v>
      </c>
      <c r="K29">
        <v>12.6</v>
      </c>
      <c r="L29">
        <f t="shared" si="4"/>
        <v>2228.8140000000003</v>
      </c>
      <c r="O29" t="s">
        <v>5</v>
      </c>
      <c r="P29">
        <v>24</v>
      </c>
      <c r="Q29">
        <v>19.899999999999999</v>
      </c>
      <c r="R29">
        <v>17.899999999999999</v>
      </c>
      <c r="S29">
        <f t="shared" si="5"/>
        <v>7088.5789999999979</v>
      </c>
    </row>
    <row r="30" spans="1:21" x14ac:dyDescent="0.25">
      <c r="A30" t="s">
        <v>6</v>
      </c>
      <c r="B30">
        <v>17</v>
      </c>
      <c r="C30">
        <v>12</v>
      </c>
      <c r="D30">
        <v>10.3</v>
      </c>
      <c r="E30">
        <f t="shared" si="3"/>
        <v>1483.2</v>
      </c>
      <c r="H30" t="s">
        <v>6</v>
      </c>
      <c r="I30">
        <v>20</v>
      </c>
      <c r="J30">
        <v>11.5</v>
      </c>
      <c r="K30">
        <v>8.6</v>
      </c>
      <c r="L30">
        <f t="shared" si="4"/>
        <v>1137.3499999999999</v>
      </c>
      <c r="O30" t="s">
        <v>6</v>
      </c>
      <c r="P30">
        <v>24</v>
      </c>
      <c r="Q30">
        <v>14.6</v>
      </c>
      <c r="R30">
        <v>13.2</v>
      </c>
      <c r="S30">
        <f t="shared" si="5"/>
        <v>2813.712</v>
      </c>
    </row>
    <row r="31" spans="1:21" x14ac:dyDescent="0.25">
      <c r="A31" t="s">
        <v>7</v>
      </c>
      <c r="B31">
        <v>17</v>
      </c>
      <c r="C31">
        <v>7</v>
      </c>
      <c r="D31">
        <v>6.9</v>
      </c>
      <c r="E31">
        <f t="shared" si="3"/>
        <v>338.1</v>
      </c>
      <c r="F31">
        <f>AVERAGE(E31:E35)</f>
        <v>1678.7772</v>
      </c>
      <c r="H31" t="s">
        <v>7</v>
      </c>
      <c r="I31">
        <v>20</v>
      </c>
      <c r="J31">
        <v>8</v>
      </c>
      <c r="K31">
        <v>7.7</v>
      </c>
      <c r="L31">
        <f t="shared" si="4"/>
        <v>492.8</v>
      </c>
      <c r="M31">
        <f>AVERAGE(L31:L35)</f>
        <v>2445.2791999999999</v>
      </c>
      <c r="O31" t="s">
        <v>7</v>
      </c>
      <c r="P31">
        <v>24</v>
      </c>
      <c r="Q31">
        <v>0</v>
      </c>
      <c r="R31">
        <v>0</v>
      </c>
      <c r="S31">
        <f t="shared" si="5"/>
        <v>0</v>
      </c>
      <c r="T31">
        <f>AVERAGE(S31:S35)</f>
        <v>3373.5864000000001</v>
      </c>
    </row>
    <row r="32" spans="1:21" x14ac:dyDescent="0.25">
      <c r="A32" t="s">
        <v>8</v>
      </c>
      <c r="B32">
        <v>17</v>
      </c>
      <c r="C32">
        <v>19.3</v>
      </c>
      <c r="D32">
        <v>16.399999999999999</v>
      </c>
      <c r="E32">
        <f t="shared" si="3"/>
        <v>6108.8359999999993</v>
      </c>
      <c r="H32" t="s">
        <v>8</v>
      </c>
      <c r="I32">
        <v>20</v>
      </c>
      <c r="J32">
        <v>10.1</v>
      </c>
      <c r="K32">
        <v>9.9</v>
      </c>
      <c r="L32">
        <f t="shared" si="4"/>
        <v>1009.899</v>
      </c>
      <c r="O32" t="s">
        <v>8</v>
      </c>
      <c r="P32">
        <v>24</v>
      </c>
      <c r="Q32">
        <v>14.9</v>
      </c>
      <c r="R32">
        <v>14.5</v>
      </c>
      <c r="S32">
        <f t="shared" si="5"/>
        <v>3219.1450000000004</v>
      </c>
    </row>
    <row r="33" spans="1:28" x14ac:dyDescent="0.25">
      <c r="A33" t="s">
        <v>9</v>
      </c>
      <c r="B33">
        <v>17</v>
      </c>
      <c r="C33">
        <v>2</v>
      </c>
      <c r="D33">
        <v>2</v>
      </c>
      <c r="E33">
        <f t="shared" si="3"/>
        <v>8</v>
      </c>
      <c r="H33" t="s">
        <v>9</v>
      </c>
      <c r="I33">
        <v>20</v>
      </c>
      <c r="J33">
        <v>14.1</v>
      </c>
      <c r="K33">
        <v>13.7</v>
      </c>
      <c r="L33">
        <f t="shared" si="4"/>
        <v>2723.6970000000001</v>
      </c>
      <c r="O33" t="s">
        <v>9</v>
      </c>
      <c r="P33">
        <v>24</v>
      </c>
      <c r="Q33">
        <v>15.9</v>
      </c>
      <c r="R33">
        <v>15.9</v>
      </c>
      <c r="S33">
        <f t="shared" si="5"/>
        <v>4019.6790000000001</v>
      </c>
    </row>
    <row r="34" spans="1:28" x14ac:dyDescent="0.25">
      <c r="A34" t="s">
        <v>10</v>
      </c>
      <c r="B34">
        <v>17</v>
      </c>
      <c r="C34">
        <v>11.9</v>
      </c>
      <c r="D34">
        <v>11.6</v>
      </c>
      <c r="E34">
        <f t="shared" si="3"/>
        <v>1642.6760000000002</v>
      </c>
      <c r="H34" t="s">
        <v>10</v>
      </c>
      <c r="I34">
        <v>20</v>
      </c>
      <c r="J34">
        <v>0</v>
      </c>
      <c r="K34">
        <v>0</v>
      </c>
      <c r="L34">
        <f t="shared" si="4"/>
        <v>0</v>
      </c>
      <c r="O34" t="s">
        <v>10</v>
      </c>
      <c r="P34">
        <v>24</v>
      </c>
      <c r="Q34">
        <v>11.8</v>
      </c>
      <c r="R34">
        <v>11.7</v>
      </c>
      <c r="S34">
        <f t="shared" si="5"/>
        <v>1629.1079999999999</v>
      </c>
    </row>
    <row r="35" spans="1:28" x14ac:dyDescent="0.25">
      <c r="A35" t="s">
        <v>11</v>
      </c>
      <c r="B35">
        <v>17</v>
      </c>
      <c r="C35">
        <v>6.7</v>
      </c>
      <c r="D35">
        <v>6.6</v>
      </c>
      <c r="E35">
        <f t="shared" si="3"/>
        <v>296.274</v>
      </c>
      <c r="H35" t="s">
        <v>11</v>
      </c>
      <c r="I35">
        <v>20</v>
      </c>
      <c r="J35">
        <v>20</v>
      </c>
      <c r="K35">
        <v>20</v>
      </c>
      <c r="L35">
        <f t="shared" si="4"/>
        <v>8000</v>
      </c>
      <c r="N35" t="s">
        <v>26</v>
      </c>
      <c r="O35" t="s">
        <v>11</v>
      </c>
      <c r="P35">
        <v>24</v>
      </c>
      <c r="Q35">
        <v>20</v>
      </c>
      <c r="R35">
        <v>20</v>
      </c>
      <c r="S35">
        <f t="shared" si="5"/>
        <v>8000</v>
      </c>
      <c r="U35" t="s">
        <v>26</v>
      </c>
    </row>
    <row r="36" spans="1:28" x14ac:dyDescent="0.25">
      <c r="A36" t="s">
        <v>12</v>
      </c>
      <c r="B36">
        <v>17</v>
      </c>
      <c r="C36">
        <v>8</v>
      </c>
      <c r="D36">
        <v>6.4</v>
      </c>
      <c r="E36">
        <f t="shared" si="3"/>
        <v>409.6</v>
      </c>
      <c r="F36">
        <f>AVERAGE(E36:E40)</f>
        <v>300.04800000000006</v>
      </c>
      <c r="H36" t="s">
        <v>12</v>
      </c>
      <c r="I36">
        <v>20</v>
      </c>
      <c r="J36">
        <v>11.6</v>
      </c>
      <c r="K36">
        <v>10.9</v>
      </c>
      <c r="L36">
        <f t="shared" si="4"/>
        <v>1466.7040000000002</v>
      </c>
      <c r="M36">
        <f>AVERAGE(L36:L40)</f>
        <v>778.64959999999996</v>
      </c>
      <c r="O36" t="s">
        <v>12</v>
      </c>
      <c r="P36">
        <v>24</v>
      </c>
      <c r="Q36">
        <v>13.6</v>
      </c>
      <c r="R36">
        <v>10.7</v>
      </c>
      <c r="S36">
        <f t="shared" ref="S36:S45" si="6">Q36*Q36*R36</f>
        <v>1979.0719999999997</v>
      </c>
      <c r="T36">
        <f>AVERAGE(S36:S40)</f>
        <v>2885.2107999999998</v>
      </c>
    </row>
    <row r="37" spans="1:28" x14ac:dyDescent="0.25">
      <c r="A37" t="s">
        <v>13</v>
      </c>
      <c r="B37">
        <v>17</v>
      </c>
      <c r="C37">
        <v>6.9</v>
      </c>
      <c r="D37">
        <v>6.8</v>
      </c>
      <c r="E37">
        <f t="shared" si="3"/>
        <v>323.74800000000005</v>
      </c>
      <c r="H37" t="s">
        <v>13</v>
      </c>
      <c r="I37">
        <v>20</v>
      </c>
      <c r="J37">
        <v>10.6</v>
      </c>
      <c r="K37">
        <v>9.5</v>
      </c>
      <c r="L37">
        <f t="shared" si="4"/>
        <v>1067.42</v>
      </c>
      <c r="O37" t="s">
        <v>13</v>
      </c>
      <c r="P37">
        <v>24</v>
      </c>
      <c r="Q37">
        <v>17.3</v>
      </c>
      <c r="R37">
        <v>14.7</v>
      </c>
      <c r="S37">
        <f t="shared" si="6"/>
        <v>4399.5630000000001</v>
      </c>
    </row>
    <row r="38" spans="1:28" x14ac:dyDescent="0.25">
      <c r="A38" t="s">
        <v>14</v>
      </c>
      <c r="B38">
        <v>17</v>
      </c>
      <c r="C38">
        <v>7.4</v>
      </c>
      <c r="D38">
        <v>7.3</v>
      </c>
      <c r="E38">
        <f t="shared" si="3"/>
        <v>399.74800000000005</v>
      </c>
      <c r="H38" t="s">
        <v>14</v>
      </c>
      <c r="I38">
        <v>20</v>
      </c>
      <c r="J38">
        <v>6.8</v>
      </c>
      <c r="K38">
        <v>5.4</v>
      </c>
      <c r="L38">
        <f t="shared" si="4"/>
        <v>249.696</v>
      </c>
      <c r="O38" t="s">
        <v>14</v>
      </c>
      <c r="P38">
        <v>24</v>
      </c>
      <c r="Q38">
        <v>10.9</v>
      </c>
      <c r="R38">
        <v>10.8</v>
      </c>
      <c r="S38">
        <f t="shared" si="6"/>
        <v>1283.1480000000001</v>
      </c>
    </row>
    <row r="39" spans="1:28" x14ac:dyDescent="0.25">
      <c r="A39" t="s">
        <v>15</v>
      </c>
      <c r="B39">
        <v>17</v>
      </c>
      <c r="C39">
        <v>6.6</v>
      </c>
      <c r="D39">
        <v>6.4</v>
      </c>
      <c r="E39">
        <f t="shared" si="3"/>
        <v>278.78399999999999</v>
      </c>
      <c r="H39" t="s">
        <v>15</v>
      </c>
      <c r="I39">
        <v>20</v>
      </c>
      <c r="J39">
        <v>8.6</v>
      </c>
      <c r="K39">
        <v>8</v>
      </c>
      <c r="L39">
        <f t="shared" si="4"/>
        <v>591.67999999999995</v>
      </c>
      <c r="O39" t="s">
        <v>15</v>
      </c>
      <c r="P39">
        <v>24</v>
      </c>
      <c r="Q39">
        <v>9.1</v>
      </c>
      <c r="R39">
        <v>8.6999999999999993</v>
      </c>
      <c r="S39">
        <f t="shared" si="6"/>
        <v>720.44699999999989</v>
      </c>
    </row>
    <row r="40" spans="1:28" x14ac:dyDescent="0.25">
      <c r="A40" t="s">
        <v>16</v>
      </c>
      <c r="B40">
        <v>17</v>
      </c>
      <c r="C40">
        <v>4.7</v>
      </c>
      <c r="D40">
        <v>4</v>
      </c>
      <c r="E40">
        <f t="shared" si="3"/>
        <v>88.360000000000014</v>
      </c>
      <c r="H40" t="s">
        <v>16</v>
      </c>
      <c r="I40">
        <v>20</v>
      </c>
      <c r="J40">
        <v>8.1999999999999993</v>
      </c>
      <c r="K40">
        <v>7.7</v>
      </c>
      <c r="L40">
        <f t="shared" si="4"/>
        <v>517.74799999999993</v>
      </c>
      <c r="O40" t="s">
        <v>16</v>
      </c>
      <c r="P40">
        <v>24</v>
      </c>
      <c r="Q40">
        <v>18.8</v>
      </c>
      <c r="R40">
        <v>17.100000000000001</v>
      </c>
      <c r="S40">
        <f t="shared" si="6"/>
        <v>6043.8240000000014</v>
      </c>
    </row>
    <row r="41" spans="1:28" x14ac:dyDescent="0.25">
      <c r="A41" t="s">
        <v>17</v>
      </c>
      <c r="B41">
        <v>17</v>
      </c>
      <c r="C41">
        <v>8.8000000000000007</v>
      </c>
      <c r="D41">
        <v>8.6</v>
      </c>
      <c r="E41">
        <f t="shared" si="3"/>
        <v>665.98400000000004</v>
      </c>
      <c r="F41">
        <f>AVERAGE(E41:E45)</f>
        <v>227.00280000000004</v>
      </c>
      <c r="H41" t="s">
        <v>17</v>
      </c>
      <c r="I41">
        <v>20</v>
      </c>
      <c r="J41">
        <v>0</v>
      </c>
      <c r="K41">
        <v>0</v>
      </c>
      <c r="L41">
        <f t="shared" si="4"/>
        <v>0</v>
      </c>
      <c r="M41">
        <f>AVERAGE(L41:L45)</f>
        <v>414.67219999999998</v>
      </c>
      <c r="O41" t="s">
        <v>17</v>
      </c>
      <c r="P41">
        <v>24</v>
      </c>
      <c r="Q41">
        <v>9.6999999999999993</v>
      </c>
      <c r="R41">
        <v>9</v>
      </c>
      <c r="S41">
        <f t="shared" si="6"/>
        <v>846.81</v>
      </c>
      <c r="T41">
        <f>AVERAGE(S41:S45)</f>
        <v>723.81299999999987</v>
      </c>
    </row>
    <row r="42" spans="1:28" x14ac:dyDescent="0.25">
      <c r="A42" t="s">
        <v>18</v>
      </c>
      <c r="B42">
        <v>17</v>
      </c>
      <c r="C42">
        <v>6.3</v>
      </c>
      <c r="D42">
        <v>6.2</v>
      </c>
      <c r="E42">
        <f t="shared" si="3"/>
        <v>246.078</v>
      </c>
      <c r="H42" t="s">
        <v>18</v>
      </c>
      <c r="I42">
        <v>20</v>
      </c>
      <c r="J42">
        <v>0</v>
      </c>
      <c r="K42">
        <v>0</v>
      </c>
      <c r="L42">
        <f t="shared" si="4"/>
        <v>0</v>
      </c>
      <c r="O42" t="s">
        <v>18</v>
      </c>
      <c r="P42">
        <v>24</v>
      </c>
      <c r="Q42">
        <v>0</v>
      </c>
      <c r="R42">
        <v>0</v>
      </c>
      <c r="S42">
        <f t="shared" si="6"/>
        <v>0</v>
      </c>
    </row>
    <row r="43" spans="1:28" x14ac:dyDescent="0.25">
      <c r="A43" t="s">
        <v>19</v>
      </c>
      <c r="B43">
        <v>17</v>
      </c>
      <c r="C43">
        <v>6.2</v>
      </c>
      <c r="D43">
        <v>5.8</v>
      </c>
      <c r="E43">
        <f t="shared" si="3"/>
        <v>222.95200000000003</v>
      </c>
      <c r="H43" t="s">
        <v>19</v>
      </c>
      <c r="I43">
        <v>20</v>
      </c>
      <c r="J43">
        <v>8</v>
      </c>
      <c r="K43">
        <v>7.7</v>
      </c>
      <c r="L43">
        <f t="shared" si="4"/>
        <v>492.8</v>
      </c>
      <c r="O43" t="s">
        <v>19</v>
      </c>
      <c r="P43">
        <v>24</v>
      </c>
      <c r="Q43">
        <v>6.1</v>
      </c>
      <c r="R43">
        <v>5.5</v>
      </c>
      <c r="S43">
        <f t="shared" si="6"/>
        <v>204.65499999999997</v>
      </c>
    </row>
    <row r="44" spans="1:28" x14ac:dyDescent="0.25">
      <c r="A44" t="s">
        <v>20</v>
      </c>
      <c r="B44">
        <v>17</v>
      </c>
      <c r="C44">
        <v>0</v>
      </c>
      <c r="D44">
        <v>0</v>
      </c>
      <c r="E44">
        <f t="shared" si="3"/>
        <v>0</v>
      </c>
      <c r="H44" t="s">
        <v>20</v>
      </c>
      <c r="I44">
        <v>20</v>
      </c>
      <c r="J44">
        <v>6.1</v>
      </c>
      <c r="K44">
        <v>5.7</v>
      </c>
      <c r="L44">
        <f t="shared" si="4"/>
        <v>212.09699999999998</v>
      </c>
      <c r="O44" t="s">
        <v>20</v>
      </c>
      <c r="P44">
        <v>24</v>
      </c>
      <c r="Q44">
        <v>14</v>
      </c>
      <c r="R44">
        <v>13.1</v>
      </c>
      <c r="S44">
        <f t="shared" si="6"/>
        <v>2567.6</v>
      </c>
    </row>
    <row r="45" spans="1:28" x14ac:dyDescent="0.25">
      <c r="A45" t="s">
        <v>21</v>
      </c>
      <c r="B45">
        <v>17</v>
      </c>
      <c r="C45">
        <v>0</v>
      </c>
      <c r="D45">
        <v>0</v>
      </c>
      <c r="E45">
        <f t="shared" si="3"/>
        <v>0</v>
      </c>
      <c r="H45" t="s">
        <v>21</v>
      </c>
      <c r="I45">
        <v>20</v>
      </c>
      <c r="J45">
        <v>12.4</v>
      </c>
      <c r="K45">
        <v>8.9</v>
      </c>
      <c r="L45">
        <f t="shared" si="4"/>
        <v>1368.4640000000002</v>
      </c>
      <c r="O45" t="s">
        <v>21</v>
      </c>
      <c r="P45">
        <v>24</v>
      </c>
      <c r="Q45">
        <v>0</v>
      </c>
      <c r="R45">
        <v>0</v>
      </c>
      <c r="S45">
        <f t="shared" si="6"/>
        <v>0</v>
      </c>
    </row>
    <row r="48" spans="1:28" x14ac:dyDescent="0.25">
      <c r="B48" t="s">
        <v>24</v>
      </c>
      <c r="C48" t="s">
        <v>0</v>
      </c>
      <c r="D48" t="s">
        <v>1</v>
      </c>
      <c r="E48" t="s">
        <v>22</v>
      </c>
      <c r="F48" t="s">
        <v>23</v>
      </c>
      <c r="I48" t="s">
        <v>24</v>
      </c>
      <c r="J48" t="s">
        <v>0</v>
      </c>
      <c r="K48" t="s">
        <v>1</v>
      </c>
      <c r="L48" t="s">
        <v>22</v>
      </c>
      <c r="M48" t="s">
        <v>23</v>
      </c>
      <c r="P48" t="s">
        <v>24</v>
      </c>
      <c r="Q48" t="s">
        <v>0</v>
      </c>
      <c r="R48" t="s">
        <v>1</v>
      </c>
      <c r="S48" t="s">
        <v>22</v>
      </c>
      <c r="T48" t="s">
        <v>23</v>
      </c>
      <c r="X48" t="s">
        <v>24</v>
      </c>
      <c r="Y48" t="s">
        <v>0</v>
      </c>
      <c r="Z48" t="s">
        <v>1</v>
      </c>
      <c r="AA48" t="s">
        <v>22</v>
      </c>
      <c r="AB48" t="s">
        <v>23</v>
      </c>
    </row>
    <row r="49" spans="1:29" x14ac:dyDescent="0.25">
      <c r="A49" t="s">
        <v>2</v>
      </c>
      <c r="B49">
        <v>27</v>
      </c>
      <c r="C49">
        <v>20</v>
      </c>
      <c r="D49">
        <v>20</v>
      </c>
      <c r="E49">
        <f>C49*C49*D49</f>
        <v>8000</v>
      </c>
      <c r="F49">
        <f>AVERAGE(E49:E53)</f>
        <v>7224.4865999999993</v>
      </c>
      <c r="G49" t="s">
        <v>28</v>
      </c>
      <c r="H49" t="s">
        <v>2</v>
      </c>
      <c r="I49">
        <v>31</v>
      </c>
      <c r="J49">
        <v>20</v>
      </c>
      <c r="K49">
        <v>20</v>
      </c>
      <c r="L49">
        <f>J49*J49*K49</f>
        <v>8000</v>
      </c>
      <c r="M49">
        <f>AVERAGE(L49:L53)</f>
        <v>7698.5415999999996</v>
      </c>
      <c r="N49" t="s">
        <v>29</v>
      </c>
      <c r="O49" t="s">
        <v>2</v>
      </c>
      <c r="P49">
        <v>34</v>
      </c>
      <c r="Q49">
        <v>20</v>
      </c>
      <c r="R49">
        <v>20</v>
      </c>
      <c r="S49">
        <f>Q49*Q49*R49</f>
        <v>8000</v>
      </c>
      <c r="T49">
        <f>AVERAGE(S49:S53)</f>
        <v>8000</v>
      </c>
      <c r="U49" t="s">
        <v>29</v>
      </c>
      <c r="W49" t="s">
        <v>2</v>
      </c>
      <c r="X49">
        <v>38</v>
      </c>
      <c r="Y49">
        <v>20</v>
      </c>
      <c r="Z49">
        <v>20</v>
      </c>
      <c r="AA49">
        <f>Y49*Y49*Z49</f>
        <v>8000</v>
      </c>
      <c r="AB49">
        <f>AVERAGE(AA49:AA53)</f>
        <v>8000</v>
      </c>
      <c r="AC49" t="s">
        <v>29</v>
      </c>
    </row>
    <row r="50" spans="1:29" x14ac:dyDescent="0.25">
      <c r="A50" t="s">
        <v>3</v>
      </c>
      <c r="B50">
        <v>27</v>
      </c>
      <c r="C50">
        <v>20.8</v>
      </c>
      <c r="D50">
        <v>18</v>
      </c>
      <c r="E50">
        <f t="shared" ref="E50:E58" si="7">C50*C50*D50</f>
        <v>7787.52</v>
      </c>
      <c r="H50" t="s">
        <v>3</v>
      </c>
      <c r="I50">
        <v>31</v>
      </c>
      <c r="J50">
        <v>20</v>
      </c>
      <c r="K50">
        <v>20</v>
      </c>
      <c r="L50">
        <f t="shared" ref="L50:L58" si="8">J50*J50*K50</f>
        <v>8000</v>
      </c>
      <c r="O50" t="s">
        <v>3</v>
      </c>
      <c r="P50">
        <v>34</v>
      </c>
      <c r="Q50">
        <v>20</v>
      </c>
      <c r="R50">
        <v>20</v>
      </c>
      <c r="S50">
        <f t="shared" ref="S50:S58" si="9">Q50*Q50*R50</f>
        <v>8000</v>
      </c>
      <c r="W50" t="s">
        <v>3</v>
      </c>
      <c r="X50">
        <v>38</v>
      </c>
      <c r="Y50">
        <v>20</v>
      </c>
      <c r="Z50">
        <v>20</v>
      </c>
      <c r="AA50">
        <f t="shared" ref="AA50:AA58" si="10">Y50*Y50*Z50</f>
        <v>8000</v>
      </c>
    </row>
    <row r="51" spans="1:29" x14ac:dyDescent="0.25">
      <c r="A51" t="s">
        <v>4</v>
      </c>
      <c r="B51">
        <v>27</v>
      </c>
      <c r="C51">
        <v>20</v>
      </c>
      <c r="D51">
        <v>20</v>
      </c>
      <c r="E51">
        <f t="shared" si="7"/>
        <v>8000</v>
      </c>
      <c r="H51" t="s">
        <v>4</v>
      </c>
      <c r="I51">
        <v>31</v>
      </c>
      <c r="J51">
        <v>20</v>
      </c>
      <c r="K51">
        <v>20</v>
      </c>
      <c r="L51">
        <f t="shared" si="8"/>
        <v>8000</v>
      </c>
      <c r="O51" t="s">
        <v>4</v>
      </c>
      <c r="P51">
        <v>34</v>
      </c>
      <c r="Q51">
        <v>20</v>
      </c>
      <c r="R51">
        <v>20</v>
      </c>
      <c r="S51">
        <f t="shared" si="9"/>
        <v>8000</v>
      </c>
      <c r="W51" t="s">
        <v>4</v>
      </c>
      <c r="X51">
        <v>38</v>
      </c>
      <c r="Y51">
        <v>20</v>
      </c>
      <c r="Z51">
        <v>20</v>
      </c>
      <c r="AA51">
        <f t="shared" si="10"/>
        <v>8000</v>
      </c>
    </row>
    <row r="52" spans="1:29" x14ac:dyDescent="0.25">
      <c r="A52" t="s">
        <v>5</v>
      </c>
      <c r="B52">
        <v>27</v>
      </c>
      <c r="C52">
        <v>21.9</v>
      </c>
      <c r="D52">
        <v>18.899999999999999</v>
      </c>
      <c r="E52">
        <f t="shared" si="7"/>
        <v>9064.628999999999</v>
      </c>
      <c r="H52" t="s">
        <v>5</v>
      </c>
      <c r="I52">
        <v>31</v>
      </c>
      <c r="J52">
        <v>20</v>
      </c>
      <c r="K52">
        <v>20</v>
      </c>
      <c r="L52">
        <f t="shared" si="8"/>
        <v>8000</v>
      </c>
      <c r="O52" t="s">
        <v>5</v>
      </c>
      <c r="P52">
        <v>34</v>
      </c>
      <c r="Q52">
        <v>20</v>
      </c>
      <c r="R52">
        <v>20</v>
      </c>
      <c r="S52">
        <f t="shared" si="9"/>
        <v>8000</v>
      </c>
      <c r="W52" t="s">
        <v>5</v>
      </c>
      <c r="X52">
        <v>38</v>
      </c>
      <c r="Y52">
        <v>20</v>
      </c>
      <c r="Z52">
        <v>20</v>
      </c>
      <c r="AA52">
        <f t="shared" si="10"/>
        <v>8000</v>
      </c>
    </row>
    <row r="53" spans="1:29" x14ac:dyDescent="0.25">
      <c r="A53" t="s">
        <v>6</v>
      </c>
      <c r="B53">
        <v>27</v>
      </c>
      <c r="C53">
        <v>15.8</v>
      </c>
      <c r="D53">
        <v>13.1</v>
      </c>
      <c r="E53">
        <f t="shared" si="7"/>
        <v>3270.2840000000001</v>
      </c>
      <c r="H53" t="s">
        <v>6</v>
      </c>
      <c r="I53">
        <v>31</v>
      </c>
      <c r="J53">
        <v>20.6</v>
      </c>
      <c r="K53">
        <v>15.3</v>
      </c>
      <c r="L53">
        <f t="shared" si="8"/>
        <v>6492.7080000000014</v>
      </c>
      <c r="O53" t="s">
        <v>6</v>
      </c>
      <c r="P53">
        <v>34</v>
      </c>
      <c r="Q53">
        <v>20</v>
      </c>
      <c r="R53">
        <v>20</v>
      </c>
      <c r="S53">
        <f t="shared" si="9"/>
        <v>8000</v>
      </c>
      <c r="W53" t="s">
        <v>6</v>
      </c>
      <c r="X53">
        <v>38</v>
      </c>
      <c r="Y53">
        <v>20</v>
      </c>
      <c r="Z53">
        <v>20</v>
      </c>
      <c r="AA53">
        <f t="shared" si="10"/>
        <v>8000</v>
      </c>
    </row>
    <row r="54" spans="1:29" x14ac:dyDescent="0.25">
      <c r="A54" t="s">
        <v>7</v>
      </c>
      <c r="B54">
        <v>27</v>
      </c>
      <c r="C54">
        <v>4.7</v>
      </c>
      <c r="D54">
        <v>4.3</v>
      </c>
      <c r="E54">
        <f t="shared" si="7"/>
        <v>94.987000000000009</v>
      </c>
      <c r="F54">
        <f>AVERAGE(E54:E58)</f>
        <v>4594.7996000000003</v>
      </c>
      <c r="G54" t="s">
        <v>27</v>
      </c>
      <c r="H54" t="s">
        <v>7</v>
      </c>
      <c r="I54">
        <v>31</v>
      </c>
      <c r="J54">
        <v>18.399999999999999</v>
      </c>
      <c r="K54">
        <v>17.3</v>
      </c>
      <c r="L54">
        <f t="shared" si="8"/>
        <v>5857.0879999999997</v>
      </c>
      <c r="M54">
        <f>AVERAGE(L54:L58)</f>
        <v>5311.4024000000009</v>
      </c>
      <c r="N54" t="s">
        <v>27</v>
      </c>
      <c r="O54" t="s">
        <v>7</v>
      </c>
      <c r="P54">
        <v>34</v>
      </c>
      <c r="Q54">
        <v>21</v>
      </c>
      <c r="R54">
        <v>19</v>
      </c>
      <c r="S54">
        <f t="shared" si="9"/>
        <v>8379</v>
      </c>
      <c r="T54">
        <f>AVERAGE(S54:S58)</f>
        <v>6831.8</v>
      </c>
      <c r="U54" t="s">
        <v>28</v>
      </c>
      <c r="W54" t="s">
        <v>7</v>
      </c>
      <c r="X54">
        <v>38</v>
      </c>
      <c r="Y54">
        <v>20</v>
      </c>
      <c r="Z54">
        <v>20</v>
      </c>
      <c r="AA54">
        <f t="shared" si="10"/>
        <v>8000</v>
      </c>
      <c r="AB54">
        <f>AVERAGE(AA54:AA58)</f>
        <v>6453.1432000000004</v>
      </c>
      <c r="AC54" t="s">
        <v>28</v>
      </c>
    </row>
    <row r="55" spans="1:29" x14ac:dyDescent="0.25">
      <c r="A55" t="s">
        <v>8</v>
      </c>
      <c r="B55">
        <v>27</v>
      </c>
      <c r="C55">
        <v>15.8</v>
      </c>
      <c r="D55">
        <v>14.9</v>
      </c>
      <c r="E55">
        <f t="shared" si="7"/>
        <v>3719.6360000000004</v>
      </c>
      <c r="H55" t="s">
        <v>8</v>
      </c>
      <c r="I55">
        <v>31</v>
      </c>
      <c r="J55">
        <v>17.3</v>
      </c>
      <c r="K55">
        <v>15.3</v>
      </c>
      <c r="L55">
        <f t="shared" si="8"/>
        <v>4579.1370000000006</v>
      </c>
      <c r="O55" t="s">
        <v>8</v>
      </c>
      <c r="P55">
        <v>34</v>
      </c>
      <c r="Q55">
        <v>22</v>
      </c>
      <c r="R55">
        <v>20</v>
      </c>
      <c r="S55">
        <f t="shared" si="9"/>
        <v>9680</v>
      </c>
      <c r="W55" t="s">
        <v>8</v>
      </c>
      <c r="X55">
        <v>38</v>
      </c>
      <c r="Y55">
        <v>20</v>
      </c>
      <c r="Z55">
        <v>20</v>
      </c>
      <c r="AA55">
        <f t="shared" si="10"/>
        <v>8000</v>
      </c>
    </row>
    <row r="56" spans="1:29" x14ac:dyDescent="0.25">
      <c r="A56" t="s">
        <v>9</v>
      </c>
      <c r="B56">
        <v>27</v>
      </c>
      <c r="C56">
        <v>14.5</v>
      </c>
      <c r="D56">
        <v>13.9</v>
      </c>
      <c r="E56">
        <f t="shared" si="7"/>
        <v>2922.4749999999999</v>
      </c>
      <c r="H56" t="s">
        <v>9</v>
      </c>
      <c r="I56">
        <v>31</v>
      </c>
      <c r="J56">
        <v>5.3</v>
      </c>
      <c r="K56">
        <v>4.3</v>
      </c>
      <c r="L56">
        <f t="shared" si="8"/>
        <v>120.78699999999999</v>
      </c>
      <c r="O56" t="s">
        <v>9</v>
      </c>
      <c r="P56">
        <v>34</v>
      </c>
      <c r="Q56">
        <v>5</v>
      </c>
      <c r="R56">
        <v>4</v>
      </c>
      <c r="S56">
        <f t="shared" si="9"/>
        <v>100</v>
      </c>
      <c r="W56" t="s">
        <v>9</v>
      </c>
      <c r="X56">
        <v>38</v>
      </c>
      <c r="Y56">
        <v>6.6</v>
      </c>
      <c r="Z56">
        <v>6.1</v>
      </c>
      <c r="AA56">
        <f t="shared" si="10"/>
        <v>265.71599999999995</v>
      </c>
    </row>
    <row r="57" spans="1:29" x14ac:dyDescent="0.25">
      <c r="A57" t="s">
        <v>10</v>
      </c>
      <c r="B57">
        <v>27</v>
      </c>
      <c r="C57">
        <v>20.5</v>
      </c>
      <c r="D57">
        <v>19.600000000000001</v>
      </c>
      <c r="E57">
        <f t="shared" si="7"/>
        <v>8236.9000000000015</v>
      </c>
      <c r="H57" t="s">
        <v>10</v>
      </c>
      <c r="I57">
        <v>31</v>
      </c>
      <c r="J57">
        <v>20</v>
      </c>
      <c r="K57">
        <v>20</v>
      </c>
      <c r="L57">
        <f t="shared" si="8"/>
        <v>8000</v>
      </c>
      <c r="O57" t="s">
        <v>10</v>
      </c>
      <c r="P57">
        <v>34</v>
      </c>
      <c r="Q57">
        <v>20</v>
      </c>
      <c r="R57">
        <v>20</v>
      </c>
      <c r="S57">
        <f t="shared" si="9"/>
        <v>8000</v>
      </c>
      <c r="W57" t="s">
        <v>10</v>
      </c>
      <c r="X57">
        <v>38</v>
      </c>
      <c r="Y57">
        <v>20</v>
      </c>
      <c r="Z57">
        <v>20</v>
      </c>
      <c r="AA57">
        <f t="shared" si="10"/>
        <v>8000</v>
      </c>
    </row>
    <row r="58" spans="1:29" x14ac:dyDescent="0.25">
      <c r="A58" t="s">
        <v>11</v>
      </c>
      <c r="B58">
        <v>27</v>
      </c>
      <c r="C58">
        <v>20</v>
      </c>
      <c r="D58">
        <v>20</v>
      </c>
      <c r="E58">
        <f t="shared" si="7"/>
        <v>8000</v>
      </c>
      <c r="H58" t="s">
        <v>11</v>
      </c>
      <c r="I58">
        <v>31</v>
      </c>
      <c r="J58">
        <v>20</v>
      </c>
      <c r="K58">
        <v>20</v>
      </c>
      <c r="L58">
        <f t="shared" si="8"/>
        <v>8000</v>
      </c>
      <c r="O58" t="s">
        <v>11</v>
      </c>
      <c r="P58">
        <v>34</v>
      </c>
      <c r="Q58">
        <v>20</v>
      </c>
      <c r="R58">
        <v>20</v>
      </c>
      <c r="S58">
        <f t="shared" si="9"/>
        <v>8000</v>
      </c>
      <c r="W58" t="s">
        <v>11</v>
      </c>
      <c r="X58">
        <v>38</v>
      </c>
      <c r="Y58">
        <v>20</v>
      </c>
      <c r="Z58">
        <v>20</v>
      </c>
      <c r="AA58">
        <f t="shared" si="10"/>
        <v>8000</v>
      </c>
    </row>
    <row r="59" spans="1:29" x14ac:dyDescent="0.25">
      <c r="A59" t="s">
        <v>12</v>
      </c>
      <c r="B59">
        <v>27</v>
      </c>
      <c r="C59">
        <v>19</v>
      </c>
      <c r="D59">
        <v>18.100000000000001</v>
      </c>
      <c r="E59">
        <f t="shared" ref="E59:E68" si="11">C59*C59*D59</f>
        <v>6534.1</v>
      </c>
      <c r="F59">
        <f>AVERAGE(E59:E63)</f>
        <v>4506.1440000000002</v>
      </c>
      <c r="G59" t="s">
        <v>26</v>
      </c>
      <c r="H59" t="s">
        <v>12</v>
      </c>
      <c r="I59">
        <v>31</v>
      </c>
      <c r="J59">
        <v>23.6</v>
      </c>
      <c r="K59">
        <v>22.3</v>
      </c>
      <c r="L59">
        <f t="shared" ref="L59:L68" si="12">J59*J59*K59</f>
        <v>12420.208000000001</v>
      </c>
      <c r="M59">
        <f>AVERAGE(L59:L63)</f>
        <v>6431.3843999999999</v>
      </c>
      <c r="N59" t="s">
        <v>27</v>
      </c>
      <c r="O59" t="s">
        <v>12</v>
      </c>
      <c r="P59">
        <v>34</v>
      </c>
      <c r="Q59">
        <v>24</v>
      </c>
      <c r="R59">
        <v>20</v>
      </c>
      <c r="S59">
        <f t="shared" ref="S59:S68" si="13">Q59*Q59*R59</f>
        <v>11520</v>
      </c>
      <c r="T59">
        <f>AVERAGE(S59:S63)</f>
        <v>7577.6</v>
      </c>
      <c r="U59" t="s">
        <v>30</v>
      </c>
      <c r="W59" t="s">
        <v>12</v>
      </c>
      <c r="X59">
        <v>38</v>
      </c>
      <c r="Y59">
        <v>20</v>
      </c>
      <c r="Z59">
        <v>20</v>
      </c>
      <c r="AA59">
        <f t="shared" ref="AA59:AA68" si="14">Y59*Y59*Z59</f>
        <v>8000</v>
      </c>
      <c r="AB59">
        <f>AVERAGE(AA59:AA63)</f>
        <v>9365.5259999999998</v>
      </c>
      <c r="AC59" t="s">
        <v>30</v>
      </c>
    </row>
    <row r="60" spans="1:29" x14ac:dyDescent="0.25">
      <c r="A60" t="s">
        <v>13</v>
      </c>
      <c r="B60">
        <v>27</v>
      </c>
      <c r="C60">
        <v>12.7</v>
      </c>
      <c r="D60">
        <v>11.3</v>
      </c>
      <c r="E60">
        <f t="shared" si="11"/>
        <v>1822.577</v>
      </c>
      <c r="H60" t="s">
        <v>13</v>
      </c>
      <c r="I60">
        <v>31</v>
      </c>
      <c r="J60">
        <v>15.3</v>
      </c>
      <c r="K60">
        <v>13.8</v>
      </c>
      <c r="L60">
        <f t="shared" si="12"/>
        <v>3230.4420000000005</v>
      </c>
      <c r="O60" t="s">
        <v>13</v>
      </c>
      <c r="P60">
        <v>34</v>
      </c>
      <c r="Q60">
        <v>18</v>
      </c>
      <c r="R60">
        <v>16</v>
      </c>
      <c r="S60">
        <f t="shared" si="13"/>
        <v>5184</v>
      </c>
      <c r="W60" t="s">
        <v>13</v>
      </c>
      <c r="X60">
        <v>38</v>
      </c>
      <c r="Y60">
        <v>23.9</v>
      </c>
      <c r="Z60">
        <v>19</v>
      </c>
      <c r="AA60">
        <f t="shared" si="14"/>
        <v>10852.989999999998</v>
      </c>
    </row>
    <row r="61" spans="1:29" x14ac:dyDescent="0.25">
      <c r="A61" t="s">
        <v>14</v>
      </c>
      <c r="B61">
        <v>27</v>
      </c>
      <c r="C61">
        <v>12.7</v>
      </c>
      <c r="D61">
        <v>12.3</v>
      </c>
      <c r="E61">
        <f t="shared" si="11"/>
        <v>1983.867</v>
      </c>
      <c r="H61" t="s">
        <v>14</v>
      </c>
      <c r="I61">
        <v>31</v>
      </c>
      <c r="J61">
        <v>19</v>
      </c>
      <c r="K61">
        <v>16.8</v>
      </c>
      <c r="L61">
        <f t="shared" si="12"/>
        <v>6064.8</v>
      </c>
      <c r="O61" t="s">
        <v>14</v>
      </c>
      <c r="P61">
        <v>34</v>
      </c>
      <c r="Q61">
        <v>18</v>
      </c>
      <c r="R61">
        <v>16</v>
      </c>
      <c r="S61">
        <f t="shared" si="13"/>
        <v>5184</v>
      </c>
      <c r="W61" t="s">
        <v>14</v>
      </c>
      <c r="X61">
        <v>38</v>
      </c>
      <c r="Y61">
        <v>23.6</v>
      </c>
      <c r="Z61">
        <v>21.5</v>
      </c>
      <c r="AA61">
        <f t="shared" si="14"/>
        <v>11974.640000000001</v>
      </c>
    </row>
    <row r="62" spans="1:29" x14ac:dyDescent="0.25">
      <c r="A62" t="s">
        <v>15</v>
      </c>
      <c r="B62">
        <v>27</v>
      </c>
      <c r="C62">
        <v>17.100000000000001</v>
      </c>
      <c r="D62">
        <v>13.7</v>
      </c>
      <c r="E62">
        <f t="shared" si="11"/>
        <v>4006.0170000000003</v>
      </c>
      <c r="H62" t="s">
        <v>15</v>
      </c>
      <c r="I62">
        <v>31</v>
      </c>
      <c r="J62">
        <v>13.6</v>
      </c>
      <c r="K62">
        <v>13.2</v>
      </c>
      <c r="L62">
        <f t="shared" si="12"/>
        <v>2441.4719999999998</v>
      </c>
      <c r="O62" t="s">
        <v>15</v>
      </c>
      <c r="P62">
        <v>34</v>
      </c>
      <c r="Q62">
        <v>20</v>
      </c>
      <c r="R62">
        <v>20</v>
      </c>
      <c r="S62">
        <f t="shared" si="13"/>
        <v>8000</v>
      </c>
      <c r="W62" t="s">
        <v>15</v>
      </c>
      <c r="X62">
        <v>38</v>
      </c>
      <c r="Y62">
        <v>20</v>
      </c>
      <c r="Z62">
        <v>20</v>
      </c>
      <c r="AA62">
        <f t="shared" si="14"/>
        <v>8000</v>
      </c>
    </row>
    <row r="63" spans="1:29" x14ac:dyDescent="0.25">
      <c r="A63" t="s">
        <v>16</v>
      </c>
      <c r="B63">
        <v>27</v>
      </c>
      <c r="C63">
        <v>20.7</v>
      </c>
      <c r="D63">
        <v>19.100000000000001</v>
      </c>
      <c r="E63">
        <f t="shared" si="11"/>
        <v>8184.1589999999997</v>
      </c>
      <c r="H63" t="s">
        <v>16</v>
      </c>
      <c r="I63">
        <v>31</v>
      </c>
      <c r="J63">
        <v>20</v>
      </c>
      <c r="K63">
        <v>20</v>
      </c>
      <c r="L63">
        <f t="shared" si="12"/>
        <v>8000</v>
      </c>
      <c r="O63" t="s">
        <v>16</v>
      </c>
      <c r="P63">
        <v>34</v>
      </c>
      <c r="Q63">
        <v>20</v>
      </c>
      <c r="R63">
        <v>20</v>
      </c>
      <c r="S63">
        <f t="shared" si="13"/>
        <v>8000</v>
      </c>
      <c r="W63" t="s">
        <v>16</v>
      </c>
      <c r="X63">
        <v>38</v>
      </c>
      <c r="Y63">
        <v>20</v>
      </c>
      <c r="Z63">
        <v>20</v>
      </c>
      <c r="AA63">
        <f t="shared" si="14"/>
        <v>8000</v>
      </c>
    </row>
    <row r="64" spans="1:29" x14ac:dyDescent="0.25">
      <c r="A64" t="s">
        <v>17</v>
      </c>
      <c r="B64">
        <v>27</v>
      </c>
      <c r="C64">
        <v>16.100000000000001</v>
      </c>
      <c r="D64">
        <v>13.2</v>
      </c>
      <c r="E64">
        <f t="shared" si="11"/>
        <v>3421.5720000000001</v>
      </c>
      <c r="F64">
        <f>AVERAGE(E64:E68)</f>
        <v>1101.4618</v>
      </c>
      <c r="H64" t="s">
        <v>17</v>
      </c>
      <c r="I64">
        <v>31</v>
      </c>
      <c r="J64">
        <v>20.6</v>
      </c>
      <c r="K64">
        <v>18.5</v>
      </c>
      <c r="L64">
        <f t="shared" si="12"/>
        <v>7850.6600000000017</v>
      </c>
      <c r="M64">
        <f>AVERAGE(L64:L68)</f>
        <v>2494.9834000000001</v>
      </c>
      <c r="N64" t="s">
        <v>26</v>
      </c>
      <c r="O64" t="s">
        <v>17</v>
      </c>
      <c r="P64">
        <v>34</v>
      </c>
      <c r="Q64">
        <v>20</v>
      </c>
      <c r="R64">
        <v>20</v>
      </c>
      <c r="S64">
        <f t="shared" si="13"/>
        <v>8000</v>
      </c>
      <c r="T64">
        <f>AVERAGE(S64:S68)</f>
        <v>2823.8</v>
      </c>
      <c r="U64" t="s">
        <v>27</v>
      </c>
      <c r="W64" t="s">
        <v>17</v>
      </c>
      <c r="X64">
        <v>38</v>
      </c>
      <c r="Y64">
        <v>20</v>
      </c>
      <c r="Z64">
        <v>20</v>
      </c>
      <c r="AA64">
        <f t="shared" si="14"/>
        <v>8000</v>
      </c>
      <c r="AB64">
        <f>AVERAGE(AA64:AA68)</f>
        <v>3282.125</v>
      </c>
      <c r="AC64" t="s">
        <v>27</v>
      </c>
    </row>
    <row r="65" spans="1:27" x14ac:dyDescent="0.25">
      <c r="A65" t="s">
        <v>18</v>
      </c>
      <c r="B65">
        <v>27</v>
      </c>
      <c r="C65">
        <v>0</v>
      </c>
      <c r="D65">
        <v>0</v>
      </c>
      <c r="E65">
        <f t="shared" si="11"/>
        <v>0</v>
      </c>
      <c r="H65" t="s">
        <v>18</v>
      </c>
      <c r="I65">
        <v>31</v>
      </c>
      <c r="J65">
        <v>5.8</v>
      </c>
      <c r="K65">
        <v>4.9000000000000004</v>
      </c>
      <c r="L65">
        <f t="shared" si="12"/>
        <v>164.83600000000001</v>
      </c>
      <c r="O65" t="s">
        <v>18</v>
      </c>
      <c r="P65">
        <v>34</v>
      </c>
      <c r="Q65">
        <v>7</v>
      </c>
      <c r="R65">
        <v>7</v>
      </c>
      <c r="S65">
        <f t="shared" si="13"/>
        <v>343</v>
      </c>
      <c r="W65" t="s">
        <v>18</v>
      </c>
      <c r="X65">
        <v>38</v>
      </c>
      <c r="Y65">
        <v>7.5</v>
      </c>
      <c r="Z65">
        <v>7.3</v>
      </c>
      <c r="AA65">
        <f t="shared" si="14"/>
        <v>410.625</v>
      </c>
    </row>
    <row r="66" spans="1:27" x14ac:dyDescent="0.25">
      <c r="A66" t="s">
        <v>19</v>
      </c>
      <c r="B66">
        <v>27</v>
      </c>
      <c r="C66">
        <v>12.5</v>
      </c>
      <c r="D66">
        <v>12.1</v>
      </c>
      <c r="E66">
        <f t="shared" si="11"/>
        <v>1890.625</v>
      </c>
      <c r="H66" t="s">
        <v>19</v>
      </c>
      <c r="I66">
        <v>31</v>
      </c>
      <c r="J66">
        <v>17.3</v>
      </c>
      <c r="K66">
        <v>14.9</v>
      </c>
      <c r="L66">
        <f t="shared" si="12"/>
        <v>4459.4210000000003</v>
      </c>
      <c r="O66" t="s">
        <v>19</v>
      </c>
      <c r="P66">
        <v>34</v>
      </c>
      <c r="Q66">
        <v>19</v>
      </c>
      <c r="R66">
        <v>16</v>
      </c>
      <c r="S66">
        <f t="shared" si="13"/>
        <v>5776</v>
      </c>
      <c r="W66" t="s">
        <v>19</v>
      </c>
      <c r="X66">
        <v>38</v>
      </c>
      <c r="Y66">
        <v>20</v>
      </c>
      <c r="Z66">
        <v>20</v>
      </c>
      <c r="AA66">
        <f t="shared" si="14"/>
        <v>8000</v>
      </c>
    </row>
    <row r="67" spans="1:27" x14ac:dyDescent="0.25">
      <c r="A67" t="s">
        <v>20</v>
      </c>
      <c r="B67">
        <v>27</v>
      </c>
      <c r="C67">
        <v>5.8</v>
      </c>
      <c r="D67">
        <v>5.8</v>
      </c>
      <c r="E67">
        <f t="shared" si="11"/>
        <v>195.11199999999999</v>
      </c>
      <c r="H67" t="s">
        <v>20</v>
      </c>
      <c r="I67">
        <v>31</v>
      </c>
      <c r="J67">
        <v>0</v>
      </c>
      <c r="K67">
        <v>0</v>
      </c>
      <c r="L67">
        <f t="shared" si="12"/>
        <v>0</v>
      </c>
      <c r="O67" t="s">
        <v>20</v>
      </c>
      <c r="P67">
        <v>34</v>
      </c>
      <c r="Q67">
        <v>0</v>
      </c>
      <c r="R67">
        <v>0</v>
      </c>
      <c r="S67">
        <f t="shared" si="13"/>
        <v>0</v>
      </c>
      <c r="W67" t="s">
        <v>20</v>
      </c>
      <c r="X67">
        <v>38</v>
      </c>
      <c r="Y67">
        <v>0</v>
      </c>
      <c r="Z67">
        <v>0</v>
      </c>
      <c r="AA67">
        <f t="shared" si="14"/>
        <v>0</v>
      </c>
    </row>
    <row r="68" spans="1:27" x14ac:dyDescent="0.25">
      <c r="A68" t="s">
        <v>21</v>
      </c>
      <c r="B68">
        <v>27</v>
      </c>
      <c r="C68">
        <v>0</v>
      </c>
      <c r="D68">
        <v>0</v>
      </c>
      <c r="E68">
        <f t="shared" si="11"/>
        <v>0</v>
      </c>
      <c r="H68" t="s">
        <v>21</v>
      </c>
      <c r="I68">
        <v>31</v>
      </c>
      <c r="J68">
        <v>0</v>
      </c>
      <c r="K68">
        <v>0</v>
      </c>
      <c r="L68">
        <f t="shared" si="12"/>
        <v>0</v>
      </c>
      <c r="O68" t="s">
        <v>21</v>
      </c>
      <c r="P68">
        <v>34</v>
      </c>
      <c r="Q68">
        <v>0</v>
      </c>
      <c r="R68">
        <v>0</v>
      </c>
      <c r="S68">
        <f t="shared" si="13"/>
        <v>0</v>
      </c>
      <c r="W68" t="s">
        <v>21</v>
      </c>
      <c r="X68">
        <v>38</v>
      </c>
      <c r="Y68">
        <v>0</v>
      </c>
      <c r="Z68">
        <v>0</v>
      </c>
      <c r="AA68">
        <f t="shared" si="14"/>
        <v>0</v>
      </c>
    </row>
    <row r="71" spans="1:27" x14ac:dyDescent="0.25">
      <c r="B71" t="s">
        <v>24</v>
      </c>
      <c r="C71" t="s">
        <v>0</v>
      </c>
      <c r="D71" t="s">
        <v>1</v>
      </c>
      <c r="E71" t="s">
        <v>22</v>
      </c>
      <c r="F71" t="s">
        <v>23</v>
      </c>
      <c r="I71" t="s">
        <v>24</v>
      </c>
      <c r="J71" t="s">
        <v>0</v>
      </c>
      <c r="K71" t="s">
        <v>1</v>
      </c>
      <c r="L71" t="s">
        <v>22</v>
      </c>
      <c r="M71" t="s">
        <v>23</v>
      </c>
      <c r="P71" t="s">
        <v>24</v>
      </c>
      <c r="Q71" t="s">
        <v>0</v>
      </c>
      <c r="R71" t="s">
        <v>1</v>
      </c>
      <c r="S71" t="s">
        <v>22</v>
      </c>
      <c r="T71" t="s">
        <v>23</v>
      </c>
    </row>
    <row r="72" spans="1:27" x14ac:dyDescent="0.25">
      <c r="A72" t="s">
        <v>2</v>
      </c>
      <c r="B72">
        <v>41</v>
      </c>
      <c r="C72">
        <v>20</v>
      </c>
      <c r="D72">
        <v>20</v>
      </c>
      <c r="E72">
        <f>C72*C72*D72</f>
        <v>8000</v>
      </c>
      <c r="F72">
        <f>AVERAGE(E72:E76)</f>
        <v>8000</v>
      </c>
      <c r="G72" t="s">
        <v>29</v>
      </c>
      <c r="H72" t="s">
        <v>2</v>
      </c>
      <c r="I72">
        <v>45</v>
      </c>
      <c r="J72">
        <v>20</v>
      </c>
      <c r="K72">
        <v>20</v>
      </c>
      <c r="L72">
        <f>J72*J72*K72</f>
        <v>8000</v>
      </c>
      <c r="M72">
        <f>AVERAGE(L72:L76)</f>
        <v>8000</v>
      </c>
      <c r="N72" t="s">
        <v>29</v>
      </c>
      <c r="O72" t="s">
        <v>2</v>
      </c>
      <c r="P72">
        <v>48</v>
      </c>
      <c r="Q72">
        <v>20</v>
      </c>
      <c r="R72">
        <v>20</v>
      </c>
      <c r="S72">
        <f>Q72*Q72*R72</f>
        <v>8000</v>
      </c>
      <c r="T72">
        <f>AVERAGE(S72:S76)</f>
        <v>8000</v>
      </c>
      <c r="U72" t="s">
        <v>29</v>
      </c>
    </row>
    <row r="73" spans="1:27" x14ac:dyDescent="0.25">
      <c r="A73" t="s">
        <v>3</v>
      </c>
      <c r="B73">
        <v>41</v>
      </c>
      <c r="C73">
        <v>20</v>
      </c>
      <c r="D73">
        <v>20</v>
      </c>
      <c r="E73">
        <f t="shared" ref="E73:E81" si="15">C73*C73*D73</f>
        <v>8000</v>
      </c>
      <c r="H73" t="s">
        <v>3</v>
      </c>
      <c r="I73">
        <v>45</v>
      </c>
      <c r="J73">
        <v>20</v>
      </c>
      <c r="K73">
        <v>20</v>
      </c>
      <c r="L73">
        <f t="shared" ref="L73:L81" si="16">J73*J73*K73</f>
        <v>8000</v>
      </c>
      <c r="O73" t="s">
        <v>3</v>
      </c>
      <c r="P73">
        <v>48</v>
      </c>
      <c r="Q73">
        <v>20</v>
      </c>
      <c r="R73">
        <v>20</v>
      </c>
      <c r="S73">
        <f t="shared" ref="S73:S81" si="17">Q73*Q73*R73</f>
        <v>8000</v>
      </c>
    </row>
    <row r="74" spans="1:27" x14ac:dyDescent="0.25">
      <c r="A74" t="s">
        <v>4</v>
      </c>
      <c r="B74">
        <v>41</v>
      </c>
      <c r="C74">
        <v>20</v>
      </c>
      <c r="D74">
        <v>20</v>
      </c>
      <c r="E74">
        <f t="shared" si="15"/>
        <v>8000</v>
      </c>
      <c r="H74" t="s">
        <v>4</v>
      </c>
      <c r="I74">
        <v>45</v>
      </c>
      <c r="J74">
        <v>20</v>
      </c>
      <c r="K74">
        <v>20</v>
      </c>
      <c r="L74">
        <f t="shared" si="16"/>
        <v>8000</v>
      </c>
      <c r="O74" t="s">
        <v>4</v>
      </c>
      <c r="P74">
        <v>48</v>
      </c>
      <c r="Q74">
        <v>20</v>
      </c>
      <c r="R74">
        <v>20</v>
      </c>
      <c r="S74">
        <f t="shared" si="17"/>
        <v>8000</v>
      </c>
    </row>
    <row r="75" spans="1:27" x14ac:dyDescent="0.25">
      <c r="A75" t="s">
        <v>5</v>
      </c>
      <c r="B75">
        <v>41</v>
      </c>
      <c r="C75">
        <v>20</v>
      </c>
      <c r="D75">
        <v>20</v>
      </c>
      <c r="E75">
        <f t="shared" si="15"/>
        <v>8000</v>
      </c>
      <c r="H75" t="s">
        <v>5</v>
      </c>
      <c r="I75">
        <v>45</v>
      </c>
      <c r="J75">
        <v>20</v>
      </c>
      <c r="K75">
        <v>20</v>
      </c>
      <c r="L75">
        <f t="shared" si="16"/>
        <v>8000</v>
      </c>
      <c r="O75" t="s">
        <v>5</v>
      </c>
      <c r="P75">
        <v>48</v>
      </c>
      <c r="Q75">
        <v>20</v>
      </c>
      <c r="R75">
        <v>20</v>
      </c>
      <c r="S75">
        <f t="shared" si="17"/>
        <v>8000</v>
      </c>
    </row>
    <row r="76" spans="1:27" x14ac:dyDescent="0.25">
      <c r="A76" t="s">
        <v>6</v>
      </c>
      <c r="B76">
        <v>41</v>
      </c>
      <c r="C76">
        <v>20</v>
      </c>
      <c r="D76">
        <v>20</v>
      </c>
      <c r="E76">
        <f t="shared" si="15"/>
        <v>8000</v>
      </c>
      <c r="H76" t="s">
        <v>6</v>
      </c>
      <c r="I76">
        <v>45</v>
      </c>
      <c r="J76">
        <v>20</v>
      </c>
      <c r="K76">
        <v>20</v>
      </c>
      <c r="L76">
        <f t="shared" si="16"/>
        <v>8000</v>
      </c>
      <c r="O76" t="s">
        <v>6</v>
      </c>
      <c r="P76">
        <v>48</v>
      </c>
      <c r="Q76">
        <v>20</v>
      </c>
      <c r="R76">
        <v>20</v>
      </c>
      <c r="S76">
        <f t="shared" si="17"/>
        <v>8000</v>
      </c>
    </row>
    <row r="77" spans="1:27" x14ac:dyDescent="0.25">
      <c r="A77" t="s">
        <v>7</v>
      </c>
      <c r="B77">
        <v>41</v>
      </c>
      <c r="C77">
        <v>20</v>
      </c>
      <c r="D77">
        <v>20</v>
      </c>
      <c r="E77">
        <f t="shared" si="15"/>
        <v>8000</v>
      </c>
      <c r="F77">
        <f>AVERAGE(E77:E81)</f>
        <v>6664.5559999999996</v>
      </c>
      <c r="G77" t="s">
        <v>28</v>
      </c>
      <c r="H77" t="s">
        <v>7</v>
      </c>
      <c r="I77">
        <v>45</v>
      </c>
      <c r="J77">
        <v>20</v>
      </c>
      <c r="K77">
        <v>20</v>
      </c>
      <c r="L77">
        <f t="shared" si="16"/>
        <v>8000</v>
      </c>
      <c r="M77">
        <f>AVERAGE(L77:L81)</f>
        <v>6642.6111999999994</v>
      </c>
      <c r="N77" t="s">
        <v>28</v>
      </c>
      <c r="O77" t="s">
        <v>7</v>
      </c>
      <c r="P77">
        <v>48</v>
      </c>
      <c r="Q77">
        <v>20</v>
      </c>
      <c r="R77">
        <v>20</v>
      </c>
      <c r="S77">
        <f t="shared" si="17"/>
        <v>8000</v>
      </c>
      <c r="T77">
        <f>AVERAGE(S77:S81)</f>
        <v>7245.8829999999998</v>
      </c>
      <c r="U77" t="s">
        <v>28</v>
      </c>
    </row>
    <row r="78" spans="1:27" x14ac:dyDescent="0.25">
      <c r="A78" t="s">
        <v>8</v>
      </c>
      <c r="B78">
        <v>41</v>
      </c>
      <c r="C78">
        <v>20</v>
      </c>
      <c r="D78">
        <v>20</v>
      </c>
      <c r="E78">
        <f t="shared" si="15"/>
        <v>8000</v>
      </c>
      <c r="H78" t="s">
        <v>8</v>
      </c>
      <c r="I78">
        <v>45</v>
      </c>
      <c r="J78">
        <v>20</v>
      </c>
      <c r="K78">
        <v>20</v>
      </c>
      <c r="L78">
        <f t="shared" si="16"/>
        <v>8000</v>
      </c>
      <c r="O78" t="s">
        <v>8</v>
      </c>
      <c r="P78">
        <v>48</v>
      </c>
      <c r="Q78">
        <v>20</v>
      </c>
      <c r="R78">
        <v>20</v>
      </c>
      <c r="S78">
        <f t="shared" si="17"/>
        <v>8000</v>
      </c>
    </row>
    <row r="79" spans="1:27" x14ac:dyDescent="0.25">
      <c r="A79" t="s">
        <v>9</v>
      </c>
      <c r="B79">
        <v>41</v>
      </c>
      <c r="C79">
        <v>11.8</v>
      </c>
      <c r="D79">
        <v>9.5</v>
      </c>
      <c r="E79">
        <f t="shared" si="15"/>
        <v>1322.7800000000002</v>
      </c>
      <c r="H79" t="s">
        <v>9</v>
      </c>
      <c r="I79">
        <v>45</v>
      </c>
      <c r="J79">
        <v>10.8</v>
      </c>
      <c r="K79">
        <v>10.4</v>
      </c>
      <c r="L79">
        <f t="shared" si="16"/>
        <v>1213.0560000000003</v>
      </c>
      <c r="O79" t="s">
        <v>9</v>
      </c>
      <c r="P79">
        <v>48</v>
      </c>
      <c r="Q79">
        <v>17.7</v>
      </c>
      <c r="R79">
        <v>13.5</v>
      </c>
      <c r="S79">
        <f t="shared" si="17"/>
        <v>4229.4149999999991</v>
      </c>
    </row>
    <row r="80" spans="1:27" x14ac:dyDescent="0.25">
      <c r="A80" t="s">
        <v>10</v>
      </c>
      <c r="B80">
        <v>41</v>
      </c>
      <c r="C80">
        <v>20</v>
      </c>
      <c r="D80">
        <v>20</v>
      </c>
      <c r="E80">
        <f t="shared" si="15"/>
        <v>8000</v>
      </c>
      <c r="H80" t="s">
        <v>10</v>
      </c>
      <c r="I80">
        <v>45</v>
      </c>
      <c r="J80">
        <v>20</v>
      </c>
      <c r="K80">
        <v>20</v>
      </c>
      <c r="L80">
        <f t="shared" si="16"/>
        <v>8000</v>
      </c>
      <c r="O80" t="s">
        <v>10</v>
      </c>
      <c r="P80">
        <v>48</v>
      </c>
      <c r="Q80">
        <v>20</v>
      </c>
      <c r="R80">
        <v>20</v>
      </c>
      <c r="S80">
        <f t="shared" si="17"/>
        <v>8000</v>
      </c>
    </row>
    <row r="81" spans="1:21" x14ac:dyDescent="0.25">
      <c r="A81" t="s">
        <v>11</v>
      </c>
      <c r="B81">
        <v>41</v>
      </c>
      <c r="C81">
        <v>20</v>
      </c>
      <c r="D81">
        <v>20</v>
      </c>
      <c r="E81">
        <f t="shared" si="15"/>
        <v>8000</v>
      </c>
      <c r="H81" t="s">
        <v>11</v>
      </c>
      <c r="I81">
        <v>45</v>
      </c>
      <c r="J81">
        <v>20</v>
      </c>
      <c r="K81">
        <v>20</v>
      </c>
      <c r="L81">
        <f t="shared" si="16"/>
        <v>8000</v>
      </c>
      <c r="O81" t="s">
        <v>11</v>
      </c>
      <c r="P81">
        <v>48</v>
      </c>
      <c r="Q81">
        <v>20</v>
      </c>
      <c r="R81">
        <v>20</v>
      </c>
      <c r="S81">
        <f t="shared" si="17"/>
        <v>8000</v>
      </c>
    </row>
    <row r="82" spans="1:21" x14ac:dyDescent="0.25">
      <c r="A82" t="s">
        <v>12</v>
      </c>
      <c r="B82">
        <v>41</v>
      </c>
      <c r="C82">
        <v>20</v>
      </c>
      <c r="D82">
        <v>20</v>
      </c>
      <c r="E82">
        <f t="shared" ref="E82:E91" si="18">C82*C82*D82</f>
        <v>8000</v>
      </c>
      <c r="F82">
        <f>AVERAGE(E82:E86)</f>
        <v>8000</v>
      </c>
      <c r="G82" t="s">
        <v>29</v>
      </c>
      <c r="H82" t="s">
        <v>12</v>
      </c>
      <c r="I82">
        <v>45</v>
      </c>
      <c r="J82">
        <v>20</v>
      </c>
      <c r="K82">
        <v>20</v>
      </c>
      <c r="L82">
        <f t="shared" ref="L82:L91" si="19">J82*J82*K82</f>
        <v>8000</v>
      </c>
      <c r="M82">
        <f>AVERAGE(L82:L86)</f>
        <v>8000</v>
      </c>
      <c r="N82" t="s">
        <v>29</v>
      </c>
      <c r="O82" t="s">
        <v>12</v>
      </c>
      <c r="P82">
        <v>48</v>
      </c>
      <c r="Q82">
        <v>20</v>
      </c>
      <c r="R82">
        <v>20</v>
      </c>
      <c r="S82">
        <f t="shared" ref="S82:S91" si="20">Q82*Q82*R82</f>
        <v>8000</v>
      </c>
      <c r="T82">
        <f>AVERAGE(S82:S86)</f>
        <v>8000</v>
      </c>
      <c r="U82" t="s">
        <v>29</v>
      </c>
    </row>
    <row r="83" spans="1:21" x14ac:dyDescent="0.25">
      <c r="A83" t="s">
        <v>13</v>
      </c>
      <c r="B83">
        <v>41</v>
      </c>
      <c r="C83">
        <v>20</v>
      </c>
      <c r="D83">
        <v>20</v>
      </c>
      <c r="E83">
        <f t="shared" si="18"/>
        <v>8000</v>
      </c>
      <c r="H83" t="s">
        <v>13</v>
      </c>
      <c r="I83">
        <v>45</v>
      </c>
      <c r="J83">
        <v>20</v>
      </c>
      <c r="K83">
        <v>20</v>
      </c>
      <c r="L83">
        <f t="shared" si="19"/>
        <v>8000</v>
      </c>
      <c r="O83" t="s">
        <v>13</v>
      </c>
      <c r="P83">
        <v>48</v>
      </c>
      <c r="Q83">
        <v>20</v>
      </c>
      <c r="R83">
        <v>20</v>
      </c>
      <c r="S83">
        <f t="shared" si="20"/>
        <v>8000</v>
      </c>
    </row>
    <row r="84" spans="1:21" x14ac:dyDescent="0.25">
      <c r="A84" t="s">
        <v>14</v>
      </c>
      <c r="B84">
        <v>41</v>
      </c>
      <c r="C84">
        <v>20</v>
      </c>
      <c r="D84">
        <v>20</v>
      </c>
      <c r="E84">
        <f t="shared" si="18"/>
        <v>8000</v>
      </c>
      <c r="H84" t="s">
        <v>14</v>
      </c>
      <c r="I84">
        <v>45</v>
      </c>
      <c r="J84">
        <v>20</v>
      </c>
      <c r="K84">
        <v>20</v>
      </c>
      <c r="L84">
        <f t="shared" si="19"/>
        <v>8000</v>
      </c>
      <c r="O84" t="s">
        <v>14</v>
      </c>
      <c r="P84">
        <v>48</v>
      </c>
      <c r="Q84">
        <v>20</v>
      </c>
      <c r="R84">
        <v>20</v>
      </c>
      <c r="S84">
        <f t="shared" si="20"/>
        <v>8000</v>
      </c>
    </row>
    <row r="85" spans="1:21" x14ac:dyDescent="0.25">
      <c r="A85" t="s">
        <v>15</v>
      </c>
      <c r="B85">
        <v>41</v>
      </c>
      <c r="C85">
        <v>20</v>
      </c>
      <c r="D85">
        <v>20</v>
      </c>
      <c r="E85">
        <f t="shared" si="18"/>
        <v>8000</v>
      </c>
      <c r="H85" t="s">
        <v>15</v>
      </c>
      <c r="I85">
        <v>45</v>
      </c>
      <c r="J85">
        <v>20</v>
      </c>
      <c r="K85">
        <v>20</v>
      </c>
      <c r="L85">
        <f t="shared" si="19"/>
        <v>8000</v>
      </c>
      <c r="O85" t="s">
        <v>15</v>
      </c>
      <c r="P85">
        <v>48</v>
      </c>
      <c r="Q85">
        <v>20</v>
      </c>
      <c r="R85">
        <v>20</v>
      </c>
      <c r="S85">
        <f t="shared" si="20"/>
        <v>8000</v>
      </c>
    </row>
    <row r="86" spans="1:21" x14ac:dyDescent="0.25">
      <c r="A86" t="s">
        <v>16</v>
      </c>
      <c r="B86">
        <v>41</v>
      </c>
      <c r="C86">
        <v>20</v>
      </c>
      <c r="D86">
        <v>20</v>
      </c>
      <c r="E86">
        <f t="shared" si="18"/>
        <v>8000</v>
      </c>
      <c r="H86" t="s">
        <v>16</v>
      </c>
      <c r="I86">
        <v>45</v>
      </c>
      <c r="J86">
        <v>20</v>
      </c>
      <c r="K86">
        <v>20</v>
      </c>
      <c r="L86">
        <f t="shared" si="19"/>
        <v>8000</v>
      </c>
      <c r="O86" t="s">
        <v>16</v>
      </c>
      <c r="P86">
        <v>48</v>
      </c>
      <c r="Q86">
        <v>20</v>
      </c>
      <c r="R86">
        <v>20</v>
      </c>
      <c r="S86">
        <f t="shared" si="20"/>
        <v>8000</v>
      </c>
    </row>
    <row r="87" spans="1:21" x14ac:dyDescent="0.25">
      <c r="A87" t="s">
        <v>17</v>
      </c>
      <c r="B87">
        <v>41</v>
      </c>
      <c r="C87">
        <v>20</v>
      </c>
      <c r="D87">
        <v>20</v>
      </c>
      <c r="E87">
        <f t="shared" si="18"/>
        <v>8000</v>
      </c>
      <c r="F87">
        <f>AVERAGE(E87:E91)</f>
        <v>3339.1207999999997</v>
      </c>
      <c r="G87" t="s">
        <v>27</v>
      </c>
      <c r="H87" t="s">
        <v>17</v>
      </c>
      <c r="I87">
        <v>45</v>
      </c>
      <c r="J87">
        <v>20</v>
      </c>
      <c r="K87">
        <v>20</v>
      </c>
      <c r="L87">
        <f t="shared" si="19"/>
        <v>8000</v>
      </c>
      <c r="M87">
        <f>AVERAGE(L87:L91)</f>
        <v>3622.6813999999999</v>
      </c>
      <c r="N87" t="s">
        <v>27</v>
      </c>
      <c r="O87" t="s">
        <v>17</v>
      </c>
      <c r="P87">
        <v>48</v>
      </c>
      <c r="Q87">
        <v>20</v>
      </c>
      <c r="R87">
        <v>20</v>
      </c>
      <c r="S87">
        <f t="shared" si="20"/>
        <v>8000</v>
      </c>
      <c r="T87">
        <f>AVERAGE(S87:S91)</f>
        <v>4425.7615999999998</v>
      </c>
      <c r="U87" t="s">
        <v>27</v>
      </c>
    </row>
    <row r="88" spans="1:21" x14ac:dyDescent="0.25">
      <c r="A88" t="s">
        <v>18</v>
      </c>
      <c r="B88">
        <v>41</v>
      </c>
      <c r="C88">
        <v>9.1</v>
      </c>
      <c r="D88">
        <v>8.4</v>
      </c>
      <c r="E88">
        <f t="shared" si="18"/>
        <v>695.60399999999993</v>
      </c>
      <c r="H88" t="s">
        <v>18</v>
      </c>
      <c r="I88">
        <v>45</v>
      </c>
      <c r="J88">
        <v>12.9</v>
      </c>
      <c r="K88">
        <v>12.7</v>
      </c>
      <c r="L88">
        <f t="shared" si="19"/>
        <v>2113.4069999999997</v>
      </c>
      <c r="O88" t="s">
        <v>18</v>
      </c>
      <c r="P88">
        <v>48</v>
      </c>
      <c r="Q88">
        <v>19.100000000000001</v>
      </c>
      <c r="R88">
        <v>16.8</v>
      </c>
      <c r="S88">
        <f t="shared" si="20"/>
        <v>6128.8080000000009</v>
      </c>
    </row>
    <row r="89" spans="1:21" x14ac:dyDescent="0.25">
      <c r="A89" t="s">
        <v>19</v>
      </c>
      <c r="B89">
        <v>41</v>
      </c>
      <c r="C89">
        <v>20</v>
      </c>
      <c r="D89">
        <v>20</v>
      </c>
      <c r="E89">
        <f t="shared" si="18"/>
        <v>8000</v>
      </c>
      <c r="H89" t="s">
        <v>19</v>
      </c>
      <c r="I89">
        <v>45</v>
      </c>
      <c r="J89">
        <v>20</v>
      </c>
      <c r="K89">
        <v>20</v>
      </c>
      <c r="L89">
        <f t="shared" si="19"/>
        <v>8000</v>
      </c>
      <c r="O89" t="s">
        <v>19</v>
      </c>
      <c r="P89">
        <v>48</v>
      </c>
      <c r="Q89">
        <v>20</v>
      </c>
      <c r="R89">
        <v>20</v>
      </c>
      <c r="S89">
        <f t="shared" si="20"/>
        <v>8000</v>
      </c>
    </row>
    <row r="90" spans="1:21" x14ac:dyDescent="0.25">
      <c r="A90" t="s">
        <v>20</v>
      </c>
      <c r="B90">
        <v>41</v>
      </c>
      <c r="C90">
        <v>0</v>
      </c>
      <c r="D90">
        <v>0</v>
      </c>
      <c r="E90">
        <f t="shared" si="18"/>
        <v>0</v>
      </c>
      <c r="H90" t="s">
        <v>20</v>
      </c>
      <c r="I90">
        <v>45</v>
      </c>
      <c r="J90">
        <v>0</v>
      </c>
      <c r="K90">
        <v>0</v>
      </c>
      <c r="L90">
        <f t="shared" si="19"/>
        <v>0</v>
      </c>
      <c r="O90" t="s">
        <v>20</v>
      </c>
      <c r="P90">
        <v>48</v>
      </c>
      <c r="Q90">
        <v>0</v>
      </c>
      <c r="R90">
        <v>0</v>
      </c>
      <c r="S90">
        <f t="shared" si="20"/>
        <v>0</v>
      </c>
    </row>
    <row r="91" spans="1:21" x14ac:dyDescent="0.25">
      <c r="A91" t="s">
        <v>21</v>
      </c>
      <c r="B91">
        <v>41</v>
      </c>
      <c r="C91">
        <v>0</v>
      </c>
      <c r="D91">
        <v>0</v>
      </c>
      <c r="E91">
        <f t="shared" si="18"/>
        <v>0</v>
      </c>
      <c r="H91" t="s">
        <v>21</v>
      </c>
      <c r="I91">
        <v>45</v>
      </c>
      <c r="J91">
        <v>0</v>
      </c>
      <c r="K91">
        <v>0</v>
      </c>
      <c r="L91">
        <f t="shared" si="19"/>
        <v>0</v>
      </c>
      <c r="O91" t="s">
        <v>21</v>
      </c>
      <c r="P91">
        <v>48</v>
      </c>
      <c r="Q91">
        <v>0</v>
      </c>
      <c r="R91">
        <v>0</v>
      </c>
      <c r="S91">
        <f t="shared" si="20"/>
        <v>0</v>
      </c>
    </row>
    <row r="93" spans="1:21" x14ac:dyDescent="0.25">
      <c r="B93" t="s">
        <v>24</v>
      </c>
      <c r="C93" t="s">
        <v>0</v>
      </c>
      <c r="D93" t="s">
        <v>1</v>
      </c>
      <c r="E93" t="s">
        <v>22</v>
      </c>
      <c r="F93" t="s">
        <v>23</v>
      </c>
      <c r="I93" t="s">
        <v>24</v>
      </c>
      <c r="J93" t="s">
        <v>0</v>
      </c>
      <c r="K93" t="s">
        <v>1</v>
      </c>
      <c r="L93" t="s">
        <v>22</v>
      </c>
      <c r="M93" t="s">
        <v>23</v>
      </c>
      <c r="P93" t="s">
        <v>24</v>
      </c>
      <c r="Q93" t="s">
        <v>0</v>
      </c>
      <c r="R93" t="s">
        <v>1</v>
      </c>
      <c r="S93" t="s">
        <v>22</v>
      </c>
      <c r="T93" t="s">
        <v>23</v>
      </c>
    </row>
    <row r="94" spans="1:21" x14ac:dyDescent="0.25">
      <c r="A94" t="s">
        <v>2</v>
      </c>
      <c r="B94">
        <v>52</v>
      </c>
      <c r="C94">
        <v>20</v>
      </c>
      <c r="D94">
        <v>20</v>
      </c>
      <c r="E94">
        <f>C94*C94*D94</f>
        <v>8000</v>
      </c>
      <c r="F94">
        <f>AVERAGE(E94:E98)</f>
        <v>8000</v>
      </c>
      <c r="G94" t="s">
        <v>29</v>
      </c>
      <c r="H94" t="s">
        <v>2</v>
      </c>
      <c r="I94">
        <v>55</v>
      </c>
      <c r="J94">
        <v>20</v>
      </c>
      <c r="K94">
        <v>20</v>
      </c>
      <c r="L94">
        <f>J94*J94*K94</f>
        <v>8000</v>
      </c>
      <c r="M94">
        <f>AVERAGE(L94:L98)</f>
        <v>8000</v>
      </c>
      <c r="N94" t="s">
        <v>29</v>
      </c>
      <c r="O94" t="s">
        <v>2</v>
      </c>
      <c r="P94">
        <v>59</v>
      </c>
      <c r="Q94">
        <v>20</v>
      </c>
      <c r="R94">
        <v>20</v>
      </c>
      <c r="S94">
        <f>Q94*Q94*R94</f>
        <v>8000</v>
      </c>
      <c r="T94">
        <f>AVERAGE(S94:S98)</f>
        <v>8000</v>
      </c>
      <c r="U94" t="s">
        <v>29</v>
      </c>
    </row>
    <row r="95" spans="1:21" x14ac:dyDescent="0.25">
      <c r="A95" t="s">
        <v>3</v>
      </c>
      <c r="B95">
        <v>52</v>
      </c>
      <c r="C95">
        <v>20</v>
      </c>
      <c r="D95">
        <v>20</v>
      </c>
      <c r="E95">
        <f t="shared" ref="E95:E103" si="21">C95*C95*D95</f>
        <v>8000</v>
      </c>
      <c r="H95" t="s">
        <v>3</v>
      </c>
      <c r="I95">
        <v>55</v>
      </c>
      <c r="J95">
        <v>20</v>
      </c>
      <c r="K95">
        <v>20</v>
      </c>
      <c r="L95">
        <f t="shared" ref="L95:L113" si="22">J95*J95*K95</f>
        <v>8000</v>
      </c>
      <c r="O95" t="s">
        <v>3</v>
      </c>
      <c r="P95">
        <v>59</v>
      </c>
      <c r="Q95">
        <v>20</v>
      </c>
      <c r="R95">
        <v>20</v>
      </c>
      <c r="S95">
        <f t="shared" ref="S95:S113" si="23">Q95*Q95*R95</f>
        <v>8000</v>
      </c>
    </row>
    <row r="96" spans="1:21" x14ac:dyDescent="0.25">
      <c r="A96" t="s">
        <v>4</v>
      </c>
      <c r="B96">
        <v>52</v>
      </c>
      <c r="C96">
        <v>20</v>
      </c>
      <c r="D96">
        <v>20</v>
      </c>
      <c r="E96">
        <f t="shared" si="21"/>
        <v>8000</v>
      </c>
      <c r="H96" t="s">
        <v>4</v>
      </c>
      <c r="I96">
        <v>55</v>
      </c>
      <c r="J96">
        <v>20</v>
      </c>
      <c r="K96">
        <v>20</v>
      </c>
      <c r="L96">
        <f t="shared" si="22"/>
        <v>8000</v>
      </c>
      <c r="O96" t="s">
        <v>4</v>
      </c>
      <c r="P96">
        <v>59</v>
      </c>
      <c r="Q96">
        <v>20</v>
      </c>
      <c r="R96">
        <v>20</v>
      </c>
      <c r="S96">
        <f t="shared" si="23"/>
        <v>8000</v>
      </c>
    </row>
    <row r="97" spans="1:21" x14ac:dyDescent="0.25">
      <c r="A97" t="s">
        <v>5</v>
      </c>
      <c r="B97">
        <v>52</v>
      </c>
      <c r="C97">
        <v>20</v>
      </c>
      <c r="D97">
        <v>20</v>
      </c>
      <c r="E97">
        <f t="shared" si="21"/>
        <v>8000</v>
      </c>
      <c r="H97" t="s">
        <v>5</v>
      </c>
      <c r="I97">
        <v>55</v>
      </c>
      <c r="J97">
        <v>20</v>
      </c>
      <c r="K97">
        <v>20</v>
      </c>
      <c r="L97">
        <f t="shared" si="22"/>
        <v>8000</v>
      </c>
      <c r="O97" t="s">
        <v>5</v>
      </c>
      <c r="P97">
        <v>59</v>
      </c>
      <c r="Q97">
        <v>20</v>
      </c>
      <c r="R97">
        <v>20</v>
      </c>
      <c r="S97">
        <f t="shared" si="23"/>
        <v>8000</v>
      </c>
    </row>
    <row r="98" spans="1:21" x14ac:dyDescent="0.25">
      <c r="A98" t="s">
        <v>6</v>
      </c>
      <c r="B98">
        <v>52</v>
      </c>
      <c r="C98">
        <v>20</v>
      </c>
      <c r="D98">
        <v>20</v>
      </c>
      <c r="E98">
        <f t="shared" si="21"/>
        <v>8000</v>
      </c>
      <c r="H98" t="s">
        <v>6</v>
      </c>
      <c r="I98">
        <v>55</v>
      </c>
      <c r="J98">
        <v>20</v>
      </c>
      <c r="K98">
        <v>20</v>
      </c>
      <c r="L98">
        <f t="shared" si="22"/>
        <v>8000</v>
      </c>
      <c r="O98" t="s">
        <v>6</v>
      </c>
      <c r="P98">
        <v>59</v>
      </c>
      <c r="Q98">
        <v>20</v>
      </c>
      <c r="R98">
        <v>20</v>
      </c>
      <c r="S98">
        <f t="shared" si="23"/>
        <v>8000</v>
      </c>
    </row>
    <row r="99" spans="1:21" x14ac:dyDescent="0.25">
      <c r="A99" t="s">
        <v>7</v>
      </c>
      <c r="B99">
        <v>52</v>
      </c>
      <c r="C99">
        <v>20</v>
      </c>
      <c r="D99">
        <v>20</v>
      </c>
      <c r="E99">
        <f t="shared" si="21"/>
        <v>8000</v>
      </c>
      <c r="F99">
        <f>AVERAGE(E99:E103)</f>
        <v>7201.5616000000009</v>
      </c>
      <c r="G99" t="s">
        <v>28</v>
      </c>
      <c r="H99" t="s">
        <v>7</v>
      </c>
      <c r="I99">
        <v>55</v>
      </c>
      <c r="J99">
        <v>20</v>
      </c>
      <c r="K99">
        <v>20</v>
      </c>
      <c r="L99">
        <f t="shared" si="22"/>
        <v>8000</v>
      </c>
      <c r="M99">
        <f>AVERAGE(L99:L103)</f>
        <v>7472.4760000000006</v>
      </c>
      <c r="N99" t="s">
        <v>28</v>
      </c>
      <c r="O99" t="s">
        <v>7</v>
      </c>
      <c r="P99">
        <v>59</v>
      </c>
      <c r="Q99">
        <v>20</v>
      </c>
      <c r="R99">
        <v>20</v>
      </c>
      <c r="S99">
        <f t="shared" si="23"/>
        <v>8000</v>
      </c>
      <c r="T99">
        <f>AVERAGE(S99:S103)</f>
        <v>7848</v>
      </c>
      <c r="U99" t="s">
        <v>29</v>
      </c>
    </row>
    <row r="100" spans="1:21" x14ac:dyDescent="0.25">
      <c r="A100" t="s">
        <v>8</v>
      </c>
      <c r="B100">
        <v>52</v>
      </c>
      <c r="C100">
        <v>20</v>
      </c>
      <c r="D100">
        <v>20</v>
      </c>
      <c r="E100">
        <f t="shared" si="21"/>
        <v>8000</v>
      </c>
      <c r="H100" t="s">
        <v>8</v>
      </c>
      <c r="I100">
        <v>55</v>
      </c>
      <c r="J100">
        <v>20</v>
      </c>
      <c r="K100">
        <v>20</v>
      </c>
      <c r="L100">
        <f t="shared" si="22"/>
        <v>8000</v>
      </c>
      <c r="O100" t="s">
        <v>8</v>
      </c>
      <c r="P100">
        <v>59</v>
      </c>
      <c r="Q100">
        <v>20</v>
      </c>
      <c r="R100">
        <v>20</v>
      </c>
      <c r="S100">
        <f t="shared" si="23"/>
        <v>8000</v>
      </c>
    </row>
    <row r="101" spans="1:21" x14ac:dyDescent="0.25">
      <c r="A101" t="s">
        <v>9</v>
      </c>
      <c r="B101">
        <v>52</v>
      </c>
      <c r="C101">
        <v>16.8</v>
      </c>
      <c r="D101">
        <v>14.2</v>
      </c>
      <c r="E101">
        <f t="shared" si="21"/>
        <v>4007.808</v>
      </c>
      <c r="H101" t="s">
        <v>9</v>
      </c>
      <c r="I101">
        <v>55</v>
      </c>
      <c r="J101">
        <v>18.600000000000001</v>
      </c>
      <c r="K101">
        <v>15.5</v>
      </c>
      <c r="L101">
        <f t="shared" si="22"/>
        <v>5362.380000000001</v>
      </c>
      <c r="O101" t="s">
        <v>9</v>
      </c>
      <c r="P101">
        <v>59</v>
      </c>
      <c r="Q101">
        <v>20</v>
      </c>
      <c r="R101">
        <v>18.100000000000001</v>
      </c>
      <c r="S101">
        <f t="shared" si="23"/>
        <v>7240.0000000000009</v>
      </c>
    </row>
    <row r="102" spans="1:21" x14ac:dyDescent="0.25">
      <c r="A102" t="s">
        <v>10</v>
      </c>
      <c r="B102">
        <v>52</v>
      </c>
      <c r="C102">
        <v>20</v>
      </c>
      <c r="D102">
        <v>20</v>
      </c>
      <c r="E102">
        <f t="shared" si="21"/>
        <v>8000</v>
      </c>
      <c r="H102" t="s">
        <v>10</v>
      </c>
      <c r="I102">
        <v>55</v>
      </c>
      <c r="J102">
        <v>20</v>
      </c>
      <c r="K102">
        <v>20</v>
      </c>
      <c r="L102">
        <f t="shared" si="22"/>
        <v>8000</v>
      </c>
      <c r="O102" t="s">
        <v>10</v>
      </c>
      <c r="P102">
        <v>59</v>
      </c>
      <c r="Q102">
        <v>20</v>
      </c>
      <c r="R102">
        <v>20</v>
      </c>
      <c r="S102">
        <f t="shared" si="23"/>
        <v>8000</v>
      </c>
    </row>
    <row r="103" spans="1:21" x14ac:dyDescent="0.25">
      <c r="A103" t="s">
        <v>11</v>
      </c>
      <c r="B103">
        <v>52</v>
      </c>
      <c r="C103">
        <v>20</v>
      </c>
      <c r="D103">
        <v>20</v>
      </c>
      <c r="E103">
        <f t="shared" si="21"/>
        <v>8000</v>
      </c>
      <c r="H103" t="s">
        <v>11</v>
      </c>
      <c r="I103">
        <v>55</v>
      </c>
      <c r="J103">
        <v>20</v>
      </c>
      <c r="K103">
        <v>20</v>
      </c>
      <c r="L103">
        <f t="shared" si="22"/>
        <v>8000</v>
      </c>
      <c r="O103" t="s">
        <v>11</v>
      </c>
      <c r="P103">
        <v>59</v>
      </c>
      <c r="Q103">
        <v>20</v>
      </c>
      <c r="R103">
        <v>20</v>
      </c>
      <c r="S103">
        <f t="shared" si="23"/>
        <v>8000</v>
      </c>
    </row>
    <row r="104" spans="1:21" x14ac:dyDescent="0.25">
      <c r="A104" t="s">
        <v>12</v>
      </c>
      <c r="B104">
        <v>52</v>
      </c>
      <c r="C104">
        <v>20</v>
      </c>
      <c r="D104">
        <v>20</v>
      </c>
      <c r="E104">
        <f t="shared" ref="E104:E113" si="24">C104*C104*D104</f>
        <v>8000</v>
      </c>
      <c r="F104">
        <f>AVERAGE(E104:E108)</f>
        <v>8000</v>
      </c>
      <c r="G104" t="s">
        <v>29</v>
      </c>
      <c r="H104" t="s">
        <v>12</v>
      </c>
      <c r="I104">
        <v>55</v>
      </c>
      <c r="J104">
        <v>20</v>
      </c>
      <c r="K104">
        <v>20</v>
      </c>
      <c r="L104">
        <f t="shared" si="22"/>
        <v>8000</v>
      </c>
      <c r="M104">
        <f>AVERAGE(L104:L108)</f>
        <v>8000</v>
      </c>
      <c r="N104" t="s">
        <v>29</v>
      </c>
      <c r="O104" t="s">
        <v>12</v>
      </c>
      <c r="P104">
        <v>59</v>
      </c>
      <c r="Q104">
        <v>20</v>
      </c>
      <c r="R104">
        <v>20</v>
      </c>
      <c r="S104">
        <f t="shared" si="23"/>
        <v>8000</v>
      </c>
      <c r="T104">
        <f>AVERAGE(S104:S108)</f>
        <v>8000</v>
      </c>
      <c r="U104" t="s">
        <v>29</v>
      </c>
    </row>
    <row r="105" spans="1:21" x14ac:dyDescent="0.25">
      <c r="A105" t="s">
        <v>13</v>
      </c>
      <c r="B105">
        <v>52</v>
      </c>
      <c r="C105">
        <v>20</v>
      </c>
      <c r="D105">
        <v>20</v>
      </c>
      <c r="E105">
        <f t="shared" si="24"/>
        <v>8000</v>
      </c>
      <c r="H105" t="s">
        <v>13</v>
      </c>
      <c r="I105">
        <v>55</v>
      </c>
      <c r="J105">
        <v>20</v>
      </c>
      <c r="K105">
        <v>20</v>
      </c>
      <c r="L105">
        <f t="shared" si="22"/>
        <v>8000</v>
      </c>
      <c r="O105" t="s">
        <v>13</v>
      </c>
      <c r="P105">
        <v>59</v>
      </c>
      <c r="Q105">
        <v>20</v>
      </c>
      <c r="R105">
        <v>20</v>
      </c>
      <c r="S105">
        <f t="shared" si="23"/>
        <v>8000</v>
      </c>
    </row>
    <row r="106" spans="1:21" x14ac:dyDescent="0.25">
      <c r="A106" t="s">
        <v>14</v>
      </c>
      <c r="B106">
        <v>52</v>
      </c>
      <c r="C106">
        <v>20</v>
      </c>
      <c r="D106">
        <v>20</v>
      </c>
      <c r="E106">
        <f t="shared" si="24"/>
        <v>8000</v>
      </c>
      <c r="H106" t="s">
        <v>14</v>
      </c>
      <c r="I106">
        <v>55</v>
      </c>
      <c r="J106">
        <v>20</v>
      </c>
      <c r="K106">
        <v>20</v>
      </c>
      <c r="L106">
        <f t="shared" si="22"/>
        <v>8000</v>
      </c>
      <c r="O106" t="s">
        <v>14</v>
      </c>
      <c r="P106">
        <v>59</v>
      </c>
      <c r="Q106">
        <v>20</v>
      </c>
      <c r="R106">
        <v>20</v>
      </c>
      <c r="S106">
        <f t="shared" si="23"/>
        <v>8000</v>
      </c>
    </row>
    <row r="107" spans="1:21" x14ac:dyDescent="0.25">
      <c r="A107" t="s">
        <v>15</v>
      </c>
      <c r="B107">
        <v>52</v>
      </c>
      <c r="C107">
        <v>20</v>
      </c>
      <c r="D107">
        <v>20</v>
      </c>
      <c r="E107">
        <f t="shared" si="24"/>
        <v>8000</v>
      </c>
      <c r="H107" t="s">
        <v>15</v>
      </c>
      <c r="I107">
        <v>55</v>
      </c>
      <c r="J107">
        <v>20</v>
      </c>
      <c r="K107">
        <v>20</v>
      </c>
      <c r="L107">
        <f t="shared" si="22"/>
        <v>8000</v>
      </c>
      <c r="O107" t="s">
        <v>15</v>
      </c>
      <c r="P107">
        <v>59</v>
      </c>
      <c r="Q107">
        <v>20</v>
      </c>
      <c r="R107">
        <v>20</v>
      </c>
      <c r="S107">
        <f t="shared" si="23"/>
        <v>8000</v>
      </c>
    </row>
    <row r="108" spans="1:21" x14ac:dyDescent="0.25">
      <c r="A108" t="s">
        <v>16</v>
      </c>
      <c r="B108">
        <v>52</v>
      </c>
      <c r="C108">
        <v>20</v>
      </c>
      <c r="D108">
        <v>20</v>
      </c>
      <c r="E108">
        <f t="shared" si="24"/>
        <v>8000</v>
      </c>
      <c r="H108" t="s">
        <v>16</v>
      </c>
      <c r="I108">
        <v>55</v>
      </c>
      <c r="J108">
        <v>20</v>
      </c>
      <c r="K108">
        <v>20</v>
      </c>
      <c r="L108">
        <f t="shared" si="22"/>
        <v>8000</v>
      </c>
      <c r="O108" t="s">
        <v>16</v>
      </c>
      <c r="P108">
        <v>59</v>
      </c>
      <c r="Q108">
        <v>20</v>
      </c>
      <c r="R108">
        <v>20</v>
      </c>
      <c r="S108">
        <f t="shared" si="23"/>
        <v>8000</v>
      </c>
    </row>
    <row r="109" spans="1:21" x14ac:dyDescent="0.25">
      <c r="A109" t="s">
        <v>17</v>
      </c>
      <c r="B109">
        <v>52</v>
      </c>
      <c r="C109">
        <v>20</v>
      </c>
      <c r="D109">
        <v>20</v>
      </c>
      <c r="E109">
        <f t="shared" si="24"/>
        <v>8000</v>
      </c>
      <c r="F109">
        <f>AVERAGE(E109:E113)</f>
        <v>5003.5149999999994</v>
      </c>
      <c r="G109" t="s">
        <v>30</v>
      </c>
      <c r="H109" t="s">
        <v>17</v>
      </c>
      <c r="I109">
        <v>55</v>
      </c>
      <c r="J109">
        <v>20</v>
      </c>
      <c r="K109">
        <v>20</v>
      </c>
      <c r="L109">
        <f t="shared" si="22"/>
        <v>8000</v>
      </c>
      <c r="M109">
        <f>AVERAGE(L109:L113)</f>
        <v>4800</v>
      </c>
      <c r="N109" t="s">
        <v>30</v>
      </c>
      <c r="O109" t="s">
        <v>17</v>
      </c>
      <c r="P109">
        <v>59</v>
      </c>
      <c r="Q109">
        <v>20</v>
      </c>
      <c r="R109">
        <v>20</v>
      </c>
      <c r="S109">
        <f t="shared" si="23"/>
        <v>8000</v>
      </c>
      <c r="T109">
        <f>AVERAGE(S109:S113)</f>
        <v>4800</v>
      </c>
      <c r="U109" t="s">
        <v>30</v>
      </c>
    </row>
    <row r="110" spans="1:21" x14ac:dyDescent="0.25">
      <c r="A110" t="s">
        <v>18</v>
      </c>
      <c r="B110">
        <v>52</v>
      </c>
      <c r="C110">
        <v>20</v>
      </c>
      <c r="D110">
        <v>20</v>
      </c>
      <c r="E110">
        <f t="shared" si="24"/>
        <v>8000</v>
      </c>
      <c r="H110" t="s">
        <v>18</v>
      </c>
      <c r="I110">
        <v>55</v>
      </c>
      <c r="J110">
        <v>20</v>
      </c>
      <c r="K110">
        <v>20</v>
      </c>
      <c r="L110">
        <f t="shared" si="22"/>
        <v>8000</v>
      </c>
      <c r="O110" t="s">
        <v>18</v>
      </c>
      <c r="P110">
        <v>59</v>
      </c>
      <c r="Q110">
        <v>20</v>
      </c>
      <c r="R110">
        <v>20</v>
      </c>
      <c r="S110">
        <f t="shared" si="23"/>
        <v>8000</v>
      </c>
    </row>
    <row r="111" spans="1:21" x14ac:dyDescent="0.25">
      <c r="A111" t="s">
        <v>19</v>
      </c>
      <c r="B111">
        <v>52</v>
      </c>
      <c r="C111">
        <v>22.7</v>
      </c>
      <c r="D111">
        <v>17.5</v>
      </c>
      <c r="E111">
        <f t="shared" si="24"/>
        <v>9017.5749999999989</v>
      </c>
      <c r="H111" t="s">
        <v>19</v>
      </c>
      <c r="I111">
        <v>55</v>
      </c>
      <c r="J111">
        <v>20</v>
      </c>
      <c r="K111">
        <v>20</v>
      </c>
      <c r="L111">
        <f t="shared" si="22"/>
        <v>8000</v>
      </c>
      <c r="O111" t="s">
        <v>19</v>
      </c>
      <c r="P111">
        <v>59</v>
      </c>
      <c r="Q111">
        <v>20</v>
      </c>
      <c r="R111">
        <v>20</v>
      </c>
      <c r="S111">
        <f t="shared" si="23"/>
        <v>8000</v>
      </c>
    </row>
    <row r="112" spans="1:21" x14ac:dyDescent="0.25">
      <c r="A112" t="s">
        <v>20</v>
      </c>
      <c r="B112">
        <v>52</v>
      </c>
      <c r="C112">
        <v>0</v>
      </c>
      <c r="D112">
        <v>0</v>
      </c>
      <c r="E112">
        <f t="shared" si="24"/>
        <v>0</v>
      </c>
      <c r="H112" t="s">
        <v>20</v>
      </c>
      <c r="I112">
        <v>55</v>
      </c>
      <c r="J112">
        <v>0</v>
      </c>
      <c r="K112">
        <v>0</v>
      </c>
      <c r="L112">
        <f t="shared" si="22"/>
        <v>0</v>
      </c>
      <c r="O112" t="s">
        <v>20</v>
      </c>
      <c r="P112">
        <v>59</v>
      </c>
      <c r="Q112">
        <v>0</v>
      </c>
      <c r="R112">
        <v>0</v>
      </c>
      <c r="S112">
        <f t="shared" si="23"/>
        <v>0</v>
      </c>
    </row>
    <row r="113" spans="1:35" x14ac:dyDescent="0.25">
      <c r="A113" t="s">
        <v>21</v>
      </c>
      <c r="B113">
        <v>52</v>
      </c>
      <c r="C113">
        <v>0</v>
      </c>
      <c r="D113">
        <v>0</v>
      </c>
      <c r="E113">
        <f t="shared" si="24"/>
        <v>0</v>
      </c>
      <c r="H113" t="s">
        <v>21</v>
      </c>
      <c r="I113">
        <v>55</v>
      </c>
      <c r="J113">
        <v>0</v>
      </c>
      <c r="K113">
        <v>0</v>
      </c>
      <c r="L113">
        <f t="shared" si="22"/>
        <v>0</v>
      </c>
      <c r="O113" t="s">
        <v>21</v>
      </c>
      <c r="P113">
        <v>59</v>
      </c>
      <c r="Q113">
        <v>0</v>
      </c>
      <c r="R113">
        <v>0</v>
      </c>
      <c r="S113">
        <f t="shared" si="23"/>
        <v>0</v>
      </c>
    </row>
    <row r="115" spans="1:35" x14ac:dyDescent="0.25">
      <c r="B115" t="s">
        <v>24</v>
      </c>
      <c r="C115" t="s">
        <v>0</v>
      </c>
      <c r="D115" t="s">
        <v>1</v>
      </c>
      <c r="E115" t="s">
        <v>22</v>
      </c>
      <c r="F115" t="s">
        <v>23</v>
      </c>
      <c r="I115" t="s">
        <v>24</v>
      </c>
      <c r="J115" t="s">
        <v>0</v>
      </c>
      <c r="K115" t="s">
        <v>1</v>
      </c>
      <c r="L115" t="s">
        <v>22</v>
      </c>
      <c r="M115" t="s">
        <v>23</v>
      </c>
      <c r="P115" t="s">
        <v>24</v>
      </c>
      <c r="Q115" t="s">
        <v>0</v>
      </c>
      <c r="R115" t="s">
        <v>1</v>
      </c>
      <c r="S115" t="s">
        <v>22</v>
      </c>
      <c r="T115" t="s">
        <v>23</v>
      </c>
      <c r="W115" t="s">
        <v>24</v>
      </c>
      <c r="X115" t="s">
        <v>0</v>
      </c>
      <c r="Y115" t="s">
        <v>1</v>
      </c>
      <c r="Z115" t="s">
        <v>22</v>
      </c>
      <c r="AA115" t="s">
        <v>23</v>
      </c>
      <c r="AD115" t="s">
        <v>24</v>
      </c>
      <c r="AE115" t="s">
        <v>0</v>
      </c>
      <c r="AF115" t="s">
        <v>1</v>
      </c>
      <c r="AG115" t="s">
        <v>22</v>
      </c>
      <c r="AH115" t="s">
        <v>23</v>
      </c>
    </row>
    <row r="116" spans="1:35" x14ac:dyDescent="0.25">
      <c r="A116" t="s">
        <v>2</v>
      </c>
      <c r="B116">
        <v>62</v>
      </c>
      <c r="C116">
        <v>20</v>
      </c>
      <c r="D116">
        <v>20</v>
      </c>
      <c r="E116">
        <f>C116*C116*D116</f>
        <v>8000</v>
      </c>
      <c r="F116">
        <f>AVERAGE(E116:E120)</f>
        <v>8000</v>
      </c>
      <c r="G116" t="s">
        <v>29</v>
      </c>
      <c r="H116" t="s">
        <v>2</v>
      </c>
      <c r="I116">
        <v>66</v>
      </c>
      <c r="J116">
        <v>20</v>
      </c>
      <c r="K116">
        <v>20</v>
      </c>
      <c r="L116">
        <f>J116*J116*K116</f>
        <v>8000</v>
      </c>
      <c r="M116">
        <f>AVERAGE(L116:L120)</f>
        <v>8000</v>
      </c>
      <c r="N116" t="s">
        <v>29</v>
      </c>
      <c r="O116" t="s">
        <v>2</v>
      </c>
      <c r="P116">
        <v>69</v>
      </c>
      <c r="Q116">
        <v>20</v>
      </c>
      <c r="R116">
        <v>20</v>
      </c>
      <c r="S116">
        <f>Q116*Q116*R116</f>
        <v>8000</v>
      </c>
      <c r="T116">
        <f>AVERAGE(S116:S120)</f>
        <v>8000</v>
      </c>
      <c r="U116" t="s">
        <v>29</v>
      </c>
      <c r="V116" t="s">
        <v>2</v>
      </c>
      <c r="W116">
        <v>73</v>
      </c>
      <c r="X116">
        <v>20</v>
      </c>
      <c r="Y116">
        <v>20</v>
      </c>
      <c r="Z116">
        <f>X116*X116*Y116</f>
        <v>8000</v>
      </c>
      <c r="AA116">
        <f>AVERAGE(Z116:Z120)</f>
        <v>8000</v>
      </c>
      <c r="AB116" t="s">
        <v>29</v>
      </c>
      <c r="AC116" t="s">
        <v>2</v>
      </c>
      <c r="AD116">
        <v>76</v>
      </c>
      <c r="AE116">
        <v>20</v>
      </c>
      <c r="AF116">
        <v>20</v>
      </c>
      <c r="AG116">
        <f>AE116*AE116*AF116</f>
        <v>8000</v>
      </c>
      <c r="AH116">
        <f>AVERAGE(AG116:AG120)</f>
        <v>8000</v>
      </c>
      <c r="AI116" t="s">
        <v>29</v>
      </c>
    </row>
    <row r="117" spans="1:35" x14ac:dyDescent="0.25">
      <c r="A117" t="s">
        <v>3</v>
      </c>
      <c r="B117">
        <v>62</v>
      </c>
      <c r="C117">
        <v>20</v>
      </c>
      <c r="D117">
        <v>20</v>
      </c>
      <c r="E117">
        <f t="shared" ref="E117:E135" si="25">C117*C117*D117</f>
        <v>8000</v>
      </c>
      <c r="H117" t="s">
        <v>3</v>
      </c>
      <c r="I117">
        <v>66</v>
      </c>
      <c r="J117">
        <v>20</v>
      </c>
      <c r="K117">
        <v>20</v>
      </c>
      <c r="L117">
        <f t="shared" ref="L117:L135" si="26">J117*J117*K117</f>
        <v>8000</v>
      </c>
      <c r="O117" t="s">
        <v>3</v>
      </c>
      <c r="P117">
        <v>69</v>
      </c>
      <c r="Q117">
        <v>20</v>
      </c>
      <c r="R117">
        <v>20</v>
      </c>
      <c r="S117">
        <f t="shared" ref="S117:S135" si="27">Q117*Q117*R117</f>
        <v>8000</v>
      </c>
      <c r="V117" t="s">
        <v>3</v>
      </c>
      <c r="W117">
        <v>73</v>
      </c>
      <c r="X117">
        <v>20</v>
      </c>
      <c r="Y117">
        <v>20</v>
      </c>
      <c r="Z117">
        <f t="shared" ref="Z117:Z135" si="28">X117*X117*Y117</f>
        <v>8000</v>
      </c>
      <c r="AC117" t="s">
        <v>3</v>
      </c>
      <c r="AD117">
        <v>76</v>
      </c>
      <c r="AE117">
        <v>20</v>
      </c>
      <c r="AF117">
        <v>20</v>
      </c>
      <c r="AG117">
        <f t="shared" ref="AG117:AG135" si="29">AE117*AE117*AF117</f>
        <v>8000</v>
      </c>
    </row>
    <row r="118" spans="1:35" x14ac:dyDescent="0.25">
      <c r="A118" t="s">
        <v>4</v>
      </c>
      <c r="B118">
        <v>62</v>
      </c>
      <c r="C118">
        <v>20</v>
      </c>
      <c r="D118">
        <v>20</v>
      </c>
      <c r="E118">
        <f t="shared" si="25"/>
        <v>8000</v>
      </c>
      <c r="H118" t="s">
        <v>4</v>
      </c>
      <c r="I118">
        <v>66</v>
      </c>
      <c r="J118">
        <v>20</v>
      </c>
      <c r="K118">
        <v>20</v>
      </c>
      <c r="L118">
        <f t="shared" si="26"/>
        <v>8000</v>
      </c>
      <c r="O118" t="s">
        <v>4</v>
      </c>
      <c r="P118">
        <v>69</v>
      </c>
      <c r="Q118">
        <v>20</v>
      </c>
      <c r="R118">
        <v>20</v>
      </c>
      <c r="S118">
        <f t="shared" si="27"/>
        <v>8000</v>
      </c>
      <c r="V118" t="s">
        <v>4</v>
      </c>
      <c r="W118">
        <v>73</v>
      </c>
      <c r="X118">
        <v>20</v>
      </c>
      <c r="Y118">
        <v>20</v>
      </c>
      <c r="Z118">
        <f t="shared" si="28"/>
        <v>8000</v>
      </c>
      <c r="AC118" t="s">
        <v>4</v>
      </c>
      <c r="AD118">
        <v>76</v>
      </c>
      <c r="AE118">
        <v>20</v>
      </c>
      <c r="AF118">
        <v>20</v>
      </c>
      <c r="AG118">
        <f t="shared" si="29"/>
        <v>8000</v>
      </c>
    </row>
    <row r="119" spans="1:35" x14ac:dyDescent="0.25">
      <c r="A119" t="s">
        <v>5</v>
      </c>
      <c r="B119">
        <v>62</v>
      </c>
      <c r="C119">
        <v>20</v>
      </c>
      <c r="D119">
        <v>20</v>
      </c>
      <c r="E119">
        <f t="shared" si="25"/>
        <v>8000</v>
      </c>
      <c r="H119" t="s">
        <v>5</v>
      </c>
      <c r="I119">
        <v>66</v>
      </c>
      <c r="J119">
        <v>20</v>
      </c>
      <c r="K119">
        <v>20</v>
      </c>
      <c r="L119">
        <f t="shared" si="26"/>
        <v>8000</v>
      </c>
      <c r="O119" t="s">
        <v>5</v>
      </c>
      <c r="P119">
        <v>69</v>
      </c>
      <c r="Q119">
        <v>20</v>
      </c>
      <c r="R119">
        <v>20</v>
      </c>
      <c r="S119">
        <f t="shared" si="27"/>
        <v>8000</v>
      </c>
      <c r="V119" t="s">
        <v>5</v>
      </c>
      <c r="W119">
        <v>73</v>
      </c>
      <c r="X119">
        <v>20</v>
      </c>
      <c r="Y119">
        <v>20</v>
      </c>
      <c r="Z119">
        <f t="shared" si="28"/>
        <v>8000</v>
      </c>
      <c r="AC119" t="s">
        <v>5</v>
      </c>
      <c r="AD119">
        <v>76</v>
      </c>
      <c r="AE119">
        <v>20</v>
      </c>
      <c r="AF119">
        <v>20</v>
      </c>
      <c r="AG119">
        <f t="shared" si="29"/>
        <v>8000</v>
      </c>
    </row>
    <row r="120" spans="1:35" x14ac:dyDescent="0.25">
      <c r="A120" t="s">
        <v>6</v>
      </c>
      <c r="B120">
        <v>62</v>
      </c>
      <c r="C120">
        <v>20</v>
      </c>
      <c r="D120">
        <v>20</v>
      </c>
      <c r="E120">
        <f t="shared" si="25"/>
        <v>8000</v>
      </c>
      <c r="H120" t="s">
        <v>6</v>
      </c>
      <c r="I120">
        <v>66</v>
      </c>
      <c r="J120">
        <v>20</v>
      </c>
      <c r="K120">
        <v>20</v>
      </c>
      <c r="L120">
        <f t="shared" si="26"/>
        <v>8000</v>
      </c>
      <c r="O120" t="s">
        <v>6</v>
      </c>
      <c r="P120">
        <v>69</v>
      </c>
      <c r="Q120">
        <v>20</v>
      </c>
      <c r="R120">
        <v>20</v>
      </c>
      <c r="S120">
        <f t="shared" si="27"/>
        <v>8000</v>
      </c>
      <c r="V120" t="s">
        <v>6</v>
      </c>
      <c r="W120">
        <v>73</v>
      </c>
      <c r="X120">
        <v>20</v>
      </c>
      <c r="Y120">
        <v>20</v>
      </c>
      <c r="Z120">
        <f t="shared" si="28"/>
        <v>8000</v>
      </c>
      <c r="AC120" t="s">
        <v>6</v>
      </c>
      <c r="AD120">
        <v>76</v>
      </c>
      <c r="AE120">
        <v>20</v>
      </c>
      <c r="AF120">
        <v>20</v>
      </c>
      <c r="AG120">
        <f t="shared" si="29"/>
        <v>8000</v>
      </c>
    </row>
    <row r="121" spans="1:35" x14ac:dyDescent="0.25">
      <c r="A121" t="s">
        <v>7</v>
      </c>
      <c r="B121">
        <v>62</v>
      </c>
      <c r="C121">
        <v>20</v>
      </c>
      <c r="D121">
        <v>20</v>
      </c>
      <c r="E121">
        <f t="shared" si="25"/>
        <v>8000</v>
      </c>
      <c r="F121">
        <f>AVERAGE(E121:E125)</f>
        <v>8000</v>
      </c>
      <c r="G121" t="s">
        <v>29</v>
      </c>
      <c r="H121" t="s">
        <v>7</v>
      </c>
      <c r="I121">
        <v>66</v>
      </c>
      <c r="J121">
        <v>20</v>
      </c>
      <c r="K121">
        <v>20</v>
      </c>
      <c r="L121">
        <f t="shared" si="26"/>
        <v>8000</v>
      </c>
      <c r="M121">
        <f>AVERAGE(L121:L125)</f>
        <v>8000</v>
      </c>
      <c r="N121" t="s">
        <v>29</v>
      </c>
      <c r="O121" t="s">
        <v>7</v>
      </c>
      <c r="P121">
        <v>69</v>
      </c>
      <c r="Q121">
        <v>20</v>
      </c>
      <c r="R121">
        <v>20</v>
      </c>
      <c r="S121">
        <f t="shared" si="27"/>
        <v>8000</v>
      </c>
      <c r="T121">
        <f>AVERAGE(S121:S125)</f>
        <v>8000</v>
      </c>
      <c r="U121" t="s">
        <v>29</v>
      </c>
      <c r="V121" t="s">
        <v>7</v>
      </c>
      <c r="W121">
        <v>73</v>
      </c>
      <c r="X121">
        <v>20</v>
      </c>
      <c r="Y121">
        <v>20</v>
      </c>
      <c r="Z121">
        <f t="shared" si="28"/>
        <v>8000</v>
      </c>
      <c r="AA121">
        <f>AVERAGE(Z121:Z125)</f>
        <v>8000</v>
      </c>
      <c r="AB121" t="s">
        <v>29</v>
      </c>
      <c r="AC121" t="s">
        <v>7</v>
      </c>
      <c r="AD121">
        <v>76</v>
      </c>
      <c r="AE121">
        <v>20</v>
      </c>
      <c r="AF121">
        <v>20</v>
      </c>
      <c r="AG121">
        <f t="shared" si="29"/>
        <v>8000</v>
      </c>
      <c r="AH121">
        <f>AVERAGE(AG121:AG125)</f>
        <v>8000</v>
      </c>
      <c r="AI121" t="s">
        <v>29</v>
      </c>
    </row>
    <row r="122" spans="1:35" x14ac:dyDescent="0.25">
      <c r="A122" t="s">
        <v>8</v>
      </c>
      <c r="B122">
        <v>62</v>
      </c>
      <c r="C122">
        <v>20</v>
      </c>
      <c r="D122">
        <v>20</v>
      </c>
      <c r="E122">
        <f t="shared" si="25"/>
        <v>8000</v>
      </c>
      <c r="H122" t="s">
        <v>8</v>
      </c>
      <c r="I122">
        <v>66</v>
      </c>
      <c r="J122">
        <v>20</v>
      </c>
      <c r="K122">
        <v>20</v>
      </c>
      <c r="L122">
        <f t="shared" si="26"/>
        <v>8000</v>
      </c>
      <c r="O122" t="s">
        <v>8</v>
      </c>
      <c r="P122">
        <v>69</v>
      </c>
      <c r="Q122">
        <v>20</v>
      </c>
      <c r="R122">
        <v>20</v>
      </c>
      <c r="S122">
        <f t="shared" si="27"/>
        <v>8000</v>
      </c>
      <c r="V122" t="s">
        <v>8</v>
      </c>
      <c r="W122">
        <v>73</v>
      </c>
      <c r="X122">
        <v>20</v>
      </c>
      <c r="Y122">
        <v>20</v>
      </c>
      <c r="Z122">
        <f t="shared" si="28"/>
        <v>8000</v>
      </c>
      <c r="AC122" t="s">
        <v>8</v>
      </c>
      <c r="AD122">
        <v>76</v>
      </c>
      <c r="AE122">
        <v>20</v>
      </c>
      <c r="AF122">
        <v>20</v>
      </c>
      <c r="AG122">
        <f t="shared" si="29"/>
        <v>8000</v>
      </c>
    </row>
    <row r="123" spans="1:35" x14ac:dyDescent="0.25">
      <c r="A123" t="s">
        <v>9</v>
      </c>
      <c r="B123">
        <v>62</v>
      </c>
      <c r="C123">
        <v>20</v>
      </c>
      <c r="D123">
        <v>20</v>
      </c>
      <c r="E123">
        <f t="shared" si="25"/>
        <v>8000</v>
      </c>
      <c r="H123" t="s">
        <v>9</v>
      </c>
      <c r="I123">
        <v>66</v>
      </c>
      <c r="J123">
        <v>20</v>
      </c>
      <c r="K123">
        <v>20</v>
      </c>
      <c r="L123">
        <f t="shared" si="26"/>
        <v>8000</v>
      </c>
      <c r="O123" t="s">
        <v>9</v>
      </c>
      <c r="P123">
        <v>69</v>
      </c>
      <c r="Q123">
        <v>20</v>
      </c>
      <c r="R123">
        <v>20</v>
      </c>
      <c r="S123">
        <f t="shared" si="27"/>
        <v>8000</v>
      </c>
      <c r="V123" t="s">
        <v>9</v>
      </c>
      <c r="W123">
        <v>73</v>
      </c>
      <c r="X123">
        <v>20</v>
      </c>
      <c r="Y123">
        <v>20</v>
      </c>
      <c r="Z123">
        <f t="shared" si="28"/>
        <v>8000</v>
      </c>
      <c r="AC123" t="s">
        <v>9</v>
      </c>
      <c r="AD123">
        <v>76</v>
      </c>
      <c r="AE123">
        <v>20</v>
      </c>
      <c r="AF123">
        <v>20</v>
      </c>
      <c r="AG123">
        <f t="shared" si="29"/>
        <v>8000</v>
      </c>
    </row>
    <row r="124" spans="1:35" x14ac:dyDescent="0.25">
      <c r="A124" t="s">
        <v>10</v>
      </c>
      <c r="B124">
        <v>62</v>
      </c>
      <c r="C124">
        <v>20</v>
      </c>
      <c r="D124">
        <v>20</v>
      </c>
      <c r="E124">
        <f t="shared" si="25"/>
        <v>8000</v>
      </c>
      <c r="H124" t="s">
        <v>10</v>
      </c>
      <c r="I124">
        <v>66</v>
      </c>
      <c r="J124">
        <v>20</v>
      </c>
      <c r="K124">
        <v>20</v>
      </c>
      <c r="L124">
        <f t="shared" si="26"/>
        <v>8000</v>
      </c>
      <c r="O124" t="s">
        <v>10</v>
      </c>
      <c r="P124">
        <v>69</v>
      </c>
      <c r="Q124">
        <v>20</v>
      </c>
      <c r="R124">
        <v>20</v>
      </c>
      <c r="S124">
        <f t="shared" si="27"/>
        <v>8000</v>
      </c>
      <c r="V124" t="s">
        <v>10</v>
      </c>
      <c r="W124">
        <v>73</v>
      </c>
      <c r="X124">
        <v>20</v>
      </c>
      <c r="Y124">
        <v>20</v>
      </c>
      <c r="Z124">
        <f t="shared" si="28"/>
        <v>8000</v>
      </c>
      <c r="AC124" t="s">
        <v>10</v>
      </c>
      <c r="AD124">
        <v>76</v>
      </c>
      <c r="AE124">
        <v>20</v>
      </c>
      <c r="AF124">
        <v>20</v>
      </c>
      <c r="AG124">
        <f t="shared" si="29"/>
        <v>8000</v>
      </c>
    </row>
    <row r="125" spans="1:35" x14ac:dyDescent="0.25">
      <c r="A125" t="s">
        <v>11</v>
      </c>
      <c r="B125">
        <v>62</v>
      </c>
      <c r="C125">
        <v>20</v>
      </c>
      <c r="D125">
        <v>20</v>
      </c>
      <c r="E125">
        <f t="shared" si="25"/>
        <v>8000</v>
      </c>
      <c r="H125" t="s">
        <v>11</v>
      </c>
      <c r="I125">
        <v>66</v>
      </c>
      <c r="J125">
        <v>20</v>
      </c>
      <c r="K125">
        <v>20</v>
      </c>
      <c r="L125">
        <f t="shared" si="26"/>
        <v>8000</v>
      </c>
      <c r="O125" t="s">
        <v>11</v>
      </c>
      <c r="P125">
        <v>69</v>
      </c>
      <c r="Q125">
        <v>20</v>
      </c>
      <c r="R125">
        <v>20</v>
      </c>
      <c r="S125">
        <f t="shared" si="27"/>
        <v>8000</v>
      </c>
      <c r="V125" t="s">
        <v>11</v>
      </c>
      <c r="W125">
        <v>73</v>
      </c>
      <c r="X125">
        <v>20</v>
      </c>
      <c r="Y125">
        <v>20</v>
      </c>
      <c r="Z125">
        <f t="shared" si="28"/>
        <v>8000</v>
      </c>
      <c r="AC125" t="s">
        <v>11</v>
      </c>
      <c r="AD125">
        <v>76</v>
      </c>
      <c r="AE125">
        <v>20</v>
      </c>
      <c r="AF125">
        <v>20</v>
      </c>
      <c r="AG125">
        <f t="shared" si="29"/>
        <v>8000</v>
      </c>
    </row>
    <row r="126" spans="1:35" x14ac:dyDescent="0.25">
      <c r="A126" t="s">
        <v>12</v>
      </c>
      <c r="B126">
        <v>62</v>
      </c>
      <c r="C126">
        <v>20</v>
      </c>
      <c r="D126">
        <v>20</v>
      </c>
      <c r="E126">
        <f t="shared" si="25"/>
        <v>8000</v>
      </c>
      <c r="F126">
        <f>AVERAGE(E126:E130)</f>
        <v>8000</v>
      </c>
      <c r="G126" t="s">
        <v>29</v>
      </c>
      <c r="H126" t="s">
        <v>12</v>
      </c>
      <c r="I126">
        <v>66</v>
      </c>
      <c r="J126">
        <v>20</v>
      </c>
      <c r="K126">
        <v>20</v>
      </c>
      <c r="L126">
        <f t="shared" si="26"/>
        <v>8000</v>
      </c>
      <c r="M126">
        <f>AVERAGE(L126:L130)</f>
        <v>8000</v>
      </c>
      <c r="N126" t="s">
        <v>29</v>
      </c>
      <c r="O126" t="s">
        <v>12</v>
      </c>
      <c r="P126">
        <v>69</v>
      </c>
      <c r="Q126">
        <v>20</v>
      </c>
      <c r="R126">
        <v>20</v>
      </c>
      <c r="S126">
        <f t="shared" si="27"/>
        <v>8000</v>
      </c>
      <c r="T126">
        <f>AVERAGE(S126:S130)</f>
        <v>8000</v>
      </c>
      <c r="U126" t="s">
        <v>29</v>
      </c>
      <c r="V126" t="s">
        <v>12</v>
      </c>
      <c r="W126">
        <v>73</v>
      </c>
      <c r="X126">
        <v>20</v>
      </c>
      <c r="Y126">
        <v>20</v>
      </c>
      <c r="Z126">
        <f t="shared" si="28"/>
        <v>8000</v>
      </c>
      <c r="AA126">
        <f>AVERAGE(Z126:Z130)</f>
        <v>8000</v>
      </c>
      <c r="AB126" t="s">
        <v>29</v>
      </c>
      <c r="AC126" t="s">
        <v>12</v>
      </c>
      <c r="AD126">
        <v>76</v>
      </c>
      <c r="AE126">
        <v>20</v>
      </c>
      <c r="AF126">
        <v>20</v>
      </c>
      <c r="AG126">
        <f t="shared" si="29"/>
        <v>8000</v>
      </c>
      <c r="AH126">
        <f>AVERAGE(AG126:AG130)</f>
        <v>8000</v>
      </c>
      <c r="AI126" t="s">
        <v>29</v>
      </c>
    </row>
    <row r="127" spans="1:35" x14ac:dyDescent="0.25">
      <c r="A127" t="s">
        <v>13</v>
      </c>
      <c r="B127">
        <v>62</v>
      </c>
      <c r="C127">
        <v>20</v>
      </c>
      <c r="D127">
        <v>20</v>
      </c>
      <c r="E127">
        <f t="shared" si="25"/>
        <v>8000</v>
      </c>
      <c r="H127" t="s">
        <v>13</v>
      </c>
      <c r="I127">
        <v>66</v>
      </c>
      <c r="J127">
        <v>20</v>
      </c>
      <c r="K127">
        <v>20</v>
      </c>
      <c r="L127">
        <f t="shared" si="26"/>
        <v>8000</v>
      </c>
      <c r="O127" t="s">
        <v>13</v>
      </c>
      <c r="P127">
        <v>69</v>
      </c>
      <c r="Q127">
        <v>20</v>
      </c>
      <c r="R127">
        <v>20</v>
      </c>
      <c r="S127">
        <f t="shared" si="27"/>
        <v>8000</v>
      </c>
      <c r="V127" t="s">
        <v>13</v>
      </c>
      <c r="W127">
        <v>73</v>
      </c>
      <c r="X127">
        <v>20</v>
      </c>
      <c r="Y127">
        <v>20</v>
      </c>
      <c r="Z127">
        <f t="shared" si="28"/>
        <v>8000</v>
      </c>
      <c r="AC127" t="s">
        <v>13</v>
      </c>
      <c r="AD127">
        <v>76</v>
      </c>
      <c r="AE127">
        <v>20</v>
      </c>
      <c r="AF127">
        <v>20</v>
      </c>
      <c r="AG127">
        <f t="shared" si="29"/>
        <v>8000</v>
      </c>
    </row>
    <row r="128" spans="1:35" x14ac:dyDescent="0.25">
      <c r="A128" t="s">
        <v>14</v>
      </c>
      <c r="B128">
        <v>62</v>
      </c>
      <c r="C128">
        <v>20</v>
      </c>
      <c r="D128">
        <v>20</v>
      </c>
      <c r="E128">
        <f t="shared" si="25"/>
        <v>8000</v>
      </c>
      <c r="H128" t="s">
        <v>14</v>
      </c>
      <c r="I128">
        <v>66</v>
      </c>
      <c r="J128">
        <v>20</v>
      </c>
      <c r="K128">
        <v>20</v>
      </c>
      <c r="L128">
        <f t="shared" si="26"/>
        <v>8000</v>
      </c>
      <c r="O128" t="s">
        <v>14</v>
      </c>
      <c r="P128">
        <v>69</v>
      </c>
      <c r="Q128">
        <v>20</v>
      </c>
      <c r="R128">
        <v>20</v>
      </c>
      <c r="S128">
        <f t="shared" si="27"/>
        <v>8000</v>
      </c>
      <c r="V128" t="s">
        <v>14</v>
      </c>
      <c r="W128">
        <v>73</v>
      </c>
      <c r="X128">
        <v>20</v>
      </c>
      <c r="Y128">
        <v>20</v>
      </c>
      <c r="Z128">
        <f t="shared" si="28"/>
        <v>8000</v>
      </c>
      <c r="AC128" t="s">
        <v>14</v>
      </c>
      <c r="AD128">
        <v>76</v>
      </c>
      <c r="AE128">
        <v>20</v>
      </c>
      <c r="AF128">
        <v>20</v>
      </c>
      <c r="AG128">
        <f t="shared" si="29"/>
        <v>8000</v>
      </c>
    </row>
    <row r="129" spans="1:35" x14ac:dyDescent="0.25">
      <c r="A129" t="s">
        <v>15</v>
      </c>
      <c r="B129">
        <v>62</v>
      </c>
      <c r="C129">
        <v>20</v>
      </c>
      <c r="D129">
        <v>20</v>
      </c>
      <c r="E129">
        <f t="shared" si="25"/>
        <v>8000</v>
      </c>
      <c r="H129" t="s">
        <v>15</v>
      </c>
      <c r="I129">
        <v>66</v>
      </c>
      <c r="J129">
        <v>20</v>
      </c>
      <c r="K129">
        <v>20</v>
      </c>
      <c r="L129">
        <f t="shared" si="26"/>
        <v>8000</v>
      </c>
      <c r="O129" t="s">
        <v>15</v>
      </c>
      <c r="P129">
        <v>69</v>
      </c>
      <c r="Q129">
        <v>20</v>
      </c>
      <c r="R129">
        <v>20</v>
      </c>
      <c r="S129">
        <f t="shared" si="27"/>
        <v>8000</v>
      </c>
      <c r="V129" t="s">
        <v>15</v>
      </c>
      <c r="W129">
        <v>73</v>
      </c>
      <c r="X129">
        <v>20</v>
      </c>
      <c r="Y129">
        <v>20</v>
      </c>
      <c r="Z129">
        <f t="shared" si="28"/>
        <v>8000</v>
      </c>
      <c r="AC129" t="s">
        <v>15</v>
      </c>
      <c r="AD129">
        <v>76</v>
      </c>
      <c r="AE129">
        <v>20</v>
      </c>
      <c r="AF129">
        <v>20</v>
      </c>
      <c r="AG129">
        <f t="shared" si="29"/>
        <v>8000</v>
      </c>
    </row>
    <row r="130" spans="1:35" x14ac:dyDescent="0.25">
      <c r="A130" t="s">
        <v>16</v>
      </c>
      <c r="B130">
        <v>62</v>
      </c>
      <c r="C130">
        <v>20</v>
      </c>
      <c r="D130">
        <v>20</v>
      </c>
      <c r="E130">
        <f t="shared" si="25"/>
        <v>8000</v>
      </c>
      <c r="H130" t="s">
        <v>16</v>
      </c>
      <c r="I130">
        <v>66</v>
      </c>
      <c r="J130">
        <v>20</v>
      </c>
      <c r="K130">
        <v>20</v>
      </c>
      <c r="L130">
        <f t="shared" si="26"/>
        <v>8000</v>
      </c>
      <c r="O130" t="s">
        <v>16</v>
      </c>
      <c r="P130">
        <v>69</v>
      </c>
      <c r="Q130">
        <v>20</v>
      </c>
      <c r="R130">
        <v>20</v>
      </c>
      <c r="S130">
        <f t="shared" si="27"/>
        <v>8000</v>
      </c>
      <c r="V130" t="s">
        <v>16</v>
      </c>
      <c r="W130">
        <v>73</v>
      </c>
      <c r="X130">
        <v>20</v>
      </c>
      <c r="Y130">
        <v>20</v>
      </c>
      <c r="Z130">
        <f t="shared" si="28"/>
        <v>8000</v>
      </c>
      <c r="AC130" t="s">
        <v>16</v>
      </c>
      <c r="AD130">
        <v>76</v>
      </c>
      <c r="AE130">
        <v>20</v>
      </c>
      <c r="AF130">
        <v>20</v>
      </c>
      <c r="AG130">
        <f t="shared" si="29"/>
        <v>8000</v>
      </c>
    </row>
    <row r="131" spans="1:35" x14ac:dyDescent="0.25">
      <c r="A131" t="s">
        <v>17</v>
      </c>
      <c r="B131">
        <v>62</v>
      </c>
      <c r="C131">
        <v>20</v>
      </c>
      <c r="D131">
        <v>20</v>
      </c>
      <c r="E131">
        <f t="shared" si="25"/>
        <v>8000</v>
      </c>
      <c r="F131">
        <f>AVERAGE(E131:E135)</f>
        <v>4800</v>
      </c>
      <c r="G131" t="s">
        <v>30</v>
      </c>
      <c r="H131" t="s">
        <v>17</v>
      </c>
      <c r="I131">
        <v>66</v>
      </c>
      <c r="J131">
        <v>20</v>
      </c>
      <c r="K131">
        <v>20</v>
      </c>
      <c r="L131">
        <f t="shared" si="26"/>
        <v>8000</v>
      </c>
      <c r="M131">
        <f>AVERAGE(L131:L135)</f>
        <v>4800</v>
      </c>
      <c r="N131" t="s">
        <v>30</v>
      </c>
      <c r="O131" t="s">
        <v>17</v>
      </c>
      <c r="P131">
        <v>69</v>
      </c>
      <c r="Q131">
        <v>20</v>
      </c>
      <c r="R131">
        <v>20</v>
      </c>
      <c r="S131">
        <f t="shared" si="27"/>
        <v>8000</v>
      </c>
      <c r="T131">
        <f>AVERAGE(S131:S135)</f>
        <v>4800</v>
      </c>
      <c r="U131" t="s">
        <v>30</v>
      </c>
      <c r="V131" t="s">
        <v>17</v>
      </c>
      <c r="W131">
        <v>73</v>
      </c>
      <c r="X131">
        <v>20</v>
      </c>
      <c r="Y131">
        <v>20</v>
      </c>
      <c r="Z131">
        <f t="shared" si="28"/>
        <v>8000</v>
      </c>
      <c r="AA131">
        <f>AVERAGE(Z131:Z135)</f>
        <v>4800</v>
      </c>
      <c r="AB131" t="s">
        <v>30</v>
      </c>
      <c r="AC131" t="s">
        <v>17</v>
      </c>
      <c r="AD131">
        <v>76</v>
      </c>
      <c r="AE131">
        <v>20</v>
      </c>
      <c r="AF131">
        <v>20</v>
      </c>
      <c r="AG131">
        <f t="shared" si="29"/>
        <v>8000</v>
      </c>
      <c r="AH131">
        <f>AVERAGE(AG131:AG135)</f>
        <v>4800</v>
      </c>
      <c r="AI131" t="s">
        <v>30</v>
      </c>
    </row>
    <row r="132" spans="1:35" x14ac:dyDescent="0.25">
      <c r="A132" t="s">
        <v>18</v>
      </c>
      <c r="B132">
        <v>62</v>
      </c>
      <c r="C132">
        <v>20</v>
      </c>
      <c r="D132">
        <v>20</v>
      </c>
      <c r="E132">
        <f t="shared" si="25"/>
        <v>8000</v>
      </c>
      <c r="H132" t="s">
        <v>18</v>
      </c>
      <c r="I132">
        <v>66</v>
      </c>
      <c r="J132">
        <v>20</v>
      </c>
      <c r="K132">
        <v>20</v>
      </c>
      <c r="L132">
        <f t="shared" si="26"/>
        <v>8000</v>
      </c>
      <c r="O132" t="s">
        <v>18</v>
      </c>
      <c r="P132">
        <v>69</v>
      </c>
      <c r="Q132">
        <v>20</v>
      </c>
      <c r="R132">
        <v>20</v>
      </c>
      <c r="S132">
        <f t="shared" si="27"/>
        <v>8000</v>
      </c>
      <c r="V132" t="s">
        <v>18</v>
      </c>
      <c r="W132">
        <v>73</v>
      </c>
      <c r="X132">
        <v>20</v>
      </c>
      <c r="Y132">
        <v>20</v>
      </c>
      <c r="Z132">
        <f t="shared" si="28"/>
        <v>8000</v>
      </c>
      <c r="AC132" t="s">
        <v>18</v>
      </c>
      <c r="AD132">
        <v>76</v>
      </c>
      <c r="AE132">
        <v>20</v>
      </c>
      <c r="AF132">
        <v>20</v>
      </c>
      <c r="AG132">
        <f t="shared" si="29"/>
        <v>8000</v>
      </c>
    </row>
    <row r="133" spans="1:35" x14ac:dyDescent="0.25">
      <c r="A133" t="s">
        <v>19</v>
      </c>
      <c r="B133">
        <v>62</v>
      </c>
      <c r="C133">
        <v>20</v>
      </c>
      <c r="D133">
        <v>20</v>
      </c>
      <c r="E133">
        <f t="shared" si="25"/>
        <v>8000</v>
      </c>
      <c r="H133" t="s">
        <v>19</v>
      </c>
      <c r="I133">
        <v>66</v>
      </c>
      <c r="J133">
        <v>20</v>
      </c>
      <c r="K133">
        <v>20</v>
      </c>
      <c r="L133">
        <f t="shared" si="26"/>
        <v>8000</v>
      </c>
      <c r="O133" t="s">
        <v>19</v>
      </c>
      <c r="P133">
        <v>69</v>
      </c>
      <c r="Q133">
        <v>20</v>
      </c>
      <c r="R133">
        <v>20</v>
      </c>
      <c r="S133">
        <f t="shared" si="27"/>
        <v>8000</v>
      </c>
      <c r="V133" t="s">
        <v>19</v>
      </c>
      <c r="W133">
        <v>73</v>
      </c>
      <c r="X133">
        <v>20</v>
      </c>
      <c r="Y133">
        <v>20</v>
      </c>
      <c r="Z133">
        <f t="shared" si="28"/>
        <v>8000</v>
      </c>
      <c r="AC133" t="s">
        <v>19</v>
      </c>
      <c r="AD133">
        <v>76</v>
      </c>
      <c r="AE133">
        <v>20</v>
      </c>
      <c r="AF133">
        <v>20</v>
      </c>
      <c r="AG133">
        <f t="shared" si="29"/>
        <v>8000</v>
      </c>
    </row>
    <row r="134" spans="1:35" x14ac:dyDescent="0.25">
      <c r="A134" t="s">
        <v>20</v>
      </c>
      <c r="B134">
        <v>62</v>
      </c>
      <c r="C134">
        <v>0</v>
      </c>
      <c r="D134">
        <v>0</v>
      </c>
      <c r="E134">
        <f t="shared" si="25"/>
        <v>0</v>
      </c>
      <c r="H134" t="s">
        <v>20</v>
      </c>
      <c r="I134">
        <v>66</v>
      </c>
      <c r="J134">
        <v>0</v>
      </c>
      <c r="K134">
        <v>0</v>
      </c>
      <c r="L134">
        <f t="shared" si="26"/>
        <v>0</v>
      </c>
      <c r="O134" t="s">
        <v>20</v>
      </c>
      <c r="P134">
        <v>69</v>
      </c>
      <c r="Q134">
        <v>0</v>
      </c>
      <c r="R134">
        <v>0</v>
      </c>
      <c r="S134">
        <f t="shared" si="27"/>
        <v>0</v>
      </c>
      <c r="V134" t="s">
        <v>20</v>
      </c>
      <c r="W134">
        <v>73</v>
      </c>
      <c r="X134">
        <v>0</v>
      </c>
      <c r="Y134">
        <v>0</v>
      </c>
      <c r="Z134">
        <f t="shared" si="28"/>
        <v>0</v>
      </c>
      <c r="AC134" t="s">
        <v>20</v>
      </c>
      <c r="AD134">
        <v>76</v>
      </c>
      <c r="AE134">
        <v>0</v>
      </c>
      <c r="AF134">
        <v>0</v>
      </c>
      <c r="AG134">
        <f t="shared" si="29"/>
        <v>0</v>
      </c>
    </row>
    <row r="135" spans="1:35" x14ac:dyDescent="0.25">
      <c r="A135" t="s">
        <v>21</v>
      </c>
      <c r="B135">
        <v>62</v>
      </c>
      <c r="C135">
        <v>0</v>
      </c>
      <c r="D135">
        <v>0</v>
      </c>
      <c r="E135">
        <f t="shared" si="25"/>
        <v>0</v>
      </c>
      <c r="H135" t="s">
        <v>21</v>
      </c>
      <c r="I135">
        <v>66</v>
      </c>
      <c r="J135">
        <v>0</v>
      </c>
      <c r="K135">
        <v>0</v>
      </c>
      <c r="L135">
        <f t="shared" si="26"/>
        <v>0</v>
      </c>
      <c r="O135" t="s">
        <v>21</v>
      </c>
      <c r="P135">
        <v>69</v>
      </c>
      <c r="Q135">
        <v>0</v>
      </c>
      <c r="R135">
        <v>0</v>
      </c>
      <c r="S135">
        <f t="shared" si="27"/>
        <v>0</v>
      </c>
      <c r="V135" t="s">
        <v>21</v>
      </c>
      <c r="W135">
        <v>73</v>
      </c>
      <c r="X135">
        <v>0</v>
      </c>
      <c r="Y135">
        <v>0</v>
      </c>
      <c r="Z135">
        <f t="shared" si="28"/>
        <v>0</v>
      </c>
      <c r="AC135" t="s">
        <v>21</v>
      </c>
      <c r="AD135">
        <v>76</v>
      </c>
      <c r="AE135">
        <v>0</v>
      </c>
      <c r="AF135">
        <v>0</v>
      </c>
      <c r="AG135">
        <f t="shared" si="29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2914-0CC9-4426-905E-81D0105F48EB}">
  <dimension ref="A1:CC24"/>
  <sheetViews>
    <sheetView workbookViewId="0">
      <selection activeCell="A24" sqref="A24"/>
    </sheetView>
  </sheetViews>
  <sheetFormatPr defaultRowHeight="15" x14ac:dyDescent="0.25"/>
  <sheetData>
    <row r="1" spans="1:81" x14ac:dyDescent="0.25">
      <c r="B1" s="21" t="s">
        <v>147</v>
      </c>
      <c r="C1" s="21"/>
      <c r="D1" s="21"/>
      <c r="H1" s="21" t="s">
        <v>148</v>
      </c>
      <c r="I1" s="21"/>
      <c r="J1" s="21"/>
      <c r="M1" s="21" t="s">
        <v>149</v>
      </c>
      <c r="N1" s="21"/>
      <c r="O1" s="21"/>
      <c r="R1" s="21" t="s">
        <v>150</v>
      </c>
      <c r="S1" s="21"/>
      <c r="T1" s="21"/>
      <c r="W1" s="21" t="s">
        <v>151</v>
      </c>
      <c r="X1" s="21"/>
      <c r="Y1" s="21"/>
      <c r="AB1" s="21" t="s">
        <v>152</v>
      </c>
      <c r="AC1" s="21"/>
      <c r="AD1" s="21"/>
      <c r="AG1" s="21" t="s">
        <v>153</v>
      </c>
      <c r="AH1" s="21"/>
      <c r="AI1" s="21"/>
      <c r="AL1" s="21" t="s">
        <v>154</v>
      </c>
      <c r="AM1" s="21"/>
      <c r="AN1" s="21"/>
      <c r="AQ1" s="21" t="s">
        <v>155</v>
      </c>
      <c r="AR1" s="21"/>
      <c r="AS1" s="21"/>
      <c r="AV1" s="21" t="s">
        <v>156</v>
      </c>
      <c r="AW1" s="21"/>
      <c r="AX1" s="21"/>
      <c r="BA1" s="21" t="s">
        <v>157</v>
      </c>
      <c r="BB1" s="21"/>
      <c r="BC1" s="21"/>
      <c r="BF1" s="21" t="s">
        <v>158</v>
      </c>
      <c r="BG1" s="21"/>
      <c r="BH1" s="21"/>
      <c r="BK1" s="21" t="s">
        <v>159</v>
      </c>
      <c r="BL1" s="21"/>
      <c r="BM1" s="21"/>
      <c r="BP1" s="21" t="s">
        <v>160</v>
      </c>
      <c r="BQ1" s="21"/>
      <c r="BR1" s="21"/>
      <c r="BU1" s="21" t="s">
        <v>161</v>
      </c>
      <c r="BV1" s="21"/>
      <c r="BW1" s="21"/>
      <c r="BZ1" s="21" t="s">
        <v>162</v>
      </c>
      <c r="CA1" s="21"/>
      <c r="CB1" s="21"/>
    </row>
    <row r="2" spans="1:81" ht="15.75" thickBot="1" x14ac:dyDescent="0.3">
      <c r="B2" t="s">
        <v>1</v>
      </c>
      <c r="C2" t="s">
        <v>0</v>
      </c>
      <c r="D2" t="s">
        <v>86</v>
      </c>
      <c r="E2" t="s">
        <v>25</v>
      </c>
      <c r="H2" t="s">
        <v>1</v>
      </c>
      <c r="I2" t="s">
        <v>0</v>
      </c>
      <c r="J2" t="s">
        <v>86</v>
      </c>
      <c r="K2" t="s">
        <v>25</v>
      </c>
      <c r="M2" t="s">
        <v>1</v>
      </c>
      <c r="N2" t="s">
        <v>0</v>
      </c>
      <c r="O2" t="s">
        <v>86</v>
      </c>
      <c r="P2" t="s">
        <v>25</v>
      </c>
      <c r="R2" t="s">
        <v>1</v>
      </c>
      <c r="S2" t="s">
        <v>0</v>
      </c>
      <c r="T2" t="s">
        <v>86</v>
      </c>
      <c r="U2" t="s">
        <v>25</v>
      </c>
      <c r="W2" t="s">
        <v>1</v>
      </c>
      <c r="X2" t="s">
        <v>0</v>
      </c>
      <c r="Y2" t="s">
        <v>86</v>
      </c>
      <c r="Z2" t="s">
        <v>25</v>
      </c>
      <c r="AB2" t="s">
        <v>1</v>
      </c>
      <c r="AC2" t="s">
        <v>0</v>
      </c>
      <c r="AD2" t="s">
        <v>86</v>
      </c>
      <c r="AE2" t="s">
        <v>25</v>
      </c>
      <c r="AG2" t="s">
        <v>1</v>
      </c>
      <c r="AH2" t="s">
        <v>0</v>
      </c>
      <c r="AI2" t="s">
        <v>86</v>
      </c>
      <c r="AJ2" t="s">
        <v>25</v>
      </c>
      <c r="AL2" t="s">
        <v>1</v>
      </c>
      <c r="AM2" t="s">
        <v>0</v>
      </c>
      <c r="AN2" t="s">
        <v>86</v>
      </c>
      <c r="AO2" t="s">
        <v>25</v>
      </c>
      <c r="AQ2" t="s">
        <v>1</v>
      </c>
      <c r="AR2" t="s">
        <v>0</v>
      </c>
      <c r="AS2" t="s">
        <v>86</v>
      </c>
      <c r="AT2" t="s">
        <v>25</v>
      </c>
      <c r="AV2" t="s">
        <v>1</v>
      </c>
      <c r="AW2" t="s">
        <v>0</v>
      </c>
      <c r="AX2" t="s">
        <v>86</v>
      </c>
      <c r="AY2" t="s">
        <v>25</v>
      </c>
      <c r="BA2" t="s">
        <v>1</v>
      </c>
      <c r="BB2" t="s">
        <v>0</v>
      </c>
      <c r="BC2" t="s">
        <v>86</v>
      </c>
      <c r="BD2" t="s">
        <v>25</v>
      </c>
      <c r="BF2" t="s">
        <v>1</v>
      </c>
      <c r="BG2" t="s">
        <v>0</v>
      </c>
      <c r="BH2" t="s">
        <v>86</v>
      </c>
      <c r="BI2" t="s">
        <v>25</v>
      </c>
      <c r="BK2" t="s">
        <v>1</v>
      </c>
      <c r="BL2" t="s">
        <v>0</v>
      </c>
      <c r="BM2" t="s">
        <v>86</v>
      </c>
      <c r="BN2" t="s">
        <v>25</v>
      </c>
      <c r="BP2" t="s">
        <v>1</v>
      </c>
      <c r="BQ2" t="s">
        <v>0</v>
      </c>
      <c r="BR2" t="s">
        <v>86</v>
      </c>
      <c r="BS2" t="s">
        <v>25</v>
      </c>
      <c r="BU2" t="s">
        <v>1</v>
      </c>
      <c r="BV2" t="s">
        <v>0</v>
      </c>
      <c r="BW2" t="s">
        <v>86</v>
      </c>
      <c r="BX2" t="s">
        <v>25</v>
      </c>
      <c r="BZ2" t="s">
        <v>1</v>
      </c>
      <c r="CA2" t="s">
        <v>0</v>
      </c>
      <c r="CB2" t="s">
        <v>86</v>
      </c>
      <c r="CC2" t="s">
        <v>25</v>
      </c>
    </row>
    <row r="3" spans="1:81" ht="16.5" thickTop="1" thickBot="1" x14ac:dyDescent="0.3">
      <c r="A3" t="s">
        <v>163</v>
      </c>
      <c r="B3" s="2">
        <v>6</v>
      </c>
      <c r="C3" s="3">
        <v>5.8</v>
      </c>
      <c r="D3">
        <f>B3*B3*C3</f>
        <v>208.79999999999998</v>
      </c>
      <c r="E3">
        <f>AVERAGE(D3:D7)</f>
        <v>159.53040000000001</v>
      </c>
      <c r="G3" t="s">
        <v>163</v>
      </c>
      <c r="H3" s="2">
        <v>9.1999999999999993</v>
      </c>
      <c r="I3" s="3">
        <v>8.5</v>
      </c>
      <c r="J3">
        <f t="shared" ref="J3:J22" si="0">H3*H3*I3</f>
        <v>719.43999999999983</v>
      </c>
      <c r="K3">
        <f>AVERAGE(J3:J7)</f>
        <v>816.72180000000003</v>
      </c>
      <c r="M3" s="2">
        <v>14.3</v>
      </c>
      <c r="N3" s="3">
        <v>13.8</v>
      </c>
      <c r="O3">
        <f t="shared" ref="O3:O22" si="1">M3*M3*N3</f>
        <v>2821.9620000000004</v>
      </c>
      <c r="P3">
        <f>AVERAGE(O3:O7)</f>
        <v>1890.1524000000002</v>
      </c>
      <c r="Q3" t="s">
        <v>111</v>
      </c>
      <c r="R3" s="4">
        <v>15.3</v>
      </c>
      <c r="S3" s="5">
        <v>14.6</v>
      </c>
      <c r="T3">
        <f t="shared" ref="T3:T22" si="2">R3*R3*S3</f>
        <v>3417.7140000000004</v>
      </c>
      <c r="U3">
        <f>AVERAGE(T3:T7)</f>
        <v>2639.9156000000003</v>
      </c>
      <c r="V3" t="s">
        <v>112</v>
      </c>
      <c r="W3" s="2">
        <v>18.5</v>
      </c>
      <c r="X3" s="3">
        <v>18.3</v>
      </c>
      <c r="Y3">
        <f t="shared" ref="Y3:Y17" si="3">W3*W3*X3</f>
        <v>6263.1750000000002</v>
      </c>
      <c r="Z3">
        <f>AVERAGE(Y3:Y7)</f>
        <v>4484.1027999999988</v>
      </c>
      <c r="AB3" s="2">
        <v>20</v>
      </c>
      <c r="AC3" s="3">
        <v>20</v>
      </c>
      <c r="AD3">
        <f>AB3*AB3*AC3</f>
        <v>8000</v>
      </c>
      <c r="AE3">
        <f>AVERAGE(AD3:AD7)</f>
        <v>5654.613800000001</v>
      </c>
      <c r="AG3" s="2">
        <v>20</v>
      </c>
      <c r="AH3" s="3">
        <v>20</v>
      </c>
      <c r="AI3">
        <f>AG3*AG3*AH3</f>
        <v>8000</v>
      </c>
      <c r="AJ3">
        <f>AVERAGE(AI3:AI7)</f>
        <v>6022.5672000000013</v>
      </c>
      <c r="AL3" s="2">
        <v>20</v>
      </c>
      <c r="AM3" s="3">
        <v>20</v>
      </c>
      <c r="AN3">
        <f>AL3*AL3*AM3</f>
        <v>8000</v>
      </c>
      <c r="AO3">
        <f>AVERAGE(AN3:AN7)</f>
        <v>6487.1040000000003</v>
      </c>
      <c r="AQ3" s="2">
        <v>20</v>
      </c>
      <c r="AR3" s="3">
        <v>20</v>
      </c>
      <c r="AS3">
        <f t="shared" ref="AS3:AS22" si="4">AQ3*AQ3*AR3</f>
        <v>8000</v>
      </c>
      <c r="AT3">
        <f>AVERAGE(AS3:AS7)</f>
        <v>6443.808</v>
      </c>
      <c r="AV3" s="2">
        <v>20</v>
      </c>
      <c r="AW3" s="3">
        <v>20</v>
      </c>
      <c r="AX3">
        <f t="shared" ref="AX3:AX22" si="5">AV3*AV3*AW3</f>
        <v>8000</v>
      </c>
      <c r="AY3">
        <f>AVERAGE(AX3:AX7)</f>
        <v>6518.49</v>
      </c>
      <c r="BA3" s="2">
        <v>20</v>
      </c>
      <c r="BB3" s="3">
        <v>20</v>
      </c>
      <c r="BC3">
        <f>BA3*BA3*BB3</f>
        <v>8000</v>
      </c>
      <c r="BD3">
        <f>AVERAGE(BC3:BC7)</f>
        <v>6609.8304000000007</v>
      </c>
      <c r="BF3" s="2">
        <v>20</v>
      </c>
      <c r="BG3" s="3">
        <v>20</v>
      </c>
      <c r="BH3">
        <f>BF3*BF3*BG3</f>
        <v>8000</v>
      </c>
      <c r="BI3">
        <f>AVERAGE(BH3:BH7)</f>
        <v>6839.3216000000002</v>
      </c>
      <c r="BK3" s="2">
        <v>20</v>
      </c>
      <c r="BL3" s="3">
        <v>20</v>
      </c>
      <c r="BM3">
        <f>BK3*BK3*BL3</f>
        <v>8000</v>
      </c>
      <c r="BN3">
        <f>AVERAGE(BM3:BM7)</f>
        <v>7562.42</v>
      </c>
      <c r="BP3" s="2">
        <v>20</v>
      </c>
      <c r="BQ3" s="3">
        <v>20</v>
      </c>
      <c r="BR3">
        <f>BP3*BP3*BQ3</f>
        <v>8000</v>
      </c>
      <c r="BS3">
        <f>AVERAGE(BR3:BR7)</f>
        <v>7740.9639999999999</v>
      </c>
      <c r="BU3" s="2">
        <v>20</v>
      </c>
      <c r="BV3" s="3">
        <v>20</v>
      </c>
      <c r="BW3">
        <f>BU3*BU3*BV3</f>
        <v>8000</v>
      </c>
      <c r="BX3">
        <f>AVERAGE(BW3:BW7)</f>
        <v>7942.5640000000003</v>
      </c>
      <c r="BZ3" s="2">
        <v>20</v>
      </c>
      <c r="CA3" s="3">
        <v>20</v>
      </c>
      <c r="CB3">
        <f>BZ3*BZ3*CA3</f>
        <v>8000</v>
      </c>
      <c r="CC3">
        <f>AVERAGE(CB3:CB7)</f>
        <v>8000</v>
      </c>
    </row>
    <row r="4" spans="1:81" ht="15.75" thickBot="1" x14ac:dyDescent="0.3">
      <c r="B4" s="6">
        <v>4.8</v>
      </c>
      <c r="C4" s="7">
        <v>4.7</v>
      </c>
      <c r="D4">
        <f>B4*B4*C4</f>
        <v>108.288</v>
      </c>
      <c r="H4" s="6">
        <v>9.8000000000000007</v>
      </c>
      <c r="I4" s="7">
        <v>8.6</v>
      </c>
      <c r="J4">
        <f t="shared" si="0"/>
        <v>825.94400000000019</v>
      </c>
      <c r="M4" s="6">
        <v>0</v>
      </c>
      <c r="N4" s="7">
        <v>0</v>
      </c>
      <c r="O4">
        <f t="shared" si="1"/>
        <v>0</v>
      </c>
      <c r="R4" s="8">
        <v>0</v>
      </c>
      <c r="S4" s="9">
        <v>0</v>
      </c>
      <c r="T4">
        <f t="shared" si="2"/>
        <v>0</v>
      </c>
      <c r="W4" s="6">
        <v>18</v>
      </c>
      <c r="X4" s="7">
        <v>13</v>
      </c>
      <c r="Y4">
        <f t="shared" si="3"/>
        <v>4212</v>
      </c>
      <c r="AB4" s="6">
        <v>18.5</v>
      </c>
      <c r="AC4" s="7">
        <v>15.7</v>
      </c>
      <c r="AD4">
        <f t="shared" ref="AD4:AD12" si="6">AB4*AB4*AC4</f>
        <v>5373.3249999999998</v>
      </c>
      <c r="AG4" s="6">
        <v>20</v>
      </c>
      <c r="AH4" s="7">
        <v>20</v>
      </c>
      <c r="AI4">
        <f>AG4*AG4*AH4</f>
        <v>8000</v>
      </c>
      <c r="AL4" s="6">
        <v>20</v>
      </c>
      <c r="AM4" s="7">
        <v>20</v>
      </c>
      <c r="AN4">
        <f>AL4*AL4*AM4</f>
        <v>8000</v>
      </c>
      <c r="AQ4" s="6">
        <v>20</v>
      </c>
      <c r="AR4" s="7">
        <v>20</v>
      </c>
      <c r="AS4">
        <f t="shared" si="4"/>
        <v>8000</v>
      </c>
      <c r="AV4" s="6">
        <v>20</v>
      </c>
      <c r="AW4" s="7">
        <v>20</v>
      </c>
      <c r="AX4">
        <f t="shared" si="5"/>
        <v>8000</v>
      </c>
      <c r="BA4" s="6">
        <v>20</v>
      </c>
      <c r="BB4" s="7">
        <v>20</v>
      </c>
      <c r="BC4">
        <f t="shared" ref="BC4:BC5" si="7">BA4*BA4*BB4</f>
        <v>8000</v>
      </c>
      <c r="BF4" s="6">
        <v>20</v>
      </c>
      <c r="BG4" s="7">
        <v>20</v>
      </c>
      <c r="BH4">
        <f t="shared" ref="BH4:BH5" si="8">BF4*BF4*BG4</f>
        <v>8000</v>
      </c>
      <c r="BK4" s="6">
        <v>20</v>
      </c>
      <c r="BL4" s="7">
        <v>20</v>
      </c>
      <c r="BM4">
        <f t="shared" ref="BM4:BM5" si="9">BK4*BK4*BL4</f>
        <v>8000</v>
      </c>
      <c r="BP4" s="6">
        <v>20</v>
      </c>
      <c r="BQ4" s="7">
        <v>20</v>
      </c>
      <c r="BR4">
        <f t="shared" ref="BR4:BR5" si="10">BP4*BP4*BQ4</f>
        <v>8000</v>
      </c>
      <c r="BU4" s="6">
        <v>20</v>
      </c>
      <c r="BV4" s="7">
        <v>20</v>
      </c>
      <c r="BW4">
        <f t="shared" ref="BW4:BW5" si="11">BU4*BU4*BV4</f>
        <v>8000</v>
      </c>
      <c r="BZ4" s="6">
        <v>20</v>
      </c>
      <c r="CA4" s="7">
        <v>20</v>
      </c>
      <c r="CB4">
        <f t="shared" ref="CB4:CB5" si="12">BZ4*BZ4*CA4</f>
        <v>8000</v>
      </c>
    </row>
    <row r="5" spans="1:81" ht="16.5" thickTop="1" thickBot="1" x14ac:dyDescent="0.3">
      <c r="B5" s="6">
        <v>4.7</v>
      </c>
      <c r="C5" s="7">
        <v>4.4000000000000004</v>
      </c>
      <c r="D5">
        <f>B5*B5*C5</f>
        <v>97.196000000000026</v>
      </c>
      <c r="H5" s="6">
        <v>0</v>
      </c>
      <c r="I5" s="7">
        <v>0</v>
      </c>
      <c r="J5">
        <f t="shared" si="0"/>
        <v>0</v>
      </c>
      <c r="M5" s="6">
        <v>14</v>
      </c>
      <c r="N5" s="7">
        <v>13.8</v>
      </c>
      <c r="O5">
        <f t="shared" si="1"/>
        <v>2704.8</v>
      </c>
      <c r="R5" s="8">
        <v>17.399999999999999</v>
      </c>
      <c r="S5" s="9">
        <v>15.8</v>
      </c>
      <c r="T5">
        <f t="shared" si="2"/>
        <v>4783.6079999999993</v>
      </c>
      <c r="W5" s="6">
        <v>5.3</v>
      </c>
      <c r="X5" s="7">
        <v>4.9000000000000004</v>
      </c>
      <c r="Y5">
        <f t="shared" si="3"/>
        <v>137.64100000000002</v>
      </c>
      <c r="AB5" s="6">
        <v>19.8</v>
      </c>
      <c r="AC5" s="7">
        <v>17.8</v>
      </c>
      <c r="AD5">
        <f t="shared" si="6"/>
        <v>6978.3120000000008</v>
      </c>
      <c r="AG5" s="6">
        <v>21</v>
      </c>
      <c r="AH5" s="7">
        <v>18.8</v>
      </c>
      <c r="AI5">
        <f>AG5*AG5*AH5</f>
        <v>8290.8000000000011</v>
      </c>
      <c r="AL5" s="2">
        <v>20</v>
      </c>
      <c r="AM5" s="3">
        <v>20</v>
      </c>
      <c r="AN5">
        <f>AL5*AL5*AM5</f>
        <v>8000</v>
      </c>
      <c r="AQ5" s="2">
        <v>20</v>
      </c>
      <c r="AR5" s="3">
        <v>20</v>
      </c>
      <c r="AS5">
        <f t="shared" si="4"/>
        <v>8000</v>
      </c>
      <c r="AV5" s="2">
        <v>20</v>
      </c>
      <c r="AW5" s="3">
        <v>20</v>
      </c>
      <c r="AX5">
        <f t="shared" si="5"/>
        <v>8000</v>
      </c>
      <c r="BA5" s="2">
        <v>20</v>
      </c>
      <c r="BB5" s="3">
        <v>20</v>
      </c>
      <c r="BC5">
        <f t="shared" si="7"/>
        <v>8000</v>
      </c>
      <c r="BF5" s="2">
        <v>20</v>
      </c>
      <c r="BG5" s="3">
        <v>20</v>
      </c>
      <c r="BH5">
        <f t="shared" si="8"/>
        <v>8000</v>
      </c>
      <c r="BK5" s="2">
        <v>20</v>
      </c>
      <c r="BL5" s="3">
        <v>20</v>
      </c>
      <c r="BM5">
        <f t="shared" si="9"/>
        <v>8000</v>
      </c>
      <c r="BP5" s="2">
        <v>20</v>
      </c>
      <c r="BQ5" s="3">
        <v>20</v>
      </c>
      <c r="BR5">
        <f t="shared" si="10"/>
        <v>8000</v>
      </c>
      <c r="BU5" s="2">
        <v>20</v>
      </c>
      <c r="BV5" s="3">
        <v>20</v>
      </c>
      <c r="BW5">
        <f t="shared" si="11"/>
        <v>8000</v>
      </c>
      <c r="BZ5" s="2">
        <v>20</v>
      </c>
      <c r="CA5" s="3">
        <v>20</v>
      </c>
      <c r="CB5">
        <f t="shared" si="12"/>
        <v>8000</v>
      </c>
    </row>
    <row r="6" spans="1:81" ht="16.5" thickTop="1" thickBot="1" x14ac:dyDescent="0.3">
      <c r="B6" s="6">
        <v>5.4</v>
      </c>
      <c r="C6" s="7">
        <v>5</v>
      </c>
      <c r="D6">
        <f>B6*B6*C6</f>
        <v>145.80000000000001</v>
      </c>
      <c r="H6" s="6">
        <v>10.5</v>
      </c>
      <c r="I6" s="7">
        <v>9.6999999999999993</v>
      </c>
      <c r="J6">
        <f t="shared" si="0"/>
        <v>1069.425</v>
      </c>
      <c r="M6" s="6">
        <v>11</v>
      </c>
      <c r="N6" s="7">
        <v>10.4</v>
      </c>
      <c r="O6">
        <f t="shared" si="1"/>
        <v>1258.4000000000001</v>
      </c>
      <c r="R6" s="6">
        <v>14.4</v>
      </c>
      <c r="S6" s="7">
        <v>12.1</v>
      </c>
      <c r="T6">
        <f t="shared" si="2"/>
        <v>2509.056</v>
      </c>
      <c r="W6" s="6">
        <v>20.7</v>
      </c>
      <c r="X6" s="7">
        <v>16.8</v>
      </c>
      <c r="Y6">
        <f t="shared" si="3"/>
        <v>7198.6319999999996</v>
      </c>
      <c r="AB6" s="6">
        <v>5.9</v>
      </c>
      <c r="AC6" s="7">
        <v>4</v>
      </c>
      <c r="AD6">
        <f>AB6*AB6*AC6</f>
        <v>139.24</v>
      </c>
      <c r="AG6" s="6">
        <v>17.8</v>
      </c>
      <c r="AH6" s="7">
        <v>17.3</v>
      </c>
      <c r="AI6">
        <f>AG6*AG6*AH6</f>
        <v>5481.3320000000003</v>
      </c>
      <c r="AL6" s="10">
        <v>20.399999999999999</v>
      </c>
      <c r="AM6" s="11">
        <v>19.600000000000001</v>
      </c>
      <c r="AN6">
        <f>AL6*AL6*AM6</f>
        <v>8156.7359999999999</v>
      </c>
      <c r="AQ6" s="2">
        <v>20</v>
      </c>
      <c r="AR6" s="3">
        <v>20</v>
      </c>
      <c r="AS6">
        <f t="shared" si="4"/>
        <v>8000</v>
      </c>
      <c r="AV6" s="2">
        <v>20</v>
      </c>
      <c r="AW6" s="3">
        <v>20</v>
      </c>
      <c r="AX6">
        <f t="shared" si="5"/>
        <v>8000</v>
      </c>
      <c r="BA6" s="2">
        <v>20</v>
      </c>
      <c r="BB6" s="3">
        <v>20</v>
      </c>
      <c r="BC6">
        <f>BA6*BA6*BB6</f>
        <v>8000</v>
      </c>
      <c r="BF6" s="2">
        <v>20</v>
      </c>
      <c r="BG6" s="3">
        <v>20</v>
      </c>
      <c r="BH6">
        <f>BF6*BF6*BG6</f>
        <v>8000</v>
      </c>
      <c r="BK6" s="2">
        <v>20</v>
      </c>
      <c r="BL6" s="3">
        <v>20</v>
      </c>
      <c r="BM6">
        <f>BK6*BK6*BL6</f>
        <v>8000</v>
      </c>
      <c r="BP6" s="2">
        <v>20</v>
      </c>
      <c r="BQ6" s="3">
        <v>20</v>
      </c>
      <c r="BR6">
        <f>BP6*BP6*BQ6</f>
        <v>8000</v>
      </c>
      <c r="BU6" s="2">
        <v>20</v>
      </c>
      <c r="BV6" s="3">
        <v>20</v>
      </c>
      <c r="BW6">
        <f>BU6*BU6*BV6</f>
        <v>8000</v>
      </c>
      <c r="BZ6" s="2">
        <v>20</v>
      </c>
      <c r="CA6" s="3">
        <v>20</v>
      </c>
      <c r="CB6">
        <f>BZ6*BZ6*CA6</f>
        <v>8000</v>
      </c>
    </row>
    <row r="7" spans="1:81" ht="15.75" thickBot="1" x14ac:dyDescent="0.3">
      <c r="B7" s="12">
        <v>6.4</v>
      </c>
      <c r="C7" s="13">
        <v>5.8</v>
      </c>
      <c r="D7">
        <f>B7*B7*C7</f>
        <v>237.56800000000004</v>
      </c>
      <c r="H7" s="12">
        <v>12</v>
      </c>
      <c r="I7" s="13">
        <v>10.199999999999999</v>
      </c>
      <c r="J7">
        <f t="shared" si="0"/>
        <v>1468.8</v>
      </c>
      <c r="M7" s="12">
        <v>14</v>
      </c>
      <c r="N7" s="13">
        <v>13.6</v>
      </c>
      <c r="O7">
        <f t="shared" si="1"/>
        <v>2665.6</v>
      </c>
      <c r="R7" s="14">
        <v>14</v>
      </c>
      <c r="S7" s="15">
        <v>12.7</v>
      </c>
      <c r="T7">
        <f t="shared" si="2"/>
        <v>2489.1999999999998</v>
      </c>
      <c r="W7" s="12">
        <v>17.3</v>
      </c>
      <c r="X7" s="13">
        <v>15.4</v>
      </c>
      <c r="Y7">
        <f t="shared" si="3"/>
        <v>4609.0660000000007</v>
      </c>
      <c r="AB7" s="12">
        <v>20.399999999999999</v>
      </c>
      <c r="AC7" s="13">
        <v>18.7</v>
      </c>
      <c r="AD7">
        <f t="shared" si="6"/>
        <v>7782.1919999999991</v>
      </c>
      <c r="AG7" s="12">
        <v>7.8</v>
      </c>
      <c r="AH7" s="13">
        <v>5.6</v>
      </c>
      <c r="AI7">
        <f>AG7*AG7*AH7</f>
        <v>340.70399999999995</v>
      </c>
      <c r="AL7" s="16">
        <v>6.6</v>
      </c>
      <c r="AM7" s="17">
        <v>6.4</v>
      </c>
      <c r="AN7">
        <f>AL7*AL7*AM7</f>
        <v>278.78399999999999</v>
      </c>
      <c r="AQ7" s="18">
        <v>7.4</v>
      </c>
      <c r="AR7" s="18">
        <v>4</v>
      </c>
      <c r="AS7">
        <f t="shared" si="4"/>
        <v>219.04000000000002</v>
      </c>
      <c r="AV7" s="18">
        <v>8.5</v>
      </c>
      <c r="AW7" s="18">
        <v>8.1999999999999993</v>
      </c>
      <c r="AX7">
        <f t="shared" si="5"/>
        <v>592.44999999999993</v>
      </c>
      <c r="BA7" s="18">
        <v>10.4</v>
      </c>
      <c r="BB7" s="18">
        <v>9.6999999999999993</v>
      </c>
      <c r="BC7">
        <f t="shared" ref="BC7:BC9" si="13">BA7*BA7*BB7</f>
        <v>1049.152</v>
      </c>
      <c r="BF7" s="18">
        <v>13.1</v>
      </c>
      <c r="BG7" s="18">
        <v>12.8</v>
      </c>
      <c r="BH7">
        <f t="shared" ref="BH7:BH9" si="14">BF7*BF7*BG7</f>
        <v>2196.6079999999997</v>
      </c>
      <c r="BK7" s="18">
        <v>19</v>
      </c>
      <c r="BL7" s="18">
        <v>16.100000000000001</v>
      </c>
      <c r="BM7">
        <f t="shared" ref="BM7:BM9" si="15">BK7*BK7*BL7</f>
        <v>5812.1</v>
      </c>
      <c r="BP7" s="18">
        <v>19.3</v>
      </c>
      <c r="BQ7" s="18">
        <v>18</v>
      </c>
      <c r="BR7">
        <f t="shared" ref="BR7:BR9" si="16">BP7*BP7*BQ7</f>
        <v>6704.82</v>
      </c>
      <c r="BU7" s="18">
        <v>20.7</v>
      </c>
      <c r="BV7" s="18">
        <v>18</v>
      </c>
      <c r="BW7">
        <f t="shared" ref="BW7:BW9" si="17">BU7*BU7*BV7</f>
        <v>7712.8199999999988</v>
      </c>
      <c r="BZ7" s="18">
        <v>20</v>
      </c>
      <c r="CA7" s="18">
        <v>20</v>
      </c>
      <c r="CB7">
        <f t="shared" ref="CB7:CB9" si="18">BZ7*BZ7*CA7</f>
        <v>8000</v>
      </c>
    </row>
    <row r="8" spans="1:81" ht="16.5" thickTop="1" thickBot="1" x14ac:dyDescent="0.3">
      <c r="A8" t="s">
        <v>114</v>
      </c>
      <c r="B8" s="6">
        <v>4.7</v>
      </c>
      <c r="C8" s="7">
        <v>4.0999999999999996</v>
      </c>
      <c r="D8">
        <f t="shared" ref="D8:D22" si="19">B8*B8*C8</f>
        <v>90.569000000000003</v>
      </c>
      <c r="E8">
        <f t="shared" ref="E8" si="20">AVERAGE(D8:D12)</f>
        <v>159.85520000000002</v>
      </c>
      <c r="G8" t="s">
        <v>164</v>
      </c>
      <c r="H8" s="6">
        <v>8.1</v>
      </c>
      <c r="I8" s="7">
        <v>6.5</v>
      </c>
      <c r="J8">
        <f t="shared" si="0"/>
        <v>426.46499999999997</v>
      </c>
      <c r="K8">
        <f t="shared" ref="K8" si="21">AVERAGE(J8:J12)</f>
        <v>630.44780000000003</v>
      </c>
      <c r="M8" s="6">
        <v>14.9</v>
      </c>
      <c r="N8" s="7">
        <v>14.2</v>
      </c>
      <c r="O8">
        <f t="shared" si="1"/>
        <v>3152.5419999999999</v>
      </c>
      <c r="P8">
        <f t="shared" ref="P8" si="22">AVERAGE(O8:O12)</f>
        <v>1638.4297999999999</v>
      </c>
      <c r="Q8" t="s">
        <v>113</v>
      </c>
      <c r="R8" s="8">
        <v>13.5</v>
      </c>
      <c r="S8" s="9">
        <v>12.3</v>
      </c>
      <c r="T8">
        <f t="shared" si="2"/>
        <v>2241.6750000000002</v>
      </c>
      <c r="U8">
        <f t="shared" ref="U8" si="23">AVERAGE(T8:T12)</f>
        <v>2651.5422000000008</v>
      </c>
      <c r="V8" t="s">
        <v>114</v>
      </c>
      <c r="W8" s="6">
        <v>16</v>
      </c>
      <c r="X8" s="7">
        <v>15.6</v>
      </c>
      <c r="Y8">
        <f t="shared" si="3"/>
        <v>3993.6</v>
      </c>
      <c r="Z8">
        <f t="shared" ref="Z8" si="24">AVERAGE(Y8:Y12)</f>
        <v>3747.8994000000007</v>
      </c>
      <c r="AB8" s="6">
        <v>17.600000000000001</v>
      </c>
      <c r="AC8" s="7">
        <v>16.600000000000001</v>
      </c>
      <c r="AD8">
        <f t="shared" si="6"/>
        <v>5142.0160000000014</v>
      </c>
      <c r="AE8">
        <f>AVERAGE(AD8:AD12)</f>
        <v>4896.4028000000008</v>
      </c>
      <c r="AG8" s="6">
        <v>20</v>
      </c>
      <c r="AH8" s="7">
        <v>20</v>
      </c>
      <c r="AI8">
        <f t="shared" ref="AI8:AI22" si="25">AG8*AG8*AH8</f>
        <v>8000</v>
      </c>
      <c r="AJ8">
        <f>AVERAGE(AI8:AI12)</f>
        <v>6251.6100000000006</v>
      </c>
      <c r="AL8" s="2">
        <v>20</v>
      </c>
      <c r="AM8" s="3">
        <v>20</v>
      </c>
      <c r="AN8">
        <f t="shared" ref="AN8:AN22" si="26">AL8*AL8*AM8</f>
        <v>8000</v>
      </c>
      <c r="AO8">
        <f>AVERAGE(AN8:AN12)</f>
        <v>7711.6554000000006</v>
      </c>
      <c r="AQ8" s="2">
        <v>20</v>
      </c>
      <c r="AR8" s="3">
        <v>20</v>
      </c>
      <c r="AS8">
        <f t="shared" si="4"/>
        <v>8000</v>
      </c>
      <c r="AT8">
        <f>AVERAGE(AS8:AS12)</f>
        <v>8145.2232000000004</v>
      </c>
      <c r="AV8" s="2">
        <v>20</v>
      </c>
      <c r="AW8" s="3">
        <v>20</v>
      </c>
      <c r="AX8">
        <f t="shared" si="5"/>
        <v>8000</v>
      </c>
      <c r="AY8">
        <f>AVERAGE(AX8:AX12)</f>
        <v>8000</v>
      </c>
      <c r="BA8" s="2">
        <v>20</v>
      </c>
      <c r="BB8" s="3">
        <v>20</v>
      </c>
      <c r="BC8">
        <f t="shared" si="13"/>
        <v>8000</v>
      </c>
      <c r="BD8">
        <f>AVERAGE(BC8:BC12)</f>
        <v>8000</v>
      </c>
      <c r="BF8" s="2">
        <v>20</v>
      </c>
      <c r="BG8" s="3">
        <v>20</v>
      </c>
      <c r="BH8">
        <f t="shared" si="14"/>
        <v>8000</v>
      </c>
      <c r="BI8">
        <f>AVERAGE(BH8:BH12)</f>
        <v>8000</v>
      </c>
      <c r="BK8" s="2">
        <v>20</v>
      </c>
      <c r="BL8" s="3">
        <v>20</v>
      </c>
      <c r="BM8">
        <f t="shared" si="15"/>
        <v>8000</v>
      </c>
      <c r="BN8">
        <f>AVERAGE(BM8:BM12)</f>
        <v>8000</v>
      </c>
      <c r="BP8" s="2">
        <v>20</v>
      </c>
      <c r="BQ8" s="3">
        <v>20</v>
      </c>
      <c r="BR8">
        <f t="shared" si="16"/>
        <v>8000</v>
      </c>
      <c r="BS8">
        <f>AVERAGE(BR8:BR12)</f>
        <v>8000</v>
      </c>
      <c r="BU8" s="2">
        <v>20</v>
      </c>
      <c r="BV8" s="3">
        <v>20</v>
      </c>
      <c r="BW8">
        <f t="shared" si="17"/>
        <v>8000</v>
      </c>
      <c r="BX8">
        <f>AVERAGE(BW8:BW12)</f>
        <v>8000</v>
      </c>
      <c r="BZ8" s="2">
        <v>20</v>
      </c>
      <c r="CA8" s="3">
        <v>20</v>
      </c>
      <c r="CB8">
        <f t="shared" si="18"/>
        <v>8000</v>
      </c>
      <c r="CC8">
        <f>AVERAGE(CB8:CB12)</f>
        <v>8000</v>
      </c>
    </row>
    <row r="9" spans="1:81" ht="15.75" thickBot="1" x14ac:dyDescent="0.3">
      <c r="B9" s="6">
        <v>5.4</v>
      </c>
      <c r="C9" s="7">
        <v>5</v>
      </c>
      <c r="D9">
        <f t="shared" si="19"/>
        <v>145.80000000000001</v>
      </c>
      <c r="H9" s="6">
        <v>8.3000000000000007</v>
      </c>
      <c r="I9" s="7">
        <v>8.1999999999999993</v>
      </c>
      <c r="J9">
        <f t="shared" si="0"/>
        <v>564.89800000000002</v>
      </c>
      <c r="M9" s="6">
        <v>11.7</v>
      </c>
      <c r="N9" s="7">
        <v>11.3</v>
      </c>
      <c r="O9">
        <f t="shared" si="1"/>
        <v>1546.857</v>
      </c>
      <c r="R9" s="8">
        <v>13.5</v>
      </c>
      <c r="S9" s="9">
        <v>12.4</v>
      </c>
      <c r="T9">
        <f t="shared" si="2"/>
        <v>2259.9</v>
      </c>
      <c r="W9" s="6">
        <v>13.4</v>
      </c>
      <c r="X9" s="7">
        <v>10.4</v>
      </c>
      <c r="Y9">
        <f t="shared" si="3"/>
        <v>1867.424</v>
      </c>
      <c r="AB9" s="6">
        <v>16.8</v>
      </c>
      <c r="AC9" s="7">
        <v>16.600000000000001</v>
      </c>
      <c r="AD9">
        <f t="shared" si="6"/>
        <v>4685.1840000000002</v>
      </c>
      <c r="AG9" s="6">
        <v>20.5</v>
      </c>
      <c r="AH9" s="7">
        <v>20.2</v>
      </c>
      <c r="AI9">
        <f t="shared" si="25"/>
        <v>8489.0499999999993</v>
      </c>
      <c r="AL9" s="6">
        <v>20</v>
      </c>
      <c r="AM9" s="7">
        <v>20</v>
      </c>
      <c r="AN9">
        <f t="shared" si="26"/>
        <v>8000</v>
      </c>
      <c r="AQ9" s="6">
        <v>20</v>
      </c>
      <c r="AR9" s="7">
        <v>20</v>
      </c>
      <c r="AS9">
        <f t="shared" si="4"/>
        <v>8000</v>
      </c>
      <c r="AV9" s="6">
        <v>20</v>
      </c>
      <c r="AW9" s="7">
        <v>20</v>
      </c>
      <c r="AX9">
        <f t="shared" si="5"/>
        <v>8000</v>
      </c>
      <c r="BA9" s="6">
        <v>20</v>
      </c>
      <c r="BB9" s="7">
        <v>20</v>
      </c>
      <c r="BC9">
        <f t="shared" si="13"/>
        <v>8000</v>
      </c>
      <c r="BF9" s="6">
        <v>20</v>
      </c>
      <c r="BG9" s="7">
        <v>20</v>
      </c>
      <c r="BH9">
        <f t="shared" si="14"/>
        <v>8000</v>
      </c>
      <c r="BK9" s="6">
        <v>20</v>
      </c>
      <c r="BL9" s="7">
        <v>20</v>
      </c>
      <c r="BM9">
        <f t="shared" si="15"/>
        <v>8000</v>
      </c>
      <c r="BP9" s="6">
        <v>20</v>
      </c>
      <c r="BQ9" s="7">
        <v>20</v>
      </c>
      <c r="BR9">
        <f t="shared" si="16"/>
        <v>8000</v>
      </c>
      <c r="BU9" s="6">
        <v>20</v>
      </c>
      <c r="BV9" s="7">
        <v>20</v>
      </c>
      <c r="BW9">
        <f t="shared" si="17"/>
        <v>8000</v>
      </c>
      <c r="BZ9" s="6">
        <v>20</v>
      </c>
      <c r="CA9" s="7">
        <v>20</v>
      </c>
      <c r="CB9">
        <f t="shared" si="18"/>
        <v>8000</v>
      </c>
    </row>
    <row r="10" spans="1:81" ht="16.5" thickTop="1" thickBot="1" x14ac:dyDescent="0.3">
      <c r="B10" s="6">
        <v>5.7</v>
      </c>
      <c r="C10" s="7">
        <v>5.4</v>
      </c>
      <c r="D10">
        <f t="shared" si="19"/>
        <v>175.44600000000003</v>
      </c>
      <c r="H10" s="6">
        <v>9.8000000000000007</v>
      </c>
      <c r="I10" s="7">
        <v>9.1</v>
      </c>
      <c r="J10">
        <f t="shared" si="0"/>
        <v>873.96400000000017</v>
      </c>
      <c r="M10" s="6">
        <v>10.6</v>
      </c>
      <c r="N10" s="7">
        <v>10.199999999999999</v>
      </c>
      <c r="O10">
        <f t="shared" si="1"/>
        <v>1146.0719999999999</v>
      </c>
      <c r="R10" s="8">
        <v>11.6</v>
      </c>
      <c r="S10" s="9">
        <v>9.9</v>
      </c>
      <c r="T10">
        <f t="shared" si="2"/>
        <v>1332.144</v>
      </c>
      <c r="W10" s="6">
        <v>16.7</v>
      </c>
      <c r="X10" s="7">
        <v>14.3</v>
      </c>
      <c r="Y10">
        <f t="shared" si="3"/>
        <v>3988.127</v>
      </c>
      <c r="AB10" s="6">
        <v>14.7</v>
      </c>
      <c r="AC10" s="7">
        <v>11.8</v>
      </c>
      <c r="AD10">
        <f>AB10*AB10*AC10</f>
        <v>2549.8620000000001</v>
      </c>
      <c r="AG10" s="6">
        <v>18.600000000000001</v>
      </c>
      <c r="AH10" s="7">
        <v>17.399999999999999</v>
      </c>
      <c r="AI10">
        <f t="shared" si="25"/>
        <v>6019.7039999999997</v>
      </c>
      <c r="AL10" s="6">
        <v>20.3</v>
      </c>
      <c r="AM10" s="7">
        <v>20.3</v>
      </c>
      <c r="AN10">
        <f t="shared" si="26"/>
        <v>8365.4270000000015</v>
      </c>
      <c r="AQ10" s="2">
        <v>20</v>
      </c>
      <c r="AR10" s="3">
        <v>20</v>
      </c>
      <c r="AS10">
        <f t="shared" si="4"/>
        <v>8000</v>
      </c>
      <c r="AV10" s="2">
        <v>20</v>
      </c>
      <c r="AW10" s="3">
        <v>20</v>
      </c>
      <c r="AX10">
        <f t="shared" si="5"/>
        <v>8000</v>
      </c>
      <c r="BA10" s="2">
        <v>20</v>
      </c>
      <c r="BB10" s="3">
        <v>20</v>
      </c>
      <c r="BC10">
        <f>BA10*BA10*BB10</f>
        <v>8000</v>
      </c>
      <c r="BF10" s="2">
        <v>20</v>
      </c>
      <c r="BG10" s="3">
        <v>20</v>
      </c>
      <c r="BH10">
        <f>BF10*BF10*BG10</f>
        <v>8000</v>
      </c>
      <c r="BK10" s="2">
        <v>20</v>
      </c>
      <c r="BL10" s="3">
        <v>20</v>
      </c>
      <c r="BM10">
        <f>BK10*BK10*BL10</f>
        <v>8000</v>
      </c>
      <c r="BP10" s="2">
        <v>20</v>
      </c>
      <c r="BQ10" s="3">
        <v>20</v>
      </c>
      <c r="BR10">
        <f>BP10*BP10*BQ10</f>
        <v>8000</v>
      </c>
      <c r="BU10" s="2">
        <v>20</v>
      </c>
      <c r="BV10" s="3">
        <v>20</v>
      </c>
      <c r="BW10">
        <f>BU10*BU10*BV10</f>
        <v>8000</v>
      </c>
      <c r="BZ10" s="2">
        <v>20</v>
      </c>
      <c r="CA10" s="3">
        <v>20</v>
      </c>
      <c r="CB10">
        <f>BZ10*BZ10*CA10</f>
        <v>8000</v>
      </c>
    </row>
    <row r="11" spans="1:81" ht="15.75" thickBot="1" x14ac:dyDescent="0.3">
      <c r="B11" s="6">
        <v>6.2</v>
      </c>
      <c r="C11" s="7">
        <v>5.6</v>
      </c>
      <c r="D11">
        <f t="shared" si="19"/>
        <v>215.26400000000001</v>
      </c>
      <c r="H11" s="6">
        <v>9.1999999999999993</v>
      </c>
      <c r="I11" s="7">
        <v>8.8000000000000007</v>
      </c>
      <c r="J11">
        <f t="shared" si="0"/>
        <v>744.83199999999999</v>
      </c>
      <c r="M11" s="6">
        <v>11.8</v>
      </c>
      <c r="N11" s="7">
        <v>10.8</v>
      </c>
      <c r="O11">
        <f t="shared" si="1"/>
        <v>1503.7920000000001</v>
      </c>
      <c r="R11" s="8">
        <v>17.2</v>
      </c>
      <c r="S11" s="9">
        <v>16.8</v>
      </c>
      <c r="T11">
        <f t="shared" si="2"/>
        <v>4970.1120000000001</v>
      </c>
      <c r="W11" s="6">
        <v>17.3</v>
      </c>
      <c r="X11" s="7">
        <v>16.3</v>
      </c>
      <c r="Y11">
        <f t="shared" si="3"/>
        <v>4878.4270000000006</v>
      </c>
      <c r="AB11" s="6">
        <v>17.600000000000001</v>
      </c>
      <c r="AC11" s="7">
        <v>14.6</v>
      </c>
      <c r="AD11">
        <f>AB11*AB11*AC11</f>
        <v>4522.496000000001</v>
      </c>
      <c r="AG11" s="6">
        <v>18.3</v>
      </c>
      <c r="AH11" s="7">
        <v>16.2</v>
      </c>
      <c r="AI11">
        <f t="shared" si="25"/>
        <v>5425.2180000000008</v>
      </c>
      <c r="AL11" s="10">
        <v>19.5</v>
      </c>
      <c r="AM11" s="11">
        <v>17.100000000000001</v>
      </c>
      <c r="AN11">
        <f t="shared" si="26"/>
        <v>6502.2750000000005</v>
      </c>
      <c r="AQ11" s="6">
        <v>20</v>
      </c>
      <c r="AR11" s="7">
        <v>20</v>
      </c>
      <c r="AS11">
        <f t="shared" si="4"/>
        <v>8000</v>
      </c>
      <c r="AV11" s="6">
        <v>20</v>
      </c>
      <c r="AW11" s="7">
        <v>20</v>
      </c>
      <c r="AX11">
        <f t="shared" si="5"/>
        <v>8000</v>
      </c>
      <c r="BA11" s="6">
        <v>20</v>
      </c>
      <c r="BB11" s="7">
        <v>20</v>
      </c>
      <c r="BC11">
        <f>BA11*BA11*BB11</f>
        <v>8000</v>
      </c>
      <c r="BF11" s="6">
        <v>20</v>
      </c>
      <c r="BG11" s="7">
        <v>20</v>
      </c>
      <c r="BH11">
        <f>BF11*BF11*BG11</f>
        <v>8000</v>
      </c>
      <c r="BK11" s="6">
        <v>20</v>
      </c>
      <c r="BL11" s="7">
        <v>20</v>
      </c>
      <c r="BM11">
        <f>BK11*BK11*BL11</f>
        <v>8000</v>
      </c>
      <c r="BP11" s="6">
        <v>20</v>
      </c>
      <c r="BQ11" s="7">
        <v>20</v>
      </c>
      <c r="BR11">
        <f>BP11*BP11*BQ11</f>
        <v>8000</v>
      </c>
      <c r="BU11" s="6">
        <v>20</v>
      </c>
      <c r="BV11" s="7">
        <v>20</v>
      </c>
      <c r="BW11">
        <f>BU11*BU11*BV11</f>
        <v>8000</v>
      </c>
      <c r="BZ11" s="6">
        <v>20</v>
      </c>
      <c r="CA11" s="7">
        <v>20</v>
      </c>
      <c r="CB11">
        <f>BZ11*BZ11*CA11</f>
        <v>8000</v>
      </c>
    </row>
    <row r="12" spans="1:81" ht="15.75" thickBot="1" x14ac:dyDescent="0.3">
      <c r="B12" s="12">
        <v>5.7</v>
      </c>
      <c r="C12" s="13">
        <v>5.3</v>
      </c>
      <c r="D12">
        <f t="shared" si="19"/>
        <v>172.197</v>
      </c>
      <c r="H12" s="12">
        <v>8.8000000000000007</v>
      </c>
      <c r="I12" s="13">
        <v>7</v>
      </c>
      <c r="J12">
        <f t="shared" si="0"/>
        <v>542.08000000000004</v>
      </c>
      <c r="M12" s="12">
        <v>9.9</v>
      </c>
      <c r="N12" s="13">
        <v>8.6</v>
      </c>
      <c r="O12">
        <f t="shared" si="1"/>
        <v>842.88599999999997</v>
      </c>
      <c r="R12" s="14">
        <v>14.3</v>
      </c>
      <c r="S12" s="15">
        <v>12</v>
      </c>
      <c r="T12">
        <f t="shared" si="2"/>
        <v>2453.88</v>
      </c>
      <c r="W12" s="12">
        <v>16.3</v>
      </c>
      <c r="X12" s="13">
        <v>15.1</v>
      </c>
      <c r="Y12">
        <f t="shared" si="3"/>
        <v>4011.9189999999999</v>
      </c>
      <c r="AB12" s="12">
        <v>20.3</v>
      </c>
      <c r="AC12" s="13">
        <v>18.399999999999999</v>
      </c>
      <c r="AD12">
        <f t="shared" si="6"/>
        <v>7582.4560000000001</v>
      </c>
      <c r="AG12" s="16">
        <v>15.3</v>
      </c>
      <c r="AH12" s="17">
        <v>14.2</v>
      </c>
      <c r="AI12">
        <f t="shared" si="25"/>
        <v>3324.0780000000004</v>
      </c>
      <c r="AL12" s="16">
        <v>20.5</v>
      </c>
      <c r="AM12" s="17">
        <v>18.3</v>
      </c>
      <c r="AN12">
        <f t="shared" si="26"/>
        <v>7690.5750000000007</v>
      </c>
      <c r="AQ12" s="18">
        <v>21.1</v>
      </c>
      <c r="AR12" s="18">
        <v>19.600000000000001</v>
      </c>
      <c r="AS12">
        <f t="shared" si="4"/>
        <v>8726.1160000000018</v>
      </c>
      <c r="AV12" s="6">
        <v>20</v>
      </c>
      <c r="AW12" s="7">
        <v>20</v>
      </c>
      <c r="AX12">
        <f t="shared" si="5"/>
        <v>8000</v>
      </c>
      <c r="BA12" s="18">
        <v>20</v>
      </c>
      <c r="BB12" s="18">
        <v>20</v>
      </c>
      <c r="BC12">
        <f t="shared" ref="BC12" si="27">BA12*BA12*BB12</f>
        <v>8000</v>
      </c>
      <c r="BF12" s="18">
        <v>20</v>
      </c>
      <c r="BG12" s="18">
        <v>20</v>
      </c>
      <c r="BH12">
        <f t="shared" ref="BH12" si="28">BF12*BF12*BG12</f>
        <v>8000</v>
      </c>
      <c r="BK12" s="18">
        <v>20</v>
      </c>
      <c r="BL12" s="18">
        <v>20</v>
      </c>
      <c r="BM12">
        <f t="shared" ref="BM12" si="29">BK12*BK12*BL12</f>
        <v>8000</v>
      </c>
      <c r="BP12" s="18">
        <v>20</v>
      </c>
      <c r="BQ12" s="18">
        <v>20</v>
      </c>
      <c r="BR12">
        <f t="shared" ref="BR12" si="30">BP12*BP12*BQ12</f>
        <v>8000</v>
      </c>
      <c r="BU12" s="18">
        <v>20</v>
      </c>
      <c r="BV12" s="18">
        <v>20</v>
      </c>
      <c r="BW12">
        <f t="shared" ref="BW12" si="31">BU12*BU12*BV12</f>
        <v>8000</v>
      </c>
      <c r="BZ12" s="18">
        <v>20</v>
      </c>
      <c r="CA12" s="18">
        <v>20</v>
      </c>
      <c r="CB12">
        <f t="shared" ref="CB12" si="32">BZ12*BZ12*CA12</f>
        <v>8000</v>
      </c>
    </row>
    <row r="13" spans="1:81" ht="16.5" thickTop="1" thickBot="1" x14ac:dyDescent="0.3">
      <c r="A13" t="s">
        <v>165</v>
      </c>
      <c r="B13" s="6">
        <v>6.4</v>
      </c>
      <c r="C13" s="7">
        <v>4.5999999999999996</v>
      </c>
      <c r="D13">
        <f t="shared" si="19"/>
        <v>188.41600000000003</v>
      </c>
      <c r="E13">
        <f>AVERAGE(D13:D17)</f>
        <v>141.69199999999998</v>
      </c>
      <c r="G13" t="s">
        <v>165</v>
      </c>
      <c r="H13" s="6">
        <v>9.1999999999999993</v>
      </c>
      <c r="I13" s="7">
        <v>7.9</v>
      </c>
      <c r="J13">
        <f t="shared" si="0"/>
        <v>668.65599999999995</v>
      </c>
      <c r="K13">
        <f>AVERAGE(J13:J17)</f>
        <v>817.29700000000014</v>
      </c>
      <c r="M13" s="6">
        <v>11.7</v>
      </c>
      <c r="N13" s="7">
        <v>11.3</v>
      </c>
      <c r="O13">
        <f t="shared" si="1"/>
        <v>1546.857</v>
      </c>
      <c r="P13">
        <f>AVERAGE(O13:O17)</f>
        <v>1400.4842000000001</v>
      </c>
      <c r="Q13" t="s">
        <v>115</v>
      </c>
      <c r="R13" s="8">
        <v>9</v>
      </c>
      <c r="S13" s="9">
        <v>8.6</v>
      </c>
      <c r="T13">
        <f t="shared" si="2"/>
        <v>696.6</v>
      </c>
      <c r="U13">
        <f>AVERAGE(T13:T17)</f>
        <v>2190.3504000000003</v>
      </c>
      <c r="V13" t="s">
        <v>116</v>
      </c>
      <c r="W13" s="6">
        <v>17.399999999999999</v>
      </c>
      <c r="X13" s="7">
        <v>17</v>
      </c>
      <c r="Y13">
        <f t="shared" si="3"/>
        <v>5146.9199999999992</v>
      </c>
      <c r="Z13">
        <f>AVERAGE(Y13:Y17)</f>
        <v>3819.5935999999992</v>
      </c>
      <c r="AB13" s="6">
        <v>12.5</v>
      </c>
      <c r="AC13" s="7">
        <v>10.6</v>
      </c>
      <c r="AD13">
        <f>AB13*AB13*AC13</f>
        <v>1656.25</v>
      </c>
      <c r="AE13">
        <f>AVERAGE(AD14:AD17)</f>
        <v>4767.5644999999995</v>
      </c>
      <c r="AG13" s="6">
        <v>20.100000000000001</v>
      </c>
      <c r="AH13" s="7">
        <v>16.7</v>
      </c>
      <c r="AI13">
        <f t="shared" si="25"/>
        <v>6746.9670000000006</v>
      </c>
      <c r="AJ13">
        <f>AVERAGE(AI14:AI17)</f>
        <v>5608.6575000000003</v>
      </c>
      <c r="AL13" s="2">
        <v>20</v>
      </c>
      <c r="AM13" s="3">
        <v>20</v>
      </c>
      <c r="AN13">
        <f t="shared" si="26"/>
        <v>8000</v>
      </c>
      <c r="AO13">
        <f>AVERAGE(AN14:AN17)</f>
        <v>7199.9137499999997</v>
      </c>
      <c r="AQ13" s="2">
        <v>20</v>
      </c>
      <c r="AR13" s="3">
        <v>20</v>
      </c>
      <c r="AS13">
        <f t="shared" si="4"/>
        <v>8000</v>
      </c>
      <c r="AT13">
        <f>AVERAGE(AS14:AS17)</f>
        <v>8039.1840000000002</v>
      </c>
      <c r="AV13" s="6">
        <v>20</v>
      </c>
      <c r="AW13" s="7">
        <v>20</v>
      </c>
      <c r="AX13">
        <f t="shared" si="5"/>
        <v>8000</v>
      </c>
      <c r="AY13">
        <f>AVERAGE(AX14:AX17)</f>
        <v>8000</v>
      </c>
      <c r="BA13" s="2">
        <v>20</v>
      </c>
      <c r="BB13" s="3">
        <v>20</v>
      </c>
      <c r="BC13">
        <f>BA13*BA13*BB13</f>
        <v>8000</v>
      </c>
      <c r="BD13">
        <f>AVERAGE(BC14:BC17)</f>
        <v>8000</v>
      </c>
      <c r="BF13" s="2">
        <v>20</v>
      </c>
      <c r="BG13" s="3">
        <v>20</v>
      </c>
      <c r="BH13">
        <f>BF13*BF13*BG13</f>
        <v>8000</v>
      </c>
      <c r="BI13">
        <f>AVERAGE(BH14:BH17)</f>
        <v>8000</v>
      </c>
      <c r="BK13" s="2">
        <v>20</v>
      </c>
      <c r="BL13" s="3">
        <v>20</v>
      </c>
      <c r="BM13">
        <f>BK13*BK13*BL13</f>
        <v>8000</v>
      </c>
      <c r="BN13">
        <f>AVERAGE(BM14:BM17)</f>
        <v>8000</v>
      </c>
      <c r="BP13" s="2">
        <v>20</v>
      </c>
      <c r="BQ13" s="3">
        <v>20</v>
      </c>
      <c r="BR13">
        <f>BP13*BP13*BQ13</f>
        <v>8000</v>
      </c>
      <c r="BS13">
        <f>AVERAGE(BR14:BR17)</f>
        <v>8000</v>
      </c>
      <c r="BU13" s="2">
        <v>20</v>
      </c>
      <c r="BV13" s="3">
        <v>20</v>
      </c>
      <c r="BW13">
        <f>BU13*BU13*BV13</f>
        <v>8000</v>
      </c>
      <c r="BX13">
        <f>AVERAGE(BW14:BW17)</f>
        <v>8000</v>
      </c>
      <c r="BZ13" s="2">
        <v>20</v>
      </c>
      <c r="CA13" s="3">
        <v>20</v>
      </c>
      <c r="CB13">
        <f>BZ13*BZ13*CA13</f>
        <v>8000</v>
      </c>
      <c r="CC13">
        <f>AVERAGE(CB14:CB17)</f>
        <v>8000</v>
      </c>
    </row>
    <row r="14" spans="1:81" ht="15.75" thickBot="1" x14ac:dyDescent="0.3">
      <c r="B14" s="6">
        <v>2</v>
      </c>
      <c r="C14" s="7">
        <v>2</v>
      </c>
      <c r="D14">
        <f t="shared" si="19"/>
        <v>8</v>
      </c>
      <c r="H14" s="6">
        <v>10.3</v>
      </c>
      <c r="I14" s="7">
        <v>9.1</v>
      </c>
      <c r="J14">
        <f t="shared" si="0"/>
        <v>965.4190000000001</v>
      </c>
      <c r="M14" s="6">
        <v>10.9</v>
      </c>
      <c r="N14" s="7">
        <v>10.8</v>
      </c>
      <c r="O14">
        <f t="shared" si="1"/>
        <v>1283.1480000000001</v>
      </c>
      <c r="R14" s="8">
        <v>15.6</v>
      </c>
      <c r="S14" s="9">
        <v>15.4</v>
      </c>
      <c r="T14">
        <f t="shared" si="2"/>
        <v>3747.7439999999997</v>
      </c>
      <c r="W14" s="6">
        <v>15.6</v>
      </c>
      <c r="X14" s="7">
        <v>13.5</v>
      </c>
      <c r="Y14">
        <f t="shared" si="3"/>
        <v>3285.3599999999997</v>
      </c>
      <c r="AB14" s="6">
        <v>16.899999999999999</v>
      </c>
      <c r="AC14" s="7">
        <v>14.7</v>
      </c>
      <c r="AD14">
        <f>AB14*AB14*AC14</f>
        <v>4198.4669999999987</v>
      </c>
      <c r="AG14" s="6">
        <v>21</v>
      </c>
      <c r="AH14" s="7">
        <v>19.600000000000001</v>
      </c>
      <c r="AI14">
        <f t="shared" si="25"/>
        <v>8643.6</v>
      </c>
      <c r="AL14" s="6">
        <v>20</v>
      </c>
      <c r="AM14" s="7">
        <v>20</v>
      </c>
      <c r="AN14">
        <f t="shared" si="26"/>
        <v>8000</v>
      </c>
      <c r="AQ14" s="6">
        <v>20</v>
      </c>
      <c r="AR14" s="7">
        <v>20</v>
      </c>
      <c r="AS14">
        <f t="shared" si="4"/>
        <v>8000</v>
      </c>
      <c r="AV14" s="6">
        <v>20</v>
      </c>
      <c r="AW14" s="7">
        <v>20</v>
      </c>
      <c r="AX14">
        <f t="shared" si="5"/>
        <v>8000</v>
      </c>
      <c r="BA14" s="6">
        <v>20</v>
      </c>
      <c r="BB14" s="7">
        <v>20</v>
      </c>
      <c r="BC14">
        <f>BA14*BA14*BB14</f>
        <v>8000</v>
      </c>
      <c r="BF14" s="6">
        <v>20</v>
      </c>
      <c r="BG14" s="7">
        <v>20</v>
      </c>
      <c r="BH14">
        <f>BF14*BF14*BG14</f>
        <v>8000</v>
      </c>
      <c r="BK14" s="6">
        <v>20</v>
      </c>
      <c r="BL14" s="7">
        <v>20</v>
      </c>
      <c r="BM14">
        <f>BK14*BK14*BL14</f>
        <v>8000</v>
      </c>
      <c r="BP14" s="6">
        <v>20</v>
      </c>
      <c r="BQ14" s="7">
        <v>20</v>
      </c>
      <c r="BR14">
        <f>BP14*BP14*BQ14</f>
        <v>8000</v>
      </c>
      <c r="BU14" s="6">
        <v>20</v>
      </c>
      <c r="BV14" s="7">
        <v>20</v>
      </c>
      <c r="BW14">
        <f>BU14*BU14*BV14</f>
        <v>8000</v>
      </c>
      <c r="BZ14" s="6">
        <v>20</v>
      </c>
      <c r="CA14" s="7">
        <v>20</v>
      </c>
      <c r="CB14">
        <f>BZ14*BZ14*CA14</f>
        <v>8000</v>
      </c>
    </row>
    <row r="15" spans="1:81" ht="16.5" thickTop="1" thickBot="1" x14ac:dyDescent="0.3">
      <c r="B15" s="6">
        <v>5.6</v>
      </c>
      <c r="C15" s="7">
        <v>5.4</v>
      </c>
      <c r="D15">
        <f t="shared" si="19"/>
        <v>169.34399999999999</v>
      </c>
      <c r="H15" s="6">
        <v>9.3000000000000007</v>
      </c>
      <c r="I15" s="7">
        <v>8.1999999999999993</v>
      </c>
      <c r="J15">
        <f t="shared" si="0"/>
        <v>709.21799999999996</v>
      </c>
      <c r="M15" s="6">
        <v>9.3000000000000007</v>
      </c>
      <c r="N15" s="7">
        <v>7.7</v>
      </c>
      <c r="O15">
        <f t="shared" si="1"/>
        <v>665.97300000000007</v>
      </c>
      <c r="R15" s="8">
        <v>14</v>
      </c>
      <c r="S15" s="9">
        <v>10.3</v>
      </c>
      <c r="T15">
        <f t="shared" si="2"/>
        <v>2018.8000000000002</v>
      </c>
      <c r="W15" s="6">
        <v>12</v>
      </c>
      <c r="X15" s="7">
        <v>11.2</v>
      </c>
      <c r="Y15">
        <f t="shared" si="3"/>
        <v>1612.8</v>
      </c>
      <c r="AB15" s="6">
        <v>17.3</v>
      </c>
      <c r="AC15" s="7">
        <v>17.100000000000001</v>
      </c>
      <c r="AD15">
        <f t="shared" ref="AD15:AD22" si="33">AB15*AB15*AC15</f>
        <v>5117.8590000000004</v>
      </c>
      <c r="AG15" s="6">
        <v>18.100000000000001</v>
      </c>
      <c r="AH15" s="7">
        <v>15</v>
      </c>
      <c r="AI15">
        <f t="shared" si="25"/>
        <v>4914.1500000000015</v>
      </c>
      <c r="AL15" s="10">
        <v>20.6</v>
      </c>
      <c r="AM15" s="11">
        <v>18.100000000000001</v>
      </c>
      <c r="AN15">
        <f t="shared" si="26"/>
        <v>7680.916000000002</v>
      </c>
      <c r="AQ15" s="2">
        <v>20</v>
      </c>
      <c r="AR15" s="3">
        <v>20</v>
      </c>
      <c r="AS15">
        <f t="shared" si="4"/>
        <v>8000</v>
      </c>
      <c r="AV15" s="6">
        <v>20</v>
      </c>
      <c r="AW15" s="7">
        <v>20</v>
      </c>
      <c r="AX15">
        <f t="shared" si="5"/>
        <v>8000</v>
      </c>
      <c r="BA15" s="2">
        <v>20</v>
      </c>
      <c r="BB15" s="3">
        <v>20</v>
      </c>
      <c r="BC15">
        <f t="shared" ref="BC15:BC22" si="34">BA15*BA15*BB15</f>
        <v>8000</v>
      </c>
      <c r="BF15" s="2">
        <v>20</v>
      </c>
      <c r="BG15" s="3">
        <v>20</v>
      </c>
      <c r="BH15">
        <f t="shared" ref="BH15:BH22" si="35">BF15*BF15*BG15</f>
        <v>8000</v>
      </c>
      <c r="BK15" s="2">
        <v>20</v>
      </c>
      <c r="BL15" s="3">
        <v>20</v>
      </c>
      <c r="BM15">
        <f t="shared" ref="BM15:BM22" si="36">BK15*BK15*BL15</f>
        <v>8000</v>
      </c>
      <c r="BP15" s="2">
        <v>20</v>
      </c>
      <c r="BQ15" s="3">
        <v>20</v>
      </c>
      <c r="BR15">
        <f t="shared" ref="BR15:BR22" si="37">BP15*BP15*BQ15</f>
        <v>8000</v>
      </c>
      <c r="BU15" s="2">
        <v>20</v>
      </c>
      <c r="BV15" s="3">
        <v>20</v>
      </c>
      <c r="BW15">
        <f t="shared" ref="BW15:BW22" si="38">BU15*BU15*BV15</f>
        <v>8000</v>
      </c>
      <c r="BZ15" s="2">
        <v>20</v>
      </c>
      <c r="CA15" s="3">
        <v>20</v>
      </c>
      <c r="CB15">
        <f t="shared" ref="CB15:CB22" si="39">BZ15*BZ15*CA15</f>
        <v>8000</v>
      </c>
    </row>
    <row r="16" spans="1:81" ht="15.75" thickBot="1" x14ac:dyDescent="0.3">
      <c r="B16" s="6">
        <v>6.3</v>
      </c>
      <c r="C16" s="7">
        <v>4.5999999999999996</v>
      </c>
      <c r="D16">
        <f t="shared" si="19"/>
        <v>182.57399999999998</v>
      </c>
      <c r="H16" s="6">
        <v>9.3000000000000007</v>
      </c>
      <c r="I16" s="7">
        <v>8.3000000000000007</v>
      </c>
      <c r="J16">
        <f t="shared" si="0"/>
        <v>717.86700000000019</v>
      </c>
      <c r="M16" s="6">
        <v>12.5</v>
      </c>
      <c r="N16" s="7">
        <v>12.2</v>
      </c>
      <c r="O16">
        <f t="shared" si="1"/>
        <v>1906.25</v>
      </c>
      <c r="R16" s="8">
        <v>14.4</v>
      </c>
      <c r="S16" s="9">
        <v>12.6</v>
      </c>
      <c r="T16">
        <f t="shared" si="2"/>
        <v>2612.7359999999999</v>
      </c>
      <c r="W16" s="6">
        <v>15.8</v>
      </c>
      <c r="X16" s="7">
        <v>14.2</v>
      </c>
      <c r="Y16">
        <f t="shared" si="3"/>
        <v>3544.8879999999999</v>
      </c>
      <c r="AB16" s="6">
        <v>15.1</v>
      </c>
      <c r="AC16" s="7">
        <v>14</v>
      </c>
      <c r="AD16">
        <f t="shared" si="33"/>
        <v>3192.14</v>
      </c>
      <c r="AG16" s="6">
        <v>13.8</v>
      </c>
      <c r="AH16" s="7">
        <v>13.6</v>
      </c>
      <c r="AI16">
        <f t="shared" si="25"/>
        <v>2589.9840000000004</v>
      </c>
      <c r="AL16" s="10">
        <v>20.9</v>
      </c>
      <c r="AM16" s="11">
        <v>17.899999999999999</v>
      </c>
      <c r="AN16">
        <f t="shared" si="26"/>
        <v>7818.8989999999985</v>
      </c>
      <c r="AQ16" s="6">
        <v>20</v>
      </c>
      <c r="AR16" s="7">
        <v>20</v>
      </c>
      <c r="AS16">
        <f t="shared" si="4"/>
        <v>8000</v>
      </c>
      <c r="AV16" s="6">
        <v>20</v>
      </c>
      <c r="AW16" s="7">
        <v>20</v>
      </c>
      <c r="AX16">
        <f t="shared" si="5"/>
        <v>8000</v>
      </c>
      <c r="BA16" s="6">
        <v>20</v>
      </c>
      <c r="BB16" s="7">
        <v>20</v>
      </c>
      <c r="BC16">
        <f t="shared" si="34"/>
        <v>8000</v>
      </c>
      <c r="BF16" s="6">
        <v>20</v>
      </c>
      <c r="BG16" s="7">
        <v>20</v>
      </c>
      <c r="BH16">
        <f t="shared" si="35"/>
        <v>8000</v>
      </c>
      <c r="BK16" s="6">
        <v>20</v>
      </c>
      <c r="BL16" s="7">
        <v>20</v>
      </c>
      <c r="BM16">
        <f t="shared" si="36"/>
        <v>8000</v>
      </c>
      <c r="BP16" s="6">
        <v>20</v>
      </c>
      <c r="BQ16" s="7">
        <v>20</v>
      </c>
      <c r="BR16">
        <f t="shared" si="37"/>
        <v>8000</v>
      </c>
      <c r="BU16" s="6">
        <v>20</v>
      </c>
      <c r="BV16" s="7">
        <v>20</v>
      </c>
      <c r="BW16">
        <f t="shared" si="38"/>
        <v>8000</v>
      </c>
      <c r="BZ16" s="6">
        <v>20</v>
      </c>
      <c r="CA16" s="7">
        <v>20</v>
      </c>
      <c r="CB16">
        <f t="shared" si="39"/>
        <v>8000</v>
      </c>
    </row>
    <row r="17" spans="1:81" ht="15.75" thickBot="1" x14ac:dyDescent="0.3">
      <c r="B17" s="12">
        <v>5.9</v>
      </c>
      <c r="C17" s="13">
        <v>4.5999999999999996</v>
      </c>
      <c r="D17">
        <f t="shared" si="19"/>
        <v>160.126</v>
      </c>
      <c r="H17" s="12">
        <v>10.5</v>
      </c>
      <c r="I17" s="13">
        <v>9.3000000000000007</v>
      </c>
      <c r="J17">
        <f t="shared" si="0"/>
        <v>1025.325</v>
      </c>
      <c r="M17" s="12">
        <v>11.9</v>
      </c>
      <c r="N17" s="13">
        <v>11.3</v>
      </c>
      <c r="O17">
        <f t="shared" si="1"/>
        <v>1600.1930000000002</v>
      </c>
      <c r="R17" s="14">
        <v>12.4</v>
      </c>
      <c r="S17" s="15">
        <v>12.2</v>
      </c>
      <c r="T17">
        <f t="shared" si="2"/>
        <v>1875.8720000000001</v>
      </c>
      <c r="W17" s="12">
        <v>18</v>
      </c>
      <c r="X17" s="13">
        <v>17</v>
      </c>
      <c r="Y17">
        <f t="shared" si="3"/>
        <v>5508</v>
      </c>
      <c r="AB17" s="12">
        <v>19.2</v>
      </c>
      <c r="AC17" s="13">
        <v>17.8</v>
      </c>
      <c r="AD17">
        <f t="shared" si="33"/>
        <v>6561.7920000000004</v>
      </c>
      <c r="AG17" s="16">
        <v>18.899999999999999</v>
      </c>
      <c r="AH17" s="17">
        <v>17.600000000000001</v>
      </c>
      <c r="AI17">
        <f t="shared" si="25"/>
        <v>6286.8959999999988</v>
      </c>
      <c r="AL17" s="16">
        <v>18.2</v>
      </c>
      <c r="AM17" s="17">
        <v>16</v>
      </c>
      <c r="AN17">
        <f t="shared" si="26"/>
        <v>5299.8399999999992</v>
      </c>
      <c r="AQ17" s="18">
        <v>20.399999999999999</v>
      </c>
      <c r="AR17" s="18">
        <v>19.600000000000001</v>
      </c>
      <c r="AS17">
        <f t="shared" si="4"/>
        <v>8156.7359999999999</v>
      </c>
      <c r="AV17" s="6">
        <v>20</v>
      </c>
      <c r="AW17" s="7">
        <v>20</v>
      </c>
      <c r="AX17">
        <f t="shared" si="5"/>
        <v>8000</v>
      </c>
      <c r="BA17" s="18">
        <v>20</v>
      </c>
      <c r="BB17" s="18">
        <v>20</v>
      </c>
      <c r="BC17">
        <f t="shared" si="34"/>
        <v>8000</v>
      </c>
      <c r="BF17" s="18">
        <v>20</v>
      </c>
      <c r="BG17" s="18">
        <v>20</v>
      </c>
      <c r="BH17">
        <f t="shared" si="35"/>
        <v>8000</v>
      </c>
      <c r="BK17" s="18">
        <v>20</v>
      </c>
      <c r="BL17" s="18">
        <v>20</v>
      </c>
      <c r="BM17">
        <f t="shared" si="36"/>
        <v>8000</v>
      </c>
      <c r="BP17" s="18">
        <v>20</v>
      </c>
      <c r="BQ17" s="18">
        <v>20</v>
      </c>
      <c r="BR17">
        <f t="shared" si="37"/>
        <v>8000</v>
      </c>
      <c r="BU17" s="18">
        <v>20</v>
      </c>
      <c r="BV17" s="18">
        <v>20</v>
      </c>
      <c r="BW17">
        <f t="shared" si="38"/>
        <v>8000</v>
      </c>
      <c r="BZ17" s="18">
        <v>20</v>
      </c>
      <c r="CA17" s="18">
        <v>20</v>
      </c>
      <c r="CB17">
        <f t="shared" si="39"/>
        <v>8000</v>
      </c>
    </row>
    <row r="18" spans="1:81" ht="16.5" thickTop="1" thickBot="1" x14ac:dyDescent="0.3">
      <c r="A18" t="s">
        <v>166</v>
      </c>
      <c r="B18" s="6">
        <v>4.7</v>
      </c>
      <c r="C18" s="7">
        <v>4.2</v>
      </c>
      <c r="D18">
        <f t="shared" si="19"/>
        <v>92.77800000000002</v>
      </c>
      <c r="E18">
        <f t="shared" ref="E18" si="40">AVERAGE(D18:D22)</f>
        <v>129.14519999999999</v>
      </c>
      <c r="G18" t="s">
        <v>167</v>
      </c>
      <c r="H18" s="6">
        <v>7.7</v>
      </c>
      <c r="I18" s="7">
        <v>6.7</v>
      </c>
      <c r="J18">
        <f t="shared" si="0"/>
        <v>397.24300000000005</v>
      </c>
      <c r="K18">
        <f t="shared" ref="K18" si="41">AVERAGE(J18:J22)</f>
        <v>522.75080000000003</v>
      </c>
      <c r="M18" s="6">
        <v>12.2</v>
      </c>
      <c r="N18" s="7">
        <v>10.6</v>
      </c>
      <c r="O18">
        <f t="shared" si="1"/>
        <v>1577.7039999999997</v>
      </c>
      <c r="P18">
        <f t="shared" ref="P18" si="42">AVERAGE(O18:O22)</f>
        <v>1078.4450000000002</v>
      </c>
      <c r="Q18" t="s">
        <v>117</v>
      </c>
      <c r="R18" s="8">
        <v>13.9</v>
      </c>
      <c r="S18" s="9">
        <v>12.1</v>
      </c>
      <c r="T18">
        <f t="shared" si="2"/>
        <v>2337.8409999999999</v>
      </c>
      <c r="U18">
        <f t="shared" ref="U18" si="43">AVERAGE(T18:T22)</f>
        <v>1044.357</v>
      </c>
      <c r="V18" t="s">
        <v>118</v>
      </c>
      <c r="W18" s="6">
        <v>17.5</v>
      </c>
      <c r="X18" s="7">
        <v>14.3</v>
      </c>
      <c r="Y18">
        <f>W18*W18*X18</f>
        <v>4379.375</v>
      </c>
      <c r="Z18">
        <f t="shared" ref="Z18" si="44">AVERAGE(Y18:Y22)</f>
        <v>1753.2447999999999</v>
      </c>
      <c r="AB18" s="6">
        <v>10.5</v>
      </c>
      <c r="AC18" s="7">
        <v>7.9</v>
      </c>
      <c r="AD18">
        <f t="shared" si="33"/>
        <v>870.97500000000002</v>
      </c>
      <c r="AE18">
        <f t="shared" ref="AE18" si="45">AVERAGE(AD18:AD22)</f>
        <v>1839.3142000000003</v>
      </c>
      <c r="AG18" s="6">
        <v>15.2</v>
      </c>
      <c r="AH18" s="7">
        <v>13</v>
      </c>
      <c r="AI18">
        <f t="shared" si="25"/>
        <v>3003.52</v>
      </c>
      <c r="AJ18">
        <f t="shared" ref="AJ18" si="46">AVERAGE(AI18:AI22)</f>
        <v>2314.9120000000003</v>
      </c>
      <c r="AL18" s="6">
        <v>21.4</v>
      </c>
      <c r="AM18" s="7">
        <v>19.100000000000001</v>
      </c>
      <c r="AN18">
        <f t="shared" si="26"/>
        <v>8747.0360000000001</v>
      </c>
      <c r="AO18">
        <f>AVERAGE(AN18:AN22)</f>
        <v>3195.9144000000001</v>
      </c>
      <c r="AQ18" s="18">
        <v>20</v>
      </c>
      <c r="AR18" s="18">
        <v>20</v>
      </c>
      <c r="AS18">
        <f t="shared" si="4"/>
        <v>8000</v>
      </c>
      <c r="AT18">
        <f>AVERAGE(AS18:AS22)</f>
        <v>4066.2087999999994</v>
      </c>
      <c r="AV18" s="6">
        <v>20</v>
      </c>
      <c r="AW18" s="7">
        <v>20</v>
      </c>
      <c r="AX18">
        <f t="shared" si="5"/>
        <v>8000</v>
      </c>
      <c r="AY18">
        <f t="shared" ref="AY18" si="47">AVERAGE(AX18:AX22)</f>
        <v>3913.9096000000004</v>
      </c>
      <c r="BA18" s="18">
        <v>20</v>
      </c>
      <c r="BB18" s="18">
        <v>20</v>
      </c>
      <c r="BC18">
        <f t="shared" si="34"/>
        <v>8000</v>
      </c>
      <c r="BD18">
        <f t="shared" ref="BD18" si="48">AVERAGE(BC18:BC22)</f>
        <v>4330.6390000000001</v>
      </c>
      <c r="BF18" s="18">
        <v>20</v>
      </c>
      <c r="BG18" s="18">
        <v>20</v>
      </c>
      <c r="BH18">
        <f t="shared" si="35"/>
        <v>8000</v>
      </c>
      <c r="BI18">
        <f t="shared" ref="BI18" si="49">AVERAGE(BH18:BH22)</f>
        <v>4565.8714000000009</v>
      </c>
      <c r="BK18" s="18">
        <v>20</v>
      </c>
      <c r="BL18" s="18">
        <v>20</v>
      </c>
      <c r="BM18">
        <f t="shared" si="36"/>
        <v>8000</v>
      </c>
      <c r="BN18">
        <f t="shared" ref="BN18" si="50">AVERAGE(BM18:BM22)</f>
        <v>5398.5</v>
      </c>
      <c r="BP18" s="18">
        <v>20</v>
      </c>
      <c r="BQ18" s="18">
        <v>20</v>
      </c>
      <c r="BR18">
        <f t="shared" si="37"/>
        <v>8000</v>
      </c>
      <c r="BS18">
        <f t="shared" ref="BS18" si="51">AVERAGE(BR18:BR22)</f>
        <v>5235.1494000000002</v>
      </c>
      <c r="BU18" s="18">
        <v>20</v>
      </c>
      <c r="BV18" s="18">
        <v>20</v>
      </c>
      <c r="BW18">
        <f t="shared" si="38"/>
        <v>8000</v>
      </c>
      <c r="BX18">
        <f t="shared" ref="BX18" si="52">AVERAGE(BW18:BW22)</f>
        <v>5513.8368</v>
      </c>
      <c r="BZ18" s="18">
        <v>20</v>
      </c>
      <c r="CA18" s="18">
        <v>20</v>
      </c>
      <c r="CB18">
        <f t="shared" si="39"/>
        <v>8000</v>
      </c>
      <c r="CC18">
        <f t="shared" ref="CC18" si="53">AVERAGE(CB18:CB22)</f>
        <v>5714.7591999999995</v>
      </c>
    </row>
    <row r="19" spans="1:81" ht="15.75" thickBot="1" x14ac:dyDescent="0.3">
      <c r="B19" s="6">
        <v>5.3</v>
      </c>
      <c r="C19" s="7">
        <v>4.7</v>
      </c>
      <c r="D19">
        <f t="shared" si="19"/>
        <v>132.023</v>
      </c>
      <c r="H19" s="6">
        <v>8.4</v>
      </c>
      <c r="I19" s="7">
        <v>8.3000000000000007</v>
      </c>
      <c r="J19">
        <f t="shared" si="0"/>
        <v>585.64800000000002</v>
      </c>
      <c r="M19" s="6">
        <v>9.8000000000000007</v>
      </c>
      <c r="N19" s="7">
        <v>9.1999999999999993</v>
      </c>
      <c r="O19">
        <f t="shared" si="1"/>
        <v>883.5680000000001</v>
      </c>
      <c r="R19" s="8">
        <v>9.8000000000000007</v>
      </c>
      <c r="S19" s="9">
        <v>8.3000000000000007</v>
      </c>
      <c r="T19">
        <f t="shared" si="2"/>
        <v>797.13200000000029</v>
      </c>
      <c r="W19" s="6">
        <v>12.2</v>
      </c>
      <c r="X19" s="7">
        <v>11.9</v>
      </c>
      <c r="Y19">
        <f>W19*W19*X19</f>
        <v>1771.1959999999997</v>
      </c>
      <c r="AB19" s="6">
        <v>13.3</v>
      </c>
      <c r="AC19" s="7">
        <v>12</v>
      </c>
      <c r="AD19">
        <f t="shared" si="33"/>
        <v>2122.6800000000003</v>
      </c>
      <c r="AG19" s="6">
        <v>7.8</v>
      </c>
      <c r="AH19" s="7">
        <v>7.6</v>
      </c>
      <c r="AI19">
        <f t="shared" si="25"/>
        <v>462.38399999999996</v>
      </c>
      <c r="AL19" s="6">
        <v>18.2</v>
      </c>
      <c r="AM19" s="7">
        <v>14.2</v>
      </c>
      <c r="AN19">
        <f t="shared" si="26"/>
        <v>4703.6079999999993</v>
      </c>
      <c r="AQ19" s="18">
        <v>22.2</v>
      </c>
      <c r="AR19" s="18">
        <v>16.899999999999999</v>
      </c>
      <c r="AS19">
        <f t="shared" si="4"/>
        <v>8328.9959999999992</v>
      </c>
      <c r="AV19" s="6">
        <v>20</v>
      </c>
      <c r="AW19" s="7">
        <v>20</v>
      </c>
      <c r="AX19">
        <f t="shared" si="5"/>
        <v>8000</v>
      </c>
      <c r="BA19" s="18">
        <v>20</v>
      </c>
      <c r="BB19" s="18">
        <v>20</v>
      </c>
      <c r="BC19">
        <f t="shared" si="34"/>
        <v>8000</v>
      </c>
      <c r="BF19" s="18">
        <v>20</v>
      </c>
      <c r="BG19" s="18">
        <v>20</v>
      </c>
      <c r="BH19">
        <f t="shared" si="35"/>
        <v>8000</v>
      </c>
      <c r="BK19" s="18">
        <v>20</v>
      </c>
      <c r="BL19" s="18">
        <v>20</v>
      </c>
      <c r="BM19">
        <f t="shared" si="36"/>
        <v>8000</v>
      </c>
      <c r="BP19" s="18">
        <v>20</v>
      </c>
      <c r="BQ19" s="18">
        <v>20</v>
      </c>
      <c r="BR19">
        <f t="shared" si="37"/>
        <v>8000</v>
      </c>
      <c r="BU19" s="18">
        <v>20</v>
      </c>
      <c r="BV19" s="18">
        <v>20</v>
      </c>
      <c r="BW19">
        <f t="shared" si="38"/>
        <v>8000</v>
      </c>
      <c r="BZ19" s="18">
        <v>20</v>
      </c>
      <c r="CA19" s="18">
        <v>20</v>
      </c>
      <c r="CB19">
        <f t="shared" si="39"/>
        <v>8000</v>
      </c>
    </row>
    <row r="20" spans="1:81" ht="15.75" thickBot="1" x14ac:dyDescent="0.3">
      <c r="B20" s="6">
        <v>4.9000000000000004</v>
      </c>
      <c r="C20" s="7">
        <v>4.9000000000000004</v>
      </c>
      <c r="D20">
        <f t="shared" si="19"/>
        <v>117.64900000000003</v>
      </c>
      <c r="H20" s="6">
        <v>9.3000000000000007</v>
      </c>
      <c r="I20" s="7">
        <v>9</v>
      </c>
      <c r="J20">
        <f t="shared" si="0"/>
        <v>778.41000000000008</v>
      </c>
      <c r="M20" s="6">
        <v>12.1</v>
      </c>
      <c r="N20" s="7">
        <v>10.5</v>
      </c>
      <c r="O20">
        <f t="shared" si="1"/>
        <v>1537.3050000000001</v>
      </c>
      <c r="R20" s="8">
        <v>10.8</v>
      </c>
      <c r="S20" s="9">
        <v>9.9</v>
      </c>
      <c r="T20">
        <f t="shared" si="2"/>
        <v>1154.7360000000001</v>
      </c>
      <c r="W20" s="6">
        <v>0</v>
      </c>
      <c r="X20" s="7">
        <v>0</v>
      </c>
      <c r="Y20">
        <f>W20*W20*X20</f>
        <v>0</v>
      </c>
      <c r="AB20" s="6">
        <v>10.3</v>
      </c>
      <c r="AC20" s="7">
        <v>10</v>
      </c>
      <c r="AD20">
        <f t="shared" si="33"/>
        <v>1060.9000000000001</v>
      </c>
      <c r="AG20" s="6">
        <v>12.6</v>
      </c>
      <c r="AH20" s="7">
        <v>10.6</v>
      </c>
      <c r="AI20">
        <f t="shared" si="25"/>
        <v>1682.8559999999998</v>
      </c>
      <c r="AL20" s="6">
        <v>13.2</v>
      </c>
      <c r="AM20" s="7">
        <v>12</v>
      </c>
      <c r="AN20">
        <f t="shared" si="26"/>
        <v>2090.8799999999997</v>
      </c>
      <c r="AQ20" s="18">
        <v>14.8</v>
      </c>
      <c r="AR20" s="18">
        <v>13.8</v>
      </c>
      <c r="AS20">
        <f t="shared" si="4"/>
        <v>3022.7520000000004</v>
      </c>
      <c r="AV20" s="19">
        <v>15.1</v>
      </c>
      <c r="AW20" s="20">
        <v>12.4</v>
      </c>
      <c r="AX20">
        <f t="shared" si="5"/>
        <v>2827.3240000000001</v>
      </c>
      <c r="BA20" s="18">
        <v>17.100000000000001</v>
      </c>
      <c r="BB20" s="18">
        <v>16.3</v>
      </c>
      <c r="BC20">
        <f t="shared" si="34"/>
        <v>4766.2830000000004</v>
      </c>
      <c r="BF20" s="18">
        <v>20.100000000000001</v>
      </c>
      <c r="BG20" s="18">
        <v>15.7</v>
      </c>
      <c r="BH20">
        <f t="shared" si="35"/>
        <v>6342.9570000000003</v>
      </c>
      <c r="BK20" s="18">
        <v>20</v>
      </c>
      <c r="BL20" s="18">
        <v>20</v>
      </c>
      <c r="BM20">
        <f t="shared" si="36"/>
        <v>8000</v>
      </c>
      <c r="BP20" s="18">
        <v>20</v>
      </c>
      <c r="BQ20" s="18">
        <v>20</v>
      </c>
      <c r="BR20">
        <f t="shared" si="37"/>
        <v>8000</v>
      </c>
      <c r="BU20" s="18">
        <v>20</v>
      </c>
      <c r="BV20" s="18">
        <v>20</v>
      </c>
      <c r="BW20">
        <f t="shared" si="38"/>
        <v>8000</v>
      </c>
      <c r="BZ20" s="18">
        <v>20</v>
      </c>
      <c r="CA20" s="18">
        <v>20</v>
      </c>
      <c r="CB20">
        <f t="shared" si="39"/>
        <v>8000</v>
      </c>
    </row>
    <row r="21" spans="1:81" ht="15.75" thickBot="1" x14ac:dyDescent="0.3">
      <c r="B21" s="6">
        <v>5.6</v>
      </c>
      <c r="C21" s="7">
        <v>4.2</v>
      </c>
      <c r="D21">
        <f t="shared" si="19"/>
        <v>131.71199999999999</v>
      </c>
      <c r="H21" s="6">
        <v>7.9</v>
      </c>
      <c r="I21" s="7">
        <v>6.3</v>
      </c>
      <c r="J21">
        <f t="shared" si="0"/>
        <v>393.18299999999999</v>
      </c>
      <c r="M21" s="6">
        <v>8.9</v>
      </c>
      <c r="N21" s="7">
        <v>8.8000000000000007</v>
      </c>
      <c r="O21">
        <f t="shared" si="1"/>
        <v>697.04800000000012</v>
      </c>
      <c r="R21" s="8">
        <v>6</v>
      </c>
      <c r="S21" s="9">
        <v>5.2</v>
      </c>
      <c r="T21">
        <f t="shared" si="2"/>
        <v>187.20000000000002</v>
      </c>
      <c r="W21" s="6">
        <v>12.5</v>
      </c>
      <c r="X21" s="7">
        <v>11.7</v>
      </c>
      <c r="Y21">
        <f>W21*W21*X21</f>
        <v>1828.125</v>
      </c>
      <c r="AB21" s="6">
        <v>0</v>
      </c>
      <c r="AC21" s="7">
        <v>0</v>
      </c>
      <c r="AD21">
        <f t="shared" si="33"/>
        <v>0</v>
      </c>
      <c r="AG21" s="6">
        <v>19</v>
      </c>
      <c r="AH21" s="7">
        <v>17.8</v>
      </c>
      <c r="AI21">
        <f t="shared" si="25"/>
        <v>6425.8</v>
      </c>
      <c r="AL21" s="6">
        <v>7.8</v>
      </c>
      <c r="AM21" s="7">
        <v>7.2</v>
      </c>
      <c r="AN21">
        <f t="shared" si="26"/>
        <v>438.048</v>
      </c>
      <c r="AQ21" s="18">
        <v>10.1</v>
      </c>
      <c r="AR21" s="18">
        <v>9.6</v>
      </c>
      <c r="AS21">
        <f t="shared" si="4"/>
        <v>979.29599999999982</v>
      </c>
      <c r="AV21" s="19">
        <v>9.4</v>
      </c>
      <c r="AW21" s="20">
        <v>8.4</v>
      </c>
      <c r="AX21">
        <f t="shared" si="5"/>
        <v>742.22400000000016</v>
      </c>
      <c r="BA21" s="18">
        <v>10.4</v>
      </c>
      <c r="BB21" s="18">
        <v>8.1999999999999993</v>
      </c>
      <c r="BC21">
        <f t="shared" si="34"/>
        <v>886.91200000000003</v>
      </c>
      <c r="BF21" s="18">
        <v>8</v>
      </c>
      <c r="BG21" s="18">
        <v>7.6</v>
      </c>
      <c r="BH21">
        <f t="shared" si="35"/>
        <v>486.4</v>
      </c>
      <c r="BK21" s="18">
        <v>15</v>
      </c>
      <c r="BL21" s="18">
        <v>13.3</v>
      </c>
      <c r="BM21">
        <f t="shared" si="36"/>
        <v>2992.5</v>
      </c>
      <c r="BP21" s="18">
        <v>13.3</v>
      </c>
      <c r="BQ21" s="18">
        <v>12.3</v>
      </c>
      <c r="BR21">
        <f t="shared" si="37"/>
        <v>2175.7470000000003</v>
      </c>
      <c r="BU21" s="18">
        <v>16.2</v>
      </c>
      <c r="BV21" s="18">
        <v>13.6</v>
      </c>
      <c r="BW21">
        <f t="shared" si="38"/>
        <v>3569.1839999999997</v>
      </c>
      <c r="BZ21" s="18">
        <v>16.7</v>
      </c>
      <c r="CA21" s="18">
        <v>16.399999999999999</v>
      </c>
      <c r="CB21">
        <f t="shared" si="39"/>
        <v>4573.7959999999994</v>
      </c>
    </row>
    <row r="22" spans="1:81" ht="15.75" thickBot="1" x14ac:dyDescent="0.3">
      <c r="B22" s="12">
        <v>5.8</v>
      </c>
      <c r="C22" s="13">
        <v>5.0999999999999996</v>
      </c>
      <c r="D22">
        <f t="shared" si="19"/>
        <v>171.56399999999999</v>
      </c>
      <c r="H22" s="12">
        <v>8.1</v>
      </c>
      <c r="I22" s="13">
        <v>7</v>
      </c>
      <c r="J22">
        <f t="shared" si="0"/>
        <v>459.27</v>
      </c>
      <c r="M22" s="12">
        <v>9</v>
      </c>
      <c r="N22" s="13">
        <v>8.6</v>
      </c>
      <c r="O22">
        <f t="shared" si="1"/>
        <v>696.6</v>
      </c>
      <c r="R22" s="14">
        <v>9.9</v>
      </c>
      <c r="S22" s="15">
        <v>7.6</v>
      </c>
      <c r="T22">
        <f t="shared" si="2"/>
        <v>744.87599999999998</v>
      </c>
      <c r="W22" s="12">
        <v>9.8000000000000007</v>
      </c>
      <c r="X22" s="13">
        <v>8.1999999999999993</v>
      </c>
      <c r="Y22">
        <f>W22*W22*X22</f>
        <v>787.52800000000013</v>
      </c>
      <c r="AB22" s="12">
        <v>17.600000000000001</v>
      </c>
      <c r="AC22" s="13">
        <v>16.600000000000001</v>
      </c>
      <c r="AD22">
        <f t="shared" si="33"/>
        <v>5142.0160000000014</v>
      </c>
      <c r="AG22" s="12">
        <v>0</v>
      </c>
      <c r="AH22" s="13">
        <v>0</v>
      </c>
      <c r="AI22">
        <f t="shared" si="25"/>
        <v>0</v>
      </c>
      <c r="AL22" s="16">
        <v>0</v>
      </c>
      <c r="AM22" s="17">
        <v>0</v>
      </c>
      <c r="AN22">
        <f t="shared" si="26"/>
        <v>0</v>
      </c>
      <c r="AQ22" s="18">
        <v>0</v>
      </c>
      <c r="AR22" s="18">
        <v>0</v>
      </c>
      <c r="AS22">
        <f t="shared" si="4"/>
        <v>0</v>
      </c>
      <c r="AV22" s="19">
        <v>0</v>
      </c>
      <c r="AW22" s="20">
        <v>0</v>
      </c>
      <c r="AX22">
        <f t="shared" si="5"/>
        <v>0</v>
      </c>
      <c r="BA22" s="18">
        <v>0</v>
      </c>
      <c r="BB22" s="18">
        <v>0</v>
      </c>
      <c r="BC22">
        <f t="shared" si="34"/>
        <v>0</v>
      </c>
      <c r="BF22" s="18">
        <v>0</v>
      </c>
      <c r="BG22" s="18">
        <v>0</v>
      </c>
      <c r="BH22">
        <f t="shared" si="35"/>
        <v>0</v>
      </c>
      <c r="BK22" s="18">
        <v>0</v>
      </c>
      <c r="BL22" s="18">
        <v>0</v>
      </c>
      <c r="BM22">
        <f t="shared" si="36"/>
        <v>0</v>
      </c>
      <c r="BP22" s="18">
        <v>0</v>
      </c>
      <c r="BQ22" s="18">
        <v>0</v>
      </c>
      <c r="BR22">
        <f t="shared" si="37"/>
        <v>0</v>
      </c>
      <c r="BU22" s="18">
        <v>0</v>
      </c>
      <c r="BV22" s="18">
        <v>0</v>
      </c>
      <c r="BW22">
        <f t="shared" si="38"/>
        <v>0</v>
      </c>
      <c r="BZ22" s="18">
        <v>0</v>
      </c>
      <c r="CA22" s="18">
        <v>0</v>
      </c>
      <c r="CB22">
        <f t="shared" si="39"/>
        <v>0</v>
      </c>
    </row>
    <row r="23" spans="1:81" ht="15.75" thickTop="1" x14ac:dyDescent="0.25">
      <c r="E23" s="18"/>
      <c r="F23" s="18"/>
    </row>
    <row r="24" spans="1:81" x14ac:dyDescent="0.25">
      <c r="A24" t="s">
        <v>202</v>
      </c>
    </row>
  </sheetData>
  <mergeCells count="16">
    <mergeCell ref="AB1:AD1"/>
    <mergeCell ref="B1:D1"/>
    <mergeCell ref="H1:J1"/>
    <mergeCell ref="M1:O1"/>
    <mergeCell ref="R1:T1"/>
    <mergeCell ref="W1:Y1"/>
    <mergeCell ref="BK1:BM1"/>
    <mergeCell ref="BP1:BR1"/>
    <mergeCell ref="BU1:BW1"/>
    <mergeCell ref="BZ1:CB1"/>
    <mergeCell ref="AG1:AI1"/>
    <mergeCell ref="AL1:AN1"/>
    <mergeCell ref="AQ1:AS1"/>
    <mergeCell ref="AV1:AX1"/>
    <mergeCell ref="BA1:BC1"/>
    <mergeCell ref="BF1:B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FA47-C309-4D87-BB78-5DC77596012B}">
  <dimension ref="A1:BI24"/>
  <sheetViews>
    <sheetView workbookViewId="0">
      <selection activeCell="A24" sqref="A24"/>
    </sheetView>
  </sheetViews>
  <sheetFormatPr defaultRowHeight="15" x14ac:dyDescent="0.25"/>
  <sheetData>
    <row r="1" spans="1:61" x14ac:dyDescent="0.25">
      <c r="B1" s="21" t="s">
        <v>168</v>
      </c>
      <c r="C1" s="21"/>
      <c r="D1" s="21"/>
      <c r="H1" s="21" t="s">
        <v>169</v>
      </c>
      <c r="I1" s="21"/>
      <c r="J1" s="21"/>
      <c r="M1" s="21" t="s">
        <v>170</v>
      </c>
      <c r="N1" s="21"/>
      <c r="O1" s="21"/>
      <c r="R1" s="21" t="s">
        <v>171</v>
      </c>
      <c r="S1" s="21"/>
      <c r="T1" s="21"/>
      <c r="W1" s="21" t="s">
        <v>172</v>
      </c>
      <c r="X1" s="21"/>
      <c r="Y1" s="21"/>
      <c r="AB1" s="21" t="s">
        <v>173</v>
      </c>
      <c r="AC1" s="21"/>
      <c r="AD1" s="21"/>
      <c r="AG1" s="21" t="s">
        <v>174</v>
      </c>
      <c r="AH1" s="21"/>
      <c r="AI1" s="21"/>
      <c r="AL1" s="21" t="s">
        <v>175</v>
      </c>
      <c r="AM1" s="21"/>
      <c r="AN1" s="21"/>
      <c r="AQ1" s="21" t="s">
        <v>155</v>
      </c>
      <c r="AR1" s="21"/>
      <c r="AS1" s="21"/>
      <c r="AV1" s="21" t="s">
        <v>176</v>
      </c>
      <c r="AW1" s="21"/>
      <c r="AX1" s="21"/>
      <c r="BA1" s="21" t="s">
        <v>177</v>
      </c>
      <c r="BB1" s="21"/>
      <c r="BC1" s="21"/>
      <c r="BF1" s="21" t="s">
        <v>158</v>
      </c>
      <c r="BG1" s="21"/>
      <c r="BH1" s="21"/>
    </row>
    <row r="2" spans="1:61" ht="15.75" thickBot="1" x14ac:dyDescent="0.3">
      <c r="B2" t="s">
        <v>1</v>
      </c>
      <c r="C2" t="s">
        <v>0</v>
      </c>
      <c r="D2" t="s">
        <v>86</v>
      </c>
      <c r="E2" t="s">
        <v>25</v>
      </c>
      <c r="H2" t="s">
        <v>1</v>
      </c>
      <c r="I2" t="s">
        <v>0</v>
      </c>
      <c r="J2" t="s">
        <v>86</v>
      </c>
      <c r="K2" t="s">
        <v>25</v>
      </c>
      <c r="M2" t="s">
        <v>1</v>
      </c>
      <c r="N2" t="s">
        <v>0</v>
      </c>
      <c r="O2" t="s">
        <v>86</v>
      </c>
      <c r="P2" t="s">
        <v>25</v>
      </c>
      <c r="R2" t="s">
        <v>1</v>
      </c>
      <c r="S2" t="s">
        <v>0</v>
      </c>
      <c r="T2" t="s">
        <v>86</v>
      </c>
      <c r="U2" t="s">
        <v>25</v>
      </c>
      <c r="W2" t="s">
        <v>1</v>
      </c>
      <c r="X2" t="s">
        <v>0</v>
      </c>
      <c r="Y2" t="s">
        <v>86</v>
      </c>
      <c r="Z2" t="s">
        <v>25</v>
      </c>
      <c r="AB2" t="s">
        <v>1</v>
      </c>
      <c r="AC2" t="s">
        <v>0</v>
      </c>
      <c r="AD2" t="s">
        <v>86</v>
      </c>
      <c r="AE2" t="s">
        <v>25</v>
      </c>
      <c r="AG2" t="s">
        <v>1</v>
      </c>
      <c r="AH2" t="s">
        <v>0</v>
      </c>
      <c r="AI2" t="s">
        <v>86</v>
      </c>
      <c r="AJ2" t="s">
        <v>25</v>
      </c>
      <c r="AL2" t="s">
        <v>1</v>
      </c>
      <c r="AM2" t="s">
        <v>0</v>
      </c>
      <c r="AN2" t="s">
        <v>86</v>
      </c>
      <c r="AO2" t="s">
        <v>25</v>
      </c>
      <c r="AQ2" t="s">
        <v>1</v>
      </c>
      <c r="AR2" t="s">
        <v>0</v>
      </c>
      <c r="AS2" t="s">
        <v>86</v>
      </c>
      <c r="AT2" t="s">
        <v>25</v>
      </c>
      <c r="AV2" t="s">
        <v>1</v>
      </c>
      <c r="AW2" t="s">
        <v>0</v>
      </c>
      <c r="AX2" t="s">
        <v>86</v>
      </c>
      <c r="AY2" t="s">
        <v>25</v>
      </c>
      <c r="BA2" t="s">
        <v>1</v>
      </c>
      <c r="BB2" t="s">
        <v>0</v>
      </c>
      <c r="BC2" t="s">
        <v>86</v>
      </c>
      <c r="BD2" t="s">
        <v>25</v>
      </c>
      <c r="BF2" t="s">
        <v>1</v>
      </c>
      <c r="BG2" t="s">
        <v>0</v>
      </c>
      <c r="BH2" t="s">
        <v>86</v>
      </c>
      <c r="BI2" t="s">
        <v>25</v>
      </c>
    </row>
    <row r="3" spans="1:61" ht="16.5" thickTop="1" thickBot="1" x14ac:dyDescent="0.3">
      <c r="A3" t="s">
        <v>163</v>
      </c>
      <c r="B3" s="2">
        <v>7</v>
      </c>
      <c r="C3" s="3">
        <v>6</v>
      </c>
      <c r="D3">
        <f>B3*B3*C3</f>
        <v>294</v>
      </c>
      <c r="E3">
        <f>AVERAGE(D3:D7)</f>
        <v>205.07679999999999</v>
      </c>
      <c r="G3" t="s">
        <v>163</v>
      </c>
      <c r="H3" s="2">
        <v>8.1</v>
      </c>
      <c r="I3" s="3">
        <v>7.2</v>
      </c>
      <c r="J3">
        <f t="shared" ref="J3:J22" si="0">H3*H3*I3</f>
        <v>472.392</v>
      </c>
      <c r="K3">
        <f>AVERAGE(J3:J7)</f>
        <v>533.21039999999994</v>
      </c>
      <c r="L3" t="s">
        <v>163</v>
      </c>
      <c r="M3" s="2">
        <v>7.7</v>
      </c>
      <c r="N3" s="3">
        <v>7.2</v>
      </c>
      <c r="O3">
        <f t="shared" ref="O3:O22" si="1">M3*M3*N3</f>
        <v>426.88800000000003</v>
      </c>
      <c r="P3">
        <f>AVERAGE(O3:O7)</f>
        <v>1744.155</v>
      </c>
      <c r="Q3" t="s">
        <v>163</v>
      </c>
      <c r="R3" s="4">
        <v>14.7</v>
      </c>
      <c r="S3" s="5">
        <v>14</v>
      </c>
      <c r="T3">
        <f t="shared" ref="T3:T22" si="2">R3*R3*S3</f>
        <v>3025.2599999999998</v>
      </c>
      <c r="U3">
        <f>AVERAGE(T3:T7)</f>
        <v>3243.9515999999999</v>
      </c>
      <c r="V3" t="s">
        <v>163</v>
      </c>
      <c r="W3" s="2">
        <v>21.9</v>
      </c>
      <c r="X3" s="3">
        <v>19.7</v>
      </c>
      <c r="Y3">
        <f t="shared" ref="Y3:Y17" si="3">W3*W3*X3</f>
        <v>9448.3169999999991</v>
      </c>
      <c r="Z3">
        <f>AVERAGE(Y3:Y7)</f>
        <v>5807.7226000000001</v>
      </c>
      <c r="AA3">
        <v>21</v>
      </c>
      <c r="AB3" s="2">
        <v>20</v>
      </c>
      <c r="AC3" s="3">
        <v>20</v>
      </c>
      <c r="AD3">
        <f>AB3*AB3*AC3</f>
        <v>8000</v>
      </c>
      <c r="AE3">
        <f>AVERAGE(AD3:AD7)</f>
        <v>6273.8707999999997</v>
      </c>
      <c r="AF3">
        <v>21</v>
      </c>
      <c r="AG3" s="2">
        <v>20</v>
      </c>
      <c r="AH3" s="3">
        <v>20</v>
      </c>
      <c r="AI3">
        <f>AG3*AG3*AH3</f>
        <v>8000</v>
      </c>
      <c r="AJ3">
        <f>AVERAGE(AI3:AI7)</f>
        <v>6604.5524000000005</v>
      </c>
      <c r="AK3">
        <v>21</v>
      </c>
      <c r="AL3" s="2">
        <v>20</v>
      </c>
      <c r="AM3" s="3">
        <v>20</v>
      </c>
      <c r="AN3">
        <f>AL3*AL3*AM3</f>
        <v>8000</v>
      </c>
      <c r="AO3">
        <f>AVERAGE(AN3:AN7)</f>
        <v>6670.7028000000009</v>
      </c>
      <c r="AP3">
        <v>21</v>
      </c>
      <c r="AQ3" s="2"/>
      <c r="AR3" s="3"/>
      <c r="AS3">
        <f t="shared" ref="AS3:AS22" si="4">AQ3*AQ3*AR3</f>
        <v>0</v>
      </c>
      <c r="AT3">
        <f>AVERAGE(AS3:AS7)</f>
        <v>0</v>
      </c>
      <c r="AV3" s="2">
        <v>20</v>
      </c>
      <c r="AW3" s="3">
        <v>20</v>
      </c>
      <c r="AX3">
        <f t="shared" ref="AX3:AX22" si="5">AV3*AV3*AW3</f>
        <v>8000</v>
      </c>
      <c r="AY3">
        <f>AVERAGE(AX3:AX7)</f>
        <v>7640.3540000000012</v>
      </c>
      <c r="AZ3">
        <v>21</v>
      </c>
      <c r="BA3" s="2">
        <v>20</v>
      </c>
      <c r="BB3" s="3">
        <v>20</v>
      </c>
      <c r="BC3">
        <f>BA3*BA3*BB3</f>
        <v>8000</v>
      </c>
      <c r="BD3">
        <f>AVERAGE(BC3:BC7)</f>
        <v>8231.84</v>
      </c>
      <c r="BE3">
        <v>21</v>
      </c>
      <c r="BF3" s="2">
        <v>20</v>
      </c>
      <c r="BG3" s="3">
        <v>20</v>
      </c>
      <c r="BH3">
        <f>BF3*BF3*BG3</f>
        <v>8000</v>
      </c>
      <c r="BI3">
        <f>AVERAGE(BH3:BH7)</f>
        <v>8000</v>
      </c>
    </row>
    <row r="4" spans="1:61" ht="15.75" thickBot="1" x14ac:dyDescent="0.3">
      <c r="B4" s="6">
        <v>6.5</v>
      </c>
      <c r="C4" s="7">
        <v>6.4</v>
      </c>
      <c r="D4">
        <f>B4*B4*C4</f>
        <v>270.40000000000003</v>
      </c>
      <c r="H4" s="6">
        <v>6.8</v>
      </c>
      <c r="I4" s="7">
        <v>6.5</v>
      </c>
      <c r="J4">
        <f t="shared" si="0"/>
        <v>300.55999999999995</v>
      </c>
      <c r="M4" s="6">
        <v>13.9</v>
      </c>
      <c r="N4" s="7">
        <v>11.9</v>
      </c>
      <c r="O4">
        <f t="shared" si="1"/>
        <v>2299.1990000000001</v>
      </c>
      <c r="R4" s="8">
        <v>15.4</v>
      </c>
      <c r="S4" s="9">
        <v>14</v>
      </c>
      <c r="T4">
        <f t="shared" si="2"/>
        <v>3320.2400000000002</v>
      </c>
      <c r="W4" s="6">
        <v>20</v>
      </c>
      <c r="X4" s="7">
        <v>17.899999999999999</v>
      </c>
      <c r="Y4">
        <f t="shared" si="3"/>
        <v>7159.9999999999991</v>
      </c>
      <c r="AA4">
        <v>21</v>
      </c>
      <c r="AB4" s="6">
        <v>20</v>
      </c>
      <c r="AC4" s="7">
        <v>20</v>
      </c>
      <c r="AD4">
        <f t="shared" ref="AD4:AD12" si="6">AB4*AB4*AC4</f>
        <v>8000</v>
      </c>
      <c r="AF4">
        <v>21</v>
      </c>
      <c r="AG4" s="6">
        <v>20</v>
      </c>
      <c r="AH4" s="7">
        <v>20</v>
      </c>
      <c r="AI4">
        <f>AG4*AG4*AH4</f>
        <v>8000</v>
      </c>
      <c r="AK4">
        <v>21</v>
      </c>
      <c r="AL4" s="6">
        <v>20</v>
      </c>
      <c r="AM4" s="7">
        <v>20</v>
      </c>
      <c r="AN4">
        <f>AL4*AL4*AM4</f>
        <v>8000</v>
      </c>
      <c r="AP4">
        <v>21</v>
      </c>
      <c r="AQ4" s="6"/>
      <c r="AR4" s="7"/>
      <c r="AS4">
        <f t="shared" si="4"/>
        <v>0</v>
      </c>
      <c r="AV4" s="6">
        <v>20</v>
      </c>
      <c r="AW4" s="7">
        <v>20</v>
      </c>
      <c r="AX4">
        <f t="shared" si="5"/>
        <v>8000</v>
      </c>
      <c r="AZ4">
        <v>21</v>
      </c>
      <c r="BA4" s="6">
        <v>20</v>
      </c>
      <c r="BB4" s="7">
        <v>20</v>
      </c>
      <c r="BC4">
        <f t="shared" ref="BC4:BC5" si="7">BA4*BA4*BB4</f>
        <v>8000</v>
      </c>
      <c r="BE4">
        <v>21</v>
      </c>
      <c r="BF4" s="6">
        <v>20</v>
      </c>
      <c r="BG4" s="7">
        <v>20</v>
      </c>
      <c r="BH4">
        <f t="shared" ref="BH4:BH5" si="8">BF4*BF4*BG4</f>
        <v>8000</v>
      </c>
    </row>
    <row r="5" spans="1:61" ht="16.5" thickTop="1" thickBot="1" x14ac:dyDescent="0.3">
      <c r="B5" s="6">
        <v>6.4</v>
      </c>
      <c r="C5" s="7">
        <v>6.3</v>
      </c>
      <c r="D5">
        <f>B5*B5*C5</f>
        <v>258.04800000000006</v>
      </c>
      <c r="H5" s="6">
        <v>8.6</v>
      </c>
      <c r="I5" s="7">
        <v>8.4</v>
      </c>
      <c r="J5">
        <f t="shared" si="0"/>
        <v>621.26400000000001</v>
      </c>
      <c r="M5" s="6">
        <v>11.6</v>
      </c>
      <c r="N5" s="7">
        <v>10</v>
      </c>
      <c r="O5">
        <f t="shared" si="1"/>
        <v>1345.6</v>
      </c>
      <c r="R5" s="8">
        <v>16.100000000000001</v>
      </c>
      <c r="S5" s="9">
        <v>16</v>
      </c>
      <c r="T5">
        <f t="shared" si="2"/>
        <v>4147.3600000000006</v>
      </c>
      <c r="W5" s="6">
        <v>17.8</v>
      </c>
      <c r="X5" s="7">
        <v>17</v>
      </c>
      <c r="Y5">
        <f t="shared" si="3"/>
        <v>5386.2800000000007</v>
      </c>
      <c r="AB5" s="6">
        <v>19.5</v>
      </c>
      <c r="AC5" s="7">
        <v>19.2</v>
      </c>
      <c r="AD5">
        <f t="shared" si="6"/>
        <v>7300.8</v>
      </c>
      <c r="AG5" s="2">
        <v>20</v>
      </c>
      <c r="AH5" s="3">
        <v>20</v>
      </c>
      <c r="AI5">
        <f>AG5*AG5*AH5</f>
        <v>8000</v>
      </c>
      <c r="AK5">
        <v>28</v>
      </c>
      <c r="AL5" s="2">
        <v>20</v>
      </c>
      <c r="AM5" s="3">
        <v>20</v>
      </c>
      <c r="AN5">
        <f>AL5*AL5*AM5</f>
        <v>8000</v>
      </c>
      <c r="AP5">
        <v>28</v>
      </c>
      <c r="AQ5" s="2"/>
      <c r="AR5" s="3"/>
      <c r="AS5">
        <f t="shared" si="4"/>
        <v>0</v>
      </c>
      <c r="AV5" s="2">
        <v>20</v>
      </c>
      <c r="AW5" s="3">
        <v>20</v>
      </c>
      <c r="AX5">
        <f t="shared" si="5"/>
        <v>8000</v>
      </c>
      <c r="AZ5">
        <v>28</v>
      </c>
      <c r="BA5" s="2">
        <v>20</v>
      </c>
      <c r="BB5" s="3">
        <v>20</v>
      </c>
      <c r="BC5">
        <f t="shared" si="7"/>
        <v>8000</v>
      </c>
      <c r="BE5">
        <v>28</v>
      </c>
      <c r="BF5" s="2">
        <v>20</v>
      </c>
      <c r="BG5" s="3">
        <v>20</v>
      </c>
      <c r="BH5">
        <f t="shared" si="8"/>
        <v>8000</v>
      </c>
    </row>
    <row r="6" spans="1:61" ht="16.5" thickTop="1" thickBot="1" x14ac:dyDescent="0.3">
      <c r="B6" s="6">
        <v>5.9</v>
      </c>
      <c r="C6" s="7">
        <v>5.6</v>
      </c>
      <c r="D6">
        <f>B6*B6*C6</f>
        <v>194.93600000000001</v>
      </c>
      <c r="H6" s="6">
        <v>8.6</v>
      </c>
      <c r="I6" s="7">
        <v>8.1999999999999993</v>
      </c>
      <c r="J6">
        <f t="shared" si="0"/>
        <v>606.47199999999987</v>
      </c>
      <c r="M6" s="6">
        <v>12.8</v>
      </c>
      <c r="N6" s="7">
        <v>12.4</v>
      </c>
      <c r="O6">
        <f t="shared" si="1"/>
        <v>2031.6160000000004</v>
      </c>
      <c r="R6" s="6">
        <v>17.899999999999999</v>
      </c>
      <c r="S6" s="7">
        <v>16.2</v>
      </c>
      <c r="T6">
        <f t="shared" si="2"/>
        <v>5190.6419999999989</v>
      </c>
      <c r="W6" s="6">
        <v>9.3000000000000007</v>
      </c>
      <c r="X6" s="7">
        <v>8.4</v>
      </c>
      <c r="Y6">
        <f t="shared" si="3"/>
        <v>726.51600000000008</v>
      </c>
      <c r="AB6" s="6">
        <v>20.3</v>
      </c>
      <c r="AC6" s="7">
        <v>18</v>
      </c>
      <c r="AD6">
        <f>AB6*AB6*AC6</f>
        <v>7417.6200000000008</v>
      </c>
      <c r="AF6">
        <v>24</v>
      </c>
      <c r="AG6" s="6">
        <v>20.3</v>
      </c>
      <c r="AH6" s="7">
        <v>19.3</v>
      </c>
      <c r="AI6">
        <f>AG6*AG6*AH6</f>
        <v>7953.3370000000014</v>
      </c>
      <c r="AK6">
        <v>24</v>
      </c>
      <c r="AL6" s="2">
        <v>20</v>
      </c>
      <c r="AM6" s="3">
        <v>20</v>
      </c>
      <c r="AN6">
        <f>AL6*AL6*AM6</f>
        <v>8000</v>
      </c>
      <c r="AP6">
        <v>24</v>
      </c>
      <c r="AQ6" s="2"/>
      <c r="AR6" s="3"/>
      <c r="AS6">
        <f t="shared" si="4"/>
        <v>0</v>
      </c>
      <c r="AV6" s="2">
        <v>20</v>
      </c>
      <c r="AW6" s="3">
        <v>20</v>
      </c>
      <c r="AX6">
        <f t="shared" si="5"/>
        <v>8000</v>
      </c>
      <c r="AZ6">
        <v>24</v>
      </c>
      <c r="BA6" s="2">
        <v>20</v>
      </c>
      <c r="BB6" s="3">
        <v>20</v>
      </c>
      <c r="BC6">
        <f>BA6*BA6*BB6</f>
        <v>8000</v>
      </c>
      <c r="BE6">
        <v>24</v>
      </c>
      <c r="BF6" s="2">
        <v>20</v>
      </c>
      <c r="BG6" s="3">
        <v>20</v>
      </c>
      <c r="BH6">
        <f>BF6*BF6*BG6</f>
        <v>8000</v>
      </c>
    </row>
    <row r="7" spans="1:61" ht="15.75" thickBot="1" x14ac:dyDescent="0.3">
      <c r="B7" s="12">
        <v>2</v>
      </c>
      <c r="C7" s="13">
        <v>2</v>
      </c>
      <c r="D7">
        <f>B7*B7*C7</f>
        <v>8</v>
      </c>
      <c r="H7" s="12">
        <v>8.9</v>
      </c>
      <c r="I7" s="13">
        <v>8.4</v>
      </c>
      <c r="J7">
        <f t="shared" si="0"/>
        <v>665.36400000000015</v>
      </c>
      <c r="M7" s="12">
        <v>14.3</v>
      </c>
      <c r="N7" s="13">
        <v>12.8</v>
      </c>
      <c r="O7">
        <f t="shared" si="1"/>
        <v>2617.4720000000002</v>
      </c>
      <c r="R7" s="14">
        <v>8.4</v>
      </c>
      <c r="S7" s="15">
        <v>7.6</v>
      </c>
      <c r="T7">
        <f t="shared" si="2"/>
        <v>536.25599999999997</v>
      </c>
      <c r="W7" s="12">
        <v>19</v>
      </c>
      <c r="X7" s="13">
        <v>17.5</v>
      </c>
      <c r="Y7">
        <f t="shared" si="3"/>
        <v>6317.5</v>
      </c>
      <c r="AB7" s="12">
        <v>8.6999999999999993</v>
      </c>
      <c r="AC7" s="13">
        <v>8.6</v>
      </c>
      <c r="AD7">
        <f t="shared" si="6"/>
        <v>650.93399999999986</v>
      </c>
      <c r="AG7" s="12">
        <v>10.5</v>
      </c>
      <c r="AH7" s="13">
        <v>9.6999999999999993</v>
      </c>
      <c r="AI7">
        <f>AG7*AG7*AH7</f>
        <v>1069.425</v>
      </c>
      <c r="AL7" s="16">
        <v>11.3</v>
      </c>
      <c r="AM7" s="17">
        <v>10.6</v>
      </c>
      <c r="AN7">
        <f>AL7*AL7*AM7</f>
        <v>1353.5140000000001</v>
      </c>
      <c r="AQ7" s="18"/>
      <c r="AR7" s="18"/>
      <c r="AS7">
        <f t="shared" si="4"/>
        <v>0</v>
      </c>
      <c r="AV7" s="18">
        <v>19.100000000000001</v>
      </c>
      <c r="AW7" s="18">
        <v>17</v>
      </c>
      <c r="AX7">
        <f t="shared" si="5"/>
        <v>6201.7700000000013</v>
      </c>
      <c r="BA7" s="18">
        <v>21.4</v>
      </c>
      <c r="BB7" s="18">
        <v>20</v>
      </c>
      <c r="BC7">
        <f t="shared" ref="BC7:BC9" si="9">BA7*BA7*BB7</f>
        <v>9159.1999999999989</v>
      </c>
      <c r="BE7">
        <v>41</v>
      </c>
      <c r="BF7" s="18">
        <v>20</v>
      </c>
      <c r="BG7" s="18">
        <v>20</v>
      </c>
      <c r="BH7">
        <f t="shared" ref="BH7:BH9" si="10">BF7*BF7*BG7</f>
        <v>8000</v>
      </c>
    </row>
    <row r="8" spans="1:61" ht="16.5" thickTop="1" thickBot="1" x14ac:dyDescent="0.3">
      <c r="A8" t="s">
        <v>114</v>
      </c>
      <c r="B8" s="6">
        <v>7.7</v>
      </c>
      <c r="C8" s="7">
        <v>7.3</v>
      </c>
      <c r="D8">
        <f t="shared" ref="D8:D22" si="11">B8*B8*C8</f>
        <v>432.81700000000001</v>
      </c>
      <c r="E8">
        <f t="shared" ref="E8" si="12">AVERAGE(D8:D12)</f>
        <v>275.35700000000003</v>
      </c>
      <c r="G8" t="s">
        <v>164</v>
      </c>
      <c r="H8" s="6">
        <v>9.1999999999999993</v>
      </c>
      <c r="I8" s="7">
        <v>8.4</v>
      </c>
      <c r="J8">
        <f t="shared" si="0"/>
        <v>710.97599999999989</v>
      </c>
      <c r="K8">
        <f t="shared" ref="K8" si="13">AVERAGE(J8:J12)</f>
        <v>561.6049999999999</v>
      </c>
      <c r="L8" t="s">
        <v>114</v>
      </c>
      <c r="M8" s="6">
        <v>12.6</v>
      </c>
      <c r="N8" s="7">
        <v>12.2</v>
      </c>
      <c r="O8">
        <f t="shared" si="1"/>
        <v>1936.8719999999998</v>
      </c>
      <c r="P8">
        <f t="shared" ref="P8" si="14">AVERAGE(O8:O12)</f>
        <v>1912.4241999999999</v>
      </c>
      <c r="Q8" t="s">
        <v>114</v>
      </c>
      <c r="R8" s="8">
        <v>12.5</v>
      </c>
      <c r="S8" s="9">
        <v>11.6</v>
      </c>
      <c r="T8">
        <f t="shared" si="2"/>
        <v>1812.5</v>
      </c>
      <c r="U8">
        <f t="shared" ref="U8" si="15">AVERAGE(T8:T12)</f>
        <v>2815.5074</v>
      </c>
      <c r="V8" t="s">
        <v>114</v>
      </c>
      <c r="W8" s="6">
        <v>14.8</v>
      </c>
      <c r="X8" s="7">
        <v>13.8</v>
      </c>
      <c r="Y8">
        <f t="shared" si="3"/>
        <v>3022.7520000000004</v>
      </c>
      <c r="Z8">
        <f t="shared" ref="Z8" si="16">AVERAGE(Y8:Y12)</f>
        <v>5323.8692000000001</v>
      </c>
      <c r="AB8" s="6">
        <v>20</v>
      </c>
      <c r="AC8" s="7">
        <v>20</v>
      </c>
      <c r="AD8">
        <f t="shared" si="6"/>
        <v>8000</v>
      </c>
      <c r="AE8">
        <f>AVERAGE(AD8:AD12)</f>
        <v>6347.4351999999999</v>
      </c>
      <c r="AG8" s="6">
        <v>20</v>
      </c>
      <c r="AH8" s="7">
        <v>20</v>
      </c>
      <c r="AI8">
        <f t="shared" ref="AI8:AI22" si="17">AG8*AG8*AH8</f>
        <v>8000</v>
      </c>
      <c r="AJ8">
        <f>AVERAGE(AI8:AI12)</f>
        <v>6940.8008</v>
      </c>
      <c r="AL8" s="6">
        <v>20</v>
      </c>
      <c r="AM8" s="7">
        <v>20</v>
      </c>
      <c r="AN8">
        <f t="shared" ref="AN8:AN22" si="18">AL8*AL8*AM8</f>
        <v>8000</v>
      </c>
      <c r="AO8">
        <f>AVERAGE(AN8:AN12)</f>
        <v>7980.0808000000006</v>
      </c>
      <c r="AP8">
        <v>31</v>
      </c>
      <c r="AQ8" s="2"/>
      <c r="AR8" s="3"/>
      <c r="AS8">
        <f t="shared" si="4"/>
        <v>0</v>
      </c>
      <c r="AT8">
        <f>AVERAGE(AS8:AS12)</f>
        <v>0</v>
      </c>
      <c r="AV8" s="2">
        <v>20</v>
      </c>
      <c r="AW8" s="3">
        <v>20</v>
      </c>
      <c r="AX8">
        <f t="shared" si="5"/>
        <v>8000</v>
      </c>
      <c r="AY8">
        <f>AVERAGE(AX8:AX12)</f>
        <v>8000</v>
      </c>
      <c r="AZ8">
        <v>31</v>
      </c>
      <c r="BA8" s="2">
        <v>20</v>
      </c>
      <c r="BB8" s="3">
        <v>20</v>
      </c>
      <c r="BC8">
        <f t="shared" si="9"/>
        <v>8000</v>
      </c>
      <c r="BD8">
        <f>AVERAGE(BC8:BC12)</f>
        <v>8000</v>
      </c>
      <c r="BE8">
        <v>31</v>
      </c>
      <c r="BF8" s="2">
        <v>20</v>
      </c>
      <c r="BG8" s="3">
        <v>20</v>
      </c>
      <c r="BH8">
        <f t="shared" si="10"/>
        <v>8000</v>
      </c>
      <c r="BI8">
        <f>AVERAGE(BH8:BH12)</f>
        <v>8000</v>
      </c>
    </row>
    <row r="9" spans="1:61" ht="16.5" thickTop="1" thickBot="1" x14ac:dyDescent="0.3">
      <c r="B9" s="6">
        <v>6.4</v>
      </c>
      <c r="C9" s="7">
        <v>6</v>
      </c>
      <c r="D9">
        <f t="shared" si="11"/>
        <v>245.76000000000005</v>
      </c>
      <c r="H9" s="6">
        <v>8.6</v>
      </c>
      <c r="I9" s="7">
        <v>8.4</v>
      </c>
      <c r="J9">
        <f t="shared" si="0"/>
        <v>621.26400000000001</v>
      </c>
      <c r="M9" s="6">
        <v>11.1</v>
      </c>
      <c r="N9" s="7">
        <v>10.9</v>
      </c>
      <c r="O9">
        <f t="shared" si="1"/>
        <v>1342.989</v>
      </c>
      <c r="R9" s="8">
        <v>14</v>
      </c>
      <c r="S9" s="9">
        <v>13.8</v>
      </c>
      <c r="T9">
        <f t="shared" si="2"/>
        <v>2704.8</v>
      </c>
      <c r="W9" s="6">
        <v>17.8</v>
      </c>
      <c r="X9" s="7">
        <v>17.5</v>
      </c>
      <c r="Y9">
        <f t="shared" si="3"/>
        <v>5544.7000000000007</v>
      </c>
      <c r="AB9" s="6">
        <v>21.1</v>
      </c>
      <c r="AC9" s="7">
        <v>20</v>
      </c>
      <c r="AD9">
        <f t="shared" si="6"/>
        <v>8904.2000000000007</v>
      </c>
      <c r="AF9">
        <v>24</v>
      </c>
      <c r="AG9" s="6">
        <v>20</v>
      </c>
      <c r="AH9" s="7">
        <v>20</v>
      </c>
      <c r="AI9">
        <f t="shared" si="17"/>
        <v>8000</v>
      </c>
      <c r="AK9">
        <v>24</v>
      </c>
      <c r="AL9" s="6">
        <v>20</v>
      </c>
      <c r="AM9" s="7">
        <v>20</v>
      </c>
      <c r="AN9">
        <f t="shared" si="18"/>
        <v>8000</v>
      </c>
      <c r="AP9">
        <v>24</v>
      </c>
      <c r="AQ9" s="6"/>
      <c r="AR9" s="7"/>
      <c r="AS9">
        <f t="shared" si="4"/>
        <v>0</v>
      </c>
      <c r="AV9" s="2">
        <v>20</v>
      </c>
      <c r="AW9" s="3">
        <v>20</v>
      </c>
      <c r="AX9">
        <f t="shared" si="5"/>
        <v>8000</v>
      </c>
      <c r="AZ9">
        <v>24</v>
      </c>
      <c r="BA9" s="2">
        <v>20</v>
      </c>
      <c r="BB9" s="3">
        <v>20</v>
      </c>
      <c r="BC9">
        <f t="shared" si="9"/>
        <v>8000</v>
      </c>
      <c r="BE9">
        <v>24</v>
      </c>
      <c r="BF9" s="2">
        <v>20</v>
      </c>
      <c r="BG9" s="3">
        <v>20</v>
      </c>
      <c r="BH9">
        <f t="shared" si="10"/>
        <v>8000</v>
      </c>
    </row>
    <row r="10" spans="1:61" ht="16.5" thickTop="1" thickBot="1" x14ac:dyDescent="0.3">
      <c r="B10" s="6">
        <v>6.4</v>
      </c>
      <c r="C10" s="7">
        <v>6</v>
      </c>
      <c r="D10">
        <f t="shared" si="11"/>
        <v>245.76000000000005</v>
      </c>
      <c r="H10" s="6">
        <v>7.5</v>
      </c>
      <c r="I10" s="7">
        <v>6.3</v>
      </c>
      <c r="J10">
        <f t="shared" si="0"/>
        <v>354.375</v>
      </c>
      <c r="M10" s="6">
        <v>12.5</v>
      </c>
      <c r="N10" s="7">
        <v>11.6</v>
      </c>
      <c r="O10">
        <f t="shared" si="1"/>
        <v>1812.5</v>
      </c>
      <c r="R10" s="8">
        <v>15.5</v>
      </c>
      <c r="S10" s="9">
        <v>15.2</v>
      </c>
      <c r="T10">
        <f t="shared" si="2"/>
        <v>3651.7999999999997</v>
      </c>
      <c r="W10" s="6">
        <v>20.3</v>
      </c>
      <c r="X10" s="7">
        <v>18.3</v>
      </c>
      <c r="Y10">
        <f t="shared" si="3"/>
        <v>7541.2470000000012</v>
      </c>
      <c r="AA10">
        <v>21</v>
      </c>
      <c r="AB10" s="6">
        <v>17.600000000000001</v>
      </c>
      <c r="AC10" s="7">
        <v>15.4</v>
      </c>
      <c r="AD10">
        <f>AB10*AB10*AC10</f>
        <v>4770.304000000001</v>
      </c>
      <c r="AF10">
        <v>21</v>
      </c>
      <c r="AG10" s="6">
        <v>20.2</v>
      </c>
      <c r="AH10" s="7">
        <v>18.600000000000001</v>
      </c>
      <c r="AI10">
        <f t="shared" si="17"/>
        <v>7589.5439999999999</v>
      </c>
      <c r="AK10">
        <v>21</v>
      </c>
      <c r="AL10" s="6">
        <v>20</v>
      </c>
      <c r="AM10" s="7">
        <v>20</v>
      </c>
      <c r="AN10">
        <f t="shared" si="18"/>
        <v>8000</v>
      </c>
      <c r="AP10">
        <v>21</v>
      </c>
      <c r="AQ10" s="2"/>
      <c r="AR10" s="3"/>
      <c r="AS10">
        <f t="shared" si="4"/>
        <v>0</v>
      </c>
      <c r="AV10" s="2">
        <v>20</v>
      </c>
      <c r="AW10" s="3">
        <v>20</v>
      </c>
      <c r="AX10">
        <f t="shared" si="5"/>
        <v>8000</v>
      </c>
      <c r="AZ10">
        <v>21</v>
      </c>
      <c r="BA10" s="2">
        <v>20</v>
      </c>
      <c r="BB10" s="3">
        <v>20</v>
      </c>
      <c r="BC10">
        <f>BA10*BA10*BB10</f>
        <v>8000</v>
      </c>
      <c r="BE10">
        <v>21</v>
      </c>
      <c r="BF10" s="2">
        <v>20</v>
      </c>
      <c r="BG10" s="3">
        <v>20</v>
      </c>
      <c r="BH10">
        <f>BF10*BF10*BG10</f>
        <v>8000</v>
      </c>
    </row>
    <row r="11" spans="1:61" ht="16.5" thickTop="1" thickBot="1" x14ac:dyDescent="0.3">
      <c r="B11" s="6">
        <v>6</v>
      </c>
      <c r="C11" s="7">
        <v>5.4</v>
      </c>
      <c r="D11">
        <f t="shared" si="11"/>
        <v>194.4</v>
      </c>
      <c r="H11" s="6">
        <v>7</v>
      </c>
      <c r="I11" s="7">
        <v>7</v>
      </c>
      <c r="J11">
        <f t="shared" si="0"/>
        <v>343</v>
      </c>
      <c r="M11" s="6">
        <v>14.4</v>
      </c>
      <c r="N11" s="7">
        <v>13.5</v>
      </c>
      <c r="O11">
        <f t="shared" si="1"/>
        <v>2799.36</v>
      </c>
      <c r="R11" s="8">
        <v>14.7</v>
      </c>
      <c r="S11" s="9">
        <v>14.1</v>
      </c>
      <c r="T11">
        <f t="shared" si="2"/>
        <v>3046.8689999999997</v>
      </c>
      <c r="W11" s="6">
        <v>17.7</v>
      </c>
      <c r="X11" s="7">
        <v>17.5</v>
      </c>
      <c r="Y11">
        <f t="shared" si="3"/>
        <v>5482.5749999999989</v>
      </c>
      <c r="AB11" s="6">
        <v>17</v>
      </c>
      <c r="AC11" s="7">
        <v>16.8</v>
      </c>
      <c r="AD11">
        <f>AB11*AB11*AC11</f>
        <v>4855.2</v>
      </c>
      <c r="AG11" s="6">
        <v>17.8</v>
      </c>
      <c r="AH11" s="7">
        <v>16.7</v>
      </c>
      <c r="AI11">
        <f t="shared" si="17"/>
        <v>5291.2280000000001</v>
      </c>
      <c r="AK11">
        <v>28</v>
      </c>
      <c r="AL11" s="10">
        <v>20.6</v>
      </c>
      <c r="AM11" s="11">
        <v>18.899999999999999</v>
      </c>
      <c r="AN11">
        <f t="shared" si="18"/>
        <v>8020.4040000000005</v>
      </c>
      <c r="AP11">
        <v>28</v>
      </c>
      <c r="AQ11" s="6"/>
      <c r="AR11" s="7"/>
      <c r="AS11">
        <f t="shared" si="4"/>
        <v>0</v>
      </c>
      <c r="AV11" s="2">
        <v>20</v>
      </c>
      <c r="AW11" s="3">
        <v>20</v>
      </c>
      <c r="AX11">
        <f t="shared" si="5"/>
        <v>8000</v>
      </c>
      <c r="AZ11">
        <v>28</v>
      </c>
      <c r="BA11" s="2">
        <v>20</v>
      </c>
      <c r="BB11" s="3">
        <v>20</v>
      </c>
      <c r="BC11">
        <f>BA11*BA11*BB11</f>
        <v>8000</v>
      </c>
      <c r="BE11">
        <v>28</v>
      </c>
      <c r="BF11" s="2">
        <v>20</v>
      </c>
      <c r="BG11" s="3">
        <v>20</v>
      </c>
      <c r="BH11">
        <f>BF11*BF11*BG11</f>
        <v>8000</v>
      </c>
    </row>
    <row r="12" spans="1:61" ht="16.5" thickTop="1" thickBot="1" x14ac:dyDescent="0.3">
      <c r="B12" s="12">
        <v>6.4</v>
      </c>
      <c r="C12" s="13">
        <v>6.3</v>
      </c>
      <c r="D12">
        <f t="shared" si="11"/>
        <v>258.04800000000006</v>
      </c>
      <c r="H12" s="12">
        <v>9.3000000000000007</v>
      </c>
      <c r="I12" s="13">
        <v>9</v>
      </c>
      <c r="J12">
        <f t="shared" si="0"/>
        <v>778.41000000000008</v>
      </c>
      <c r="M12" s="12">
        <v>12</v>
      </c>
      <c r="N12" s="13">
        <v>11.6</v>
      </c>
      <c r="O12">
        <f t="shared" si="1"/>
        <v>1670.3999999999999</v>
      </c>
      <c r="R12" s="14">
        <v>14.4</v>
      </c>
      <c r="S12" s="15">
        <v>13.8</v>
      </c>
      <c r="T12">
        <f t="shared" si="2"/>
        <v>2861.5680000000002</v>
      </c>
      <c r="W12" s="12">
        <v>17.3</v>
      </c>
      <c r="X12" s="13">
        <v>16.8</v>
      </c>
      <c r="Y12">
        <f t="shared" si="3"/>
        <v>5028.0720000000001</v>
      </c>
      <c r="AB12" s="12">
        <v>17.399999999999999</v>
      </c>
      <c r="AC12" s="13">
        <v>17.2</v>
      </c>
      <c r="AD12">
        <f t="shared" si="6"/>
        <v>5207.4719999999988</v>
      </c>
      <c r="AG12" s="16">
        <v>18.399999999999999</v>
      </c>
      <c r="AH12" s="17">
        <v>17.2</v>
      </c>
      <c r="AI12">
        <f t="shared" si="17"/>
        <v>5823.2319999999991</v>
      </c>
      <c r="AL12" s="16">
        <v>20</v>
      </c>
      <c r="AM12" s="17">
        <v>19.7</v>
      </c>
      <c r="AN12">
        <f t="shared" si="18"/>
        <v>7880</v>
      </c>
      <c r="AP12">
        <v>31</v>
      </c>
      <c r="AQ12" s="18"/>
      <c r="AR12" s="18"/>
      <c r="AS12">
        <f t="shared" si="4"/>
        <v>0</v>
      </c>
      <c r="AV12" s="2">
        <v>20</v>
      </c>
      <c r="AW12" s="3">
        <v>20</v>
      </c>
      <c r="AX12">
        <f t="shared" si="5"/>
        <v>8000</v>
      </c>
      <c r="AZ12">
        <v>31</v>
      </c>
      <c r="BA12" s="2">
        <v>20</v>
      </c>
      <c r="BB12" s="3">
        <v>20</v>
      </c>
      <c r="BC12">
        <f t="shared" ref="BC12" si="19">BA12*BA12*BB12</f>
        <v>8000</v>
      </c>
      <c r="BE12">
        <v>31</v>
      </c>
      <c r="BF12" s="2">
        <v>20</v>
      </c>
      <c r="BG12" s="3">
        <v>20</v>
      </c>
      <c r="BH12">
        <f t="shared" ref="BH12" si="20">BF12*BF12*BG12</f>
        <v>8000</v>
      </c>
    </row>
    <row r="13" spans="1:61" ht="16.5" thickTop="1" thickBot="1" x14ac:dyDescent="0.3">
      <c r="A13" t="s">
        <v>165</v>
      </c>
      <c r="B13" s="6">
        <v>5.7</v>
      </c>
      <c r="C13" s="7">
        <v>5.6</v>
      </c>
      <c r="D13">
        <f t="shared" si="11"/>
        <v>181.94399999999999</v>
      </c>
      <c r="E13">
        <f>AVERAGE(D13:D17)</f>
        <v>165.46459999999999</v>
      </c>
      <c r="G13" t="s">
        <v>165</v>
      </c>
      <c r="H13" s="6">
        <v>8.6</v>
      </c>
      <c r="I13" s="7">
        <v>7.9</v>
      </c>
      <c r="J13">
        <f t="shared" si="0"/>
        <v>584.28399999999999</v>
      </c>
      <c r="K13">
        <f>AVERAGE(J13:J17)</f>
        <v>569.94759999999997</v>
      </c>
      <c r="L13" t="s">
        <v>165</v>
      </c>
      <c r="M13" s="6">
        <v>12.9</v>
      </c>
      <c r="N13" s="7">
        <v>10.8</v>
      </c>
      <c r="O13">
        <f t="shared" si="1"/>
        <v>1797.2280000000001</v>
      </c>
      <c r="P13">
        <f>AVERAGE(O13:O17)</f>
        <v>1378.42</v>
      </c>
      <c r="Q13" t="s">
        <v>165</v>
      </c>
      <c r="R13" s="8">
        <v>11.8</v>
      </c>
      <c r="S13" s="9">
        <v>11.6</v>
      </c>
      <c r="T13">
        <f t="shared" si="2"/>
        <v>1615.184</v>
      </c>
      <c r="U13">
        <f>AVERAGE(T13:T17)</f>
        <v>1267.9764</v>
      </c>
      <c r="V13" t="s">
        <v>165</v>
      </c>
      <c r="W13" s="6">
        <v>16.899999999999999</v>
      </c>
      <c r="X13" s="7">
        <v>15.4</v>
      </c>
      <c r="Y13">
        <f t="shared" si="3"/>
        <v>4398.3939999999993</v>
      </c>
      <c r="Z13">
        <f>AVERAGE(Y13:Y17)</f>
        <v>3590.5587999999998</v>
      </c>
      <c r="AB13" s="6">
        <v>11.6</v>
      </c>
      <c r="AC13" s="7">
        <v>11.6</v>
      </c>
      <c r="AD13">
        <f>AB13*AB13*AC13</f>
        <v>1560.896</v>
      </c>
      <c r="AE13">
        <f>AVERAGE(AD14:AD17)</f>
        <v>4316.5995000000003</v>
      </c>
      <c r="AG13" s="6">
        <v>20.399999999999999</v>
      </c>
      <c r="AH13" s="7">
        <v>16.100000000000001</v>
      </c>
      <c r="AI13">
        <f t="shared" si="17"/>
        <v>6700.1760000000004</v>
      </c>
      <c r="AJ13">
        <f>AVERAGE(AI13:AI17)</f>
        <v>4406.3852000000006</v>
      </c>
      <c r="AK13">
        <v>28</v>
      </c>
      <c r="AL13" s="2">
        <v>20</v>
      </c>
      <c r="AM13" s="3">
        <v>20</v>
      </c>
      <c r="AN13">
        <f t="shared" si="18"/>
        <v>8000</v>
      </c>
      <c r="AO13">
        <f>AVERAGE(AN14:AN17)</f>
        <v>6316.3444999999992</v>
      </c>
      <c r="AP13">
        <v>28</v>
      </c>
      <c r="AQ13" s="2"/>
      <c r="AR13" s="3"/>
      <c r="AS13">
        <f t="shared" si="4"/>
        <v>0</v>
      </c>
      <c r="AT13">
        <f>AVERAGE(AS14:AS17)</f>
        <v>0</v>
      </c>
      <c r="AV13" s="2">
        <v>20</v>
      </c>
      <c r="AW13" s="3">
        <v>20</v>
      </c>
      <c r="AX13">
        <f t="shared" si="5"/>
        <v>8000</v>
      </c>
      <c r="AY13">
        <f>AVERAGE(AX14:AX17)</f>
        <v>7426.9697500000002</v>
      </c>
      <c r="AZ13">
        <v>28</v>
      </c>
      <c r="BA13" s="2">
        <v>20</v>
      </c>
      <c r="BB13" s="3">
        <v>20</v>
      </c>
      <c r="BC13">
        <f>BA13*BA13*BB13</f>
        <v>8000</v>
      </c>
      <c r="BD13">
        <f>AVERAGE(BC14:BC17)</f>
        <v>7960.3417499999996</v>
      </c>
      <c r="BE13">
        <v>28</v>
      </c>
      <c r="BF13" s="2">
        <v>20</v>
      </c>
      <c r="BG13" s="3">
        <v>20</v>
      </c>
      <c r="BH13">
        <f>BF13*BF13*BG13</f>
        <v>8000</v>
      </c>
      <c r="BI13">
        <f>AVERAGE(BH14:BH17)</f>
        <v>8000</v>
      </c>
    </row>
    <row r="14" spans="1:61" ht="16.5" thickTop="1" thickBot="1" x14ac:dyDescent="0.3">
      <c r="B14" s="6">
        <v>5.8</v>
      </c>
      <c r="C14" s="7">
        <v>5.6</v>
      </c>
      <c r="D14">
        <f t="shared" si="11"/>
        <v>188.38399999999999</v>
      </c>
      <c r="H14" s="6">
        <v>9</v>
      </c>
      <c r="I14" s="7">
        <v>8.6</v>
      </c>
      <c r="J14">
        <f t="shared" si="0"/>
        <v>696.6</v>
      </c>
      <c r="M14" s="6">
        <v>9.1</v>
      </c>
      <c r="N14" s="7">
        <v>9.1</v>
      </c>
      <c r="O14">
        <f t="shared" si="1"/>
        <v>753.57099999999991</v>
      </c>
      <c r="R14" s="8">
        <v>12.8</v>
      </c>
      <c r="S14" s="9">
        <v>10.7</v>
      </c>
      <c r="T14">
        <f t="shared" si="2"/>
        <v>1753.0880000000002</v>
      </c>
      <c r="W14" s="6">
        <v>14.6</v>
      </c>
      <c r="X14" s="7">
        <v>13.9</v>
      </c>
      <c r="Y14">
        <f t="shared" si="3"/>
        <v>2962.924</v>
      </c>
      <c r="AB14" s="6">
        <v>17.8</v>
      </c>
      <c r="AC14" s="7">
        <v>16.399999999999999</v>
      </c>
      <c r="AD14">
        <f>AB14*AB14*AC14</f>
        <v>5196.1760000000004</v>
      </c>
      <c r="AG14" s="6">
        <v>17.3</v>
      </c>
      <c r="AH14" s="7">
        <v>17</v>
      </c>
      <c r="AI14">
        <f t="shared" si="17"/>
        <v>5087.93</v>
      </c>
      <c r="AL14" s="6">
        <v>20.5</v>
      </c>
      <c r="AM14" s="7">
        <v>20</v>
      </c>
      <c r="AN14">
        <f t="shared" si="18"/>
        <v>8405</v>
      </c>
      <c r="AP14">
        <v>31</v>
      </c>
      <c r="AQ14" s="6"/>
      <c r="AR14" s="7"/>
      <c r="AS14">
        <f t="shared" si="4"/>
        <v>0</v>
      </c>
      <c r="AV14" s="2">
        <v>20</v>
      </c>
      <c r="AW14" s="3">
        <v>20</v>
      </c>
      <c r="AX14">
        <f t="shared" si="5"/>
        <v>8000</v>
      </c>
      <c r="AZ14">
        <v>31</v>
      </c>
      <c r="BA14" s="2">
        <v>20</v>
      </c>
      <c r="BB14" s="3">
        <v>20</v>
      </c>
      <c r="BC14">
        <f>BA14*BA14*BB14</f>
        <v>8000</v>
      </c>
      <c r="BE14">
        <v>31</v>
      </c>
      <c r="BF14" s="2">
        <v>20</v>
      </c>
      <c r="BG14" s="3">
        <v>20</v>
      </c>
      <c r="BH14">
        <f>BF14*BF14*BG14</f>
        <v>8000</v>
      </c>
    </row>
    <row r="15" spans="1:61" ht="16.5" thickTop="1" thickBot="1" x14ac:dyDescent="0.3">
      <c r="B15" s="6">
        <v>5.5</v>
      </c>
      <c r="C15" s="7">
        <v>4.5999999999999996</v>
      </c>
      <c r="D15">
        <f t="shared" si="11"/>
        <v>139.14999999999998</v>
      </c>
      <c r="H15" s="6">
        <v>7.7</v>
      </c>
      <c r="I15" s="7">
        <v>7.6</v>
      </c>
      <c r="J15">
        <f t="shared" si="0"/>
        <v>450.60400000000004</v>
      </c>
      <c r="M15" s="6">
        <v>11.6</v>
      </c>
      <c r="N15" s="7">
        <v>10.9</v>
      </c>
      <c r="O15">
        <f t="shared" si="1"/>
        <v>1466.7040000000002</v>
      </c>
      <c r="R15" s="8">
        <v>11.6</v>
      </c>
      <c r="S15" s="9">
        <v>11</v>
      </c>
      <c r="T15">
        <f t="shared" si="2"/>
        <v>1480.16</v>
      </c>
      <c r="W15" s="6">
        <v>17.2</v>
      </c>
      <c r="X15" s="7">
        <v>16.3</v>
      </c>
      <c r="Y15">
        <f t="shared" si="3"/>
        <v>4822.192</v>
      </c>
      <c r="AB15" s="6">
        <v>18</v>
      </c>
      <c r="AC15" s="7">
        <v>13.8</v>
      </c>
      <c r="AD15">
        <f t="shared" ref="AD15:AD22" si="21">AB15*AB15*AC15</f>
        <v>4471.2</v>
      </c>
      <c r="AG15" s="6">
        <v>18.8</v>
      </c>
      <c r="AH15" s="7">
        <v>18</v>
      </c>
      <c r="AI15">
        <f t="shared" si="17"/>
        <v>6361.920000000001</v>
      </c>
      <c r="AL15" s="10">
        <v>21.4</v>
      </c>
      <c r="AM15" s="11">
        <v>18.399999999999999</v>
      </c>
      <c r="AN15">
        <f t="shared" si="18"/>
        <v>8426.4639999999981</v>
      </c>
      <c r="AP15">
        <v>31</v>
      </c>
      <c r="AQ15" s="2"/>
      <c r="AR15" s="3"/>
      <c r="AS15">
        <f t="shared" si="4"/>
        <v>0</v>
      </c>
      <c r="AV15" s="2">
        <v>20</v>
      </c>
      <c r="AW15" s="3">
        <v>20</v>
      </c>
      <c r="AX15">
        <f t="shared" si="5"/>
        <v>8000</v>
      </c>
      <c r="AZ15">
        <v>31</v>
      </c>
      <c r="BA15" s="2">
        <v>20</v>
      </c>
      <c r="BB15" s="3">
        <v>20</v>
      </c>
      <c r="BC15">
        <f t="shared" ref="BC15:BC22" si="22">BA15*BA15*BB15</f>
        <v>8000</v>
      </c>
      <c r="BE15">
        <v>31</v>
      </c>
      <c r="BF15" s="2">
        <v>20</v>
      </c>
      <c r="BG15" s="3">
        <v>20</v>
      </c>
      <c r="BH15">
        <f t="shared" ref="BH15:BH22" si="23">BF15*BF15*BG15</f>
        <v>8000</v>
      </c>
    </row>
    <row r="16" spans="1:61" ht="15.75" thickBot="1" x14ac:dyDescent="0.3">
      <c r="B16" s="6">
        <v>5.7</v>
      </c>
      <c r="C16" s="7">
        <v>5.5</v>
      </c>
      <c r="D16">
        <f t="shared" si="11"/>
        <v>178.69500000000002</v>
      </c>
      <c r="H16" s="6">
        <v>8.5</v>
      </c>
      <c r="I16" s="7">
        <v>7.8</v>
      </c>
      <c r="J16">
        <f t="shared" si="0"/>
        <v>563.54999999999995</v>
      </c>
      <c r="M16" s="6">
        <v>12.1</v>
      </c>
      <c r="N16" s="7">
        <v>11.7</v>
      </c>
      <c r="O16">
        <f t="shared" si="1"/>
        <v>1712.9969999999998</v>
      </c>
      <c r="R16" s="8">
        <v>10.5</v>
      </c>
      <c r="S16" s="9">
        <v>9</v>
      </c>
      <c r="T16">
        <f t="shared" si="2"/>
        <v>992.25</v>
      </c>
      <c r="W16" s="6">
        <v>18.2</v>
      </c>
      <c r="X16" s="7">
        <v>13.4</v>
      </c>
      <c r="Y16">
        <f t="shared" si="3"/>
        <v>4438.6159999999991</v>
      </c>
      <c r="AB16" s="6">
        <v>17.100000000000001</v>
      </c>
      <c r="AC16" s="7">
        <v>15.8</v>
      </c>
      <c r="AD16">
        <f t="shared" si="21"/>
        <v>4620.0780000000004</v>
      </c>
      <c r="AG16" s="6">
        <v>14</v>
      </c>
      <c r="AH16" s="7">
        <v>13.2</v>
      </c>
      <c r="AI16">
        <f t="shared" si="17"/>
        <v>2587.1999999999998</v>
      </c>
      <c r="AL16" s="10">
        <v>17.7</v>
      </c>
      <c r="AM16" s="11">
        <v>15.4</v>
      </c>
      <c r="AN16">
        <f t="shared" si="18"/>
        <v>4824.6659999999993</v>
      </c>
      <c r="AQ16" s="6"/>
      <c r="AR16" s="7"/>
      <c r="AS16">
        <f t="shared" si="4"/>
        <v>0</v>
      </c>
      <c r="AV16" s="6">
        <v>20.3</v>
      </c>
      <c r="AW16" s="7">
        <v>19.100000000000001</v>
      </c>
      <c r="AX16">
        <f t="shared" si="5"/>
        <v>7870.9190000000008</v>
      </c>
      <c r="AZ16">
        <v>38</v>
      </c>
      <c r="BA16" s="6">
        <v>20</v>
      </c>
      <c r="BB16" s="7">
        <v>20</v>
      </c>
      <c r="BC16">
        <f t="shared" si="22"/>
        <v>8000</v>
      </c>
      <c r="BE16">
        <v>38</v>
      </c>
      <c r="BF16" s="6">
        <v>20</v>
      </c>
      <c r="BG16" s="7">
        <v>20</v>
      </c>
      <c r="BH16">
        <f t="shared" si="23"/>
        <v>8000</v>
      </c>
    </row>
    <row r="17" spans="1:61" ht="15.75" thickBot="1" x14ac:dyDescent="0.3">
      <c r="B17" s="12">
        <v>5.5</v>
      </c>
      <c r="C17" s="13">
        <v>4.5999999999999996</v>
      </c>
      <c r="D17">
        <f t="shared" si="11"/>
        <v>139.14999999999998</v>
      </c>
      <c r="H17" s="12">
        <v>8.6</v>
      </c>
      <c r="I17" s="13">
        <v>7.5</v>
      </c>
      <c r="J17">
        <f t="shared" si="0"/>
        <v>554.69999999999993</v>
      </c>
      <c r="M17" s="12">
        <v>11</v>
      </c>
      <c r="N17" s="13">
        <v>9.6</v>
      </c>
      <c r="O17">
        <f t="shared" si="1"/>
        <v>1161.5999999999999</v>
      </c>
      <c r="R17" s="14">
        <v>8</v>
      </c>
      <c r="S17" s="15">
        <v>7.8</v>
      </c>
      <c r="T17">
        <f t="shared" si="2"/>
        <v>499.2</v>
      </c>
      <c r="W17" s="12">
        <v>11.1</v>
      </c>
      <c r="X17" s="13">
        <v>10.8</v>
      </c>
      <c r="Y17">
        <f t="shared" si="3"/>
        <v>1330.6680000000001</v>
      </c>
      <c r="AB17" s="12">
        <v>14.8</v>
      </c>
      <c r="AC17" s="13">
        <v>13.6</v>
      </c>
      <c r="AD17">
        <f t="shared" si="21"/>
        <v>2978.9440000000004</v>
      </c>
      <c r="AG17" s="16">
        <v>11</v>
      </c>
      <c r="AH17" s="17">
        <v>10.7</v>
      </c>
      <c r="AI17">
        <f t="shared" si="17"/>
        <v>1294.6999999999998</v>
      </c>
      <c r="AL17" s="16">
        <v>17.2</v>
      </c>
      <c r="AM17" s="17">
        <v>12.2</v>
      </c>
      <c r="AN17">
        <f t="shared" si="18"/>
        <v>3609.2479999999996</v>
      </c>
      <c r="AQ17" s="18"/>
      <c r="AR17" s="18"/>
      <c r="AS17">
        <f t="shared" si="4"/>
        <v>0</v>
      </c>
      <c r="AV17" s="6">
        <v>19.100000000000001</v>
      </c>
      <c r="AW17" s="7">
        <v>16</v>
      </c>
      <c r="AX17">
        <f t="shared" si="5"/>
        <v>5836.9600000000009</v>
      </c>
      <c r="BA17" s="6">
        <v>20.7</v>
      </c>
      <c r="BB17" s="7">
        <v>18.3</v>
      </c>
      <c r="BC17">
        <f t="shared" si="22"/>
        <v>7841.3669999999993</v>
      </c>
      <c r="BE17">
        <v>41</v>
      </c>
      <c r="BF17" s="6">
        <v>20</v>
      </c>
      <c r="BG17" s="7">
        <v>20</v>
      </c>
      <c r="BH17">
        <f t="shared" si="23"/>
        <v>8000</v>
      </c>
    </row>
    <row r="18" spans="1:61" ht="16.5" thickTop="1" thickBot="1" x14ac:dyDescent="0.3">
      <c r="A18" t="s">
        <v>166</v>
      </c>
      <c r="B18" s="6">
        <v>2</v>
      </c>
      <c r="C18" s="7">
        <v>2</v>
      </c>
      <c r="D18">
        <f t="shared" si="11"/>
        <v>8</v>
      </c>
      <c r="E18">
        <f t="shared" ref="E18" si="24">AVERAGE(D18:D22)</f>
        <v>92.816200000000023</v>
      </c>
      <c r="G18" t="s">
        <v>166</v>
      </c>
      <c r="H18" s="6">
        <v>8.6999999999999993</v>
      </c>
      <c r="I18" s="7">
        <v>8.4</v>
      </c>
      <c r="J18">
        <f t="shared" si="0"/>
        <v>635.79599999999994</v>
      </c>
      <c r="K18">
        <f t="shared" ref="K18" si="25">AVERAGE(J18:J22)</f>
        <v>362.06980000000004</v>
      </c>
      <c r="L18" t="s">
        <v>166</v>
      </c>
      <c r="M18" s="6">
        <v>10.7</v>
      </c>
      <c r="N18" s="7">
        <v>10.3</v>
      </c>
      <c r="O18">
        <f t="shared" si="1"/>
        <v>1179.2469999999998</v>
      </c>
      <c r="P18">
        <f t="shared" ref="P18" si="26">AVERAGE(O18:O22)</f>
        <v>962.53899999999999</v>
      </c>
      <c r="Q18" t="s">
        <v>166</v>
      </c>
      <c r="R18" s="8">
        <v>12.4</v>
      </c>
      <c r="S18" s="9">
        <v>12.4</v>
      </c>
      <c r="T18">
        <f t="shared" si="2"/>
        <v>1906.6240000000003</v>
      </c>
      <c r="U18">
        <f t="shared" ref="U18" si="27">AVERAGE(T18:T22)</f>
        <v>1250.6604000000002</v>
      </c>
      <c r="V18" t="s">
        <v>166</v>
      </c>
      <c r="W18" s="6">
        <v>14.2</v>
      </c>
      <c r="X18" s="7">
        <v>14.2</v>
      </c>
      <c r="Y18">
        <f>W18*W18*X18</f>
        <v>2863.2879999999996</v>
      </c>
      <c r="Z18">
        <f t="shared" ref="Z18" si="28">AVERAGE(Y18:Y22)</f>
        <v>1965.2192</v>
      </c>
      <c r="AB18" s="6">
        <v>17.2</v>
      </c>
      <c r="AC18" s="7">
        <v>15.8</v>
      </c>
      <c r="AD18">
        <f t="shared" si="21"/>
        <v>4674.2719999999999</v>
      </c>
      <c r="AE18">
        <f t="shared" ref="AE18" si="29">AVERAGE(AD18:AD22)</f>
        <v>2634.2697999999996</v>
      </c>
      <c r="AG18" s="6">
        <v>19.8</v>
      </c>
      <c r="AH18" s="7">
        <v>16.8</v>
      </c>
      <c r="AI18">
        <f t="shared" si="17"/>
        <v>6586.2720000000008</v>
      </c>
      <c r="AJ18">
        <f t="shared" ref="AJ18" si="30">AVERAGE(AI18:AI22)</f>
        <v>3394.8224</v>
      </c>
      <c r="AL18" s="6">
        <v>20.100000000000001</v>
      </c>
      <c r="AM18" s="7">
        <v>17.2</v>
      </c>
      <c r="AN18">
        <f t="shared" si="18"/>
        <v>6948.9720000000007</v>
      </c>
      <c r="AO18">
        <f>AVERAGE(AN18:AN22)</f>
        <v>4287.6827999999996</v>
      </c>
      <c r="AP18">
        <v>31</v>
      </c>
      <c r="AQ18" s="18"/>
      <c r="AR18" s="18"/>
      <c r="AS18">
        <f t="shared" si="4"/>
        <v>0</v>
      </c>
      <c r="AT18">
        <f>AVERAGE(AS18:AS22)</f>
        <v>0</v>
      </c>
      <c r="AV18" s="2">
        <v>20</v>
      </c>
      <c r="AW18" s="3">
        <v>20</v>
      </c>
      <c r="AX18">
        <f t="shared" si="5"/>
        <v>8000</v>
      </c>
      <c r="AY18">
        <f t="shared" ref="AY18" si="31">AVERAGE(AX18:AX22)</f>
        <v>5568.4614000000001</v>
      </c>
      <c r="AZ18">
        <v>31</v>
      </c>
      <c r="BA18" s="2">
        <v>20</v>
      </c>
      <c r="BB18" s="3">
        <v>20</v>
      </c>
      <c r="BC18">
        <f t="shared" si="22"/>
        <v>8000</v>
      </c>
      <c r="BD18">
        <f t="shared" ref="BD18" si="32">AVERAGE(BC18:BC22)</f>
        <v>6158.407400000001</v>
      </c>
      <c r="BE18">
        <v>31</v>
      </c>
      <c r="BF18" s="2">
        <v>20</v>
      </c>
      <c r="BG18" s="3">
        <v>20</v>
      </c>
      <c r="BH18">
        <f t="shared" si="23"/>
        <v>8000</v>
      </c>
      <c r="BI18">
        <f t="shared" ref="BI18" si="33">AVERAGE(BH18:BH22)</f>
        <v>6400</v>
      </c>
    </row>
    <row r="19" spans="1:61" ht="16.5" thickTop="1" thickBot="1" x14ac:dyDescent="0.3">
      <c r="B19" s="6">
        <v>2</v>
      </c>
      <c r="C19" s="7">
        <v>2</v>
      </c>
      <c r="D19">
        <f t="shared" si="11"/>
        <v>8</v>
      </c>
      <c r="H19" s="6">
        <v>2</v>
      </c>
      <c r="I19" s="7">
        <v>2</v>
      </c>
      <c r="J19">
        <f t="shared" si="0"/>
        <v>8</v>
      </c>
      <c r="M19" s="6">
        <v>13.1</v>
      </c>
      <c r="N19" s="7">
        <v>11.7</v>
      </c>
      <c r="O19">
        <f t="shared" si="1"/>
        <v>2007.8369999999998</v>
      </c>
      <c r="R19" s="8">
        <v>13.8</v>
      </c>
      <c r="S19" s="9">
        <v>12.1</v>
      </c>
      <c r="T19">
        <f t="shared" si="2"/>
        <v>2304.3240000000001</v>
      </c>
      <c r="W19" s="6">
        <v>13.7</v>
      </c>
      <c r="X19" s="7">
        <v>11.8</v>
      </c>
      <c r="Y19">
        <f>W19*W19*X19</f>
        <v>2214.7419999999997</v>
      </c>
      <c r="AB19" s="6">
        <v>13.2</v>
      </c>
      <c r="AC19" s="7">
        <v>13.1</v>
      </c>
      <c r="AD19">
        <f t="shared" si="21"/>
        <v>2282.5439999999999</v>
      </c>
      <c r="AG19" s="6">
        <v>14.6</v>
      </c>
      <c r="AH19" s="7">
        <v>14</v>
      </c>
      <c r="AI19">
        <f t="shared" si="17"/>
        <v>2984.24</v>
      </c>
      <c r="AL19" s="6">
        <v>21</v>
      </c>
      <c r="AM19" s="7">
        <v>17.2</v>
      </c>
      <c r="AN19">
        <f t="shared" si="18"/>
        <v>7585.2</v>
      </c>
      <c r="AP19">
        <v>31</v>
      </c>
      <c r="AQ19" s="18"/>
      <c r="AR19" s="18"/>
      <c r="AS19">
        <f t="shared" si="4"/>
        <v>0</v>
      </c>
      <c r="AV19" s="2">
        <v>20</v>
      </c>
      <c r="AW19" s="3">
        <v>20</v>
      </c>
      <c r="AX19">
        <f t="shared" si="5"/>
        <v>8000</v>
      </c>
      <c r="AZ19">
        <v>31</v>
      </c>
      <c r="BA19" s="2">
        <v>20</v>
      </c>
      <c r="BB19" s="3">
        <v>20</v>
      </c>
      <c r="BC19">
        <f t="shared" si="22"/>
        <v>8000</v>
      </c>
      <c r="BE19">
        <v>31</v>
      </c>
      <c r="BF19" s="2">
        <v>20</v>
      </c>
      <c r="BG19" s="3">
        <v>20</v>
      </c>
      <c r="BH19">
        <f t="shared" si="23"/>
        <v>8000</v>
      </c>
    </row>
    <row r="20" spans="1:61" ht="15.75" thickBot="1" x14ac:dyDescent="0.3">
      <c r="B20" s="6">
        <v>2</v>
      </c>
      <c r="C20" s="7">
        <v>2</v>
      </c>
      <c r="D20">
        <f t="shared" si="11"/>
        <v>8</v>
      </c>
      <c r="H20" s="6">
        <v>6.7</v>
      </c>
      <c r="I20" s="7">
        <v>6</v>
      </c>
      <c r="J20">
        <f t="shared" si="0"/>
        <v>269.34000000000003</v>
      </c>
      <c r="M20" s="6">
        <v>10.3</v>
      </c>
      <c r="N20" s="7">
        <v>9.1</v>
      </c>
      <c r="O20">
        <f t="shared" si="1"/>
        <v>965.4190000000001</v>
      </c>
      <c r="R20" s="8">
        <v>9.1</v>
      </c>
      <c r="S20" s="9">
        <v>7.4</v>
      </c>
      <c r="T20">
        <f t="shared" si="2"/>
        <v>612.79399999999998</v>
      </c>
      <c r="W20" s="6">
        <v>10.7</v>
      </c>
      <c r="X20" s="7">
        <v>9.8000000000000007</v>
      </c>
      <c r="Y20">
        <f>W20*W20*X20</f>
        <v>1122.002</v>
      </c>
      <c r="AB20" s="6">
        <v>11.1</v>
      </c>
      <c r="AC20" s="7">
        <v>10.1</v>
      </c>
      <c r="AD20">
        <f t="shared" si="21"/>
        <v>1244.4209999999998</v>
      </c>
      <c r="AG20" s="6">
        <v>18</v>
      </c>
      <c r="AH20" s="7">
        <v>16.8</v>
      </c>
      <c r="AI20">
        <f t="shared" si="17"/>
        <v>5443.2</v>
      </c>
      <c r="AL20" s="6">
        <v>17.899999999999999</v>
      </c>
      <c r="AM20" s="7">
        <v>16.2</v>
      </c>
      <c r="AN20">
        <f t="shared" si="18"/>
        <v>5190.6419999999989</v>
      </c>
      <c r="AQ20" s="18"/>
      <c r="AR20" s="18"/>
      <c r="AS20">
        <f t="shared" si="4"/>
        <v>0</v>
      </c>
      <c r="AV20" s="19">
        <v>19.100000000000001</v>
      </c>
      <c r="AW20" s="20">
        <v>19.100000000000001</v>
      </c>
      <c r="AX20">
        <f t="shared" si="5"/>
        <v>6967.8710000000019</v>
      </c>
      <c r="BA20" s="19">
        <v>21</v>
      </c>
      <c r="BB20" s="20">
        <v>18.899999999999999</v>
      </c>
      <c r="BC20">
        <f t="shared" si="22"/>
        <v>8334.9</v>
      </c>
      <c r="BE20">
        <v>41</v>
      </c>
      <c r="BF20" s="19">
        <v>20</v>
      </c>
      <c r="BG20" s="20">
        <v>20</v>
      </c>
      <c r="BH20">
        <f t="shared" si="23"/>
        <v>8000</v>
      </c>
    </row>
    <row r="21" spans="1:61" ht="15.75" thickBot="1" x14ac:dyDescent="0.3">
      <c r="B21" s="6">
        <v>6.4</v>
      </c>
      <c r="C21" s="7">
        <v>5.9</v>
      </c>
      <c r="D21">
        <f t="shared" si="11"/>
        <v>241.66400000000007</v>
      </c>
      <c r="H21" s="6">
        <v>6.7</v>
      </c>
      <c r="I21" s="7">
        <v>6.4</v>
      </c>
      <c r="J21">
        <f t="shared" si="0"/>
        <v>287.29599999999999</v>
      </c>
      <c r="M21" s="6">
        <v>9.1999999999999993</v>
      </c>
      <c r="N21" s="7">
        <v>7.8</v>
      </c>
      <c r="O21">
        <f t="shared" si="1"/>
        <v>660.19199999999989</v>
      </c>
      <c r="R21" s="8">
        <v>11.4</v>
      </c>
      <c r="S21" s="9">
        <v>11</v>
      </c>
      <c r="T21">
        <f t="shared" si="2"/>
        <v>1429.5600000000002</v>
      </c>
      <c r="W21" s="6">
        <v>15.6</v>
      </c>
      <c r="X21" s="7">
        <v>14.9</v>
      </c>
      <c r="Y21">
        <f>W21*W21*X21</f>
        <v>3626.0639999999999</v>
      </c>
      <c r="AB21" s="6">
        <v>17.2</v>
      </c>
      <c r="AC21" s="7">
        <v>16.8</v>
      </c>
      <c r="AD21">
        <f t="shared" si="21"/>
        <v>4970.1120000000001</v>
      </c>
      <c r="AG21" s="6">
        <v>13</v>
      </c>
      <c r="AH21" s="7">
        <v>11.6</v>
      </c>
      <c r="AI21">
        <f t="shared" si="17"/>
        <v>1960.3999999999999</v>
      </c>
      <c r="AL21" s="6">
        <v>12</v>
      </c>
      <c r="AM21" s="7">
        <v>11.9</v>
      </c>
      <c r="AN21">
        <f t="shared" si="18"/>
        <v>1713.6000000000001</v>
      </c>
      <c r="AQ21" s="18"/>
      <c r="AR21" s="18"/>
      <c r="AS21">
        <f t="shared" si="4"/>
        <v>0</v>
      </c>
      <c r="AV21" s="19">
        <v>17.399999999999999</v>
      </c>
      <c r="AW21" s="20">
        <v>16.100000000000001</v>
      </c>
      <c r="AX21">
        <f t="shared" si="5"/>
        <v>4874.4359999999997</v>
      </c>
      <c r="BA21" s="19">
        <v>19.100000000000001</v>
      </c>
      <c r="BB21" s="20">
        <v>17.7</v>
      </c>
      <c r="BC21">
        <f t="shared" si="22"/>
        <v>6457.1370000000006</v>
      </c>
      <c r="BF21" s="19">
        <v>20</v>
      </c>
      <c r="BG21" s="20">
        <v>20</v>
      </c>
      <c r="BH21">
        <f t="shared" si="23"/>
        <v>8000</v>
      </c>
    </row>
    <row r="22" spans="1:61" ht="15.75" thickBot="1" x14ac:dyDescent="0.3">
      <c r="B22" s="12">
        <v>5.9</v>
      </c>
      <c r="C22" s="13">
        <v>5.7</v>
      </c>
      <c r="D22">
        <f t="shared" si="11"/>
        <v>198.41700000000003</v>
      </c>
      <c r="H22" s="12">
        <v>8.9</v>
      </c>
      <c r="I22" s="13">
        <v>7.7</v>
      </c>
      <c r="J22">
        <f t="shared" si="0"/>
        <v>609.91700000000003</v>
      </c>
      <c r="M22" s="12">
        <v>0</v>
      </c>
      <c r="N22" s="13">
        <v>0</v>
      </c>
      <c r="O22">
        <f t="shared" si="1"/>
        <v>0</v>
      </c>
      <c r="R22" s="14">
        <v>0</v>
      </c>
      <c r="S22" s="15">
        <v>0</v>
      </c>
      <c r="T22">
        <f t="shared" si="2"/>
        <v>0</v>
      </c>
      <c r="W22" s="12">
        <v>0</v>
      </c>
      <c r="X22" s="13">
        <v>0</v>
      </c>
      <c r="Y22">
        <f>W22*W22*X22</f>
        <v>0</v>
      </c>
      <c r="AB22" s="12">
        <v>0</v>
      </c>
      <c r="AC22" s="13">
        <v>0</v>
      </c>
      <c r="AD22">
        <f t="shared" si="21"/>
        <v>0</v>
      </c>
      <c r="AG22" s="12">
        <v>0</v>
      </c>
      <c r="AH22" s="13">
        <v>0</v>
      </c>
      <c r="AI22">
        <f t="shared" si="17"/>
        <v>0</v>
      </c>
      <c r="AL22" s="16">
        <v>0</v>
      </c>
      <c r="AM22" s="17">
        <v>0</v>
      </c>
      <c r="AN22">
        <f t="shared" si="18"/>
        <v>0</v>
      </c>
      <c r="AQ22" s="18"/>
      <c r="AR22" s="18"/>
      <c r="AS22">
        <f t="shared" si="4"/>
        <v>0</v>
      </c>
      <c r="AV22" s="19">
        <v>0</v>
      </c>
      <c r="AW22" s="20">
        <v>0</v>
      </c>
      <c r="AX22">
        <f t="shared" si="5"/>
        <v>0</v>
      </c>
      <c r="BA22" s="19">
        <v>0</v>
      </c>
      <c r="BB22" s="20">
        <v>0</v>
      </c>
      <c r="BC22">
        <f t="shared" si="22"/>
        <v>0</v>
      </c>
      <c r="BF22" s="19">
        <v>0</v>
      </c>
      <c r="BG22" s="20">
        <v>0</v>
      </c>
      <c r="BH22">
        <f t="shared" si="23"/>
        <v>0</v>
      </c>
    </row>
    <row r="23" spans="1:61" ht="15.75" thickTop="1" x14ac:dyDescent="0.25">
      <c r="E23" s="18"/>
      <c r="F23" s="18"/>
    </row>
    <row r="24" spans="1:61" x14ac:dyDescent="0.25">
      <c r="A24" t="s">
        <v>201</v>
      </c>
    </row>
  </sheetData>
  <mergeCells count="12">
    <mergeCell ref="BF1:BH1"/>
    <mergeCell ref="B1:D1"/>
    <mergeCell ref="H1:J1"/>
    <mergeCell ref="M1:O1"/>
    <mergeCell ref="R1:T1"/>
    <mergeCell ref="W1:Y1"/>
    <mergeCell ref="AB1:AD1"/>
    <mergeCell ref="AG1:AI1"/>
    <mergeCell ref="AL1:AN1"/>
    <mergeCell ref="AQ1:AS1"/>
    <mergeCell ref="AV1:AX1"/>
    <mergeCell ref="BA1:B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85FA-1663-426C-90C7-F2B2E3281D03}">
  <dimension ref="A1:CE22"/>
  <sheetViews>
    <sheetView workbookViewId="0"/>
  </sheetViews>
  <sheetFormatPr defaultRowHeight="15" x14ac:dyDescent="0.25"/>
  <sheetData>
    <row r="1" spans="1:83" x14ac:dyDescent="0.25">
      <c r="A1" t="s">
        <v>200</v>
      </c>
    </row>
    <row r="2" spans="1:83" x14ac:dyDescent="0.25">
      <c r="A2" t="s">
        <v>178</v>
      </c>
      <c r="H2" t="s">
        <v>178</v>
      </c>
      <c r="O2" t="s">
        <v>178</v>
      </c>
      <c r="V2" t="s">
        <v>178</v>
      </c>
      <c r="AC2" t="s">
        <v>178</v>
      </c>
      <c r="AJ2" t="s">
        <v>178</v>
      </c>
      <c r="AQ2" t="s">
        <v>178</v>
      </c>
      <c r="AX2" t="s">
        <v>178</v>
      </c>
      <c r="BE2" t="s">
        <v>178</v>
      </c>
      <c r="BL2" t="s">
        <v>178</v>
      </c>
      <c r="BS2" t="s">
        <v>178</v>
      </c>
      <c r="BZ2" t="s">
        <v>178</v>
      </c>
    </row>
    <row r="3" spans="1:83" x14ac:dyDescent="0.25">
      <c r="A3" t="s">
        <v>179</v>
      </c>
      <c r="B3">
        <v>7</v>
      </c>
      <c r="C3">
        <v>2</v>
      </c>
      <c r="D3">
        <v>2</v>
      </c>
      <c r="E3">
        <f>C3*C3*D3</f>
        <v>8</v>
      </c>
      <c r="F3">
        <f>AVERAGE(E3:E7)</f>
        <v>56.811800000000005</v>
      </c>
      <c r="H3" t="s">
        <v>179</v>
      </c>
      <c r="I3">
        <v>10</v>
      </c>
      <c r="J3">
        <v>4.5999999999999996</v>
      </c>
      <c r="K3">
        <v>4.2</v>
      </c>
      <c r="L3">
        <f>J3*J3*K3</f>
        <v>88.871999999999986</v>
      </c>
      <c r="M3">
        <f>AVERAGE(L3:L7)</f>
        <v>173.49039999999999</v>
      </c>
      <c r="O3" t="s">
        <v>179</v>
      </c>
      <c r="P3">
        <v>14</v>
      </c>
      <c r="Q3">
        <v>7</v>
      </c>
      <c r="R3">
        <v>6</v>
      </c>
      <c r="S3">
        <f>Q3*Q3*R3</f>
        <v>294</v>
      </c>
      <c r="T3">
        <f>AVERAGE(S3:S7)</f>
        <v>630.31760000000008</v>
      </c>
      <c r="V3" t="s">
        <v>179</v>
      </c>
      <c r="W3">
        <v>17</v>
      </c>
      <c r="X3">
        <v>5.0999999999999996</v>
      </c>
      <c r="Y3">
        <v>4.9000000000000004</v>
      </c>
      <c r="Z3">
        <f>X3*X3*Y3</f>
        <v>127.449</v>
      </c>
      <c r="AA3">
        <f>AVERAGE(Z3:Z7)</f>
        <v>1243.3098</v>
      </c>
      <c r="AC3" t="s">
        <v>179</v>
      </c>
      <c r="AD3">
        <v>21</v>
      </c>
      <c r="AE3">
        <v>6.9</v>
      </c>
      <c r="AF3">
        <v>5.7</v>
      </c>
      <c r="AG3">
        <f>AE3*AE3*AF3</f>
        <v>271.37700000000007</v>
      </c>
      <c r="AH3">
        <f>AVERAGE(AG3:AG7)</f>
        <v>2639.5394000000006</v>
      </c>
      <c r="AJ3" t="s">
        <v>179</v>
      </c>
      <c r="AK3">
        <v>24</v>
      </c>
      <c r="AL3">
        <v>8.6999999999999993</v>
      </c>
      <c r="AM3">
        <v>6.8</v>
      </c>
      <c r="AN3">
        <f>AL3*AL3*AM3</f>
        <v>514.69199999999989</v>
      </c>
      <c r="AO3">
        <f>AVERAGE(AN3:AN7)</f>
        <v>3565.4869999999996</v>
      </c>
      <c r="AQ3" t="s">
        <v>179</v>
      </c>
      <c r="AR3">
        <v>28</v>
      </c>
      <c r="AS3">
        <v>9.6999999999999993</v>
      </c>
      <c r="AT3">
        <v>5.6</v>
      </c>
      <c r="AU3">
        <f>AS3*AS3*AT3</f>
        <v>526.90399999999988</v>
      </c>
      <c r="AV3">
        <f>AVERAGE(AU3:AU7)</f>
        <v>4056.3887999999997</v>
      </c>
      <c r="AX3" t="s">
        <v>179</v>
      </c>
      <c r="AY3">
        <v>31</v>
      </c>
      <c r="AZ3">
        <v>12</v>
      </c>
      <c r="BA3">
        <v>8.8000000000000007</v>
      </c>
      <c r="BB3">
        <f>AZ3*AZ3*BA3</f>
        <v>1267.2</v>
      </c>
      <c r="BC3">
        <f>AVERAGE(BB3:BB7)</f>
        <v>5153.0769999999993</v>
      </c>
      <c r="BE3" t="s">
        <v>179</v>
      </c>
      <c r="BF3">
        <v>35</v>
      </c>
      <c r="BG3">
        <v>13.9</v>
      </c>
      <c r="BH3">
        <v>12.1</v>
      </c>
      <c r="BI3">
        <f>BG3*BG3*BH3</f>
        <v>2337.8409999999999</v>
      </c>
      <c r="BJ3">
        <f>AVERAGE(BI3:BI7)</f>
        <v>5133.1682000000001</v>
      </c>
      <c r="BL3" t="s">
        <v>179</v>
      </c>
      <c r="BM3">
        <v>38</v>
      </c>
      <c r="BN3">
        <v>19.2</v>
      </c>
      <c r="BO3">
        <v>14.7</v>
      </c>
      <c r="BP3">
        <f>BN3*BN3*BO3</f>
        <v>5419.0079999999998</v>
      </c>
      <c r="BQ3">
        <f>AVERAGE(BP3:BP7)</f>
        <v>5749.4016000000001</v>
      </c>
      <c r="BS3" t="s">
        <v>179</v>
      </c>
      <c r="BT3">
        <v>42</v>
      </c>
      <c r="BU3">
        <v>18</v>
      </c>
      <c r="BV3">
        <v>18</v>
      </c>
      <c r="BW3">
        <f>BU3*BU3*BV3</f>
        <v>5832</v>
      </c>
      <c r="BX3">
        <f>AVERAGE(BW3:BW7)</f>
        <v>5832</v>
      </c>
      <c r="BZ3" t="s">
        <v>179</v>
      </c>
      <c r="CA3">
        <v>45</v>
      </c>
      <c r="CB3">
        <v>18</v>
      </c>
      <c r="CC3">
        <v>18</v>
      </c>
      <c r="CD3">
        <f>CB3*CB3*CC3</f>
        <v>5832</v>
      </c>
      <c r="CE3">
        <f>AVERAGE(CD3:CD7)</f>
        <v>5832</v>
      </c>
    </row>
    <row r="4" spans="1:83" x14ac:dyDescent="0.25">
      <c r="A4" t="s">
        <v>180</v>
      </c>
      <c r="B4">
        <v>7</v>
      </c>
      <c r="C4">
        <v>4.5999999999999996</v>
      </c>
      <c r="D4">
        <v>4.4000000000000004</v>
      </c>
      <c r="E4">
        <f t="shared" ref="E4:E22" si="0">C4*C4*D4</f>
        <v>93.103999999999999</v>
      </c>
      <c r="H4" t="s">
        <v>180</v>
      </c>
      <c r="I4">
        <v>10</v>
      </c>
      <c r="J4">
        <v>7.4</v>
      </c>
      <c r="K4">
        <v>5.4</v>
      </c>
      <c r="L4">
        <f t="shared" ref="L4:L22" si="1">J4*J4*K4</f>
        <v>295.70400000000006</v>
      </c>
      <c r="O4" t="s">
        <v>180</v>
      </c>
      <c r="P4">
        <v>14</v>
      </c>
      <c r="Q4">
        <v>11.1</v>
      </c>
      <c r="R4">
        <v>9.9</v>
      </c>
      <c r="S4">
        <f t="shared" ref="S4:S22" si="2">Q4*Q4*R4</f>
        <v>1219.779</v>
      </c>
      <c r="V4" t="s">
        <v>180</v>
      </c>
      <c r="W4">
        <v>17</v>
      </c>
      <c r="X4">
        <v>14.5</v>
      </c>
      <c r="Y4">
        <v>10.9</v>
      </c>
      <c r="Z4">
        <f t="shared" ref="Z4:Z22" si="3">X4*X4*Y4</f>
        <v>2291.7249999999999</v>
      </c>
      <c r="AC4" t="s">
        <v>180</v>
      </c>
      <c r="AD4">
        <v>21</v>
      </c>
      <c r="AE4">
        <v>16.399999999999999</v>
      </c>
      <c r="AF4">
        <v>15.4</v>
      </c>
      <c r="AG4">
        <f t="shared" ref="AG4:AG22" si="4">AE4*AE4*AF4</f>
        <v>4141.9839999999995</v>
      </c>
      <c r="AI4" t="s">
        <v>181</v>
      </c>
      <c r="AJ4" t="s">
        <v>180</v>
      </c>
      <c r="AK4">
        <v>24</v>
      </c>
      <c r="AL4">
        <v>19.399999999999999</v>
      </c>
      <c r="AM4">
        <v>17.899999999999999</v>
      </c>
      <c r="AN4">
        <f t="shared" ref="AN4:AN22" si="5">AL4*AL4*AM4</f>
        <v>6736.8439999999991</v>
      </c>
      <c r="AP4" t="s">
        <v>181</v>
      </c>
      <c r="AQ4" t="s">
        <v>180</v>
      </c>
      <c r="AR4">
        <v>28</v>
      </c>
      <c r="AS4">
        <v>18</v>
      </c>
      <c r="AT4">
        <v>18</v>
      </c>
      <c r="AU4">
        <f t="shared" ref="AU4:AU22" si="6">AS4*AS4*AT4</f>
        <v>5832</v>
      </c>
      <c r="AW4" t="s">
        <v>181</v>
      </c>
      <c r="AX4" t="s">
        <v>180</v>
      </c>
      <c r="AY4">
        <v>31</v>
      </c>
      <c r="AZ4">
        <v>18</v>
      </c>
      <c r="BA4">
        <v>18</v>
      </c>
      <c r="BB4">
        <f t="shared" ref="BB4:BB22" si="7">AZ4*AZ4*BA4</f>
        <v>5832</v>
      </c>
      <c r="BD4" t="s">
        <v>181</v>
      </c>
      <c r="BE4" t="s">
        <v>180</v>
      </c>
      <c r="BF4">
        <v>35</v>
      </c>
      <c r="BG4">
        <v>18</v>
      </c>
      <c r="BH4">
        <v>18</v>
      </c>
      <c r="BI4">
        <f t="shared" ref="BI4:BI22" si="8">BG4*BG4*BH4</f>
        <v>5832</v>
      </c>
      <c r="BK4" t="s">
        <v>181</v>
      </c>
      <c r="BL4" t="s">
        <v>180</v>
      </c>
      <c r="BM4">
        <v>38</v>
      </c>
      <c r="BN4">
        <v>18</v>
      </c>
      <c r="BO4">
        <v>18</v>
      </c>
      <c r="BP4">
        <f t="shared" ref="BP4:BP22" si="9">BN4*BN4*BO4</f>
        <v>5832</v>
      </c>
      <c r="BS4" t="s">
        <v>180</v>
      </c>
      <c r="BT4">
        <v>42</v>
      </c>
      <c r="BU4">
        <v>18</v>
      </c>
      <c r="BV4">
        <v>18</v>
      </c>
      <c r="BW4">
        <f t="shared" ref="BW4:BW22" si="10">BU4*BU4*BV4</f>
        <v>5832</v>
      </c>
      <c r="BZ4" t="s">
        <v>180</v>
      </c>
      <c r="CA4">
        <v>45</v>
      </c>
      <c r="CB4">
        <v>18</v>
      </c>
      <c r="CC4">
        <v>18</v>
      </c>
      <c r="CD4">
        <f t="shared" ref="CD4:CD22" si="11">CB4*CB4*CC4</f>
        <v>5832</v>
      </c>
    </row>
    <row r="5" spans="1:83" x14ac:dyDescent="0.25">
      <c r="A5" t="s">
        <v>182</v>
      </c>
      <c r="B5">
        <v>7</v>
      </c>
      <c r="C5">
        <v>4.4000000000000004</v>
      </c>
      <c r="D5">
        <v>4</v>
      </c>
      <c r="E5">
        <f t="shared" si="0"/>
        <v>77.440000000000012</v>
      </c>
      <c r="H5" t="s">
        <v>182</v>
      </c>
      <c r="I5">
        <v>10</v>
      </c>
      <c r="J5">
        <v>6.1</v>
      </c>
      <c r="K5">
        <v>5.6</v>
      </c>
      <c r="L5">
        <f t="shared" si="1"/>
        <v>208.37599999999995</v>
      </c>
      <c r="O5" t="s">
        <v>182</v>
      </c>
      <c r="P5">
        <v>14</v>
      </c>
      <c r="Q5">
        <v>9.4</v>
      </c>
      <c r="R5">
        <v>9.4</v>
      </c>
      <c r="S5">
        <f t="shared" si="2"/>
        <v>830.58400000000017</v>
      </c>
      <c r="V5" t="s">
        <v>182</v>
      </c>
      <c r="W5">
        <v>17</v>
      </c>
      <c r="X5">
        <v>14</v>
      </c>
      <c r="Y5">
        <v>10</v>
      </c>
      <c r="Z5">
        <f t="shared" si="3"/>
        <v>1960</v>
      </c>
      <c r="AC5" t="s">
        <v>182</v>
      </c>
      <c r="AD5">
        <v>21</v>
      </c>
      <c r="AE5">
        <v>17.600000000000001</v>
      </c>
      <c r="AF5">
        <v>13.8</v>
      </c>
      <c r="AG5">
        <f t="shared" si="4"/>
        <v>4274.688000000001</v>
      </c>
      <c r="AI5" t="s">
        <v>181</v>
      </c>
      <c r="AJ5" t="s">
        <v>182</v>
      </c>
      <c r="AK5">
        <v>24</v>
      </c>
      <c r="AL5">
        <v>18.5</v>
      </c>
      <c r="AM5">
        <v>14.5</v>
      </c>
      <c r="AN5">
        <f t="shared" si="5"/>
        <v>4962.625</v>
      </c>
      <c r="AP5" t="s">
        <v>181</v>
      </c>
      <c r="AQ5" t="s">
        <v>182</v>
      </c>
      <c r="AR5">
        <v>28</v>
      </c>
      <c r="AS5">
        <v>18</v>
      </c>
      <c r="AT5">
        <v>18</v>
      </c>
      <c r="AU5">
        <f t="shared" si="6"/>
        <v>5832</v>
      </c>
      <c r="AW5" t="s">
        <v>181</v>
      </c>
      <c r="AX5" t="s">
        <v>182</v>
      </c>
      <c r="AY5">
        <v>31</v>
      </c>
      <c r="AZ5">
        <v>18</v>
      </c>
      <c r="BA5">
        <v>18</v>
      </c>
      <c r="BB5">
        <f t="shared" si="7"/>
        <v>5832</v>
      </c>
      <c r="BD5" t="s">
        <v>181</v>
      </c>
      <c r="BE5" t="s">
        <v>182</v>
      </c>
      <c r="BF5">
        <v>35</v>
      </c>
      <c r="BG5">
        <v>18</v>
      </c>
      <c r="BH5">
        <v>18</v>
      </c>
      <c r="BI5">
        <f t="shared" si="8"/>
        <v>5832</v>
      </c>
      <c r="BK5" t="s">
        <v>181</v>
      </c>
      <c r="BL5" t="s">
        <v>182</v>
      </c>
      <c r="BM5">
        <v>38</v>
      </c>
      <c r="BN5">
        <v>18</v>
      </c>
      <c r="BO5">
        <v>18</v>
      </c>
      <c r="BP5">
        <f t="shared" si="9"/>
        <v>5832</v>
      </c>
      <c r="BS5" t="s">
        <v>182</v>
      </c>
      <c r="BT5">
        <v>42</v>
      </c>
      <c r="BU5">
        <v>18</v>
      </c>
      <c r="BV5">
        <v>18</v>
      </c>
      <c r="BW5">
        <f t="shared" si="10"/>
        <v>5832</v>
      </c>
      <c r="BZ5" t="s">
        <v>182</v>
      </c>
      <c r="CA5">
        <v>45</v>
      </c>
      <c r="CB5">
        <v>18</v>
      </c>
      <c r="CC5">
        <v>18</v>
      </c>
      <c r="CD5">
        <f t="shared" si="11"/>
        <v>5832</v>
      </c>
    </row>
    <row r="6" spans="1:83" x14ac:dyDescent="0.25">
      <c r="A6" t="s">
        <v>183</v>
      </c>
      <c r="B6">
        <v>7</v>
      </c>
      <c r="C6">
        <v>3.7</v>
      </c>
      <c r="D6">
        <v>3.5</v>
      </c>
      <c r="E6">
        <f t="shared" si="0"/>
        <v>47.915000000000006</v>
      </c>
      <c r="H6" t="s">
        <v>183</v>
      </c>
      <c r="I6">
        <v>10</v>
      </c>
      <c r="J6">
        <v>5</v>
      </c>
      <c r="K6">
        <v>4.5</v>
      </c>
      <c r="L6">
        <f t="shared" si="1"/>
        <v>112.5</v>
      </c>
      <c r="O6" t="s">
        <v>183</v>
      </c>
      <c r="P6">
        <v>14</v>
      </c>
      <c r="Q6">
        <v>7.5</v>
      </c>
      <c r="R6">
        <v>6.5</v>
      </c>
      <c r="S6">
        <f t="shared" si="2"/>
        <v>365.625</v>
      </c>
      <c r="V6" t="s">
        <v>183</v>
      </c>
      <c r="W6">
        <v>17</v>
      </c>
      <c r="X6">
        <v>9.5</v>
      </c>
      <c r="Y6">
        <v>9.5</v>
      </c>
      <c r="Z6">
        <f t="shared" si="3"/>
        <v>857.375</v>
      </c>
      <c r="AC6" t="s">
        <v>183</v>
      </c>
      <c r="AD6">
        <v>21</v>
      </c>
      <c r="AE6">
        <v>13.8</v>
      </c>
      <c r="AF6">
        <v>11.8</v>
      </c>
      <c r="AG6">
        <f t="shared" si="4"/>
        <v>2247.1920000000005</v>
      </c>
      <c r="AJ6" t="s">
        <v>183</v>
      </c>
      <c r="AK6">
        <v>24</v>
      </c>
      <c r="AL6">
        <v>14.1</v>
      </c>
      <c r="AM6">
        <v>12.9</v>
      </c>
      <c r="AN6">
        <f t="shared" si="5"/>
        <v>2564.6489999999999</v>
      </c>
      <c r="AQ6" t="s">
        <v>183</v>
      </c>
      <c r="AR6">
        <v>28</v>
      </c>
      <c r="AS6">
        <v>16</v>
      </c>
      <c r="AT6">
        <v>15</v>
      </c>
      <c r="AU6">
        <f t="shared" si="6"/>
        <v>3840</v>
      </c>
      <c r="AW6" t="s">
        <v>181</v>
      </c>
      <c r="AX6" t="s">
        <v>183</v>
      </c>
      <c r="AY6">
        <v>31</v>
      </c>
      <c r="AZ6">
        <v>19.899999999999999</v>
      </c>
      <c r="BA6">
        <v>18.5</v>
      </c>
      <c r="BB6">
        <f t="shared" si="7"/>
        <v>7326.1849999999986</v>
      </c>
      <c r="BD6" t="s">
        <v>181</v>
      </c>
      <c r="BE6" t="s">
        <v>183</v>
      </c>
      <c r="BF6">
        <v>35</v>
      </c>
      <c r="BG6">
        <v>18</v>
      </c>
      <c r="BH6">
        <v>18</v>
      </c>
      <c r="BI6">
        <f t="shared" si="8"/>
        <v>5832</v>
      </c>
      <c r="BK6" t="s">
        <v>181</v>
      </c>
      <c r="BL6" t="s">
        <v>183</v>
      </c>
      <c r="BM6">
        <v>38</v>
      </c>
      <c r="BN6">
        <v>18</v>
      </c>
      <c r="BO6">
        <v>18</v>
      </c>
      <c r="BP6">
        <f t="shared" si="9"/>
        <v>5832</v>
      </c>
      <c r="BS6" t="s">
        <v>183</v>
      </c>
      <c r="BT6">
        <v>42</v>
      </c>
      <c r="BU6">
        <v>18</v>
      </c>
      <c r="BV6">
        <v>18</v>
      </c>
      <c r="BW6">
        <f t="shared" si="10"/>
        <v>5832</v>
      </c>
      <c r="BZ6" t="s">
        <v>183</v>
      </c>
      <c r="CA6">
        <v>45</v>
      </c>
      <c r="CB6">
        <v>18</v>
      </c>
      <c r="CC6">
        <v>18</v>
      </c>
      <c r="CD6">
        <f t="shared" si="11"/>
        <v>5832</v>
      </c>
    </row>
    <row r="7" spans="1:83" x14ac:dyDescent="0.25">
      <c r="A7" t="s">
        <v>184</v>
      </c>
      <c r="B7">
        <v>7</v>
      </c>
      <c r="C7">
        <v>4</v>
      </c>
      <c r="D7">
        <v>3.6</v>
      </c>
      <c r="E7">
        <f t="shared" si="0"/>
        <v>57.6</v>
      </c>
      <c r="H7" t="s">
        <v>184</v>
      </c>
      <c r="I7">
        <v>10</v>
      </c>
      <c r="J7">
        <v>6</v>
      </c>
      <c r="K7">
        <v>4.5</v>
      </c>
      <c r="L7">
        <f t="shared" si="1"/>
        <v>162</v>
      </c>
      <c r="O7" t="s">
        <v>184</v>
      </c>
      <c r="P7">
        <v>14</v>
      </c>
      <c r="Q7">
        <v>8</v>
      </c>
      <c r="R7">
        <v>6.9</v>
      </c>
      <c r="S7">
        <f t="shared" si="2"/>
        <v>441.6</v>
      </c>
      <c r="V7" t="s">
        <v>184</v>
      </c>
      <c r="W7">
        <v>17</v>
      </c>
      <c r="X7">
        <v>10</v>
      </c>
      <c r="Y7">
        <v>9.8000000000000007</v>
      </c>
      <c r="Z7">
        <f t="shared" si="3"/>
        <v>980.00000000000011</v>
      </c>
      <c r="AC7" t="s">
        <v>184</v>
      </c>
      <c r="AD7">
        <v>21</v>
      </c>
      <c r="AE7">
        <v>13.4</v>
      </c>
      <c r="AF7">
        <v>12.6</v>
      </c>
      <c r="AG7">
        <f t="shared" si="4"/>
        <v>2262.4560000000001</v>
      </c>
      <c r="AJ7" t="s">
        <v>184</v>
      </c>
      <c r="AK7">
        <v>24</v>
      </c>
      <c r="AL7">
        <v>14.5</v>
      </c>
      <c r="AM7">
        <v>14.5</v>
      </c>
      <c r="AN7">
        <f t="shared" si="5"/>
        <v>3048.625</v>
      </c>
      <c r="AQ7" t="s">
        <v>184</v>
      </c>
      <c r="AR7">
        <v>28</v>
      </c>
      <c r="AS7">
        <v>16.3</v>
      </c>
      <c r="AT7">
        <v>16</v>
      </c>
      <c r="AU7">
        <f t="shared" si="6"/>
        <v>4251.04</v>
      </c>
      <c r="AW7" t="s">
        <v>181</v>
      </c>
      <c r="AX7" t="s">
        <v>184</v>
      </c>
      <c r="AY7">
        <v>31</v>
      </c>
      <c r="AZ7">
        <v>18</v>
      </c>
      <c r="BA7">
        <v>17</v>
      </c>
      <c r="BB7">
        <f t="shared" si="7"/>
        <v>5508</v>
      </c>
      <c r="BD7" t="s">
        <v>181</v>
      </c>
      <c r="BE7" t="s">
        <v>184</v>
      </c>
      <c r="BF7">
        <v>35</v>
      </c>
      <c r="BG7">
        <v>18</v>
      </c>
      <c r="BH7">
        <v>18</v>
      </c>
      <c r="BI7">
        <f t="shared" si="8"/>
        <v>5832</v>
      </c>
      <c r="BK7" t="s">
        <v>181</v>
      </c>
      <c r="BL7" t="s">
        <v>184</v>
      </c>
      <c r="BM7">
        <v>38</v>
      </c>
      <c r="BN7">
        <v>18</v>
      </c>
      <c r="BO7">
        <v>18</v>
      </c>
      <c r="BP7">
        <f t="shared" si="9"/>
        <v>5832</v>
      </c>
      <c r="BS7" t="s">
        <v>184</v>
      </c>
      <c r="BT7">
        <v>42</v>
      </c>
      <c r="BU7">
        <v>18</v>
      </c>
      <c r="BV7">
        <v>18</v>
      </c>
      <c r="BW7">
        <f t="shared" si="10"/>
        <v>5832</v>
      </c>
      <c r="BZ7" t="s">
        <v>184</v>
      </c>
      <c r="CA7">
        <v>45</v>
      </c>
      <c r="CB7">
        <v>18</v>
      </c>
      <c r="CC7">
        <v>18</v>
      </c>
      <c r="CD7">
        <f t="shared" si="11"/>
        <v>5832</v>
      </c>
    </row>
    <row r="8" spans="1:83" x14ac:dyDescent="0.25">
      <c r="A8" t="s">
        <v>185</v>
      </c>
      <c r="B8">
        <v>7</v>
      </c>
      <c r="C8">
        <v>4.9000000000000004</v>
      </c>
      <c r="D8">
        <v>4</v>
      </c>
      <c r="E8">
        <f t="shared" si="0"/>
        <v>96.04000000000002</v>
      </c>
      <c r="F8">
        <f>AVERAGE(E8:E12)</f>
        <v>51.526400000000002</v>
      </c>
      <c r="H8" t="s">
        <v>185</v>
      </c>
      <c r="I8">
        <v>10</v>
      </c>
      <c r="J8">
        <v>8.8000000000000007</v>
      </c>
      <c r="K8">
        <v>6.8</v>
      </c>
      <c r="L8">
        <f t="shared" si="1"/>
        <v>526.5920000000001</v>
      </c>
      <c r="M8">
        <f>AVERAGE(L8:L12)</f>
        <v>316.41919999999999</v>
      </c>
      <c r="O8" t="s">
        <v>185</v>
      </c>
      <c r="P8">
        <v>14</v>
      </c>
      <c r="Q8">
        <v>11.5</v>
      </c>
      <c r="R8">
        <v>8</v>
      </c>
      <c r="S8">
        <f t="shared" si="2"/>
        <v>1058</v>
      </c>
      <c r="T8">
        <f>AVERAGE(S8:S12)</f>
        <v>728.91160000000002</v>
      </c>
      <c r="V8" t="s">
        <v>185</v>
      </c>
      <c r="W8">
        <v>17</v>
      </c>
      <c r="X8">
        <v>12</v>
      </c>
      <c r="Y8">
        <v>10.6</v>
      </c>
      <c r="Z8">
        <f t="shared" si="3"/>
        <v>1526.3999999999999</v>
      </c>
      <c r="AA8">
        <f>AVERAGE(Z8:Z12)</f>
        <v>1145.5608</v>
      </c>
      <c r="AC8" t="s">
        <v>185</v>
      </c>
      <c r="AD8">
        <v>21</v>
      </c>
      <c r="AE8">
        <v>14.5</v>
      </c>
      <c r="AF8">
        <v>12.7</v>
      </c>
      <c r="AG8">
        <f t="shared" si="4"/>
        <v>2670.1749999999997</v>
      </c>
      <c r="AH8">
        <f>AVERAGE(AG8:AG12)</f>
        <v>3518.2868000000003</v>
      </c>
      <c r="AI8" t="s">
        <v>181</v>
      </c>
      <c r="AJ8" t="s">
        <v>185</v>
      </c>
      <c r="AK8">
        <v>24</v>
      </c>
      <c r="AL8">
        <v>18.8</v>
      </c>
      <c r="AM8">
        <v>17</v>
      </c>
      <c r="AN8">
        <f t="shared" si="5"/>
        <v>6008.4800000000014</v>
      </c>
      <c r="AO8">
        <f>AVERAGE(AN8:AN12)</f>
        <v>5220.9846000000007</v>
      </c>
      <c r="AP8" t="s">
        <v>181</v>
      </c>
      <c r="AQ8" t="s">
        <v>185</v>
      </c>
      <c r="AR8">
        <v>28</v>
      </c>
      <c r="AS8">
        <v>18</v>
      </c>
      <c r="AT8">
        <v>18</v>
      </c>
      <c r="AU8">
        <f t="shared" si="6"/>
        <v>5832</v>
      </c>
      <c r="AV8">
        <f>AVERAGE(AU8:AU12)</f>
        <v>6380.0145999999995</v>
      </c>
      <c r="AW8" t="s">
        <v>181</v>
      </c>
      <c r="AX8" t="s">
        <v>185</v>
      </c>
      <c r="AY8">
        <v>31</v>
      </c>
      <c r="AZ8">
        <v>18</v>
      </c>
      <c r="BA8">
        <v>18</v>
      </c>
      <c r="BB8">
        <f t="shared" si="7"/>
        <v>5832</v>
      </c>
      <c r="BC8">
        <f>AVERAGE(BB8:BB12)</f>
        <v>5832</v>
      </c>
      <c r="BD8" t="s">
        <v>181</v>
      </c>
      <c r="BE8" t="s">
        <v>185</v>
      </c>
      <c r="BF8">
        <v>35</v>
      </c>
      <c r="BG8">
        <v>18</v>
      </c>
      <c r="BH8">
        <v>18</v>
      </c>
      <c r="BI8">
        <f t="shared" si="8"/>
        <v>5832</v>
      </c>
      <c r="BJ8">
        <f>AVERAGE(BI8:BI12)</f>
        <v>5832</v>
      </c>
      <c r="BK8" t="s">
        <v>181</v>
      </c>
      <c r="BL8" t="s">
        <v>185</v>
      </c>
      <c r="BM8">
        <v>38</v>
      </c>
      <c r="BN8">
        <v>18</v>
      </c>
      <c r="BO8">
        <v>18</v>
      </c>
      <c r="BP8">
        <f t="shared" si="9"/>
        <v>5832</v>
      </c>
      <c r="BQ8">
        <f>AVERAGE(BP8:BP12)</f>
        <v>5832</v>
      </c>
      <c r="BS8" t="s">
        <v>185</v>
      </c>
      <c r="BT8">
        <v>42</v>
      </c>
      <c r="BU8">
        <v>18</v>
      </c>
      <c r="BV8">
        <v>18</v>
      </c>
      <c r="BW8">
        <f t="shared" si="10"/>
        <v>5832</v>
      </c>
      <c r="BX8">
        <f>AVERAGE(BW8:BW12)</f>
        <v>5832</v>
      </c>
      <c r="BZ8" t="s">
        <v>185</v>
      </c>
      <c r="CA8">
        <v>45</v>
      </c>
      <c r="CB8">
        <v>18</v>
      </c>
      <c r="CC8">
        <v>18</v>
      </c>
      <c r="CD8">
        <f t="shared" si="11"/>
        <v>5832</v>
      </c>
      <c r="CE8">
        <f>AVERAGE(CD8:CD12)</f>
        <v>5832</v>
      </c>
    </row>
    <row r="9" spans="1:83" x14ac:dyDescent="0.25">
      <c r="A9" t="s">
        <v>186</v>
      </c>
      <c r="B9">
        <v>7</v>
      </c>
      <c r="C9">
        <v>4.3</v>
      </c>
      <c r="D9">
        <v>4</v>
      </c>
      <c r="E9">
        <f t="shared" si="0"/>
        <v>73.959999999999994</v>
      </c>
      <c r="H9" t="s">
        <v>186</v>
      </c>
      <c r="I9">
        <v>10</v>
      </c>
      <c r="J9">
        <v>7.5</v>
      </c>
      <c r="K9">
        <v>5.5</v>
      </c>
      <c r="L9">
        <f t="shared" si="1"/>
        <v>309.375</v>
      </c>
      <c r="O9" t="s">
        <v>186</v>
      </c>
      <c r="P9">
        <v>14</v>
      </c>
      <c r="Q9">
        <v>9</v>
      </c>
      <c r="R9">
        <v>8.1</v>
      </c>
      <c r="S9">
        <f t="shared" si="2"/>
        <v>656.1</v>
      </c>
      <c r="V9" t="s">
        <v>186</v>
      </c>
      <c r="W9">
        <v>17</v>
      </c>
      <c r="X9">
        <v>10.7</v>
      </c>
      <c r="Y9">
        <v>9.9</v>
      </c>
      <c r="Z9">
        <f t="shared" si="3"/>
        <v>1133.4509999999998</v>
      </c>
      <c r="AC9" t="s">
        <v>186</v>
      </c>
      <c r="AD9">
        <v>21</v>
      </c>
      <c r="AE9">
        <v>16.2</v>
      </c>
      <c r="AF9">
        <v>14.8</v>
      </c>
      <c r="AG9">
        <f t="shared" si="4"/>
        <v>3884.1120000000001</v>
      </c>
      <c r="AI9" t="s">
        <v>181</v>
      </c>
      <c r="AJ9" t="s">
        <v>186</v>
      </c>
      <c r="AK9">
        <v>24</v>
      </c>
      <c r="AL9">
        <v>19.7</v>
      </c>
      <c r="AM9">
        <v>18</v>
      </c>
      <c r="AN9">
        <f t="shared" si="5"/>
        <v>6985.62</v>
      </c>
      <c r="AP9" t="s">
        <v>181</v>
      </c>
      <c r="AQ9" t="s">
        <v>186</v>
      </c>
      <c r="AR9">
        <v>28</v>
      </c>
      <c r="AS9">
        <v>18</v>
      </c>
      <c r="AT9">
        <v>18</v>
      </c>
      <c r="AU9">
        <f t="shared" si="6"/>
        <v>5832</v>
      </c>
      <c r="AW9" t="s">
        <v>181</v>
      </c>
      <c r="AX9" t="s">
        <v>186</v>
      </c>
      <c r="AY9">
        <v>31</v>
      </c>
      <c r="AZ9">
        <v>18</v>
      </c>
      <c r="BA9">
        <v>18</v>
      </c>
      <c r="BB9">
        <f t="shared" si="7"/>
        <v>5832</v>
      </c>
      <c r="BD9" t="s">
        <v>181</v>
      </c>
      <c r="BE9" t="s">
        <v>186</v>
      </c>
      <c r="BF9">
        <v>35</v>
      </c>
      <c r="BG9">
        <v>18</v>
      </c>
      <c r="BH9">
        <v>18</v>
      </c>
      <c r="BI9">
        <f t="shared" si="8"/>
        <v>5832</v>
      </c>
      <c r="BK9" t="s">
        <v>181</v>
      </c>
      <c r="BL9" t="s">
        <v>186</v>
      </c>
      <c r="BM9">
        <v>38</v>
      </c>
      <c r="BN9">
        <v>18</v>
      </c>
      <c r="BO9">
        <v>18</v>
      </c>
      <c r="BP9">
        <f t="shared" si="9"/>
        <v>5832</v>
      </c>
      <c r="BS9" t="s">
        <v>186</v>
      </c>
      <c r="BT9">
        <v>42</v>
      </c>
      <c r="BU9">
        <v>18</v>
      </c>
      <c r="BV9">
        <v>18</v>
      </c>
      <c r="BW9">
        <f t="shared" si="10"/>
        <v>5832</v>
      </c>
      <c r="BZ9" t="s">
        <v>186</v>
      </c>
      <c r="CA9">
        <v>45</v>
      </c>
      <c r="CB9">
        <v>18</v>
      </c>
      <c r="CC9">
        <v>18</v>
      </c>
      <c r="CD9">
        <f t="shared" si="11"/>
        <v>5832</v>
      </c>
    </row>
    <row r="10" spans="1:83" x14ac:dyDescent="0.25">
      <c r="A10" t="s">
        <v>187</v>
      </c>
      <c r="B10">
        <v>7</v>
      </c>
      <c r="C10">
        <v>4.4000000000000004</v>
      </c>
      <c r="D10">
        <v>3.7</v>
      </c>
      <c r="E10">
        <f t="shared" si="0"/>
        <v>71.632000000000019</v>
      </c>
      <c r="H10" t="s">
        <v>187</v>
      </c>
      <c r="I10">
        <v>10</v>
      </c>
      <c r="J10">
        <v>7.3</v>
      </c>
      <c r="K10">
        <v>6.1</v>
      </c>
      <c r="L10">
        <f t="shared" si="1"/>
        <v>325.06899999999996</v>
      </c>
      <c r="O10" t="s">
        <v>187</v>
      </c>
      <c r="P10">
        <v>14</v>
      </c>
      <c r="Q10">
        <v>11.2</v>
      </c>
      <c r="R10">
        <v>7.3</v>
      </c>
      <c r="S10">
        <f t="shared" si="2"/>
        <v>915.71199999999988</v>
      </c>
      <c r="V10" t="s">
        <v>187</v>
      </c>
      <c r="W10">
        <v>17</v>
      </c>
      <c r="X10">
        <v>11.6</v>
      </c>
      <c r="Y10">
        <v>10.5</v>
      </c>
      <c r="Z10">
        <f t="shared" si="3"/>
        <v>1412.88</v>
      </c>
      <c r="AC10" t="s">
        <v>187</v>
      </c>
      <c r="AD10">
        <v>21</v>
      </c>
      <c r="AE10">
        <v>15.9</v>
      </c>
      <c r="AF10">
        <v>15.5</v>
      </c>
      <c r="AG10">
        <f t="shared" si="4"/>
        <v>3918.5549999999998</v>
      </c>
      <c r="AJ10" t="s">
        <v>187</v>
      </c>
      <c r="AK10">
        <v>24</v>
      </c>
      <c r="AL10">
        <v>17.600000000000001</v>
      </c>
      <c r="AM10">
        <v>14</v>
      </c>
      <c r="AN10">
        <f t="shared" si="5"/>
        <v>4336.6400000000003</v>
      </c>
      <c r="AP10" t="s">
        <v>181</v>
      </c>
      <c r="AQ10" t="s">
        <v>187</v>
      </c>
      <c r="AR10">
        <v>28</v>
      </c>
      <c r="AS10">
        <v>19.899999999999999</v>
      </c>
      <c r="AT10">
        <v>18.5</v>
      </c>
      <c r="AU10">
        <f t="shared" si="6"/>
        <v>7326.1849999999986</v>
      </c>
      <c r="AW10" t="s">
        <v>181</v>
      </c>
      <c r="AX10" t="s">
        <v>187</v>
      </c>
      <c r="AY10">
        <v>31</v>
      </c>
      <c r="AZ10">
        <v>18</v>
      </c>
      <c r="BA10">
        <v>18</v>
      </c>
      <c r="BB10">
        <f t="shared" si="7"/>
        <v>5832</v>
      </c>
      <c r="BD10" t="s">
        <v>181</v>
      </c>
      <c r="BE10" t="s">
        <v>187</v>
      </c>
      <c r="BF10">
        <v>35</v>
      </c>
      <c r="BG10">
        <v>18</v>
      </c>
      <c r="BH10">
        <v>18</v>
      </c>
      <c r="BI10">
        <f t="shared" si="8"/>
        <v>5832</v>
      </c>
      <c r="BK10" t="s">
        <v>181</v>
      </c>
      <c r="BL10" t="s">
        <v>187</v>
      </c>
      <c r="BM10">
        <v>38</v>
      </c>
      <c r="BN10">
        <v>18</v>
      </c>
      <c r="BO10">
        <v>18</v>
      </c>
      <c r="BP10">
        <f t="shared" si="9"/>
        <v>5832</v>
      </c>
      <c r="BS10" t="s">
        <v>187</v>
      </c>
      <c r="BT10">
        <v>42</v>
      </c>
      <c r="BU10">
        <v>18</v>
      </c>
      <c r="BV10">
        <v>18</v>
      </c>
      <c r="BW10">
        <f t="shared" si="10"/>
        <v>5832</v>
      </c>
      <c r="BZ10" t="s">
        <v>187</v>
      </c>
      <c r="CA10">
        <v>45</v>
      </c>
      <c r="CB10">
        <v>18</v>
      </c>
      <c r="CC10">
        <v>18</v>
      </c>
      <c r="CD10">
        <f t="shared" si="11"/>
        <v>5832</v>
      </c>
    </row>
    <row r="11" spans="1:83" x14ac:dyDescent="0.25">
      <c r="A11" t="s">
        <v>188</v>
      </c>
      <c r="B11">
        <v>7</v>
      </c>
      <c r="C11">
        <v>2</v>
      </c>
      <c r="D11">
        <v>2</v>
      </c>
      <c r="E11">
        <f t="shared" si="0"/>
        <v>8</v>
      </c>
      <c r="H11" t="s">
        <v>188</v>
      </c>
      <c r="I11">
        <v>10</v>
      </c>
      <c r="J11">
        <v>6.8</v>
      </c>
      <c r="K11">
        <v>4.7</v>
      </c>
      <c r="L11">
        <f t="shared" si="1"/>
        <v>217.32799999999997</v>
      </c>
      <c r="O11" t="s">
        <v>188</v>
      </c>
      <c r="P11">
        <v>14</v>
      </c>
      <c r="Q11">
        <v>8.1999999999999993</v>
      </c>
      <c r="R11">
        <v>7.1</v>
      </c>
      <c r="S11">
        <f t="shared" si="2"/>
        <v>477.40399999999994</v>
      </c>
      <c r="V11" t="s">
        <v>188</v>
      </c>
      <c r="W11">
        <v>17</v>
      </c>
      <c r="X11">
        <v>8.4</v>
      </c>
      <c r="Y11">
        <v>8.3000000000000007</v>
      </c>
      <c r="Z11">
        <f t="shared" si="3"/>
        <v>585.64800000000002</v>
      </c>
      <c r="AC11" t="s">
        <v>188</v>
      </c>
      <c r="AD11">
        <v>21</v>
      </c>
      <c r="AE11">
        <v>17</v>
      </c>
      <c r="AF11">
        <v>12.8</v>
      </c>
      <c r="AG11">
        <f t="shared" si="4"/>
        <v>3699.2000000000003</v>
      </c>
      <c r="AI11" t="s">
        <v>181</v>
      </c>
      <c r="AJ11" t="s">
        <v>188</v>
      </c>
      <c r="AK11">
        <v>24</v>
      </c>
      <c r="AL11">
        <v>19.100000000000001</v>
      </c>
      <c r="AM11">
        <v>14.3</v>
      </c>
      <c r="AN11">
        <f t="shared" si="5"/>
        <v>5216.7830000000013</v>
      </c>
      <c r="AP11" t="s">
        <v>181</v>
      </c>
      <c r="AQ11" t="s">
        <v>188</v>
      </c>
      <c r="AR11">
        <v>28</v>
      </c>
      <c r="AS11">
        <v>18</v>
      </c>
      <c r="AT11">
        <v>18</v>
      </c>
      <c r="AU11">
        <f t="shared" si="6"/>
        <v>5832</v>
      </c>
      <c r="AW11" t="s">
        <v>181</v>
      </c>
      <c r="AX11" t="s">
        <v>188</v>
      </c>
      <c r="AY11">
        <v>31</v>
      </c>
      <c r="AZ11">
        <v>18</v>
      </c>
      <c r="BA11">
        <v>18</v>
      </c>
      <c r="BB11">
        <f t="shared" si="7"/>
        <v>5832</v>
      </c>
      <c r="BD11" t="s">
        <v>181</v>
      </c>
      <c r="BE11" t="s">
        <v>188</v>
      </c>
      <c r="BF11">
        <v>35</v>
      </c>
      <c r="BG11">
        <v>18</v>
      </c>
      <c r="BH11">
        <v>18</v>
      </c>
      <c r="BI11">
        <f t="shared" si="8"/>
        <v>5832</v>
      </c>
      <c r="BK11" t="s">
        <v>181</v>
      </c>
      <c r="BL11" t="s">
        <v>188</v>
      </c>
      <c r="BM11">
        <v>38</v>
      </c>
      <c r="BN11">
        <v>18</v>
      </c>
      <c r="BO11">
        <v>18</v>
      </c>
      <c r="BP11">
        <f t="shared" si="9"/>
        <v>5832</v>
      </c>
      <c r="BS11" t="s">
        <v>188</v>
      </c>
      <c r="BT11">
        <v>42</v>
      </c>
      <c r="BU11">
        <v>18</v>
      </c>
      <c r="BV11">
        <v>18</v>
      </c>
      <c r="BW11">
        <f t="shared" si="10"/>
        <v>5832</v>
      </c>
      <c r="BZ11" t="s">
        <v>188</v>
      </c>
      <c r="CA11">
        <v>45</v>
      </c>
      <c r="CB11">
        <v>18</v>
      </c>
      <c r="CC11">
        <v>18</v>
      </c>
      <c r="CD11">
        <f t="shared" si="11"/>
        <v>5832</v>
      </c>
    </row>
    <row r="12" spans="1:83" x14ac:dyDescent="0.25">
      <c r="A12" t="s">
        <v>189</v>
      </c>
      <c r="B12">
        <v>7</v>
      </c>
      <c r="C12">
        <v>2</v>
      </c>
      <c r="D12">
        <v>2</v>
      </c>
      <c r="E12">
        <f t="shared" si="0"/>
        <v>8</v>
      </c>
      <c r="H12" t="s">
        <v>189</v>
      </c>
      <c r="I12">
        <v>10</v>
      </c>
      <c r="J12">
        <v>6.2</v>
      </c>
      <c r="K12">
        <v>5.3</v>
      </c>
      <c r="L12">
        <f t="shared" si="1"/>
        <v>203.73200000000003</v>
      </c>
      <c r="O12" t="s">
        <v>189</v>
      </c>
      <c r="P12">
        <v>14</v>
      </c>
      <c r="Q12">
        <v>8.3000000000000007</v>
      </c>
      <c r="R12">
        <v>7.8</v>
      </c>
      <c r="S12">
        <f t="shared" si="2"/>
        <v>537.3420000000001</v>
      </c>
      <c r="V12" t="s">
        <v>189</v>
      </c>
      <c r="W12">
        <v>17</v>
      </c>
      <c r="X12">
        <v>10.5</v>
      </c>
      <c r="Y12">
        <v>9.6999999999999993</v>
      </c>
      <c r="Z12">
        <f t="shared" si="3"/>
        <v>1069.425</v>
      </c>
      <c r="AC12" t="s">
        <v>189</v>
      </c>
      <c r="AD12">
        <v>21</v>
      </c>
      <c r="AE12">
        <v>15.2</v>
      </c>
      <c r="AF12">
        <v>14.8</v>
      </c>
      <c r="AG12">
        <f t="shared" si="4"/>
        <v>3419.3919999999998</v>
      </c>
      <c r="AJ12" t="s">
        <v>189</v>
      </c>
      <c r="AK12">
        <v>24</v>
      </c>
      <c r="AL12">
        <v>15.4</v>
      </c>
      <c r="AM12">
        <v>15</v>
      </c>
      <c r="AN12">
        <f t="shared" si="5"/>
        <v>3557.4000000000005</v>
      </c>
      <c r="AP12" t="s">
        <v>181</v>
      </c>
      <c r="AQ12" t="s">
        <v>189</v>
      </c>
      <c r="AR12">
        <v>28</v>
      </c>
      <c r="AS12">
        <v>19.2</v>
      </c>
      <c r="AT12">
        <v>19.2</v>
      </c>
      <c r="AU12">
        <f t="shared" si="6"/>
        <v>7077.8879999999999</v>
      </c>
      <c r="AW12" t="s">
        <v>181</v>
      </c>
      <c r="AX12" t="s">
        <v>189</v>
      </c>
      <c r="AY12">
        <v>31</v>
      </c>
      <c r="AZ12">
        <v>18</v>
      </c>
      <c r="BA12">
        <v>18</v>
      </c>
      <c r="BB12">
        <f t="shared" si="7"/>
        <v>5832</v>
      </c>
      <c r="BD12" t="s">
        <v>181</v>
      </c>
      <c r="BE12" t="s">
        <v>189</v>
      </c>
      <c r="BF12">
        <v>35</v>
      </c>
      <c r="BG12">
        <v>18</v>
      </c>
      <c r="BH12">
        <v>18</v>
      </c>
      <c r="BI12">
        <f t="shared" si="8"/>
        <v>5832</v>
      </c>
      <c r="BK12" t="s">
        <v>181</v>
      </c>
      <c r="BL12" t="s">
        <v>189</v>
      </c>
      <c r="BM12">
        <v>38</v>
      </c>
      <c r="BN12">
        <v>18</v>
      </c>
      <c r="BO12">
        <v>18</v>
      </c>
      <c r="BP12">
        <f t="shared" si="9"/>
        <v>5832</v>
      </c>
      <c r="BS12" t="s">
        <v>189</v>
      </c>
      <c r="BT12">
        <v>42</v>
      </c>
      <c r="BU12">
        <v>18</v>
      </c>
      <c r="BV12">
        <v>18</v>
      </c>
      <c r="BW12">
        <f t="shared" si="10"/>
        <v>5832</v>
      </c>
      <c r="BZ12" t="s">
        <v>189</v>
      </c>
      <c r="CA12">
        <v>45</v>
      </c>
      <c r="CB12">
        <v>18</v>
      </c>
      <c r="CC12">
        <v>18</v>
      </c>
      <c r="CD12">
        <f t="shared" si="11"/>
        <v>5832</v>
      </c>
    </row>
    <row r="13" spans="1:83" x14ac:dyDescent="0.25">
      <c r="A13" t="s">
        <v>190</v>
      </c>
      <c r="B13">
        <v>7</v>
      </c>
      <c r="C13">
        <v>4.8</v>
      </c>
      <c r="D13">
        <v>4.4000000000000004</v>
      </c>
      <c r="E13">
        <f>C13*C13*D13</f>
        <v>101.376</v>
      </c>
      <c r="F13">
        <f>AVERAGE(E13:E17)</f>
        <v>84.987200000000001</v>
      </c>
      <c r="H13" t="s">
        <v>190</v>
      </c>
      <c r="I13">
        <v>10</v>
      </c>
      <c r="J13">
        <v>9.6</v>
      </c>
      <c r="K13">
        <v>7.5</v>
      </c>
      <c r="L13">
        <f>J13*J13*K13</f>
        <v>691.19999999999993</v>
      </c>
      <c r="M13">
        <f>AVERAGE(L13:L17)</f>
        <v>590.4366</v>
      </c>
      <c r="O13" t="s">
        <v>190</v>
      </c>
      <c r="P13">
        <v>14</v>
      </c>
      <c r="Q13">
        <v>9.9</v>
      </c>
      <c r="R13">
        <v>8.6999999999999993</v>
      </c>
      <c r="S13">
        <f>Q13*Q13*R13</f>
        <v>852.68700000000001</v>
      </c>
      <c r="T13">
        <f>AVERAGE(S13:S17)</f>
        <v>715.22399999999993</v>
      </c>
      <c r="V13" t="s">
        <v>190</v>
      </c>
      <c r="W13">
        <v>17</v>
      </c>
      <c r="X13">
        <v>11.9</v>
      </c>
      <c r="Y13">
        <v>9.8000000000000007</v>
      </c>
      <c r="Z13">
        <f>X13*X13*Y13</f>
        <v>1387.7780000000002</v>
      </c>
      <c r="AA13">
        <f>AVERAGE(Z13:Z17)</f>
        <v>1183.2350000000001</v>
      </c>
      <c r="AC13" t="s">
        <v>190</v>
      </c>
      <c r="AD13">
        <v>21</v>
      </c>
      <c r="AE13">
        <v>14.7</v>
      </c>
      <c r="AF13">
        <v>14.1</v>
      </c>
      <c r="AG13">
        <f>AE13*AE13*AF13</f>
        <v>3046.8689999999997</v>
      </c>
      <c r="AH13">
        <f>AVERAGE(AG13:AG17)</f>
        <v>3482.5423999999998</v>
      </c>
      <c r="AJ13" t="s">
        <v>190</v>
      </c>
      <c r="AK13">
        <v>24</v>
      </c>
      <c r="AL13">
        <v>15.3</v>
      </c>
      <c r="AM13">
        <v>12.8</v>
      </c>
      <c r="AN13">
        <f>AL13*AL13*AM13</f>
        <v>2996.3520000000008</v>
      </c>
      <c r="AO13">
        <f>AVERAGE(AN13:AN17)</f>
        <v>3683.6936000000001</v>
      </c>
      <c r="AQ13" t="s">
        <v>190</v>
      </c>
      <c r="AR13">
        <v>28</v>
      </c>
      <c r="AS13">
        <v>15.5</v>
      </c>
      <c r="AT13">
        <v>15.3</v>
      </c>
      <c r="AU13">
        <f>AS13*AS13*AT13</f>
        <v>3675.8250000000003</v>
      </c>
      <c r="AV13">
        <f>AVERAGE(AU13:AU17)</f>
        <v>5040.1026000000002</v>
      </c>
      <c r="AW13" t="s">
        <v>181</v>
      </c>
      <c r="AX13" t="s">
        <v>190</v>
      </c>
      <c r="AY13">
        <v>31</v>
      </c>
      <c r="AZ13">
        <v>19.3</v>
      </c>
      <c r="BA13">
        <v>16.7</v>
      </c>
      <c r="BB13">
        <f>AZ13*AZ13*BA13</f>
        <v>6220.5829999999996</v>
      </c>
      <c r="BC13">
        <f>AVERAGE(BB13:BB17)</f>
        <v>5890.2997999999989</v>
      </c>
      <c r="BD13" t="s">
        <v>181</v>
      </c>
      <c r="BE13" t="s">
        <v>190</v>
      </c>
      <c r="BF13">
        <v>35</v>
      </c>
      <c r="BG13">
        <v>18</v>
      </c>
      <c r="BH13">
        <v>18</v>
      </c>
      <c r="BI13">
        <f>BG13*BG13*BH13</f>
        <v>5832</v>
      </c>
      <c r="BJ13">
        <f>AVERAGE(BI13:BI17)</f>
        <v>5832</v>
      </c>
      <c r="BK13" t="s">
        <v>181</v>
      </c>
      <c r="BL13" t="s">
        <v>190</v>
      </c>
      <c r="BM13">
        <v>38</v>
      </c>
      <c r="BN13">
        <v>18</v>
      </c>
      <c r="BO13">
        <v>18</v>
      </c>
      <c r="BP13">
        <f>BN13*BN13*BO13</f>
        <v>5832</v>
      </c>
      <c r="BQ13">
        <f>AVERAGE(BP13:BP17)</f>
        <v>5832</v>
      </c>
      <c r="BS13" t="s">
        <v>190</v>
      </c>
      <c r="BT13">
        <v>42</v>
      </c>
      <c r="BU13">
        <v>18</v>
      </c>
      <c r="BV13">
        <v>18</v>
      </c>
      <c r="BW13">
        <f>BU13*BU13*BV13</f>
        <v>5832</v>
      </c>
      <c r="BX13">
        <f>AVERAGE(BW13:BW17)</f>
        <v>5832</v>
      </c>
      <c r="BZ13" t="s">
        <v>190</v>
      </c>
      <c r="CA13">
        <v>45</v>
      </c>
      <c r="CB13">
        <v>18</v>
      </c>
      <c r="CC13">
        <v>18</v>
      </c>
      <c r="CD13">
        <f>CB13*CB13*CC13</f>
        <v>5832</v>
      </c>
      <c r="CE13">
        <f>AVERAGE(CD13:CD17)</f>
        <v>5832</v>
      </c>
    </row>
    <row r="14" spans="1:83" x14ac:dyDescent="0.25">
      <c r="A14" t="s">
        <v>191</v>
      </c>
      <c r="B14">
        <v>7</v>
      </c>
      <c r="C14">
        <v>3.8</v>
      </c>
      <c r="D14">
        <v>3.5</v>
      </c>
      <c r="E14">
        <f>C14*C14*D14</f>
        <v>50.54</v>
      </c>
      <c r="H14" t="s">
        <v>191</v>
      </c>
      <c r="I14">
        <v>10</v>
      </c>
      <c r="J14">
        <v>10.1</v>
      </c>
      <c r="K14">
        <v>5.7</v>
      </c>
      <c r="L14">
        <f>J14*J14*K14</f>
        <v>581.45699999999999</v>
      </c>
      <c r="O14" t="s">
        <v>191</v>
      </c>
      <c r="P14">
        <v>14</v>
      </c>
      <c r="Q14">
        <v>9.1999999999999993</v>
      </c>
      <c r="R14">
        <v>8.6</v>
      </c>
      <c r="S14">
        <f>Q14*Q14*R14</f>
        <v>727.90399999999988</v>
      </c>
      <c r="V14" t="s">
        <v>191</v>
      </c>
      <c r="W14">
        <v>17</v>
      </c>
      <c r="X14">
        <v>10.7</v>
      </c>
      <c r="Y14">
        <v>10.199999999999999</v>
      </c>
      <c r="Z14">
        <f>X14*X14*Y14</f>
        <v>1167.7979999999998</v>
      </c>
      <c r="AB14" t="s">
        <v>181</v>
      </c>
      <c r="AC14" t="s">
        <v>191</v>
      </c>
      <c r="AD14">
        <v>21</v>
      </c>
      <c r="AE14">
        <v>19.7</v>
      </c>
      <c r="AF14">
        <v>13.3</v>
      </c>
      <c r="AG14">
        <f>AE14*AE14*AF14</f>
        <v>5161.5969999999998</v>
      </c>
      <c r="AI14" t="s">
        <v>181</v>
      </c>
      <c r="AJ14" t="s">
        <v>191</v>
      </c>
      <c r="AK14">
        <v>24</v>
      </c>
      <c r="AL14">
        <v>18</v>
      </c>
      <c r="AM14">
        <v>18</v>
      </c>
      <c r="AN14">
        <f>AL14*AL14*AM14</f>
        <v>5832</v>
      </c>
      <c r="AP14" t="s">
        <v>181</v>
      </c>
      <c r="AQ14" t="s">
        <v>191</v>
      </c>
      <c r="AR14">
        <v>28</v>
      </c>
      <c r="AS14">
        <v>18</v>
      </c>
      <c r="AT14">
        <v>18</v>
      </c>
      <c r="AU14">
        <f>AS14*AS14*AT14</f>
        <v>5832</v>
      </c>
      <c r="AW14" t="s">
        <v>181</v>
      </c>
      <c r="AX14" t="s">
        <v>191</v>
      </c>
      <c r="AY14">
        <v>31</v>
      </c>
      <c r="AZ14">
        <v>18</v>
      </c>
      <c r="BA14">
        <v>18</v>
      </c>
      <c r="BB14">
        <f>AZ14*AZ14*BA14</f>
        <v>5832</v>
      </c>
      <c r="BD14" t="s">
        <v>181</v>
      </c>
      <c r="BE14" t="s">
        <v>191</v>
      </c>
      <c r="BF14">
        <v>35</v>
      </c>
      <c r="BG14">
        <v>18</v>
      </c>
      <c r="BH14">
        <v>18</v>
      </c>
      <c r="BI14">
        <f>BG14*BG14*BH14</f>
        <v>5832</v>
      </c>
      <c r="BK14" t="s">
        <v>181</v>
      </c>
      <c r="BL14" t="s">
        <v>191</v>
      </c>
      <c r="BM14">
        <v>38</v>
      </c>
      <c r="BN14">
        <v>18</v>
      </c>
      <c r="BO14">
        <v>18</v>
      </c>
      <c r="BP14">
        <f>BN14*BN14*BO14</f>
        <v>5832</v>
      </c>
      <c r="BS14" t="s">
        <v>191</v>
      </c>
      <c r="BT14">
        <v>42</v>
      </c>
      <c r="BU14">
        <v>18</v>
      </c>
      <c r="BV14">
        <v>18</v>
      </c>
      <c r="BW14">
        <f>BU14*BU14*BV14</f>
        <v>5832</v>
      </c>
      <c r="BZ14" t="s">
        <v>191</v>
      </c>
      <c r="CA14">
        <v>45</v>
      </c>
      <c r="CB14">
        <v>18</v>
      </c>
      <c r="CC14">
        <v>18</v>
      </c>
      <c r="CD14">
        <f>CB14*CB14*CC14</f>
        <v>5832</v>
      </c>
    </row>
    <row r="15" spans="1:83" x14ac:dyDescent="0.25">
      <c r="A15" t="s">
        <v>192</v>
      </c>
      <c r="B15">
        <v>7</v>
      </c>
      <c r="C15">
        <v>4.9000000000000004</v>
      </c>
      <c r="D15">
        <v>3.5</v>
      </c>
      <c r="E15">
        <f>C15*C15*D15</f>
        <v>84.035000000000025</v>
      </c>
      <c r="H15" t="s">
        <v>192</v>
      </c>
      <c r="I15">
        <v>10</v>
      </c>
      <c r="J15">
        <v>5.5</v>
      </c>
      <c r="K15">
        <v>5</v>
      </c>
      <c r="L15">
        <f>J15*J15*K15</f>
        <v>151.25</v>
      </c>
      <c r="O15" t="s">
        <v>192</v>
      </c>
      <c r="P15">
        <v>14</v>
      </c>
      <c r="Q15">
        <v>8.6</v>
      </c>
      <c r="R15">
        <v>7.8</v>
      </c>
      <c r="S15">
        <f>Q15*Q15*R15</f>
        <v>576.88799999999992</v>
      </c>
      <c r="V15" t="s">
        <v>192</v>
      </c>
      <c r="W15">
        <v>17</v>
      </c>
      <c r="X15">
        <v>9.8000000000000007</v>
      </c>
      <c r="Y15">
        <v>9.3000000000000007</v>
      </c>
      <c r="Z15">
        <f>X15*X15*Y15</f>
        <v>893.17200000000025</v>
      </c>
      <c r="AC15" t="s">
        <v>192</v>
      </c>
      <c r="AD15">
        <v>21</v>
      </c>
      <c r="AE15">
        <v>17.100000000000001</v>
      </c>
      <c r="AF15">
        <v>13.5</v>
      </c>
      <c r="AG15">
        <f>AE15*AE15*AF15</f>
        <v>3947.5350000000003</v>
      </c>
      <c r="AJ15" t="s">
        <v>192</v>
      </c>
      <c r="AK15">
        <v>24</v>
      </c>
      <c r="AL15">
        <v>16.5</v>
      </c>
      <c r="AM15">
        <v>13.8</v>
      </c>
      <c r="AN15">
        <f>AL15*AL15*AM15</f>
        <v>3757.05</v>
      </c>
      <c r="AP15" t="s">
        <v>181</v>
      </c>
      <c r="AQ15" t="s">
        <v>192</v>
      </c>
      <c r="AR15">
        <v>28</v>
      </c>
      <c r="AS15">
        <v>20.399999999999999</v>
      </c>
      <c r="AT15">
        <v>15.7</v>
      </c>
      <c r="AU15">
        <f>AS15*AS15*AT15</f>
        <v>6533.7119999999995</v>
      </c>
      <c r="AW15" t="s">
        <v>181</v>
      </c>
      <c r="AX15" t="s">
        <v>192</v>
      </c>
      <c r="AY15">
        <v>31</v>
      </c>
      <c r="AZ15">
        <v>18</v>
      </c>
      <c r="BA15">
        <v>18</v>
      </c>
      <c r="BB15">
        <f>AZ15*AZ15*BA15</f>
        <v>5832</v>
      </c>
      <c r="BD15" t="s">
        <v>181</v>
      </c>
      <c r="BE15" t="s">
        <v>192</v>
      </c>
      <c r="BF15">
        <v>35</v>
      </c>
      <c r="BG15">
        <v>18</v>
      </c>
      <c r="BH15">
        <v>18</v>
      </c>
      <c r="BI15">
        <f>BG15*BG15*BH15</f>
        <v>5832</v>
      </c>
      <c r="BK15" t="s">
        <v>181</v>
      </c>
      <c r="BL15" t="s">
        <v>192</v>
      </c>
      <c r="BM15">
        <v>38</v>
      </c>
      <c r="BN15">
        <v>18</v>
      </c>
      <c r="BO15">
        <v>18</v>
      </c>
      <c r="BP15">
        <f>BN15*BN15*BO15</f>
        <v>5832</v>
      </c>
      <c r="BS15" t="s">
        <v>192</v>
      </c>
      <c r="BT15">
        <v>42</v>
      </c>
      <c r="BU15">
        <v>18</v>
      </c>
      <c r="BV15">
        <v>18</v>
      </c>
      <c r="BW15">
        <f>BU15*BU15*BV15</f>
        <v>5832</v>
      </c>
      <c r="BZ15" t="s">
        <v>192</v>
      </c>
      <c r="CA15">
        <v>45</v>
      </c>
      <c r="CB15">
        <v>18</v>
      </c>
      <c r="CC15">
        <v>18</v>
      </c>
      <c r="CD15">
        <f>CB15*CB15*CC15</f>
        <v>5832</v>
      </c>
    </row>
    <row r="16" spans="1:83" x14ac:dyDescent="0.25">
      <c r="A16" t="s">
        <v>193</v>
      </c>
      <c r="B16">
        <v>7</v>
      </c>
      <c r="C16">
        <v>4.3</v>
      </c>
      <c r="D16">
        <v>5.3</v>
      </c>
      <c r="E16">
        <f>C16*C16*D16</f>
        <v>97.996999999999986</v>
      </c>
      <c r="H16" t="s">
        <v>193</v>
      </c>
      <c r="I16">
        <v>10</v>
      </c>
      <c r="J16">
        <v>10.5</v>
      </c>
      <c r="K16">
        <v>8.4</v>
      </c>
      <c r="L16">
        <f>J16*J16*K16</f>
        <v>926.1</v>
      </c>
      <c r="O16" t="s">
        <v>193</v>
      </c>
      <c r="P16">
        <v>14</v>
      </c>
      <c r="Q16">
        <v>10.1</v>
      </c>
      <c r="R16">
        <v>7.6</v>
      </c>
      <c r="S16">
        <f>Q16*Q16*R16</f>
        <v>775.27599999999984</v>
      </c>
      <c r="V16" t="s">
        <v>193</v>
      </c>
      <c r="W16">
        <v>17</v>
      </c>
      <c r="X16">
        <v>11.9</v>
      </c>
      <c r="Y16">
        <v>10.7</v>
      </c>
      <c r="Z16">
        <f>X16*X16*Y16</f>
        <v>1515.2270000000001</v>
      </c>
      <c r="AC16" t="s">
        <v>193</v>
      </c>
      <c r="AD16">
        <v>21</v>
      </c>
      <c r="AE16">
        <v>15.1</v>
      </c>
      <c r="AF16">
        <v>13.5</v>
      </c>
      <c r="AG16">
        <f>AE16*AE16*AF16</f>
        <v>3078.1349999999998</v>
      </c>
      <c r="AJ16" t="s">
        <v>193</v>
      </c>
      <c r="AK16">
        <v>24</v>
      </c>
      <c r="AL16">
        <v>12.8</v>
      </c>
      <c r="AM16">
        <v>12</v>
      </c>
      <c r="AN16">
        <f>AL16*AL16*AM16</f>
        <v>1966.0800000000004</v>
      </c>
      <c r="AQ16" t="s">
        <v>193</v>
      </c>
      <c r="AR16">
        <v>28</v>
      </c>
      <c r="AS16">
        <v>15.2</v>
      </c>
      <c r="AT16">
        <v>14.4</v>
      </c>
      <c r="AU16">
        <f>AS16*AS16*AT16</f>
        <v>3326.9760000000001</v>
      </c>
      <c r="AW16" t="s">
        <v>181</v>
      </c>
      <c r="AX16" t="s">
        <v>193</v>
      </c>
      <c r="AY16">
        <v>31</v>
      </c>
      <c r="AZ16">
        <v>18.7</v>
      </c>
      <c r="BA16">
        <v>16.399999999999999</v>
      </c>
      <c r="BB16">
        <f>AZ16*AZ16*BA16</f>
        <v>5734.9159999999993</v>
      </c>
      <c r="BD16" t="s">
        <v>181</v>
      </c>
      <c r="BE16" t="s">
        <v>193</v>
      </c>
      <c r="BF16">
        <v>35</v>
      </c>
      <c r="BG16">
        <v>18</v>
      </c>
      <c r="BH16">
        <v>18</v>
      </c>
      <c r="BI16">
        <f>BG16*BG16*BH16</f>
        <v>5832</v>
      </c>
      <c r="BK16" t="s">
        <v>181</v>
      </c>
      <c r="BL16" t="s">
        <v>193</v>
      </c>
      <c r="BM16">
        <v>38</v>
      </c>
      <c r="BN16">
        <v>18</v>
      </c>
      <c r="BO16">
        <v>18</v>
      </c>
      <c r="BP16">
        <f>BN16*BN16*BO16</f>
        <v>5832</v>
      </c>
      <c r="BS16" t="s">
        <v>193</v>
      </c>
      <c r="BT16">
        <v>42</v>
      </c>
      <c r="BU16">
        <v>18</v>
      </c>
      <c r="BV16">
        <v>18</v>
      </c>
      <c r="BW16">
        <f>BU16*BU16*BV16</f>
        <v>5832</v>
      </c>
      <c r="BZ16" t="s">
        <v>193</v>
      </c>
      <c r="CA16">
        <v>45</v>
      </c>
      <c r="CB16">
        <v>18</v>
      </c>
      <c r="CC16">
        <v>18</v>
      </c>
      <c r="CD16">
        <f>CB16*CB16*CC16</f>
        <v>5832</v>
      </c>
    </row>
    <row r="17" spans="1:83" x14ac:dyDescent="0.25">
      <c r="A17" t="s">
        <v>194</v>
      </c>
      <c r="B17">
        <v>7</v>
      </c>
      <c r="C17">
        <v>4.5999999999999996</v>
      </c>
      <c r="D17">
        <v>4.3</v>
      </c>
      <c r="E17">
        <f>C17*C17*D17</f>
        <v>90.987999999999985</v>
      </c>
      <c r="H17" t="s">
        <v>194</v>
      </c>
      <c r="I17">
        <v>10</v>
      </c>
      <c r="J17">
        <v>9.6999999999999993</v>
      </c>
      <c r="K17">
        <v>6.4</v>
      </c>
      <c r="L17">
        <f>J17*J17*K17</f>
        <v>602.17599999999993</v>
      </c>
      <c r="O17" t="s">
        <v>194</v>
      </c>
      <c r="P17">
        <v>14</v>
      </c>
      <c r="Q17">
        <v>8.6999999999999993</v>
      </c>
      <c r="R17">
        <v>8.5</v>
      </c>
      <c r="S17">
        <f>Q17*Q17*R17</f>
        <v>643.3649999999999</v>
      </c>
      <c r="V17" t="s">
        <v>194</v>
      </c>
      <c r="W17">
        <v>17</v>
      </c>
      <c r="X17">
        <v>11.5</v>
      </c>
      <c r="Y17">
        <v>7.2</v>
      </c>
      <c r="Z17">
        <f>X17*X17*Y17</f>
        <v>952.2</v>
      </c>
      <c r="AC17" t="s">
        <v>194</v>
      </c>
      <c r="AD17">
        <v>21</v>
      </c>
      <c r="AE17">
        <v>16.399999999999999</v>
      </c>
      <c r="AF17">
        <v>8.1</v>
      </c>
      <c r="AG17">
        <f>AE17*AE17*AF17</f>
        <v>2178.5759999999996</v>
      </c>
      <c r="AI17" t="s">
        <v>181</v>
      </c>
      <c r="AJ17" t="s">
        <v>194</v>
      </c>
      <c r="AK17">
        <v>24</v>
      </c>
      <c r="AL17">
        <v>19.100000000000001</v>
      </c>
      <c r="AM17">
        <v>10.6</v>
      </c>
      <c r="AN17">
        <f>AL17*AL17*AM17</f>
        <v>3866.9860000000003</v>
      </c>
      <c r="AP17" t="s">
        <v>181</v>
      </c>
      <c r="AQ17" t="s">
        <v>194</v>
      </c>
      <c r="AR17">
        <v>28</v>
      </c>
      <c r="AS17">
        <v>18</v>
      </c>
      <c r="AT17">
        <v>18</v>
      </c>
      <c r="AU17">
        <f>AS17*AS17*AT17</f>
        <v>5832</v>
      </c>
      <c r="AW17" t="s">
        <v>181</v>
      </c>
      <c r="AX17" t="s">
        <v>194</v>
      </c>
      <c r="AY17">
        <v>31</v>
      </c>
      <c r="AZ17">
        <v>18</v>
      </c>
      <c r="BA17">
        <v>18</v>
      </c>
      <c r="BB17">
        <f>AZ17*AZ17*BA17</f>
        <v>5832</v>
      </c>
      <c r="BD17" t="s">
        <v>181</v>
      </c>
      <c r="BE17" t="s">
        <v>194</v>
      </c>
      <c r="BF17">
        <v>35</v>
      </c>
      <c r="BG17">
        <v>18</v>
      </c>
      <c r="BH17">
        <v>18</v>
      </c>
      <c r="BI17">
        <f>BG17*BG17*BH17</f>
        <v>5832</v>
      </c>
      <c r="BK17" t="s">
        <v>181</v>
      </c>
      <c r="BL17" t="s">
        <v>194</v>
      </c>
      <c r="BM17">
        <v>38</v>
      </c>
      <c r="BN17">
        <v>18</v>
      </c>
      <c r="BO17">
        <v>18</v>
      </c>
      <c r="BP17">
        <f>BN17*BN17*BO17</f>
        <v>5832</v>
      </c>
      <c r="BS17" t="s">
        <v>194</v>
      </c>
      <c r="BT17">
        <v>42</v>
      </c>
      <c r="BU17">
        <v>18</v>
      </c>
      <c r="BV17">
        <v>18</v>
      </c>
      <c r="BW17">
        <f>BU17*BU17*BV17</f>
        <v>5832</v>
      </c>
      <c r="BZ17" t="s">
        <v>194</v>
      </c>
      <c r="CA17">
        <v>45</v>
      </c>
      <c r="CB17">
        <v>18</v>
      </c>
      <c r="CC17">
        <v>18</v>
      </c>
      <c r="CD17">
        <f>CB17*CB17*CC17</f>
        <v>5832</v>
      </c>
    </row>
    <row r="18" spans="1:83" x14ac:dyDescent="0.25">
      <c r="A18" t="s">
        <v>195</v>
      </c>
      <c r="B18">
        <v>7</v>
      </c>
      <c r="C18">
        <v>4.8</v>
      </c>
      <c r="D18">
        <v>3.7</v>
      </c>
      <c r="E18">
        <f t="shared" si="0"/>
        <v>85.248000000000005</v>
      </c>
      <c r="F18">
        <f>AVERAGE(E18:E22)</f>
        <v>61.503199999999993</v>
      </c>
      <c r="H18" t="s">
        <v>195</v>
      </c>
      <c r="I18">
        <v>10</v>
      </c>
      <c r="J18">
        <v>6.2</v>
      </c>
      <c r="K18">
        <v>6.1</v>
      </c>
      <c r="L18">
        <f t="shared" si="1"/>
        <v>234.48400000000001</v>
      </c>
      <c r="M18">
        <f>AVERAGE(L18:L22)</f>
        <v>188.56300000000002</v>
      </c>
      <c r="O18" t="s">
        <v>195</v>
      </c>
      <c r="P18">
        <v>14</v>
      </c>
      <c r="Q18">
        <v>6.9</v>
      </c>
      <c r="R18">
        <v>5.6</v>
      </c>
      <c r="S18">
        <f t="shared" si="2"/>
        <v>266.61600000000004</v>
      </c>
      <c r="T18">
        <f>AVERAGE(S18:S22)</f>
        <v>255.65700000000001</v>
      </c>
      <c r="V18" t="s">
        <v>195</v>
      </c>
      <c r="W18">
        <v>17</v>
      </c>
      <c r="X18">
        <v>5.7</v>
      </c>
      <c r="Y18">
        <v>3.9</v>
      </c>
      <c r="Z18">
        <f t="shared" si="3"/>
        <v>126.711</v>
      </c>
      <c r="AA18">
        <f>AVERAGE(Z18:Z22)</f>
        <v>218.56619999999998</v>
      </c>
      <c r="AC18" t="s">
        <v>195</v>
      </c>
      <c r="AD18">
        <v>21</v>
      </c>
      <c r="AE18">
        <v>4</v>
      </c>
      <c r="AF18">
        <v>3.7</v>
      </c>
      <c r="AG18">
        <f t="shared" si="4"/>
        <v>59.2</v>
      </c>
      <c r="AH18">
        <f>AVERAGE(AG18:AG22)</f>
        <v>86.319199999999995</v>
      </c>
      <c r="AJ18" t="s">
        <v>195</v>
      </c>
      <c r="AK18">
        <v>24</v>
      </c>
      <c r="AL18">
        <v>2.6</v>
      </c>
      <c r="AM18">
        <v>1.4</v>
      </c>
      <c r="AN18">
        <f t="shared" si="5"/>
        <v>9.4640000000000004</v>
      </c>
      <c r="AO18">
        <f>AVERAGE(AN18:AN22)</f>
        <v>66.260800000000003</v>
      </c>
      <c r="AQ18" t="s">
        <v>195</v>
      </c>
      <c r="AR18">
        <v>28</v>
      </c>
      <c r="AS18">
        <v>2</v>
      </c>
      <c r="AT18">
        <v>2</v>
      </c>
      <c r="AU18">
        <f t="shared" si="6"/>
        <v>8</v>
      </c>
      <c r="AV18">
        <f>AVERAGE(AU18:AU22)</f>
        <v>37.931400000000004</v>
      </c>
      <c r="AX18" t="s">
        <v>195</v>
      </c>
      <c r="AY18">
        <v>31</v>
      </c>
      <c r="AZ18">
        <v>2</v>
      </c>
      <c r="BA18">
        <v>2</v>
      </c>
      <c r="BB18">
        <f t="shared" si="7"/>
        <v>8</v>
      </c>
      <c r="BC18">
        <f>AVERAGE(BB18:BB22)</f>
        <v>39.077799999999996</v>
      </c>
      <c r="BE18" t="s">
        <v>195</v>
      </c>
      <c r="BF18">
        <v>35</v>
      </c>
      <c r="BG18">
        <v>2</v>
      </c>
      <c r="BH18">
        <v>2</v>
      </c>
      <c r="BI18">
        <f t="shared" si="8"/>
        <v>8</v>
      </c>
      <c r="BJ18">
        <f>AVERAGE(BI18:BI22)</f>
        <v>39.727199999999996</v>
      </c>
      <c r="BL18" t="s">
        <v>195</v>
      </c>
      <c r="BM18">
        <v>38</v>
      </c>
      <c r="BN18">
        <v>2</v>
      </c>
      <c r="BO18">
        <v>2</v>
      </c>
      <c r="BP18">
        <f t="shared" si="9"/>
        <v>8</v>
      </c>
      <c r="BQ18">
        <f>AVERAGE(BP18:BP22)</f>
        <v>31.5366</v>
      </c>
      <c r="BS18" t="s">
        <v>195</v>
      </c>
      <c r="BT18">
        <v>42</v>
      </c>
      <c r="BU18">
        <v>2</v>
      </c>
      <c r="BV18">
        <v>2</v>
      </c>
      <c r="BW18">
        <f t="shared" si="10"/>
        <v>8</v>
      </c>
      <c r="BX18">
        <f>AVERAGE(BW18:BW22)</f>
        <v>20.21</v>
      </c>
      <c r="BZ18" t="s">
        <v>195</v>
      </c>
      <c r="CA18">
        <v>45</v>
      </c>
      <c r="CB18">
        <v>2</v>
      </c>
      <c r="CC18">
        <v>2</v>
      </c>
      <c r="CD18">
        <f t="shared" si="11"/>
        <v>8</v>
      </c>
      <c r="CE18">
        <f>AVERAGE(CD18:CD22)</f>
        <v>12.108000000000001</v>
      </c>
    </row>
    <row r="19" spans="1:83" x14ac:dyDescent="0.25">
      <c r="A19" t="s">
        <v>196</v>
      </c>
      <c r="B19">
        <v>7</v>
      </c>
      <c r="C19">
        <v>4.4000000000000004</v>
      </c>
      <c r="D19">
        <v>3.5</v>
      </c>
      <c r="E19">
        <f t="shared" si="0"/>
        <v>67.760000000000005</v>
      </c>
      <c r="H19" t="s">
        <v>196</v>
      </c>
      <c r="I19">
        <v>10</v>
      </c>
      <c r="J19">
        <v>6.4</v>
      </c>
      <c r="K19">
        <v>4</v>
      </c>
      <c r="L19">
        <f t="shared" si="1"/>
        <v>163.84000000000003</v>
      </c>
      <c r="O19" t="s">
        <v>196</v>
      </c>
      <c r="P19">
        <v>14</v>
      </c>
      <c r="Q19">
        <v>6.8</v>
      </c>
      <c r="R19">
        <v>5.4</v>
      </c>
      <c r="S19">
        <f t="shared" si="2"/>
        <v>249.696</v>
      </c>
      <c r="V19" t="s">
        <v>196</v>
      </c>
      <c r="W19">
        <v>17</v>
      </c>
      <c r="X19">
        <v>5.2</v>
      </c>
      <c r="Y19">
        <v>5.0999999999999996</v>
      </c>
      <c r="Z19">
        <f t="shared" si="3"/>
        <v>137.904</v>
      </c>
      <c r="AC19" t="s">
        <v>196</v>
      </c>
      <c r="AD19">
        <v>21</v>
      </c>
      <c r="AE19">
        <v>3.5</v>
      </c>
      <c r="AF19">
        <v>2.7</v>
      </c>
      <c r="AG19">
        <f t="shared" si="4"/>
        <v>33.075000000000003</v>
      </c>
      <c r="AJ19" t="s">
        <v>196</v>
      </c>
      <c r="AK19">
        <v>24</v>
      </c>
      <c r="AL19">
        <v>3.4</v>
      </c>
      <c r="AM19">
        <v>2.7</v>
      </c>
      <c r="AN19">
        <f t="shared" si="5"/>
        <v>31.212</v>
      </c>
      <c r="AQ19" t="s">
        <v>196</v>
      </c>
      <c r="AR19">
        <v>28</v>
      </c>
      <c r="AS19">
        <v>2</v>
      </c>
      <c r="AT19">
        <v>2</v>
      </c>
      <c r="AU19">
        <f t="shared" si="6"/>
        <v>8</v>
      </c>
      <c r="AX19" t="s">
        <v>196</v>
      </c>
      <c r="AY19">
        <v>31</v>
      </c>
      <c r="AZ19">
        <v>2</v>
      </c>
      <c r="BA19">
        <v>2</v>
      </c>
      <c r="BB19">
        <f t="shared" si="7"/>
        <v>8</v>
      </c>
      <c r="BE19" t="s">
        <v>196</v>
      </c>
      <c r="BF19">
        <v>35</v>
      </c>
      <c r="BG19">
        <v>2</v>
      </c>
      <c r="BH19">
        <v>2</v>
      </c>
      <c r="BI19">
        <f t="shared" si="8"/>
        <v>8</v>
      </c>
      <c r="BL19" t="s">
        <v>196</v>
      </c>
      <c r="BM19">
        <v>38</v>
      </c>
      <c r="BN19">
        <v>0</v>
      </c>
      <c r="BO19">
        <v>0</v>
      </c>
      <c r="BP19">
        <f t="shared" si="9"/>
        <v>0</v>
      </c>
      <c r="BS19" t="s">
        <v>196</v>
      </c>
      <c r="BT19">
        <v>42</v>
      </c>
      <c r="BU19">
        <v>0</v>
      </c>
      <c r="BV19">
        <v>0</v>
      </c>
      <c r="BW19">
        <f t="shared" si="10"/>
        <v>0</v>
      </c>
      <c r="BZ19" t="s">
        <v>196</v>
      </c>
      <c r="CA19">
        <v>45</v>
      </c>
      <c r="CB19">
        <v>2</v>
      </c>
      <c r="CC19">
        <v>2</v>
      </c>
      <c r="CD19">
        <v>2</v>
      </c>
    </row>
    <row r="20" spans="1:83" x14ac:dyDescent="0.25">
      <c r="A20" t="s">
        <v>197</v>
      </c>
      <c r="B20">
        <v>7</v>
      </c>
      <c r="C20">
        <v>4.0999999999999996</v>
      </c>
      <c r="D20">
        <v>3.3</v>
      </c>
      <c r="E20">
        <f t="shared" si="0"/>
        <v>55.472999999999992</v>
      </c>
      <c r="H20" t="s">
        <v>197</v>
      </c>
      <c r="I20">
        <v>10</v>
      </c>
      <c r="J20">
        <v>5.6</v>
      </c>
      <c r="K20">
        <v>5.4</v>
      </c>
      <c r="L20">
        <f t="shared" si="1"/>
        <v>169.34399999999999</v>
      </c>
      <c r="O20" t="s">
        <v>197</v>
      </c>
      <c r="P20">
        <v>14</v>
      </c>
      <c r="Q20">
        <v>6.1</v>
      </c>
      <c r="R20">
        <v>5.0999999999999996</v>
      </c>
      <c r="S20">
        <f t="shared" si="2"/>
        <v>189.77099999999996</v>
      </c>
      <c r="V20" t="s">
        <v>197</v>
      </c>
      <c r="W20">
        <v>17</v>
      </c>
      <c r="X20">
        <v>5.6</v>
      </c>
      <c r="Y20">
        <v>3.6</v>
      </c>
      <c r="Z20">
        <f t="shared" si="3"/>
        <v>112.89599999999999</v>
      </c>
      <c r="AC20" t="s">
        <v>197</v>
      </c>
      <c r="AD20">
        <v>21</v>
      </c>
      <c r="AE20">
        <v>4.0999999999999996</v>
      </c>
      <c r="AF20">
        <v>4.0999999999999996</v>
      </c>
      <c r="AG20">
        <f t="shared" si="4"/>
        <v>68.920999999999992</v>
      </c>
      <c r="AJ20" t="s">
        <v>197</v>
      </c>
      <c r="AK20">
        <v>24</v>
      </c>
      <c r="AL20">
        <v>4.4000000000000004</v>
      </c>
      <c r="AM20">
        <v>2.9</v>
      </c>
      <c r="AN20">
        <f t="shared" si="5"/>
        <v>56.144000000000005</v>
      </c>
      <c r="AQ20" t="s">
        <v>197</v>
      </c>
      <c r="AR20">
        <v>28</v>
      </c>
      <c r="AS20">
        <v>2.2999999999999998</v>
      </c>
      <c r="AT20">
        <v>2.1</v>
      </c>
      <c r="AU20">
        <f t="shared" si="6"/>
        <v>11.108999999999998</v>
      </c>
      <c r="AX20" t="s">
        <v>197</v>
      </c>
      <c r="AY20">
        <v>31</v>
      </c>
      <c r="AZ20">
        <v>3.5</v>
      </c>
      <c r="BA20">
        <v>2.1</v>
      </c>
      <c r="BB20">
        <f t="shared" si="7"/>
        <v>25.725000000000001</v>
      </c>
      <c r="BE20" t="s">
        <v>197</v>
      </c>
      <c r="BF20">
        <v>35</v>
      </c>
      <c r="BG20">
        <v>2</v>
      </c>
      <c r="BH20">
        <v>2</v>
      </c>
      <c r="BI20">
        <f t="shared" si="8"/>
        <v>8</v>
      </c>
      <c r="BL20" t="s">
        <v>197</v>
      </c>
      <c r="BM20">
        <v>38</v>
      </c>
      <c r="BN20">
        <v>0</v>
      </c>
      <c r="BO20">
        <v>0</v>
      </c>
      <c r="BP20">
        <f t="shared" si="9"/>
        <v>0</v>
      </c>
      <c r="BS20" t="s">
        <v>197</v>
      </c>
      <c r="BT20">
        <v>42</v>
      </c>
      <c r="BU20">
        <v>2</v>
      </c>
      <c r="BV20">
        <v>2</v>
      </c>
      <c r="BW20">
        <f t="shared" si="10"/>
        <v>8</v>
      </c>
      <c r="BZ20" t="s">
        <v>197</v>
      </c>
      <c r="CA20">
        <v>45</v>
      </c>
      <c r="CB20">
        <v>0</v>
      </c>
      <c r="CC20">
        <v>0</v>
      </c>
      <c r="CD20">
        <f t="shared" si="11"/>
        <v>0</v>
      </c>
    </row>
    <row r="21" spans="1:83" x14ac:dyDescent="0.25">
      <c r="A21" t="s">
        <v>198</v>
      </c>
      <c r="B21">
        <v>7</v>
      </c>
      <c r="C21">
        <v>5.0999999999999996</v>
      </c>
      <c r="D21">
        <v>3.5</v>
      </c>
      <c r="E21">
        <f t="shared" si="0"/>
        <v>91.034999999999997</v>
      </c>
      <c r="H21" t="s">
        <v>198</v>
      </c>
      <c r="I21">
        <v>10</v>
      </c>
      <c r="J21">
        <v>6.8</v>
      </c>
      <c r="K21">
        <v>5.3</v>
      </c>
      <c r="L21">
        <f t="shared" si="1"/>
        <v>245.07199999999997</v>
      </c>
      <c r="O21" t="s">
        <v>198</v>
      </c>
      <c r="P21">
        <v>14</v>
      </c>
      <c r="Q21">
        <v>7.5</v>
      </c>
      <c r="R21">
        <v>7.4</v>
      </c>
      <c r="S21">
        <f t="shared" si="2"/>
        <v>416.25</v>
      </c>
      <c r="V21" t="s">
        <v>198</v>
      </c>
      <c r="W21">
        <v>17</v>
      </c>
      <c r="X21">
        <v>8.6999999999999993</v>
      </c>
      <c r="Y21">
        <v>8.4</v>
      </c>
      <c r="Z21">
        <f t="shared" si="3"/>
        <v>635.79599999999994</v>
      </c>
      <c r="AC21" t="s">
        <v>198</v>
      </c>
      <c r="AD21">
        <v>21</v>
      </c>
      <c r="AE21">
        <v>6.5</v>
      </c>
      <c r="AF21">
        <v>6.4</v>
      </c>
      <c r="AG21">
        <f t="shared" si="4"/>
        <v>270.40000000000003</v>
      </c>
      <c r="AJ21" t="s">
        <v>198</v>
      </c>
      <c r="AK21">
        <v>24</v>
      </c>
      <c r="AL21">
        <v>6.2</v>
      </c>
      <c r="AM21">
        <v>6.1</v>
      </c>
      <c r="AN21">
        <f t="shared" si="5"/>
        <v>234.48400000000001</v>
      </c>
      <c r="AQ21" t="s">
        <v>198</v>
      </c>
      <c r="AR21">
        <v>28</v>
      </c>
      <c r="AS21">
        <v>5.4</v>
      </c>
      <c r="AT21">
        <v>5.3</v>
      </c>
      <c r="AU21">
        <f t="shared" si="6"/>
        <v>154.548</v>
      </c>
      <c r="AX21" t="s">
        <v>198</v>
      </c>
      <c r="AY21">
        <v>31</v>
      </c>
      <c r="AZ21">
        <v>5.6</v>
      </c>
      <c r="BA21">
        <v>4.9000000000000004</v>
      </c>
      <c r="BB21">
        <f t="shared" si="7"/>
        <v>153.66399999999999</v>
      </c>
      <c r="BE21" t="s">
        <v>198</v>
      </c>
      <c r="BF21">
        <v>35</v>
      </c>
      <c r="BG21">
        <v>6.3</v>
      </c>
      <c r="BH21">
        <v>4.4000000000000004</v>
      </c>
      <c r="BI21">
        <f t="shared" si="8"/>
        <v>174.636</v>
      </c>
      <c r="BL21" t="s">
        <v>198</v>
      </c>
      <c r="BM21">
        <v>38</v>
      </c>
      <c r="BN21">
        <v>5.9</v>
      </c>
      <c r="BO21">
        <v>4.3</v>
      </c>
      <c r="BP21">
        <f t="shared" si="9"/>
        <v>149.68299999999999</v>
      </c>
      <c r="BS21" t="s">
        <v>198</v>
      </c>
      <c r="BT21">
        <v>42</v>
      </c>
      <c r="BU21">
        <v>4.5</v>
      </c>
      <c r="BV21">
        <v>4.2</v>
      </c>
      <c r="BW21">
        <f t="shared" si="10"/>
        <v>85.05</v>
      </c>
      <c r="BZ21" t="s">
        <v>198</v>
      </c>
      <c r="CA21">
        <v>45</v>
      </c>
      <c r="CB21">
        <v>3.8</v>
      </c>
      <c r="CC21">
        <v>3.5</v>
      </c>
      <c r="CD21">
        <f t="shared" si="11"/>
        <v>50.54</v>
      </c>
    </row>
    <row r="22" spans="1:83" x14ac:dyDescent="0.25">
      <c r="A22" t="s">
        <v>199</v>
      </c>
      <c r="B22">
        <v>7</v>
      </c>
      <c r="C22">
        <v>2</v>
      </c>
      <c r="D22">
        <v>2</v>
      </c>
      <c r="E22">
        <f t="shared" si="0"/>
        <v>8</v>
      </c>
      <c r="H22" t="s">
        <v>199</v>
      </c>
      <c r="I22">
        <v>10</v>
      </c>
      <c r="J22">
        <v>5.5</v>
      </c>
      <c r="K22">
        <v>4.3</v>
      </c>
      <c r="L22">
        <f t="shared" si="1"/>
        <v>130.07499999999999</v>
      </c>
      <c r="O22" t="s">
        <v>199</v>
      </c>
      <c r="P22">
        <v>14</v>
      </c>
      <c r="Q22">
        <v>5.7</v>
      </c>
      <c r="R22">
        <v>4.8</v>
      </c>
      <c r="S22">
        <f t="shared" si="2"/>
        <v>155.952</v>
      </c>
      <c r="V22" t="s">
        <v>199</v>
      </c>
      <c r="W22">
        <v>17</v>
      </c>
      <c r="X22">
        <v>4.7</v>
      </c>
      <c r="Y22">
        <v>3.6</v>
      </c>
      <c r="Z22">
        <f t="shared" si="3"/>
        <v>79.524000000000015</v>
      </c>
      <c r="AC22" t="s">
        <v>199</v>
      </c>
      <c r="AD22">
        <v>21</v>
      </c>
      <c r="AE22">
        <v>0</v>
      </c>
      <c r="AF22">
        <v>0</v>
      </c>
      <c r="AG22">
        <f t="shared" si="4"/>
        <v>0</v>
      </c>
      <c r="AJ22" t="s">
        <v>199</v>
      </c>
      <c r="AK22">
        <v>24</v>
      </c>
      <c r="AL22">
        <v>0</v>
      </c>
      <c r="AM22">
        <v>0</v>
      </c>
      <c r="AN22">
        <f t="shared" si="5"/>
        <v>0</v>
      </c>
      <c r="AQ22" t="s">
        <v>199</v>
      </c>
      <c r="AR22">
        <v>28</v>
      </c>
      <c r="AS22">
        <v>2</v>
      </c>
      <c r="AT22">
        <v>2</v>
      </c>
      <c r="AU22">
        <f t="shared" si="6"/>
        <v>8</v>
      </c>
      <c r="AX22" t="s">
        <v>199</v>
      </c>
      <c r="AY22">
        <v>31</v>
      </c>
      <c r="AZ22">
        <v>0</v>
      </c>
      <c r="BA22">
        <v>0</v>
      </c>
      <c r="BB22">
        <f t="shared" si="7"/>
        <v>0</v>
      </c>
      <c r="BE22" t="s">
        <v>199</v>
      </c>
      <c r="BF22">
        <v>35</v>
      </c>
      <c r="BG22">
        <v>0</v>
      </c>
      <c r="BH22">
        <v>0</v>
      </c>
      <c r="BI22">
        <f t="shared" si="8"/>
        <v>0</v>
      </c>
      <c r="BL22" t="s">
        <v>199</v>
      </c>
      <c r="BM22">
        <v>38</v>
      </c>
      <c r="BN22">
        <v>0</v>
      </c>
      <c r="BO22">
        <v>0</v>
      </c>
      <c r="BP22">
        <f t="shared" si="9"/>
        <v>0</v>
      </c>
      <c r="BS22" t="s">
        <v>199</v>
      </c>
      <c r="BT22">
        <v>42</v>
      </c>
      <c r="BU22">
        <v>0</v>
      </c>
      <c r="BV22">
        <v>0</v>
      </c>
      <c r="BW22">
        <f t="shared" si="10"/>
        <v>0</v>
      </c>
      <c r="BZ22" t="s">
        <v>199</v>
      </c>
      <c r="CA22">
        <v>45</v>
      </c>
      <c r="CB22">
        <v>0</v>
      </c>
      <c r="CC22">
        <v>0</v>
      </c>
      <c r="CD22">
        <f t="shared" si="1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0654-1D29-409A-AB31-6ED9099DA7BC}">
  <dimension ref="A1:AE107"/>
  <sheetViews>
    <sheetView tabSelected="1" topLeftCell="A72" workbookViewId="0">
      <selection activeCell="P74" sqref="P74:AD107"/>
    </sheetView>
  </sheetViews>
  <sheetFormatPr defaultRowHeight="15" x14ac:dyDescent="0.25"/>
  <sheetData>
    <row r="1" spans="1:31" x14ac:dyDescent="0.25">
      <c r="A1" s="26"/>
      <c r="B1" s="31" t="s">
        <v>543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33" t="s">
        <v>560</v>
      </c>
      <c r="Q1" s="33" t="s">
        <v>561</v>
      </c>
      <c r="R1" s="33"/>
      <c r="S1" s="33"/>
      <c r="T1" s="33"/>
      <c r="U1" s="33"/>
      <c r="V1" s="33"/>
      <c r="W1" s="33"/>
      <c r="X1" s="33"/>
      <c r="Y1" s="26"/>
      <c r="Z1" s="26"/>
      <c r="AA1" s="26"/>
      <c r="AB1" s="26"/>
      <c r="AC1" s="26"/>
      <c r="AD1" s="26"/>
      <c r="AE1" s="26"/>
    </row>
    <row r="2" spans="1:31" x14ac:dyDescent="0.25">
      <c r="P2" s="33" t="s">
        <v>562</v>
      </c>
      <c r="Q2" s="33" t="s">
        <v>563</v>
      </c>
      <c r="R2" s="33"/>
      <c r="S2" s="33"/>
      <c r="T2" s="33"/>
      <c r="U2" s="33"/>
      <c r="V2" s="33"/>
      <c r="W2" s="33"/>
      <c r="X2" s="33"/>
      <c r="Y2" s="26"/>
      <c r="Z2" s="26"/>
      <c r="AA2" s="26"/>
      <c r="AB2" s="26"/>
      <c r="AC2" s="26"/>
      <c r="AD2" s="26"/>
      <c r="AE2" s="26"/>
    </row>
    <row r="3" spans="1:31" x14ac:dyDescent="0.25">
      <c r="A3" s="26"/>
      <c r="B3" s="30" t="s">
        <v>544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P3" s="33" t="s">
        <v>564</v>
      </c>
      <c r="Q3" s="33" t="s">
        <v>565</v>
      </c>
      <c r="R3" s="33"/>
      <c r="S3" s="33"/>
      <c r="T3" s="33"/>
      <c r="U3" s="33"/>
      <c r="V3" s="33"/>
      <c r="W3" s="33"/>
      <c r="X3" s="53" t="s">
        <v>566</v>
      </c>
      <c r="Y3" s="26"/>
      <c r="Z3" s="26"/>
      <c r="AA3" s="26"/>
      <c r="AB3" s="26"/>
      <c r="AC3" s="26"/>
      <c r="AD3" s="26"/>
      <c r="AE3" s="26"/>
    </row>
    <row r="4" spans="1:31" x14ac:dyDescent="0.25">
      <c r="P4" s="33"/>
      <c r="Q4" s="33"/>
      <c r="R4" s="33"/>
      <c r="S4" s="33"/>
      <c r="T4" s="33"/>
      <c r="U4" s="33"/>
      <c r="V4" s="33"/>
      <c r="W4" s="33"/>
      <c r="X4" s="53"/>
      <c r="Y4" s="26"/>
      <c r="Z4" s="26"/>
      <c r="AA4" s="26"/>
      <c r="AB4" s="26"/>
      <c r="AC4" s="26"/>
      <c r="AD4" s="26"/>
      <c r="AE4" s="26"/>
    </row>
    <row r="5" spans="1:31" ht="38.25" x14ac:dyDescent="0.25">
      <c r="A5" s="26"/>
      <c r="B5" s="26" t="s">
        <v>545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P5" s="34" t="s">
        <v>567</v>
      </c>
      <c r="Q5" s="35"/>
      <c r="R5" s="33"/>
      <c r="S5" s="33"/>
      <c r="T5" s="33"/>
      <c r="U5" s="33"/>
      <c r="V5" s="33"/>
      <c r="W5" s="33"/>
      <c r="X5" s="53"/>
      <c r="Y5" s="26"/>
      <c r="Z5" s="26"/>
      <c r="AA5" s="26"/>
      <c r="AB5" s="26"/>
      <c r="AC5" s="26"/>
      <c r="AD5" s="26"/>
      <c r="AE5" s="26"/>
    </row>
    <row r="6" spans="1:31" x14ac:dyDescent="0.25">
      <c r="A6" s="27" t="s">
        <v>546</v>
      </c>
      <c r="B6" s="28"/>
      <c r="C6" s="28"/>
      <c r="D6" s="28">
        <v>2.7434842249657066E-4</v>
      </c>
      <c r="E6" s="28">
        <v>9.1449474165523548E-5</v>
      </c>
      <c r="F6" s="28">
        <v>3.0483158055174515E-5</v>
      </c>
      <c r="G6" s="28">
        <v>1.0161052685058171E-5</v>
      </c>
      <c r="H6" s="28">
        <v>3.3870175616860569E-6</v>
      </c>
      <c r="I6" s="28">
        <v>1.1290058538953522E-6</v>
      </c>
      <c r="J6" s="28">
        <v>3.7633528463178407E-7</v>
      </c>
      <c r="K6" s="28">
        <v>1.2544509487726135E-7</v>
      </c>
      <c r="L6" s="28">
        <v>4.1815031625753783E-8</v>
      </c>
      <c r="M6" s="28" t="s">
        <v>163</v>
      </c>
      <c r="N6" s="28"/>
      <c r="P6" s="33" t="s">
        <v>568</v>
      </c>
      <c r="Q6" s="33" t="s">
        <v>569</v>
      </c>
      <c r="R6" s="33"/>
      <c r="S6" s="33"/>
      <c r="T6" s="33"/>
      <c r="U6" s="33"/>
      <c r="V6" s="33"/>
      <c r="W6" s="33"/>
      <c r="X6" s="33"/>
      <c r="Y6" s="26"/>
      <c r="Z6" s="26"/>
      <c r="AA6" s="26"/>
      <c r="AB6" s="26"/>
      <c r="AC6" s="26"/>
      <c r="AD6" s="26"/>
      <c r="AE6" s="26"/>
    </row>
    <row r="7" spans="1:31" x14ac:dyDescent="0.25">
      <c r="A7" s="26"/>
      <c r="B7" s="26"/>
      <c r="C7" s="26">
        <v>1</v>
      </c>
      <c r="D7" s="26">
        <v>2</v>
      </c>
      <c r="E7" s="26">
        <v>3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26">
        <v>12</v>
      </c>
      <c r="P7" s="33" t="s">
        <v>570</v>
      </c>
      <c r="Q7" s="33"/>
      <c r="R7" s="33"/>
      <c r="S7" s="33"/>
      <c r="T7" s="33"/>
      <c r="U7" s="33"/>
      <c r="V7" s="33"/>
      <c r="W7" s="33"/>
      <c r="X7" s="33"/>
      <c r="Y7" s="26"/>
      <c r="Z7" s="26"/>
      <c r="AA7" s="26"/>
      <c r="AB7" s="26"/>
      <c r="AC7" s="26"/>
      <c r="AD7" s="26"/>
      <c r="AE7" s="26"/>
    </row>
    <row r="8" spans="1:31" x14ac:dyDescent="0.25">
      <c r="A8" s="26"/>
      <c r="B8" s="26" t="s">
        <v>547</v>
      </c>
      <c r="C8" s="26">
        <v>0.13600000000000001</v>
      </c>
      <c r="D8" s="26">
        <v>0.13800000000000001</v>
      </c>
      <c r="E8" s="26">
        <v>0.13900000000000001</v>
      </c>
      <c r="F8" s="26">
        <v>0.13900000000000001</v>
      </c>
      <c r="G8" s="26">
        <v>0.13800000000000001</v>
      </c>
      <c r="H8" s="26">
        <v>0.13900000000000001</v>
      </c>
      <c r="I8" s="26">
        <v>0.14000000000000001</v>
      </c>
      <c r="J8" s="26">
        <v>0.13900000000000001</v>
      </c>
      <c r="K8" s="26">
        <v>0.13900000000000001</v>
      </c>
      <c r="L8" s="26">
        <v>0.14000000000000001</v>
      </c>
      <c r="M8" s="26">
        <v>0.14000000000000001</v>
      </c>
      <c r="N8" s="26">
        <v>0.13800000000000001</v>
      </c>
      <c r="P8" s="33" t="s">
        <v>571</v>
      </c>
      <c r="Q8" s="33" t="s">
        <v>572</v>
      </c>
      <c r="R8" s="33"/>
      <c r="S8" s="33"/>
      <c r="T8" s="33"/>
      <c r="U8" s="33"/>
      <c r="V8" s="33"/>
      <c r="W8" s="33"/>
      <c r="X8" s="33"/>
      <c r="Y8" s="26"/>
      <c r="Z8" s="26"/>
      <c r="AA8" s="26"/>
      <c r="AB8" s="26"/>
      <c r="AC8" s="26"/>
      <c r="AD8" s="26"/>
      <c r="AE8" s="26"/>
    </row>
    <row r="9" spans="1:31" x14ac:dyDescent="0.25">
      <c r="A9" s="25" t="s">
        <v>548</v>
      </c>
      <c r="B9" s="26" t="s">
        <v>549</v>
      </c>
      <c r="C9" s="26">
        <v>6.2E-2</v>
      </c>
      <c r="D9" s="26">
        <v>0.873</v>
      </c>
      <c r="E9" s="26">
        <v>0.98299999999999998</v>
      </c>
      <c r="F9" s="26">
        <v>1.038</v>
      </c>
      <c r="G9" s="26">
        <v>1.032</v>
      </c>
      <c r="H9" s="26">
        <v>0.91300000000000003</v>
      </c>
      <c r="I9" s="26">
        <v>0.93600000000000005</v>
      </c>
      <c r="J9" s="26">
        <v>0.99199999999999999</v>
      </c>
      <c r="K9" s="26">
        <v>1.002</v>
      </c>
      <c r="L9" s="26">
        <v>0.98799999999999999</v>
      </c>
      <c r="M9" s="26">
        <v>1.022</v>
      </c>
      <c r="N9" s="26">
        <v>0.13900000000000001</v>
      </c>
      <c r="P9" s="33"/>
      <c r="Q9" s="33" t="s">
        <v>573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6"/>
    </row>
    <row r="10" spans="1:31" x14ac:dyDescent="0.25">
      <c r="A10" s="25"/>
      <c r="B10" s="26" t="s">
        <v>550</v>
      </c>
      <c r="C10" s="26">
        <v>7.9000000000000001E-2</v>
      </c>
      <c r="D10" s="26">
        <v>0.88600000000000001</v>
      </c>
      <c r="E10" s="26">
        <v>0.92200000000000004</v>
      </c>
      <c r="F10" s="26">
        <v>0.86199999999999999</v>
      </c>
      <c r="G10" s="26">
        <v>0.95199999999999996</v>
      </c>
      <c r="H10" s="26">
        <v>1.0860000000000001</v>
      </c>
      <c r="I10" s="26">
        <v>1.0189999999999999</v>
      </c>
      <c r="J10" s="26">
        <v>1.0209999999999999</v>
      </c>
      <c r="K10" s="26">
        <v>1.1439999999999999</v>
      </c>
      <c r="L10" s="26">
        <v>1</v>
      </c>
      <c r="M10" s="26">
        <v>1.0780000000000001</v>
      </c>
      <c r="N10" s="26">
        <v>0.13800000000000001</v>
      </c>
      <c r="P10" s="33" t="s">
        <v>574</v>
      </c>
      <c r="Q10" s="33" t="s">
        <v>575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26"/>
    </row>
    <row r="11" spans="1:31" x14ac:dyDescent="0.25">
      <c r="A11" s="25"/>
      <c r="B11" s="26" t="s">
        <v>551</v>
      </c>
      <c r="C11" s="26">
        <v>8.5999999999999993E-2</v>
      </c>
      <c r="D11" s="26">
        <v>0.93100000000000005</v>
      </c>
      <c r="E11" s="26">
        <v>1.032</v>
      </c>
      <c r="F11" s="26">
        <v>0.90100000000000002</v>
      </c>
      <c r="G11" s="26">
        <v>0.96199999999999997</v>
      </c>
      <c r="H11" s="26">
        <v>1.008</v>
      </c>
      <c r="I11" s="26">
        <v>0.97499999999999998</v>
      </c>
      <c r="J11" s="26">
        <v>0.92100000000000004</v>
      </c>
      <c r="K11" s="26">
        <v>1.05</v>
      </c>
      <c r="L11" s="26">
        <v>1.036</v>
      </c>
      <c r="M11" s="26">
        <v>1.181</v>
      </c>
      <c r="N11" s="26">
        <v>0.13200000000000001</v>
      </c>
      <c r="P11" s="33"/>
      <c r="Q11" s="33" t="s">
        <v>576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26"/>
    </row>
    <row r="12" spans="1:31" x14ac:dyDescent="0.25">
      <c r="A12" s="25" t="s">
        <v>552</v>
      </c>
      <c r="B12" s="26" t="s">
        <v>553</v>
      </c>
      <c r="C12" s="26">
        <v>0.1</v>
      </c>
      <c r="D12" s="26">
        <v>0.90100000000000002</v>
      </c>
      <c r="E12" s="26">
        <v>1.008</v>
      </c>
      <c r="F12" s="26">
        <v>0.92400000000000004</v>
      </c>
      <c r="G12" s="26">
        <v>0.876</v>
      </c>
      <c r="H12" s="26">
        <v>0.89600000000000002</v>
      </c>
      <c r="I12" s="26">
        <v>0.86499999999999999</v>
      </c>
      <c r="J12" s="26">
        <v>0.82299999999999995</v>
      </c>
      <c r="K12" s="26">
        <v>0.995</v>
      </c>
      <c r="L12" s="26">
        <v>0.98699999999999999</v>
      </c>
      <c r="M12" s="26">
        <v>1.091</v>
      </c>
      <c r="N12" s="26">
        <v>0.13800000000000001</v>
      </c>
      <c r="P12" s="33"/>
      <c r="Q12" s="33" t="s">
        <v>577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26"/>
    </row>
    <row r="13" spans="1:31" x14ac:dyDescent="0.25">
      <c r="A13" s="25"/>
      <c r="B13" s="26" t="s">
        <v>554</v>
      </c>
      <c r="C13" s="26">
        <v>0.11</v>
      </c>
      <c r="D13" s="26">
        <v>0.89800000000000002</v>
      </c>
      <c r="E13" s="26">
        <v>0.99399999999999999</v>
      </c>
      <c r="F13" s="26">
        <v>0.96</v>
      </c>
      <c r="G13" s="26">
        <v>1.0169999999999999</v>
      </c>
      <c r="H13" s="26">
        <v>0.94</v>
      </c>
      <c r="I13" s="26">
        <v>0.92200000000000004</v>
      </c>
      <c r="J13" s="26">
        <v>1.0049999999999999</v>
      </c>
      <c r="K13" s="26">
        <v>1.0049999999999999</v>
      </c>
      <c r="L13" s="26">
        <v>1.0469999999999999</v>
      </c>
      <c r="M13" s="26">
        <v>0.98699999999999999</v>
      </c>
      <c r="N13" s="26">
        <v>0.13800000000000001</v>
      </c>
      <c r="P13" s="33"/>
      <c r="Q13" s="33" t="s">
        <v>578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26"/>
    </row>
    <row r="14" spans="1:31" x14ac:dyDescent="0.25">
      <c r="A14" s="25"/>
      <c r="B14" s="26" t="s">
        <v>555</v>
      </c>
      <c r="C14" s="26">
        <v>9.5000000000000001E-2</v>
      </c>
      <c r="D14" s="26">
        <v>0.97199999999999998</v>
      </c>
      <c r="E14" s="26">
        <v>1.179</v>
      </c>
      <c r="F14" s="26">
        <v>1.0329999999999999</v>
      </c>
      <c r="G14" s="26">
        <v>1.1499999999999999</v>
      </c>
      <c r="H14" s="26">
        <v>0.99399999999999999</v>
      </c>
      <c r="I14" s="26">
        <v>0.96799999999999997</v>
      </c>
      <c r="J14" s="26">
        <v>1.0189999999999999</v>
      </c>
      <c r="K14" s="26">
        <v>1.0720000000000001</v>
      </c>
      <c r="L14" s="26">
        <v>1.0409999999999999</v>
      </c>
      <c r="M14" s="26">
        <v>1.044</v>
      </c>
      <c r="N14" s="26">
        <v>0.125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5">
      <c r="A15" s="26"/>
      <c r="B15" s="26" t="s">
        <v>556</v>
      </c>
      <c r="C15" s="26">
        <v>0.13800000000000001</v>
      </c>
      <c r="D15" s="26">
        <v>0.26200000000000001</v>
      </c>
      <c r="E15" s="26">
        <v>0.26</v>
      </c>
      <c r="F15" s="26">
        <v>0.26300000000000001</v>
      </c>
      <c r="G15" s="26">
        <v>0.26</v>
      </c>
      <c r="H15" s="26">
        <v>0.26400000000000001</v>
      </c>
      <c r="I15" s="26">
        <v>0.26600000000000001</v>
      </c>
      <c r="J15" s="26">
        <v>0.26400000000000001</v>
      </c>
      <c r="K15" s="26">
        <v>0.26200000000000001</v>
      </c>
      <c r="L15" s="26">
        <v>0.26400000000000001</v>
      </c>
      <c r="M15" s="26">
        <v>0.26600000000000001</v>
      </c>
      <c r="N15" s="26">
        <v>0.14000000000000001</v>
      </c>
      <c r="P15" s="34" t="s">
        <v>579</v>
      </c>
      <c r="Q15" s="35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26"/>
    </row>
    <row r="16" spans="1:31" x14ac:dyDescent="0.25">
      <c r="P16" s="33" t="s">
        <v>580</v>
      </c>
      <c r="Q16" s="33">
        <v>24.8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26"/>
    </row>
    <row r="17" spans="1:31" x14ac:dyDescent="0.25">
      <c r="P17" s="54" t="s">
        <v>546</v>
      </c>
      <c r="Q17" s="52"/>
      <c r="R17" s="52"/>
      <c r="S17" s="55">
        <v>16.2</v>
      </c>
      <c r="T17" s="55">
        <v>5.3999999999999995</v>
      </c>
      <c r="U17" s="55">
        <v>1.7999999999999998</v>
      </c>
      <c r="V17" s="55">
        <v>0.6</v>
      </c>
      <c r="W17" s="55">
        <v>0.19999999999999998</v>
      </c>
      <c r="X17" s="55">
        <v>6.6666666666666666E-2</v>
      </c>
      <c r="Y17" s="55">
        <v>2.2222222222222223E-2</v>
      </c>
      <c r="Z17" s="55">
        <v>7.4074074074074077E-3</v>
      </c>
      <c r="AA17" s="55">
        <v>2.4691358024691358E-3</v>
      </c>
      <c r="AB17" s="55">
        <v>8.2304526748971192E-4</v>
      </c>
      <c r="AC17" s="52"/>
      <c r="AD17" s="52"/>
      <c r="AE17" s="26"/>
    </row>
    <row r="18" spans="1:31" x14ac:dyDescent="0.25">
      <c r="A18" s="26"/>
      <c r="B18" s="30" t="s">
        <v>557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P18" s="33"/>
      <c r="Q18" s="36"/>
      <c r="R18" s="37">
        <v>1</v>
      </c>
      <c r="S18" s="37">
        <v>2</v>
      </c>
      <c r="T18" s="37">
        <v>3</v>
      </c>
      <c r="U18" s="37">
        <v>4</v>
      </c>
      <c r="V18" s="37">
        <v>5</v>
      </c>
      <c r="W18" s="37">
        <v>6</v>
      </c>
      <c r="X18" s="37">
        <v>7</v>
      </c>
      <c r="Y18" s="37">
        <v>8</v>
      </c>
      <c r="Z18" s="37">
        <v>9</v>
      </c>
      <c r="AA18" s="37">
        <v>10</v>
      </c>
      <c r="AB18" s="37">
        <v>11</v>
      </c>
      <c r="AC18" s="37">
        <v>12</v>
      </c>
      <c r="AD18" s="33"/>
      <c r="AE18" s="26"/>
    </row>
    <row r="19" spans="1:31" x14ac:dyDescent="0.25">
      <c r="P19" s="33"/>
      <c r="Q19" s="37" t="s">
        <v>547</v>
      </c>
      <c r="R19" s="38">
        <v>0.105</v>
      </c>
      <c r="S19" s="38">
        <v>0.129</v>
      </c>
      <c r="T19" s="38">
        <v>0.13100000000000001</v>
      </c>
      <c r="U19" s="38">
        <v>0.13</v>
      </c>
      <c r="V19" s="38">
        <v>0.13200000000000001</v>
      </c>
      <c r="W19" s="38">
        <v>0.13300000000000001</v>
      </c>
      <c r="X19" s="38">
        <v>0.124</v>
      </c>
      <c r="Y19" s="38">
        <v>0.13200000000000001</v>
      </c>
      <c r="Z19" s="38">
        <v>0.13200000000000001</v>
      </c>
      <c r="AA19" s="38">
        <v>0.13200000000000001</v>
      </c>
      <c r="AB19" s="38">
        <v>0.127</v>
      </c>
      <c r="AC19" s="38">
        <v>0.1</v>
      </c>
      <c r="AD19" s="39">
        <v>492</v>
      </c>
      <c r="AE19" s="26"/>
    </row>
    <row r="20" spans="1:31" x14ac:dyDescent="0.25">
      <c r="P20" s="32" t="s">
        <v>548</v>
      </c>
      <c r="Q20" s="37" t="s">
        <v>549</v>
      </c>
      <c r="R20" s="38">
        <v>0.11899999999999999</v>
      </c>
      <c r="S20" s="40">
        <v>0.61199999999999999</v>
      </c>
      <c r="T20" s="41">
        <v>0.60699999999999998</v>
      </c>
      <c r="U20" s="41">
        <v>0.57999999999999996</v>
      </c>
      <c r="V20" s="42">
        <v>0.505</v>
      </c>
      <c r="W20" s="41">
        <v>0.58899999999999997</v>
      </c>
      <c r="X20" s="40">
        <v>0.64100000000000001</v>
      </c>
      <c r="Y20" s="40">
        <v>0.66</v>
      </c>
      <c r="Z20" s="43">
        <v>0.84099999999999997</v>
      </c>
      <c r="AA20" s="44">
        <v>1.0229999999999999</v>
      </c>
      <c r="AB20" s="44">
        <v>1.034</v>
      </c>
      <c r="AC20" s="38">
        <v>0.13</v>
      </c>
      <c r="AD20" s="39">
        <v>492</v>
      </c>
      <c r="AE20" s="26"/>
    </row>
    <row r="21" spans="1:31" x14ac:dyDescent="0.25">
      <c r="A21" s="26"/>
      <c r="B21" s="26" t="s">
        <v>545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P21" s="32"/>
      <c r="Q21" s="37" t="s">
        <v>550</v>
      </c>
      <c r="R21" s="38">
        <v>0.128</v>
      </c>
      <c r="S21" s="41">
        <v>0.58599999999999997</v>
      </c>
      <c r="T21" s="41">
        <v>0.59699999999999998</v>
      </c>
      <c r="U21" s="41">
        <v>0.59099999999999997</v>
      </c>
      <c r="V21" s="41">
        <v>0.6</v>
      </c>
      <c r="W21" s="41">
        <v>0.59499999999999997</v>
      </c>
      <c r="X21" s="40">
        <v>0.63500000000000001</v>
      </c>
      <c r="Y21" s="45">
        <v>0.76100000000000001</v>
      </c>
      <c r="Z21" s="45">
        <v>0.79500000000000004</v>
      </c>
      <c r="AA21" s="46">
        <v>1.1379999999999999</v>
      </c>
      <c r="AB21" s="44">
        <v>1.0569999999999999</v>
      </c>
      <c r="AC21" s="38">
        <v>9.9000000000000005E-2</v>
      </c>
      <c r="AD21" s="39">
        <v>492</v>
      </c>
      <c r="AE21" s="26"/>
    </row>
    <row r="22" spans="1:31" x14ac:dyDescent="0.25">
      <c r="A22" s="27" t="s">
        <v>546</v>
      </c>
      <c r="B22" s="28"/>
      <c r="C22" s="28"/>
      <c r="D22" s="28">
        <v>2.7434842249657066E-4</v>
      </c>
      <c r="E22" s="28">
        <v>9.1449474165523548E-5</v>
      </c>
      <c r="F22" s="28">
        <v>3.0483158055174515E-5</v>
      </c>
      <c r="G22" s="28">
        <v>1.0161052685058171E-5</v>
      </c>
      <c r="H22" s="28">
        <v>3.3870175616860569E-6</v>
      </c>
      <c r="I22" s="28">
        <v>1.1290058538953522E-6</v>
      </c>
      <c r="J22" s="28">
        <v>3.7633528463178407E-7</v>
      </c>
      <c r="K22" s="28">
        <v>1.2544509487726135E-7</v>
      </c>
      <c r="L22" s="28">
        <v>4.1815031625753783E-8</v>
      </c>
      <c r="M22" s="28" t="s">
        <v>163</v>
      </c>
      <c r="N22" s="28"/>
      <c r="P22" s="32"/>
      <c r="Q22" s="37" t="s">
        <v>551</v>
      </c>
      <c r="R22" s="38">
        <v>0.122</v>
      </c>
      <c r="S22" s="41">
        <v>0.59599999999999997</v>
      </c>
      <c r="T22" s="40">
        <v>0.622</v>
      </c>
      <c r="U22" s="41">
        <v>0.59399999999999997</v>
      </c>
      <c r="V22" s="40">
        <v>0.62</v>
      </c>
      <c r="W22" s="41">
        <v>0.59799999999999998</v>
      </c>
      <c r="X22" s="40">
        <v>0.66200000000000003</v>
      </c>
      <c r="Y22" s="40">
        <v>0.67100000000000004</v>
      </c>
      <c r="Z22" s="43">
        <v>0.86799999999999999</v>
      </c>
      <c r="AA22" s="43">
        <v>0.88400000000000001</v>
      </c>
      <c r="AB22" s="47">
        <v>0.95099999999999996</v>
      </c>
      <c r="AC22" s="38">
        <v>9.6000000000000002E-2</v>
      </c>
      <c r="AD22" s="39">
        <v>492</v>
      </c>
      <c r="AE22" s="26"/>
    </row>
    <row r="23" spans="1:31" x14ac:dyDescent="0.25">
      <c r="A23" s="26"/>
      <c r="B23" s="26"/>
      <c r="C23" s="26">
        <v>1</v>
      </c>
      <c r="D23" s="26">
        <v>2</v>
      </c>
      <c r="E23" s="26">
        <v>3</v>
      </c>
      <c r="F23" s="26">
        <v>4</v>
      </c>
      <c r="G23" s="26">
        <v>5</v>
      </c>
      <c r="H23" s="26">
        <v>6</v>
      </c>
      <c r="I23" s="26">
        <v>7</v>
      </c>
      <c r="J23" s="26">
        <v>8</v>
      </c>
      <c r="K23" s="26">
        <v>9</v>
      </c>
      <c r="L23" s="26">
        <v>10</v>
      </c>
      <c r="M23" s="26">
        <v>11</v>
      </c>
      <c r="N23" s="26">
        <v>12</v>
      </c>
      <c r="P23" s="32" t="s">
        <v>552</v>
      </c>
      <c r="Q23" s="37" t="s">
        <v>553</v>
      </c>
      <c r="R23" s="38">
        <v>0.12</v>
      </c>
      <c r="S23" s="48">
        <v>0.43</v>
      </c>
      <c r="T23" s="48">
        <v>0.438</v>
      </c>
      <c r="U23" s="49">
        <v>0.37</v>
      </c>
      <c r="V23" s="42">
        <v>0.52200000000000002</v>
      </c>
      <c r="W23" s="41">
        <v>0.57899999999999996</v>
      </c>
      <c r="X23" s="40">
        <v>0.61399999999999999</v>
      </c>
      <c r="Y23" s="40">
        <v>0.64700000000000002</v>
      </c>
      <c r="Z23" s="40">
        <v>0.66700000000000004</v>
      </c>
      <c r="AA23" s="50">
        <v>0.68799999999999994</v>
      </c>
      <c r="AB23" s="50">
        <v>0.74</v>
      </c>
      <c r="AC23" s="38">
        <v>0.109</v>
      </c>
      <c r="AD23" s="39">
        <v>492</v>
      </c>
      <c r="AE23" s="26"/>
    </row>
    <row r="24" spans="1:31" x14ac:dyDescent="0.25">
      <c r="A24" s="26"/>
      <c r="B24" s="26" t="s">
        <v>547</v>
      </c>
      <c r="C24" s="26">
        <v>0.13900000000000001</v>
      </c>
      <c r="D24" s="26">
        <v>0.14199999999999999</v>
      </c>
      <c r="E24" s="26">
        <v>0.14299999999999999</v>
      </c>
      <c r="F24" s="26">
        <v>0.14399999999999999</v>
      </c>
      <c r="G24" s="26">
        <v>0.14299999999999999</v>
      </c>
      <c r="H24" s="26">
        <v>0.14399999999999999</v>
      </c>
      <c r="I24" s="26">
        <v>0.14399999999999999</v>
      </c>
      <c r="J24" s="26">
        <v>0.14399999999999999</v>
      </c>
      <c r="K24" s="26">
        <v>0.14299999999999999</v>
      </c>
      <c r="L24" s="26">
        <v>0.14299999999999999</v>
      </c>
      <c r="M24" s="26">
        <v>0.14199999999999999</v>
      </c>
      <c r="N24" s="26">
        <v>0.13900000000000001</v>
      </c>
      <c r="P24" s="32"/>
      <c r="Q24" s="37" t="s">
        <v>554</v>
      </c>
      <c r="R24" s="38">
        <v>0.11899999999999999</v>
      </c>
      <c r="S24" s="48">
        <v>0.44600000000000001</v>
      </c>
      <c r="T24" s="48">
        <v>0.436</v>
      </c>
      <c r="U24" s="42">
        <v>0.48199999999999998</v>
      </c>
      <c r="V24" s="42">
        <v>0.51100000000000001</v>
      </c>
      <c r="W24" s="41">
        <v>0.55400000000000005</v>
      </c>
      <c r="X24" s="41">
        <v>0.58699999999999997</v>
      </c>
      <c r="Y24" s="41">
        <v>0.60799999999999998</v>
      </c>
      <c r="Z24" s="40">
        <v>0.64</v>
      </c>
      <c r="AA24" s="40">
        <v>0.66900000000000004</v>
      </c>
      <c r="AB24" s="45">
        <v>0.77800000000000002</v>
      </c>
      <c r="AC24" s="38">
        <v>0.121</v>
      </c>
      <c r="AD24" s="39">
        <v>492</v>
      </c>
      <c r="AE24" s="26"/>
    </row>
    <row r="25" spans="1:31" x14ac:dyDescent="0.25">
      <c r="A25" s="25" t="s">
        <v>548</v>
      </c>
      <c r="B25" s="26" t="s">
        <v>549</v>
      </c>
      <c r="C25" s="26">
        <v>0.14099999999999999</v>
      </c>
      <c r="D25" s="26">
        <v>1.07</v>
      </c>
      <c r="E25" s="26">
        <v>1.1919999999999999</v>
      </c>
      <c r="F25" s="26">
        <v>1.099</v>
      </c>
      <c r="G25" s="26">
        <v>1.25</v>
      </c>
      <c r="H25" s="26">
        <v>1.167</v>
      </c>
      <c r="I25" s="26">
        <v>1.1879999999999999</v>
      </c>
      <c r="J25" s="26">
        <v>1.085</v>
      </c>
      <c r="K25" s="26">
        <v>1.18</v>
      </c>
      <c r="L25" s="26">
        <v>1.08</v>
      </c>
      <c r="M25" s="26">
        <v>1.0920000000000001</v>
      </c>
      <c r="N25" s="26">
        <v>0.13900000000000001</v>
      </c>
      <c r="P25" s="32"/>
      <c r="Q25" s="37" t="s">
        <v>555</v>
      </c>
      <c r="R25" s="38">
        <v>0.11600000000000001</v>
      </c>
      <c r="S25" s="48">
        <v>0.44600000000000001</v>
      </c>
      <c r="T25" s="48">
        <v>0.44800000000000001</v>
      </c>
      <c r="U25" s="42">
        <v>0.48899999999999999</v>
      </c>
      <c r="V25" s="42">
        <v>0.52300000000000002</v>
      </c>
      <c r="W25" s="41">
        <v>0.55500000000000005</v>
      </c>
      <c r="X25" s="40">
        <v>0.61099999999999999</v>
      </c>
      <c r="Y25" s="40">
        <v>0.63500000000000001</v>
      </c>
      <c r="Z25" s="41">
        <v>0.60899999999999999</v>
      </c>
      <c r="AA25" s="50">
        <v>0.73899999999999999</v>
      </c>
      <c r="AB25" s="45">
        <v>0.78800000000000003</v>
      </c>
      <c r="AC25" s="38">
        <v>0.115</v>
      </c>
      <c r="AD25" s="39">
        <v>492</v>
      </c>
      <c r="AE25" s="33"/>
    </row>
    <row r="26" spans="1:31" x14ac:dyDescent="0.25">
      <c r="A26" s="25"/>
      <c r="B26" s="26" t="s">
        <v>550</v>
      </c>
      <c r="C26" s="26">
        <v>0.14199999999999999</v>
      </c>
      <c r="D26" s="26">
        <v>0.93500000000000005</v>
      </c>
      <c r="E26" s="26">
        <v>1.1160000000000001</v>
      </c>
      <c r="F26" s="26">
        <v>1.1000000000000001</v>
      </c>
      <c r="G26" s="26">
        <v>1.2370000000000001</v>
      </c>
      <c r="H26" s="26">
        <v>1.238</v>
      </c>
      <c r="I26" s="26">
        <v>1.2210000000000001</v>
      </c>
      <c r="J26" s="26">
        <v>1.1599999999999999</v>
      </c>
      <c r="K26" s="26">
        <v>1.228</v>
      </c>
      <c r="L26" s="26">
        <v>1.0840000000000001</v>
      </c>
      <c r="M26" s="26">
        <v>1.1890000000000001</v>
      </c>
      <c r="N26" s="26">
        <v>0.14099999999999999</v>
      </c>
      <c r="P26" s="33"/>
      <c r="Q26" s="37" t="s">
        <v>556</v>
      </c>
      <c r="R26" s="38">
        <v>8.1000000000000003E-2</v>
      </c>
      <c r="S26" s="38">
        <v>0.121</v>
      </c>
      <c r="T26" s="38">
        <v>0.129</v>
      </c>
      <c r="U26" s="38">
        <v>0.129</v>
      </c>
      <c r="V26" s="38">
        <v>0.128</v>
      </c>
      <c r="W26" s="38">
        <v>0.127</v>
      </c>
      <c r="X26" s="38">
        <v>0.127</v>
      </c>
      <c r="Y26" s="38">
        <v>0.13200000000000001</v>
      </c>
      <c r="Z26" s="38">
        <v>0.13100000000000001</v>
      </c>
      <c r="AA26" s="38">
        <v>0.13400000000000001</v>
      </c>
      <c r="AB26" s="38">
        <v>0.124</v>
      </c>
      <c r="AC26" s="38">
        <v>9.7000000000000003E-2</v>
      </c>
      <c r="AD26" s="39">
        <v>492</v>
      </c>
      <c r="AE26" s="33"/>
    </row>
    <row r="27" spans="1:31" x14ac:dyDescent="0.25">
      <c r="A27" s="25"/>
      <c r="B27" s="26" t="s">
        <v>551</v>
      </c>
      <c r="C27" s="26">
        <v>0.14299999999999999</v>
      </c>
      <c r="D27" s="26">
        <v>0.96299999999999997</v>
      </c>
      <c r="E27" s="26">
        <v>1.02</v>
      </c>
      <c r="F27" s="26">
        <v>1.0629999999999999</v>
      </c>
      <c r="G27" s="26">
        <v>1.206</v>
      </c>
      <c r="H27" s="26">
        <v>1.2390000000000001</v>
      </c>
      <c r="I27" s="26">
        <v>1.202</v>
      </c>
      <c r="J27" s="26">
        <v>1.169</v>
      </c>
      <c r="K27" s="26">
        <v>1.194</v>
      </c>
      <c r="L27" s="26">
        <v>1.175</v>
      </c>
      <c r="M27" s="26">
        <v>1.1990000000000001</v>
      </c>
      <c r="N27" s="26">
        <v>0.14000000000000001</v>
      </c>
      <c r="P27" s="54" t="s">
        <v>546</v>
      </c>
      <c r="Q27" s="52"/>
      <c r="R27" s="52"/>
      <c r="S27" s="52">
        <v>2.7434842249657066E-4</v>
      </c>
      <c r="T27" s="52">
        <v>9.1449474165523548E-5</v>
      </c>
      <c r="U27" s="52">
        <v>3.0483158055174515E-5</v>
      </c>
      <c r="V27" s="52">
        <v>1.0161052685058171E-5</v>
      </c>
      <c r="W27" s="52">
        <v>3.3870175616860569E-6</v>
      </c>
      <c r="X27" s="52">
        <v>1.1290058538953522E-6</v>
      </c>
      <c r="Y27" s="52">
        <v>3.7633528463178407E-7</v>
      </c>
      <c r="Z27" s="52">
        <v>1.2544509487726135E-7</v>
      </c>
      <c r="AA27" s="52">
        <v>4.1815031625753783E-8</v>
      </c>
      <c r="AB27" s="52" t="s">
        <v>163</v>
      </c>
      <c r="AC27" s="52"/>
      <c r="AD27" s="52"/>
      <c r="AE27" s="52"/>
    </row>
    <row r="28" spans="1:31" x14ac:dyDescent="0.25">
      <c r="A28" s="25" t="s">
        <v>552</v>
      </c>
      <c r="B28" s="26" t="s">
        <v>553</v>
      </c>
      <c r="C28" s="26">
        <v>0.14199999999999999</v>
      </c>
      <c r="D28" s="26">
        <v>0.77100000000000002</v>
      </c>
      <c r="E28" s="26">
        <v>0.86099999999999999</v>
      </c>
      <c r="F28" s="26">
        <v>0.94399999999999995</v>
      </c>
      <c r="G28" s="26">
        <v>1.0569999999999999</v>
      </c>
      <c r="H28" s="26">
        <v>1.119</v>
      </c>
      <c r="I28" s="26">
        <v>1.028</v>
      </c>
      <c r="J28" s="26">
        <v>1.093</v>
      </c>
      <c r="K28" s="26">
        <v>1.091</v>
      </c>
      <c r="L28" s="26">
        <v>1.093</v>
      </c>
      <c r="M28" s="26">
        <v>1</v>
      </c>
      <c r="N28" s="26">
        <v>0.13900000000000001</v>
      </c>
      <c r="P28" s="36"/>
      <c r="Q28" s="37" t="s">
        <v>547</v>
      </c>
      <c r="R28" s="38">
        <v>9.8000000000000004E-2</v>
      </c>
      <c r="S28" s="38">
        <v>0.124</v>
      </c>
      <c r="T28" s="38">
        <v>0.127</v>
      </c>
      <c r="U28" s="38">
        <v>0.127</v>
      </c>
      <c r="V28" s="38">
        <v>0.128</v>
      </c>
      <c r="W28" s="38">
        <v>0.127</v>
      </c>
      <c r="X28" s="38">
        <v>0.129</v>
      </c>
      <c r="Y28" s="38">
        <v>0.127</v>
      </c>
      <c r="Z28" s="38">
        <v>0.128</v>
      </c>
      <c r="AA28" s="38">
        <v>0.13</v>
      </c>
      <c r="AB28" s="38">
        <v>0.124</v>
      </c>
      <c r="AC28" s="38">
        <v>9.9000000000000005E-2</v>
      </c>
      <c r="AD28" s="39">
        <v>492</v>
      </c>
      <c r="AE28" s="33"/>
    </row>
    <row r="29" spans="1:31" x14ac:dyDescent="0.25">
      <c r="A29" s="25"/>
      <c r="B29" s="26" t="s">
        <v>554</v>
      </c>
      <c r="C29" s="26">
        <v>0.14399999999999999</v>
      </c>
      <c r="D29" s="26">
        <v>0.75700000000000001</v>
      </c>
      <c r="E29" s="26">
        <v>0.82599999999999996</v>
      </c>
      <c r="F29" s="26">
        <v>0.93500000000000005</v>
      </c>
      <c r="G29" s="26">
        <v>1.1000000000000001</v>
      </c>
      <c r="H29" s="26">
        <v>1.0740000000000001</v>
      </c>
      <c r="I29" s="26">
        <v>1.0649999999999999</v>
      </c>
      <c r="J29" s="26">
        <v>1.121</v>
      </c>
      <c r="K29" s="26">
        <v>1.077</v>
      </c>
      <c r="L29" s="26">
        <v>1.006</v>
      </c>
      <c r="M29" s="26">
        <v>1.1120000000000001</v>
      </c>
      <c r="N29" s="26">
        <v>0.13800000000000001</v>
      </c>
      <c r="P29" s="32" t="s">
        <v>548</v>
      </c>
      <c r="Q29" s="37" t="s">
        <v>549</v>
      </c>
      <c r="R29" s="38">
        <v>5.6000000000000001E-2</v>
      </c>
      <c r="S29" s="47">
        <v>1.226</v>
      </c>
      <c r="T29" s="44">
        <v>1.357</v>
      </c>
      <c r="U29" s="44">
        <v>1.343</v>
      </c>
      <c r="V29" s="46">
        <v>1.375</v>
      </c>
      <c r="W29" s="44">
        <v>1.3149999999999999</v>
      </c>
      <c r="X29" s="44">
        <v>1.337</v>
      </c>
      <c r="Y29" s="44">
        <v>1.349</v>
      </c>
      <c r="Z29" s="46">
        <v>1.4059999999999999</v>
      </c>
      <c r="AA29" s="44">
        <v>1.306</v>
      </c>
      <c r="AB29" s="46">
        <v>1.3939999999999999</v>
      </c>
      <c r="AC29" s="38">
        <v>0.112</v>
      </c>
      <c r="AD29" s="39">
        <v>492</v>
      </c>
      <c r="AE29" s="33"/>
    </row>
    <row r="30" spans="1:31" x14ac:dyDescent="0.25">
      <c r="A30" s="25"/>
      <c r="B30" s="26" t="s">
        <v>555</v>
      </c>
      <c r="C30" s="26">
        <v>0.14299999999999999</v>
      </c>
      <c r="D30" s="26">
        <v>0.72499999999999998</v>
      </c>
      <c r="E30" s="26">
        <v>0.82799999999999996</v>
      </c>
      <c r="F30" s="26">
        <v>0.94399999999999995</v>
      </c>
      <c r="G30" s="26">
        <v>1.0349999999999999</v>
      </c>
      <c r="H30" s="26">
        <v>0.91400000000000003</v>
      </c>
      <c r="I30" s="26">
        <v>0.99399999999999999</v>
      </c>
      <c r="J30" s="26">
        <v>0.97699999999999998</v>
      </c>
      <c r="K30" s="26">
        <v>1.0900000000000001</v>
      </c>
      <c r="L30" s="26">
        <v>0.94799999999999995</v>
      </c>
      <c r="M30" s="26">
        <v>1.117</v>
      </c>
      <c r="N30" s="26">
        <v>0.13900000000000001</v>
      </c>
      <c r="P30" s="32"/>
      <c r="Q30" s="37" t="s">
        <v>550</v>
      </c>
      <c r="R30" s="38">
        <v>0.125</v>
      </c>
      <c r="S30" s="47">
        <v>1.2729999999999999</v>
      </c>
      <c r="T30" s="44">
        <v>1.3089999999999999</v>
      </c>
      <c r="U30" s="46">
        <v>1.476</v>
      </c>
      <c r="V30" s="46">
        <v>1.3919999999999999</v>
      </c>
      <c r="W30" s="47">
        <v>1.2629999999999999</v>
      </c>
      <c r="X30" s="47">
        <v>1.2689999999999999</v>
      </c>
      <c r="Y30" s="44">
        <v>1.2869999999999999</v>
      </c>
      <c r="Z30" s="47">
        <v>1.2589999999999999</v>
      </c>
      <c r="AA30" s="46">
        <v>1.387</v>
      </c>
      <c r="AB30" s="44">
        <v>1.3740000000000001</v>
      </c>
      <c r="AC30" s="38">
        <v>0.112</v>
      </c>
      <c r="AD30" s="39">
        <v>492</v>
      </c>
      <c r="AE30" s="53" t="s">
        <v>581</v>
      </c>
    </row>
    <row r="31" spans="1:31" x14ac:dyDescent="0.25">
      <c r="A31" s="26"/>
      <c r="B31" s="26" t="s">
        <v>556</v>
      </c>
      <c r="C31" s="26">
        <v>0.13600000000000001</v>
      </c>
      <c r="D31" s="26">
        <v>0.26300000000000001</v>
      </c>
      <c r="E31" s="26">
        <v>0.26</v>
      </c>
      <c r="F31" s="26">
        <v>0.25800000000000001</v>
      </c>
      <c r="G31" s="26">
        <v>0.252</v>
      </c>
      <c r="H31" s="26">
        <v>0.255</v>
      </c>
      <c r="I31" s="26">
        <v>0.254</v>
      </c>
      <c r="J31" s="26">
        <v>0.249</v>
      </c>
      <c r="K31" s="26">
        <v>0.255</v>
      </c>
      <c r="L31" s="26">
        <v>0.25600000000000001</v>
      </c>
      <c r="M31" s="26">
        <v>0.26300000000000001</v>
      </c>
      <c r="N31" s="26">
        <v>0.13700000000000001</v>
      </c>
      <c r="P31" s="32"/>
      <c r="Q31" s="37" t="s">
        <v>551</v>
      </c>
      <c r="R31" s="38">
        <v>0.123</v>
      </c>
      <c r="S31" s="47">
        <v>1.2030000000000001</v>
      </c>
      <c r="T31" s="43">
        <v>1.1499999999999999</v>
      </c>
      <c r="U31" s="47">
        <v>1.2509999999999999</v>
      </c>
      <c r="V31" s="47">
        <v>1.268</v>
      </c>
      <c r="W31" s="46">
        <v>1.39</v>
      </c>
      <c r="X31" s="44">
        <v>1.282</v>
      </c>
      <c r="Y31" s="47">
        <v>1.1719999999999999</v>
      </c>
      <c r="Z31" s="46">
        <v>1.377</v>
      </c>
      <c r="AA31" s="43">
        <v>1.1299999999999999</v>
      </c>
      <c r="AB31" s="43">
        <v>1.1659999999999999</v>
      </c>
      <c r="AC31" s="38">
        <v>0.108</v>
      </c>
      <c r="AD31" s="39">
        <v>492</v>
      </c>
      <c r="AE31" s="51"/>
    </row>
    <row r="32" spans="1:31" x14ac:dyDescent="0.25">
      <c r="P32" s="32" t="s">
        <v>552</v>
      </c>
      <c r="Q32" s="37" t="s">
        <v>553</v>
      </c>
      <c r="R32" s="38">
        <v>0.121</v>
      </c>
      <c r="S32" s="40">
        <v>0.82299999999999995</v>
      </c>
      <c r="T32" s="41">
        <v>0.76100000000000001</v>
      </c>
      <c r="U32" s="41">
        <v>0.73099999999999998</v>
      </c>
      <c r="V32" s="41">
        <v>0.71699999999999997</v>
      </c>
      <c r="W32" s="41">
        <v>0.72</v>
      </c>
      <c r="X32" s="41">
        <v>0.69899999999999995</v>
      </c>
      <c r="Y32" s="41">
        <v>0.66900000000000004</v>
      </c>
      <c r="Z32" s="41">
        <v>0.748</v>
      </c>
      <c r="AA32" s="40">
        <v>0.78300000000000003</v>
      </c>
      <c r="AB32" s="40">
        <v>0.80300000000000005</v>
      </c>
      <c r="AC32" s="38">
        <v>0.107</v>
      </c>
      <c r="AD32" s="39">
        <v>492</v>
      </c>
      <c r="AE32" s="51"/>
    </row>
    <row r="33" spans="1:31" x14ac:dyDescent="0.25">
      <c r="P33" s="32"/>
      <c r="Q33" s="37" t="s">
        <v>554</v>
      </c>
      <c r="R33" s="38">
        <v>0.122</v>
      </c>
      <c r="S33" s="41">
        <v>0.68400000000000005</v>
      </c>
      <c r="T33" s="41">
        <v>0.73099999999999998</v>
      </c>
      <c r="U33" s="41">
        <v>0.72499999999999998</v>
      </c>
      <c r="V33" s="41">
        <v>0.70399999999999996</v>
      </c>
      <c r="W33" s="41">
        <v>0.68899999999999995</v>
      </c>
      <c r="X33" s="41">
        <v>0.70499999999999996</v>
      </c>
      <c r="Y33" s="41">
        <v>0.66500000000000004</v>
      </c>
      <c r="Z33" s="41">
        <v>0.72599999999999998</v>
      </c>
      <c r="AA33" s="41">
        <v>0.71899999999999997</v>
      </c>
      <c r="AB33" s="40">
        <v>0.79400000000000004</v>
      </c>
      <c r="AC33" s="38">
        <v>0.109</v>
      </c>
      <c r="AD33" s="39">
        <v>492</v>
      </c>
      <c r="AE33" s="33"/>
    </row>
    <row r="34" spans="1:31" x14ac:dyDescent="0.25">
      <c r="A34" s="26"/>
      <c r="B34" s="30" t="s">
        <v>558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P34" s="32"/>
      <c r="Q34" s="37" t="s">
        <v>555</v>
      </c>
      <c r="R34" s="38">
        <v>0.11899999999999999</v>
      </c>
      <c r="S34" s="40">
        <v>0.83699999999999997</v>
      </c>
      <c r="T34" s="45">
        <v>0.97599999999999998</v>
      </c>
      <c r="U34" s="40">
        <v>0.82399999999999995</v>
      </c>
      <c r="V34" s="41">
        <v>0.76200000000000001</v>
      </c>
      <c r="W34" s="41">
        <v>0.76</v>
      </c>
      <c r="X34" s="40">
        <v>0.79200000000000004</v>
      </c>
      <c r="Y34" s="40">
        <v>0.76600000000000001</v>
      </c>
      <c r="Z34" s="41">
        <v>0.76300000000000001</v>
      </c>
      <c r="AA34" s="40">
        <v>0.82499999999999996</v>
      </c>
      <c r="AB34" s="50">
        <v>0.89</v>
      </c>
      <c r="AC34" s="38">
        <v>0.106</v>
      </c>
      <c r="AD34" s="39">
        <v>492</v>
      </c>
      <c r="AE34" s="33"/>
    </row>
    <row r="35" spans="1:31" x14ac:dyDescent="0.25">
      <c r="P35" s="33"/>
      <c r="Q35" s="37" t="s">
        <v>556</v>
      </c>
      <c r="R35" s="38">
        <v>7.9000000000000001E-2</v>
      </c>
      <c r="S35" s="49">
        <v>0.379</v>
      </c>
      <c r="T35" s="49">
        <v>0.38600000000000001</v>
      </c>
      <c r="U35" s="49">
        <v>0.38800000000000001</v>
      </c>
      <c r="V35" s="49">
        <v>0.39400000000000002</v>
      </c>
      <c r="W35" s="49">
        <v>0.39800000000000002</v>
      </c>
      <c r="X35" s="49">
        <v>0.40100000000000002</v>
      </c>
      <c r="Y35" s="49">
        <v>0.39</v>
      </c>
      <c r="Z35" s="49">
        <v>0.38400000000000001</v>
      </c>
      <c r="AA35" s="49">
        <v>0.39900000000000002</v>
      </c>
      <c r="AB35" s="49">
        <v>0.40600000000000003</v>
      </c>
      <c r="AC35" s="38">
        <v>9.0999999999999998E-2</v>
      </c>
      <c r="AD35" s="39">
        <v>492</v>
      </c>
      <c r="AE35" s="33"/>
    </row>
    <row r="37" spans="1:31" x14ac:dyDescent="0.25">
      <c r="A37" s="26"/>
      <c r="B37" s="26" t="s">
        <v>545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31" x14ac:dyDescent="0.25">
      <c r="A38" s="27" t="s">
        <v>546</v>
      </c>
      <c r="B38" s="28"/>
      <c r="C38" s="28"/>
      <c r="D38" s="29">
        <v>16.2</v>
      </c>
      <c r="E38" s="29">
        <v>5.3999999999999995</v>
      </c>
      <c r="F38" s="29">
        <v>1.7999999999999998</v>
      </c>
      <c r="G38" s="29">
        <v>0.6</v>
      </c>
      <c r="H38" s="29">
        <v>0.19999999999999998</v>
      </c>
      <c r="I38" s="29">
        <v>6.6666666666666666E-2</v>
      </c>
      <c r="J38" s="29">
        <v>2.2222222222222223E-2</v>
      </c>
      <c r="K38" s="29">
        <v>7.4074074074074077E-3</v>
      </c>
      <c r="L38" s="29">
        <v>2.4691358024691358E-3</v>
      </c>
      <c r="M38" s="29">
        <v>8.2304526748971192E-4</v>
      </c>
      <c r="N38" s="28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1" x14ac:dyDescent="0.25">
      <c r="A39" s="26"/>
      <c r="B39" s="26"/>
      <c r="C39" s="26">
        <v>1</v>
      </c>
      <c r="D39" s="26">
        <v>2</v>
      </c>
      <c r="E39" s="26">
        <v>3</v>
      </c>
      <c r="F39" s="26">
        <v>4</v>
      </c>
      <c r="G39" s="26">
        <v>5</v>
      </c>
      <c r="H39" s="26">
        <v>6</v>
      </c>
      <c r="I39" s="26">
        <v>7</v>
      </c>
      <c r="J39" s="26">
        <v>8</v>
      </c>
      <c r="K39" s="26">
        <v>9</v>
      </c>
      <c r="L39" s="26">
        <v>10</v>
      </c>
      <c r="M39" s="26">
        <v>11</v>
      </c>
      <c r="N39" s="26">
        <v>12</v>
      </c>
      <c r="P39" s="58" t="s">
        <v>582</v>
      </c>
      <c r="Q39" s="58" t="s">
        <v>583</v>
      </c>
      <c r="R39" s="57"/>
      <c r="S39" s="57"/>
      <c r="T39" s="57"/>
      <c r="U39" s="57"/>
      <c r="V39" s="57"/>
      <c r="W39" s="57"/>
      <c r="X39" s="57"/>
      <c r="Y39" s="26"/>
      <c r="Z39" s="26"/>
      <c r="AA39" s="26"/>
      <c r="AB39" s="26"/>
      <c r="AC39" s="26"/>
      <c r="AD39" s="26"/>
    </row>
    <row r="40" spans="1:31" x14ac:dyDescent="0.25">
      <c r="A40" s="26"/>
      <c r="B40" s="26" t="s">
        <v>547</v>
      </c>
      <c r="C40" s="26">
        <v>0.14000000000000001</v>
      </c>
      <c r="D40" s="26">
        <v>0.14000000000000001</v>
      </c>
      <c r="E40" s="26">
        <v>0.14299999999999999</v>
      </c>
      <c r="F40" s="26">
        <v>0.14499999999999999</v>
      </c>
      <c r="G40" s="26">
        <v>0.14299999999999999</v>
      </c>
      <c r="H40" s="26">
        <v>0.14499999999999999</v>
      </c>
      <c r="I40" s="26">
        <v>0.14399999999999999</v>
      </c>
      <c r="J40" s="26">
        <v>0.14399999999999999</v>
      </c>
      <c r="K40" s="26">
        <v>0.14299999999999999</v>
      </c>
      <c r="L40" s="26">
        <v>0.14399999999999999</v>
      </c>
      <c r="M40" s="26">
        <v>0.14199999999999999</v>
      </c>
      <c r="N40" s="26">
        <v>0.14000000000000001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1" x14ac:dyDescent="0.25">
      <c r="A41" s="25" t="s">
        <v>548</v>
      </c>
      <c r="B41" s="26" t="s">
        <v>549</v>
      </c>
      <c r="C41" s="26">
        <v>0.12</v>
      </c>
      <c r="D41" s="26">
        <v>0.38300000000000001</v>
      </c>
      <c r="E41" s="26">
        <v>0.47299999999999998</v>
      </c>
      <c r="F41" s="26">
        <v>0.41799999999999998</v>
      </c>
      <c r="G41" s="26">
        <v>0.51900000000000002</v>
      </c>
      <c r="H41" s="26">
        <v>0.40500000000000003</v>
      </c>
      <c r="I41" s="26">
        <v>0.84899999999999998</v>
      </c>
      <c r="J41" s="26">
        <v>0.875</v>
      </c>
      <c r="K41" s="26">
        <v>0.98</v>
      </c>
      <c r="L41" s="26">
        <v>0.96899999999999997</v>
      </c>
      <c r="M41" s="26">
        <v>1.05</v>
      </c>
      <c r="N41" s="26">
        <v>0.14000000000000001</v>
      </c>
      <c r="P41" s="58" t="s">
        <v>584</v>
      </c>
      <c r="Q41" s="58" t="s">
        <v>585</v>
      </c>
      <c r="R41" s="57"/>
      <c r="S41" s="57"/>
      <c r="T41" s="57"/>
      <c r="U41" s="57"/>
      <c r="V41" s="57"/>
      <c r="W41" s="57"/>
      <c r="X41" s="57"/>
      <c r="Y41" s="26"/>
      <c r="Z41" s="26"/>
      <c r="AA41" s="26"/>
      <c r="AB41" s="26"/>
      <c r="AC41" s="26"/>
      <c r="AD41" s="26"/>
    </row>
    <row r="42" spans="1:31" x14ac:dyDescent="0.25">
      <c r="A42" s="25"/>
      <c r="B42" s="26" t="s">
        <v>550</v>
      </c>
      <c r="C42" s="26">
        <v>0.14199999999999999</v>
      </c>
      <c r="D42" s="26">
        <v>0.36799999999999999</v>
      </c>
      <c r="E42" s="26">
        <v>0.39200000000000002</v>
      </c>
      <c r="F42" s="26">
        <v>0.41799999999999998</v>
      </c>
      <c r="G42" s="26">
        <v>0.54100000000000004</v>
      </c>
      <c r="H42" s="26">
        <v>0.70499999999999996</v>
      </c>
      <c r="I42" s="26">
        <v>0.81699999999999995</v>
      </c>
      <c r="J42" s="26">
        <v>0.94599999999999995</v>
      </c>
      <c r="K42" s="26">
        <v>1.0580000000000001</v>
      </c>
      <c r="L42" s="26">
        <v>1.0620000000000001</v>
      </c>
      <c r="M42" s="26">
        <v>1.07</v>
      </c>
      <c r="N42" s="26">
        <v>0.14000000000000001</v>
      </c>
      <c r="P42" s="58" t="s">
        <v>586</v>
      </c>
      <c r="Q42" s="57"/>
      <c r="R42" s="57"/>
      <c r="S42" s="57"/>
      <c r="T42" s="57"/>
      <c r="U42" s="57"/>
      <c r="V42" s="57"/>
      <c r="W42" s="57"/>
      <c r="X42" s="57"/>
      <c r="Y42" s="26"/>
      <c r="Z42" s="26"/>
      <c r="AA42" s="26"/>
      <c r="AB42" s="26"/>
      <c r="AC42" s="26"/>
      <c r="AD42" s="26"/>
    </row>
    <row r="43" spans="1:31" x14ac:dyDescent="0.25">
      <c r="A43" s="25"/>
      <c r="B43" s="26" t="s">
        <v>551</v>
      </c>
      <c r="C43" s="26">
        <v>0.14299999999999999</v>
      </c>
      <c r="D43" s="26">
        <v>0.36599999999999999</v>
      </c>
      <c r="E43" s="26">
        <v>0.38400000000000001</v>
      </c>
      <c r="F43" s="26">
        <v>0.40300000000000002</v>
      </c>
      <c r="G43" s="26">
        <v>0.52100000000000002</v>
      </c>
      <c r="H43" s="26">
        <v>0.63400000000000001</v>
      </c>
      <c r="I43" s="26">
        <v>0.80200000000000005</v>
      </c>
      <c r="J43" s="26">
        <v>1.0009999999999999</v>
      </c>
      <c r="K43" s="26">
        <v>1.0529999999999999</v>
      </c>
      <c r="L43" s="26">
        <v>1.113</v>
      </c>
      <c r="M43" s="26">
        <v>1.1919999999999999</v>
      </c>
      <c r="N43" s="26">
        <v>0.14000000000000001</v>
      </c>
      <c r="P43" s="58" t="s">
        <v>587</v>
      </c>
      <c r="Q43" s="58" t="s">
        <v>588</v>
      </c>
      <c r="R43" s="57"/>
      <c r="S43" s="57"/>
      <c r="T43" s="57"/>
      <c r="U43" s="57"/>
      <c r="V43" s="57"/>
      <c r="W43" s="57"/>
      <c r="X43" s="57"/>
      <c r="Y43" s="26"/>
      <c r="Z43" s="26"/>
      <c r="AA43" s="26"/>
      <c r="AB43" s="26"/>
      <c r="AC43" s="26"/>
      <c r="AD43" s="26"/>
    </row>
    <row r="44" spans="1:31" x14ac:dyDescent="0.25">
      <c r="A44" s="25" t="s">
        <v>552</v>
      </c>
      <c r="B44" s="26" t="s">
        <v>553</v>
      </c>
      <c r="C44" s="26">
        <v>0.14099999999999999</v>
      </c>
      <c r="D44" s="26">
        <v>0.33900000000000002</v>
      </c>
      <c r="E44" s="26">
        <v>0.34499999999999997</v>
      </c>
      <c r="F44" s="26">
        <v>0.36899999999999999</v>
      </c>
      <c r="G44" s="26">
        <v>0.41699999999999998</v>
      </c>
      <c r="H44" s="26">
        <v>0.47299999999999998</v>
      </c>
      <c r="I44" s="26">
        <v>0.61499999999999999</v>
      </c>
      <c r="J44" s="26">
        <v>0.71199999999999997</v>
      </c>
      <c r="K44" s="26">
        <v>0.69099999999999995</v>
      </c>
      <c r="L44" s="26">
        <v>0.85599999999999998</v>
      </c>
      <c r="M44" s="26">
        <v>1.0029999999999999</v>
      </c>
      <c r="N44" s="26">
        <v>0.13900000000000001</v>
      </c>
      <c r="P44" s="58" t="s">
        <v>219</v>
      </c>
      <c r="Q44" s="59">
        <v>45237</v>
      </c>
      <c r="R44" s="57"/>
      <c r="S44" s="57"/>
      <c r="T44" s="57"/>
      <c r="U44" s="57"/>
      <c r="V44" s="57"/>
      <c r="W44" s="57"/>
      <c r="X44" s="57"/>
      <c r="Y44" s="26"/>
      <c r="Z44" s="26"/>
      <c r="AA44" s="26"/>
      <c r="AB44" s="26"/>
      <c r="AC44" s="26"/>
      <c r="AD44" s="26"/>
    </row>
    <row r="45" spans="1:31" x14ac:dyDescent="0.25">
      <c r="A45" s="25"/>
      <c r="B45" s="26" t="s">
        <v>554</v>
      </c>
      <c r="C45" s="26">
        <v>0.14299999999999999</v>
      </c>
      <c r="D45" s="26">
        <v>0.34499999999999997</v>
      </c>
      <c r="E45" s="26">
        <v>0.35899999999999999</v>
      </c>
      <c r="F45" s="26">
        <v>0.375</v>
      </c>
      <c r="G45" s="26">
        <v>0.41199999999999998</v>
      </c>
      <c r="H45" s="26">
        <v>0.45900000000000002</v>
      </c>
      <c r="I45" s="26">
        <v>0.54100000000000004</v>
      </c>
      <c r="J45" s="26">
        <v>0.61499999999999999</v>
      </c>
      <c r="K45" s="26">
        <v>0.877</v>
      </c>
      <c r="L45" s="26">
        <v>0.94499999999999995</v>
      </c>
      <c r="M45" s="26">
        <v>1.0069999999999999</v>
      </c>
      <c r="N45" s="26">
        <v>0.13900000000000001</v>
      </c>
      <c r="P45" s="58" t="s">
        <v>220</v>
      </c>
      <c r="Q45" s="60">
        <v>0.46033564814814815</v>
      </c>
      <c r="R45" s="57"/>
      <c r="S45" s="57"/>
      <c r="T45" s="57"/>
      <c r="U45" s="57"/>
      <c r="V45" s="57"/>
      <c r="W45" s="57"/>
      <c r="X45" s="57"/>
      <c r="Y45" s="26"/>
      <c r="Z45" s="26"/>
      <c r="AA45" s="26"/>
      <c r="AB45" s="26"/>
      <c r="AC45" s="26"/>
      <c r="AD45" s="26"/>
    </row>
    <row r="46" spans="1:31" x14ac:dyDescent="0.25">
      <c r="A46" s="25"/>
      <c r="B46" s="26" t="s">
        <v>555</v>
      </c>
      <c r="C46" s="26">
        <v>0.14000000000000001</v>
      </c>
      <c r="D46" s="26">
        <v>0.35299999999999998</v>
      </c>
      <c r="E46" s="26">
        <v>0.36199999999999999</v>
      </c>
      <c r="F46" s="26">
        <v>0.37</v>
      </c>
      <c r="G46" s="26">
        <v>0.40799999999999997</v>
      </c>
      <c r="H46" s="26">
        <v>0.48899999999999999</v>
      </c>
      <c r="I46" s="26">
        <v>0.52600000000000002</v>
      </c>
      <c r="J46" s="26">
        <v>0.61099999999999999</v>
      </c>
      <c r="K46" s="26">
        <v>0.67100000000000004</v>
      </c>
      <c r="L46" s="26">
        <v>0.78400000000000003</v>
      </c>
      <c r="M46" s="26">
        <v>1.0469999999999999</v>
      </c>
      <c r="N46" s="26">
        <v>0.14199999999999999</v>
      </c>
      <c r="P46" s="58" t="s">
        <v>560</v>
      </c>
      <c r="Q46" s="58" t="s">
        <v>561</v>
      </c>
      <c r="R46" s="57"/>
      <c r="S46" s="57"/>
      <c r="T46" s="57"/>
      <c r="U46" s="57"/>
      <c r="V46" s="57"/>
      <c r="W46" s="57"/>
      <c r="X46" s="57"/>
      <c r="Y46" s="26"/>
      <c r="Z46" s="26"/>
      <c r="AA46" s="26"/>
      <c r="AB46" s="26"/>
      <c r="AC46" s="26"/>
      <c r="AD46" s="26"/>
    </row>
    <row r="47" spans="1:31" x14ac:dyDescent="0.25">
      <c r="A47" s="26"/>
      <c r="B47" s="26" t="s">
        <v>556</v>
      </c>
      <c r="C47" s="26">
        <v>0.14399999999999999</v>
      </c>
      <c r="D47" s="26">
        <v>0.26500000000000001</v>
      </c>
      <c r="E47" s="26">
        <v>0.26500000000000001</v>
      </c>
      <c r="F47" s="26">
        <v>0.26400000000000001</v>
      </c>
      <c r="G47" s="26">
        <v>0.26300000000000001</v>
      </c>
      <c r="H47" s="26">
        <v>0.26400000000000001</v>
      </c>
      <c r="I47" s="26">
        <v>0.26400000000000001</v>
      </c>
      <c r="J47" s="26">
        <v>0.26100000000000001</v>
      </c>
      <c r="K47" s="26">
        <v>0.26300000000000001</v>
      </c>
      <c r="L47" s="26">
        <v>0.26300000000000001</v>
      </c>
      <c r="M47" s="26">
        <v>0.25900000000000001</v>
      </c>
      <c r="N47" s="26">
        <v>0.14000000000000001</v>
      </c>
      <c r="P47" s="58" t="s">
        <v>562</v>
      </c>
      <c r="Q47" s="58" t="s">
        <v>563</v>
      </c>
      <c r="R47" s="57"/>
      <c r="S47" s="57"/>
      <c r="T47" s="57"/>
      <c r="U47" s="57"/>
      <c r="V47" s="57"/>
      <c r="W47" s="57"/>
      <c r="X47" s="57"/>
      <c r="Y47" s="26"/>
      <c r="Z47" s="26"/>
      <c r="AA47" s="26"/>
      <c r="AB47" s="26"/>
      <c r="AC47" s="26"/>
      <c r="AD47" s="26"/>
    </row>
    <row r="48" spans="1:31" x14ac:dyDescent="0.25">
      <c r="P48" s="58" t="s">
        <v>564</v>
      </c>
      <c r="Q48" s="58" t="s">
        <v>565</v>
      </c>
      <c r="R48" s="57"/>
      <c r="S48" s="57"/>
      <c r="T48" s="57"/>
      <c r="U48" s="57"/>
      <c r="V48" s="57"/>
      <c r="W48" s="57"/>
      <c r="X48" s="73" t="s">
        <v>589</v>
      </c>
      <c r="Y48" s="26"/>
      <c r="Z48" s="26"/>
      <c r="AA48" s="26"/>
      <c r="AB48" s="26"/>
      <c r="AC48" s="26"/>
      <c r="AD48" s="26"/>
    </row>
    <row r="49" spans="1:30" x14ac:dyDescent="0.25">
      <c r="P49" s="57"/>
      <c r="Q49" s="57"/>
      <c r="R49" s="57"/>
      <c r="S49" s="57"/>
      <c r="T49" s="57"/>
      <c r="U49" s="57"/>
      <c r="V49" s="57"/>
      <c r="W49" s="57"/>
      <c r="X49" s="73" t="s">
        <v>590</v>
      </c>
      <c r="Y49" s="26"/>
      <c r="Z49" s="26"/>
      <c r="AA49" s="26"/>
      <c r="AB49" s="26"/>
      <c r="AC49" s="26"/>
      <c r="AD49" s="26"/>
    </row>
    <row r="50" spans="1:30" ht="38.25" x14ac:dyDescent="0.25">
      <c r="A50" s="26"/>
      <c r="B50" s="30" t="s">
        <v>559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61" t="s">
        <v>567</v>
      </c>
      <c r="Q50" s="62"/>
      <c r="R50" s="57"/>
      <c r="S50" s="57"/>
      <c r="T50" s="57"/>
      <c r="U50" s="57"/>
      <c r="V50" s="57"/>
      <c r="W50" s="57"/>
      <c r="X50" s="73" t="s">
        <v>591</v>
      </c>
      <c r="Y50" s="26"/>
      <c r="Z50" s="26"/>
      <c r="AA50" s="26"/>
      <c r="AB50" s="26"/>
      <c r="AC50" s="26"/>
      <c r="AD50" s="26"/>
    </row>
    <row r="51" spans="1:30" x14ac:dyDescent="0.25">
      <c r="P51" s="58" t="s">
        <v>568</v>
      </c>
      <c r="Q51" s="58" t="s">
        <v>569</v>
      </c>
      <c r="R51" s="57"/>
      <c r="S51" s="57"/>
      <c r="T51" s="57"/>
      <c r="U51" s="57"/>
      <c r="V51" s="57"/>
      <c r="W51" s="57"/>
      <c r="X51" s="57"/>
      <c r="Y51" s="26"/>
      <c r="Z51" s="26"/>
      <c r="AA51" s="26"/>
      <c r="AB51" s="26"/>
      <c r="AC51" s="26"/>
      <c r="AD51" s="26"/>
    </row>
    <row r="52" spans="1:30" x14ac:dyDescent="0.25">
      <c r="P52" s="58" t="s">
        <v>570</v>
      </c>
      <c r="Q52" s="57"/>
      <c r="R52" s="57"/>
      <c r="S52" s="57"/>
      <c r="T52" s="57"/>
      <c r="U52" s="57"/>
      <c r="V52" s="57"/>
      <c r="W52" s="57"/>
      <c r="X52" s="57"/>
      <c r="Y52" s="26"/>
      <c r="Z52" s="26"/>
      <c r="AA52" s="26"/>
      <c r="AB52" s="26"/>
      <c r="AC52" s="26"/>
      <c r="AD52" s="26"/>
    </row>
    <row r="53" spans="1:30" x14ac:dyDescent="0.25">
      <c r="A53" s="26"/>
      <c r="B53" s="26" t="s">
        <v>545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P53" s="58" t="s">
        <v>571</v>
      </c>
      <c r="Q53" s="58" t="s">
        <v>572</v>
      </c>
      <c r="R53" s="57"/>
      <c r="S53" s="57"/>
      <c r="T53" s="57"/>
      <c r="U53" s="57"/>
      <c r="V53" s="57"/>
      <c r="W53" s="57"/>
      <c r="X53" s="57"/>
      <c r="Y53" s="26"/>
      <c r="Z53" s="26"/>
      <c r="AA53" s="26"/>
      <c r="AB53" s="26"/>
      <c r="AC53" s="26"/>
      <c r="AD53" s="26"/>
    </row>
    <row r="54" spans="1:30" x14ac:dyDescent="0.25">
      <c r="A54" s="27" t="s">
        <v>546</v>
      </c>
      <c r="B54" s="28"/>
      <c r="C54" s="28"/>
      <c r="D54" s="29">
        <v>16.2</v>
      </c>
      <c r="E54" s="29">
        <v>5.3999999999999995</v>
      </c>
      <c r="F54" s="29">
        <v>1.7999999999999998</v>
      </c>
      <c r="G54" s="29">
        <v>0.6</v>
      </c>
      <c r="H54" s="29">
        <v>0.19999999999999998</v>
      </c>
      <c r="I54" s="29">
        <v>6.6666666666666666E-2</v>
      </c>
      <c r="J54" s="29">
        <v>2.2222222222222223E-2</v>
      </c>
      <c r="K54" s="29">
        <v>7.4074074074074077E-3</v>
      </c>
      <c r="L54" s="29">
        <v>2.4691358024691358E-3</v>
      </c>
      <c r="M54" s="29">
        <v>8.2304526748971192E-4</v>
      </c>
      <c r="N54" s="28"/>
      <c r="P54" s="57"/>
      <c r="Q54" s="58" t="s">
        <v>573</v>
      </c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</row>
    <row r="55" spans="1:30" x14ac:dyDescent="0.25">
      <c r="A55" s="26"/>
      <c r="B55" s="26"/>
      <c r="C55" s="26">
        <v>1</v>
      </c>
      <c r="D55" s="26">
        <v>2</v>
      </c>
      <c r="E55" s="26">
        <v>3</v>
      </c>
      <c r="F55" s="26">
        <v>4</v>
      </c>
      <c r="G55" s="26">
        <v>5</v>
      </c>
      <c r="H55" s="26">
        <v>6</v>
      </c>
      <c r="I55" s="26">
        <v>7</v>
      </c>
      <c r="J55" s="26">
        <v>8</v>
      </c>
      <c r="K55" s="26">
        <v>9</v>
      </c>
      <c r="L55" s="26">
        <v>10</v>
      </c>
      <c r="M55" s="26">
        <v>11</v>
      </c>
      <c r="N55" s="26">
        <v>12</v>
      </c>
      <c r="P55" s="58" t="s">
        <v>574</v>
      </c>
      <c r="Q55" s="58" t="s">
        <v>575</v>
      </c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</row>
    <row r="56" spans="1:30" x14ac:dyDescent="0.25">
      <c r="A56" s="26"/>
      <c r="B56" s="26" t="s">
        <v>547</v>
      </c>
      <c r="C56" s="26">
        <v>0.13600000000000001</v>
      </c>
      <c r="D56" s="26">
        <v>0.13900000000000001</v>
      </c>
      <c r="E56" s="26">
        <v>0.13900000000000001</v>
      </c>
      <c r="F56" s="26">
        <v>0.14099999999999999</v>
      </c>
      <c r="G56" s="26">
        <v>0.14000000000000001</v>
      </c>
      <c r="H56" s="26">
        <v>0.14000000000000001</v>
      </c>
      <c r="I56" s="26">
        <v>0.14099999999999999</v>
      </c>
      <c r="J56" s="26">
        <v>0.14000000000000001</v>
      </c>
      <c r="K56" s="26">
        <v>0.14000000000000001</v>
      </c>
      <c r="L56" s="26">
        <v>0.13900000000000001</v>
      </c>
      <c r="M56" s="26">
        <v>0.13900000000000001</v>
      </c>
      <c r="N56" s="26">
        <v>0.13900000000000001</v>
      </c>
      <c r="P56" s="57"/>
      <c r="Q56" s="58" t="s">
        <v>576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</row>
    <row r="57" spans="1:30" x14ac:dyDescent="0.25">
      <c r="A57" s="25" t="s">
        <v>548</v>
      </c>
      <c r="B57" s="26" t="s">
        <v>549</v>
      </c>
      <c r="C57" s="26">
        <v>0.13900000000000001</v>
      </c>
      <c r="D57" s="26">
        <v>0.436</v>
      </c>
      <c r="E57" s="26">
        <v>0.45300000000000001</v>
      </c>
      <c r="F57" s="26">
        <v>0.48299999999999998</v>
      </c>
      <c r="G57" s="26">
        <v>0.57299999999999995</v>
      </c>
      <c r="H57" s="26">
        <v>0.76200000000000001</v>
      </c>
      <c r="I57" s="26">
        <v>0.84199999999999997</v>
      </c>
      <c r="J57" s="26">
        <v>0.97099999999999997</v>
      </c>
      <c r="K57" s="26">
        <v>1.0229999999999999</v>
      </c>
      <c r="L57" s="26">
        <v>1.07</v>
      </c>
      <c r="M57" s="26">
        <v>1.08</v>
      </c>
      <c r="N57" s="26">
        <v>0.14099999999999999</v>
      </c>
      <c r="P57" s="57"/>
      <c r="Q57" s="58" t="s">
        <v>577</v>
      </c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</row>
    <row r="58" spans="1:30" x14ac:dyDescent="0.25">
      <c r="A58" s="25"/>
      <c r="B58" s="26" t="s">
        <v>550</v>
      </c>
      <c r="C58" s="26">
        <v>0.14199999999999999</v>
      </c>
      <c r="D58" s="26">
        <v>0.42499999999999999</v>
      </c>
      <c r="E58" s="26">
        <v>0.46300000000000002</v>
      </c>
      <c r="F58" s="26">
        <v>0.497</v>
      </c>
      <c r="G58" s="26">
        <v>0.59299999999999997</v>
      </c>
      <c r="H58" s="26">
        <v>0.76800000000000002</v>
      </c>
      <c r="I58" s="26">
        <v>0.94399999999999995</v>
      </c>
      <c r="J58" s="26">
        <v>1.0740000000000001</v>
      </c>
      <c r="K58" s="26">
        <v>1.046</v>
      </c>
      <c r="L58" s="26">
        <v>1.03</v>
      </c>
      <c r="M58" s="26">
        <v>1.085</v>
      </c>
      <c r="N58" s="26">
        <v>0.14099999999999999</v>
      </c>
      <c r="P58" s="57"/>
      <c r="Q58" s="58" t="s">
        <v>578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</row>
    <row r="59" spans="1:30" x14ac:dyDescent="0.25">
      <c r="A59" s="25"/>
      <c r="B59" s="26" t="s">
        <v>551</v>
      </c>
      <c r="C59" s="26">
        <v>0.14199999999999999</v>
      </c>
      <c r="D59" s="26">
        <v>0.40799999999999997</v>
      </c>
      <c r="E59" s="26">
        <v>0.44900000000000001</v>
      </c>
      <c r="F59" s="26">
        <v>0.48699999999999999</v>
      </c>
      <c r="G59" s="26">
        <v>0.64300000000000002</v>
      </c>
      <c r="H59" s="26">
        <v>0.75</v>
      </c>
      <c r="I59" s="26">
        <v>0.92300000000000004</v>
      </c>
      <c r="J59" s="26">
        <v>0.92700000000000005</v>
      </c>
      <c r="K59" s="26">
        <v>1.131</v>
      </c>
      <c r="L59" s="26">
        <v>1.089</v>
      </c>
      <c r="M59" s="26">
        <v>1.1459999999999999</v>
      </c>
      <c r="N59" s="26">
        <v>0.14000000000000001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x14ac:dyDescent="0.25">
      <c r="A60" s="25" t="s">
        <v>552</v>
      </c>
      <c r="B60" s="26" t="s">
        <v>553</v>
      </c>
      <c r="C60" s="26">
        <v>0.14099999999999999</v>
      </c>
      <c r="D60" s="26">
        <v>0.36299999999999999</v>
      </c>
      <c r="E60" s="26">
        <v>0.40500000000000003</v>
      </c>
      <c r="F60" s="26">
        <v>0.44900000000000001</v>
      </c>
      <c r="G60" s="26">
        <v>0.55600000000000005</v>
      </c>
      <c r="H60" s="26">
        <v>0.68100000000000005</v>
      </c>
      <c r="I60" s="26">
        <v>0.752</v>
      </c>
      <c r="J60" s="26">
        <v>0.83299999999999996</v>
      </c>
      <c r="K60" s="26">
        <v>0.90200000000000002</v>
      </c>
      <c r="L60" s="26">
        <v>0.93799999999999994</v>
      </c>
      <c r="M60" s="26">
        <v>0.878</v>
      </c>
      <c r="N60" s="26">
        <v>0.14099999999999999</v>
      </c>
      <c r="P60" s="61" t="s">
        <v>579</v>
      </c>
      <c r="Q60" s="62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61" spans="1:30" x14ac:dyDescent="0.25">
      <c r="A61" s="25"/>
      <c r="B61" s="26" t="s">
        <v>554</v>
      </c>
      <c r="C61" s="26">
        <v>0.14199999999999999</v>
      </c>
      <c r="D61" s="26">
        <v>0.35399999999999998</v>
      </c>
      <c r="E61" s="26">
        <v>0.40500000000000003</v>
      </c>
      <c r="F61" s="26">
        <v>0.46800000000000003</v>
      </c>
      <c r="G61" s="26">
        <v>0.55600000000000005</v>
      </c>
      <c r="H61" s="26">
        <v>0.622</v>
      </c>
      <c r="I61" s="26">
        <v>0.71299999999999997</v>
      </c>
      <c r="J61" s="26">
        <v>0.82799999999999996</v>
      </c>
      <c r="K61" s="26">
        <v>0.83599999999999997</v>
      </c>
      <c r="L61" s="26">
        <v>0.90900000000000003</v>
      </c>
      <c r="M61" s="26">
        <v>0.86599999999999999</v>
      </c>
      <c r="N61" s="26">
        <v>0.13900000000000001</v>
      </c>
      <c r="P61" s="58" t="s">
        <v>580</v>
      </c>
      <c r="Q61" s="58">
        <v>24.8</v>
      </c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</row>
    <row r="62" spans="1:30" x14ac:dyDescent="0.25">
      <c r="A62" s="25"/>
      <c r="B62" s="26" t="s">
        <v>555</v>
      </c>
      <c r="C62" s="26">
        <v>0.14199999999999999</v>
      </c>
      <c r="D62" s="26">
        <v>0.36799999999999999</v>
      </c>
      <c r="E62" s="26">
        <v>0.39800000000000002</v>
      </c>
      <c r="F62" s="26">
        <v>0.44400000000000001</v>
      </c>
      <c r="G62" s="26">
        <v>0.55200000000000005</v>
      </c>
      <c r="H62" s="26">
        <v>0.625</v>
      </c>
      <c r="I62" s="26">
        <v>0.71399999999999997</v>
      </c>
      <c r="J62" s="26">
        <v>0.71899999999999997</v>
      </c>
      <c r="K62" s="26">
        <v>0.88700000000000001</v>
      </c>
      <c r="L62" s="26">
        <v>0.88200000000000001</v>
      </c>
      <c r="M62" s="26">
        <v>0.91600000000000004</v>
      </c>
      <c r="N62" s="26">
        <v>0.14199999999999999</v>
      </c>
      <c r="P62" s="74" t="s">
        <v>546</v>
      </c>
      <c r="Q62" s="57"/>
      <c r="R62" s="57"/>
      <c r="S62" s="58">
        <v>2.7434842249657066E-4</v>
      </c>
      <c r="T62" s="58">
        <v>9.1449474165523548E-5</v>
      </c>
      <c r="U62" s="58">
        <v>3.0483158055174515E-5</v>
      </c>
      <c r="V62" s="58">
        <v>1.0161052685058171E-5</v>
      </c>
      <c r="W62" s="58">
        <v>3.3870175616860569E-6</v>
      </c>
      <c r="X62" s="58">
        <v>1.1290058538953522E-6</v>
      </c>
      <c r="Y62" s="58">
        <v>3.7633528463178407E-7</v>
      </c>
      <c r="Z62" s="58">
        <v>1.2544509487726135E-7</v>
      </c>
      <c r="AA62" s="58">
        <v>4.1815031625753783E-8</v>
      </c>
      <c r="AB62" s="58" t="s">
        <v>163</v>
      </c>
      <c r="AC62" s="57"/>
      <c r="AD62" s="57"/>
    </row>
    <row r="63" spans="1:30" x14ac:dyDescent="0.25">
      <c r="A63" s="26"/>
      <c r="B63" s="26" t="s">
        <v>556</v>
      </c>
      <c r="C63" s="26">
        <v>0.14599999999999999</v>
      </c>
      <c r="D63" s="26">
        <v>0.26800000000000002</v>
      </c>
      <c r="E63" s="26">
        <v>0.26300000000000001</v>
      </c>
      <c r="F63" s="26">
        <v>0.26600000000000001</v>
      </c>
      <c r="G63" s="26">
        <v>0.26500000000000001</v>
      </c>
      <c r="H63" s="26">
        <v>0.26300000000000001</v>
      </c>
      <c r="I63" s="26">
        <v>0.26300000000000001</v>
      </c>
      <c r="J63" s="26">
        <v>0.26600000000000001</v>
      </c>
      <c r="K63" s="26">
        <v>0.26500000000000001</v>
      </c>
      <c r="L63" s="26">
        <v>0.26900000000000002</v>
      </c>
      <c r="M63" s="26">
        <v>0.27600000000000002</v>
      </c>
      <c r="N63" s="26">
        <v>0.14099999999999999</v>
      </c>
      <c r="P63" s="57"/>
      <c r="Q63" s="63"/>
      <c r="R63" s="64">
        <v>1</v>
      </c>
      <c r="S63" s="64">
        <v>2</v>
      </c>
      <c r="T63" s="64">
        <v>3</v>
      </c>
      <c r="U63" s="64">
        <v>4</v>
      </c>
      <c r="V63" s="64">
        <v>5</v>
      </c>
      <c r="W63" s="64">
        <v>6</v>
      </c>
      <c r="X63" s="64">
        <v>7</v>
      </c>
      <c r="Y63" s="64">
        <v>8</v>
      </c>
      <c r="Z63" s="64">
        <v>9</v>
      </c>
      <c r="AA63" s="64">
        <v>10</v>
      </c>
      <c r="AB63" s="64">
        <v>11</v>
      </c>
      <c r="AC63" s="64">
        <v>12</v>
      </c>
      <c r="AD63" s="57"/>
    </row>
    <row r="64" spans="1:30" x14ac:dyDescent="0.25">
      <c r="P64" s="75"/>
      <c r="Q64" s="64" t="s">
        <v>547</v>
      </c>
      <c r="R64" s="65">
        <v>4.9000000000000002E-2</v>
      </c>
      <c r="S64" s="65">
        <v>6.2E-2</v>
      </c>
      <c r="T64" s="65">
        <v>6.4000000000000001E-2</v>
      </c>
      <c r="U64" s="65">
        <v>6.4000000000000001E-2</v>
      </c>
      <c r="V64" s="65">
        <v>6.4000000000000001E-2</v>
      </c>
      <c r="W64" s="65">
        <v>6.4000000000000001E-2</v>
      </c>
      <c r="X64" s="65">
        <v>6.3E-2</v>
      </c>
      <c r="Y64" s="65">
        <v>6.3E-2</v>
      </c>
      <c r="Z64" s="65">
        <v>6.2E-2</v>
      </c>
      <c r="AA64" s="65">
        <v>5.8999999999999997E-2</v>
      </c>
      <c r="AB64" s="65">
        <v>5.8000000000000003E-2</v>
      </c>
      <c r="AC64" s="65">
        <v>4.1000000000000002E-2</v>
      </c>
      <c r="AD64" s="66">
        <v>492</v>
      </c>
    </row>
    <row r="65" spans="16:30" x14ac:dyDescent="0.25">
      <c r="P65" s="56" t="s">
        <v>590</v>
      </c>
      <c r="Q65" s="64" t="s">
        <v>549</v>
      </c>
      <c r="R65" s="65">
        <v>0.06</v>
      </c>
      <c r="S65" s="67">
        <v>0.27100000000000002</v>
      </c>
      <c r="T65" s="68">
        <v>1.56</v>
      </c>
      <c r="U65" s="69">
        <v>1.603</v>
      </c>
      <c r="V65" s="68">
        <v>1.56</v>
      </c>
      <c r="W65" s="69">
        <v>1.629</v>
      </c>
      <c r="X65" s="69">
        <v>1.581</v>
      </c>
      <c r="Y65" s="69">
        <v>1.6180000000000001</v>
      </c>
      <c r="Z65" s="69">
        <v>1.6439999999999999</v>
      </c>
      <c r="AA65" s="69">
        <v>1.631</v>
      </c>
      <c r="AB65" s="69">
        <v>1.58</v>
      </c>
      <c r="AC65" s="65">
        <v>5.1999999999999998E-2</v>
      </c>
      <c r="AD65" s="66">
        <v>492</v>
      </c>
    </row>
    <row r="66" spans="16:30" x14ac:dyDescent="0.25">
      <c r="P66" s="56"/>
      <c r="Q66" s="64" t="s">
        <v>550</v>
      </c>
      <c r="R66" s="65">
        <v>6.3E-2</v>
      </c>
      <c r="S66" s="67">
        <v>0.254</v>
      </c>
      <c r="T66" s="70">
        <v>1.335</v>
      </c>
      <c r="U66" s="68">
        <v>1.54</v>
      </c>
      <c r="V66" s="68">
        <v>1.5529999999999999</v>
      </c>
      <c r="W66" s="68">
        <v>1.506</v>
      </c>
      <c r="X66" s="68">
        <v>1.536</v>
      </c>
      <c r="Y66" s="68">
        <v>1.508</v>
      </c>
      <c r="Z66" s="68">
        <v>1.4990000000000001</v>
      </c>
      <c r="AA66" s="69">
        <v>1.5840000000000001</v>
      </c>
      <c r="AB66" s="69">
        <v>1.5640000000000001</v>
      </c>
      <c r="AC66" s="65">
        <v>6.3E-2</v>
      </c>
      <c r="AD66" s="66">
        <v>492</v>
      </c>
    </row>
    <row r="67" spans="16:30" x14ac:dyDescent="0.25">
      <c r="P67" s="56"/>
      <c r="Q67" s="64" t="s">
        <v>551</v>
      </c>
      <c r="R67" s="65">
        <v>6.3E-2</v>
      </c>
      <c r="S67" s="67">
        <v>0.26</v>
      </c>
      <c r="T67" s="70">
        <v>1.4219999999999999</v>
      </c>
      <c r="U67" s="68">
        <v>1.518</v>
      </c>
      <c r="V67" s="68">
        <v>1.452</v>
      </c>
      <c r="W67" s="70">
        <v>1.3620000000000001</v>
      </c>
      <c r="X67" s="70">
        <v>1.4319999999999999</v>
      </c>
      <c r="Y67" s="71">
        <v>1.8169999999999999</v>
      </c>
      <c r="Z67" s="69">
        <v>1.649</v>
      </c>
      <c r="AA67" s="72">
        <v>1.0129999999999999</v>
      </c>
      <c r="AB67" s="71">
        <v>1.7250000000000001</v>
      </c>
      <c r="AC67" s="65">
        <v>6.0999999999999999E-2</v>
      </c>
      <c r="AD67" s="66">
        <v>492</v>
      </c>
    </row>
    <row r="68" spans="16:30" x14ac:dyDescent="0.25">
      <c r="P68" s="56" t="s">
        <v>591</v>
      </c>
      <c r="Q68" s="64" t="s">
        <v>553</v>
      </c>
      <c r="R68" s="65">
        <v>6.3E-2</v>
      </c>
      <c r="S68" s="68">
        <v>1.4570000000000001</v>
      </c>
      <c r="T68" s="68">
        <v>1.5509999999999999</v>
      </c>
      <c r="U68" s="68">
        <v>1.518</v>
      </c>
      <c r="V68" s="68">
        <v>1.4530000000000001</v>
      </c>
      <c r="W68" s="68">
        <v>1.4490000000000001</v>
      </c>
      <c r="X68" s="70">
        <v>1.425</v>
      </c>
      <c r="Y68" s="68">
        <v>1.448</v>
      </c>
      <c r="Z68" s="68">
        <v>1.51</v>
      </c>
      <c r="AA68" s="68">
        <v>1.54</v>
      </c>
      <c r="AB68" s="68">
        <v>1.4710000000000001</v>
      </c>
      <c r="AC68" s="65">
        <v>6.3E-2</v>
      </c>
      <c r="AD68" s="66">
        <v>492</v>
      </c>
    </row>
    <row r="69" spans="16:30" x14ac:dyDescent="0.25">
      <c r="P69" s="56"/>
      <c r="Q69" s="64" t="s">
        <v>554</v>
      </c>
      <c r="R69" s="65">
        <v>6.2E-2</v>
      </c>
      <c r="S69" s="68">
        <v>1.51</v>
      </c>
      <c r="T69" s="68">
        <v>1.5</v>
      </c>
      <c r="U69" s="68">
        <v>1.506</v>
      </c>
      <c r="V69" s="70">
        <v>1.415</v>
      </c>
      <c r="W69" s="68">
        <v>1.448</v>
      </c>
      <c r="X69" s="70">
        <v>1.3720000000000001</v>
      </c>
      <c r="Y69" s="70">
        <v>1.38</v>
      </c>
      <c r="Z69" s="68">
        <v>1.444</v>
      </c>
      <c r="AA69" s="68">
        <v>1.5149999999999999</v>
      </c>
      <c r="AB69" s="70">
        <v>1.4319999999999999</v>
      </c>
      <c r="AC69" s="65">
        <v>6.2E-2</v>
      </c>
      <c r="AD69" s="66">
        <v>492</v>
      </c>
    </row>
    <row r="70" spans="16:30" x14ac:dyDescent="0.25">
      <c r="P70" s="56"/>
      <c r="Q70" s="64" t="s">
        <v>555</v>
      </c>
      <c r="R70" s="65">
        <v>6.0999999999999999E-2</v>
      </c>
      <c r="S70" s="68">
        <v>1.456</v>
      </c>
      <c r="T70" s="68">
        <v>1.484</v>
      </c>
      <c r="U70" s="68">
        <v>1.5089999999999999</v>
      </c>
      <c r="V70" s="68">
        <v>1.4410000000000001</v>
      </c>
      <c r="W70" s="68">
        <v>1.462</v>
      </c>
      <c r="X70" s="68">
        <v>1.4379999999999999</v>
      </c>
      <c r="Y70" s="68">
        <v>1.458</v>
      </c>
      <c r="Z70" s="68">
        <v>1.5009999999999999</v>
      </c>
      <c r="AA70" s="68">
        <v>1.498</v>
      </c>
      <c r="AB70" s="70">
        <v>1.417</v>
      </c>
      <c r="AC70" s="65">
        <v>6.3E-2</v>
      </c>
      <c r="AD70" s="66">
        <v>492</v>
      </c>
    </row>
    <row r="71" spans="16:30" x14ac:dyDescent="0.25">
      <c r="P71" s="57"/>
      <c r="Q71" s="64" t="s">
        <v>556</v>
      </c>
      <c r="R71" s="65">
        <v>5.7000000000000002E-2</v>
      </c>
      <c r="S71" s="67">
        <v>0.17100000000000001</v>
      </c>
      <c r="T71" s="67">
        <v>0.17899999999999999</v>
      </c>
      <c r="U71" s="67">
        <v>0.17899999999999999</v>
      </c>
      <c r="V71" s="67">
        <v>0.191</v>
      </c>
      <c r="W71" s="67">
        <v>0.19400000000000001</v>
      </c>
      <c r="X71" s="67">
        <v>0.193</v>
      </c>
      <c r="Y71" s="67">
        <v>0.185</v>
      </c>
      <c r="Z71" s="67">
        <v>0.18</v>
      </c>
      <c r="AA71" s="67">
        <v>0.17899999999999999</v>
      </c>
      <c r="AB71" s="67">
        <v>0.193</v>
      </c>
      <c r="AC71" s="65">
        <v>4.9000000000000002E-2</v>
      </c>
      <c r="AD71" s="66">
        <v>492</v>
      </c>
    </row>
    <row r="74" spans="16:30" x14ac:dyDescent="0.25"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6:30" x14ac:dyDescent="0.25">
      <c r="P75" s="77" t="s">
        <v>582</v>
      </c>
      <c r="Q75" s="77" t="s">
        <v>583</v>
      </c>
      <c r="R75" s="76"/>
      <c r="S75" s="76"/>
      <c r="T75" s="76"/>
      <c r="U75" s="76"/>
      <c r="V75" s="76"/>
      <c r="W75" s="76"/>
      <c r="X75" s="76"/>
      <c r="Y75" s="76"/>
      <c r="Z75" s="26"/>
      <c r="AA75" s="26"/>
      <c r="AB75" s="26"/>
      <c r="AC75" s="26"/>
      <c r="AD75" s="26"/>
    </row>
    <row r="76" spans="16:30" x14ac:dyDescent="0.25"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6:30" x14ac:dyDescent="0.25">
      <c r="P77" s="77" t="s">
        <v>584</v>
      </c>
      <c r="Q77" s="77" t="s">
        <v>585</v>
      </c>
      <c r="R77" s="76"/>
      <c r="S77" s="76"/>
      <c r="T77" s="76"/>
      <c r="U77" s="76"/>
      <c r="V77" s="76"/>
      <c r="W77" s="76"/>
      <c r="X77" s="76"/>
      <c r="Y77" s="76"/>
      <c r="Z77" s="26"/>
      <c r="AA77" s="26"/>
      <c r="AB77" s="26"/>
      <c r="AC77" s="26"/>
      <c r="AD77" s="26"/>
    </row>
    <row r="78" spans="16:30" x14ac:dyDescent="0.25">
      <c r="P78" s="77" t="s">
        <v>586</v>
      </c>
      <c r="Q78" s="76"/>
      <c r="R78" s="76"/>
      <c r="S78" s="76"/>
      <c r="T78" s="76"/>
      <c r="U78" s="76"/>
      <c r="V78" s="76"/>
      <c r="W78" s="76"/>
      <c r="X78" s="76"/>
      <c r="Y78" s="76"/>
      <c r="Z78" s="26"/>
      <c r="AA78" s="26"/>
      <c r="AB78" s="26"/>
      <c r="AC78" s="26"/>
      <c r="AD78" s="26"/>
    </row>
    <row r="79" spans="16:30" x14ac:dyDescent="0.25">
      <c r="P79" s="77" t="s">
        <v>587</v>
      </c>
      <c r="Q79" s="77" t="s">
        <v>592</v>
      </c>
      <c r="R79" s="76"/>
      <c r="S79" s="76"/>
      <c r="T79" s="76"/>
      <c r="U79" s="76"/>
      <c r="V79" s="76"/>
      <c r="W79" s="76"/>
      <c r="X79" s="76"/>
      <c r="Y79" s="76"/>
      <c r="Z79" s="26"/>
      <c r="AA79" s="26"/>
      <c r="AB79" s="26"/>
      <c r="AC79" s="26"/>
      <c r="AD79" s="26"/>
    </row>
    <row r="80" spans="16:30" x14ac:dyDescent="0.25">
      <c r="P80" s="77" t="s">
        <v>219</v>
      </c>
      <c r="Q80" s="78">
        <v>45237</v>
      </c>
      <c r="R80" s="76"/>
      <c r="S80" s="76"/>
      <c r="T80" s="76"/>
      <c r="U80" s="76"/>
      <c r="V80" s="76"/>
      <c r="W80" s="76"/>
      <c r="X80" s="76"/>
      <c r="Y80" s="76"/>
      <c r="Z80" s="26"/>
      <c r="AA80" s="26"/>
      <c r="AB80" s="26"/>
      <c r="AC80" s="26"/>
      <c r="AD80" s="26"/>
    </row>
    <row r="81" spans="16:30" x14ac:dyDescent="0.25">
      <c r="P81" s="77" t="s">
        <v>220</v>
      </c>
      <c r="Q81" s="79">
        <v>0.46136574074074077</v>
      </c>
      <c r="R81" s="76"/>
      <c r="S81" s="76"/>
      <c r="T81" s="76"/>
      <c r="U81" s="76"/>
      <c r="V81" s="76"/>
      <c r="W81" s="76"/>
      <c r="X81" s="76"/>
      <c r="Y81" s="76"/>
      <c r="Z81" s="26"/>
      <c r="AA81" s="26"/>
      <c r="AB81" s="26"/>
      <c r="AC81" s="26"/>
      <c r="AD81" s="26"/>
    </row>
    <row r="82" spans="16:30" x14ac:dyDescent="0.25">
      <c r="P82" s="77" t="s">
        <v>560</v>
      </c>
      <c r="Q82" s="77" t="s">
        <v>561</v>
      </c>
      <c r="R82" s="76"/>
      <c r="S82" s="76"/>
      <c r="T82" s="76"/>
      <c r="U82" s="76"/>
      <c r="V82" s="76"/>
      <c r="W82" s="76"/>
      <c r="X82" s="76"/>
      <c r="Y82" s="76"/>
      <c r="Z82" s="26"/>
      <c r="AA82" s="26"/>
      <c r="AB82" s="26"/>
      <c r="AC82" s="26"/>
      <c r="AD82" s="26"/>
    </row>
    <row r="83" spans="16:30" x14ac:dyDescent="0.25">
      <c r="P83" s="77" t="s">
        <v>562</v>
      </c>
      <c r="Q83" s="77" t="s">
        <v>563</v>
      </c>
      <c r="R83" s="76"/>
      <c r="S83" s="76"/>
      <c r="T83" s="76"/>
      <c r="U83" s="76"/>
      <c r="V83" s="76"/>
      <c r="W83" s="76"/>
      <c r="X83" s="76"/>
      <c r="Y83" s="76"/>
      <c r="Z83" s="26"/>
      <c r="AA83" s="26"/>
      <c r="AB83" s="26"/>
      <c r="AC83" s="26"/>
      <c r="AD83" s="26"/>
    </row>
    <row r="84" spans="16:30" x14ac:dyDescent="0.25">
      <c r="P84" s="77" t="s">
        <v>564</v>
      </c>
      <c r="Q84" s="77" t="s">
        <v>565</v>
      </c>
      <c r="R84" s="76"/>
      <c r="S84" s="76"/>
      <c r="T84" s="76"/>
      <c r="U84" s="76"/>
      <c r="V84" s="76"/>
      <c r="W84" s="76"/>
      <c r="X84" s="96" t="s">
        <v>593</v>
      </c>
      <c r="Y84" s="97"/>
      <c r="Z84" s="26"/>
      <c r="AA84" s="26"/>
      <c r="AB84" s="26"/>
      <c r="AC84" s="26"/>
      <c r="AD84" s="26"/>
    </row>
    <row r="85" spans="16:30" x14ac:dyDescent="0.25">
      <c r="P85" s="76"/>
      <c r="Q85" s="76"/>
      <c r="R85" s="76"/>
      <c r="S85" s="76"/>
      <c r="T85" s="76"/>
      <c r="U85" s="76"/>
      <c r="V85" s="76"/>
      <c r="W85" s="76"/>
      <c r="X85" s="96" t="s">
        <v>590</v>
      </c>
      <c r="Y85" s="97"/>
      <c r="Z85" s="26"/>
      <c r="AA85" s="26"/>
      <c r="AB85" s="26"/>
      <c r="AC85" s="26"/>
      <c r="AD85" s="26"/>
    </row>
    <row r="86" spans="16:30" ht="38.25" x14ac:dyDescent="0.25">
      <c r="P86" s="80" t="s">
        <v>567</v>
      </c>
      <c r="Q86" s="81"/>
      <c r="R86" s="76"/>
      <c r="S86" s="76"/>
      <c r="T86" s="76"/>
      <c r="U86" s="76"/>
      <c r="V86" s="76"/>
      <c r="W86" s="76"/>
      <c r="X86" s="96" t="s">
        <v>591</v>
      </c>
      <c r="Y86" s="97"/>
      <c r="Z86" s="26"/>
      <c r="AA86" s="26"/>
      <c r="AB86" s="26"/>
      <c r="AC86" s="26"/>
      <c r="AD86" s="26"/>
    </row>
    <row r="87" spans="16:30" x14ac:dyDescent="0.25">
      <c r="P87" s="77" t="s">
        <v>568</v>
      </c>
      <c r="Q87" s="77" t="s">
        <v>569</v>
      </c>
      <c r="R87" s="76"/>
      <c r="S87" s="76"/>
      <c r="T87" s="76"/>
      <c r="U87" s="76"/>
      <c r="V87" s="76"/>
      <c r="W87" s="76"/>
      <c r="X87" s="76"/>
      <c r="Y87" s="76"/>
      <c r="Z87" s="26"/>
      <c r="AA87" s="26"/>
      <c r="AB87" s="26"/>
      <c r="AC87" s="26"/>
      <c r="AD87" s="26"/>
    </row>
    <row r="88" spans="16:30" x14ac:dyDescent="0.25">
      <c r="P88" s="77" t="s">
        <v>570</v>
      </c>
      <c r="Q88" s="76"/>
      <c r="R88" s="76"/>
      <c r="S88" s="76"/>
      <c r="T88" s="76"/>
      <c r="U88" s="76"/>
      <c r="V88" s="76"/>
      <c r="W88" s="76"/>
      <c r="X88" s="76"/>
      <c r="Y88" s="76"/>
      <c r="Z88" s="26"/>
      <c r="AA88" s="26"/>
      <c r="AB88" s="26"/>
      <c r="AC88" s="26"/>
      <c r="AD88" s="26"/>
    </row>
    <row r="89" spans="16:30" x14ac:dyDescent="0.25">
      <c r="P89" s="77" t="s">
        <v>571</v>
      </c>
      <c r="Q89" s="77" t="s">
        <v>572</v>
      </c>
      <c r="R89" s="76"/>
      <c r="S89" s="76"/>
      <c r="T89" s="76"/>
      <c r="U89" s="76"/>
      <c r="V89" s="76"/>
      <c r="W89" s="76"/>
      <c r="X89" s="76"/>
      <c r="Y89" s="76"/>
      <c r="Z89" s="26"/>
      <c r="AA89" s="26"/>
      <c r="AB89" s="26"/>
      <c r="AC89" s="26"/>
      <c r="AD89" s="26"/>
    </row>
    <row r="90" spans="16:30" x14ac:dyDescent="0.25">
      <c r="P90" s="76"/>
      <c r="Q90" s="77" t="s">
        <v>573</v>
      </c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</row>
    <row r="91" spans="16:30" x14ac:dyDescent="0.25">
      <c r="P91" s="77" t="s">
        <v>574</v>
      </c>
      <c r="Q91" s="77" t="s">
        <v>575</v>
      </c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</row>
    <row r="92" spans="16:30" x14ac:dyDescent="0.25">
      <c r="P92" s="76"/>
      <c r="Q92" s="77" t="s">
        <v>576</v>
      </c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</row>
    <row r="93" spans="16:30" x14ac:dyDescent="0.25">
      <c r="P93" s="76"/>
      <c r="Q93" s="77" t="s">
        <v>577</v>
      </c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</row>
    <row r="94" spans="16:30" x14ac:dyDescent="0.25">
      <c r="P94" s="76"/>
      <c r="Q94" s="77" t="s">
        <v>578</v>
      </c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</row>
    <row r="95" spans="16:30" x14ac:dyDescent="0.25"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6:30" x14ac:dyDescent="0.25">
      <c r="P96" s="80" t="s">
        <v>579</v>
      </c>
      <c r="Q96" s="81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</row>
    <row r="97" spans="16:30" x14ac:dyDescent="0.25">
      <c r="P97" s="77" t="s">
        <v>580</v>
      </c>
      <c r="Q97" s="77">
        <v>24.8</v>
      </c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</row>
    <row r="98" spans="16:30" x14ac:dyDescent="0.25">
      <c r="P98" s="97" t="s">
        <v>546</v>
      </c>
      <c r="Q98" s="76"/>
      <c r="R98" s="76"/>
      <c r="S98" s="99">
        <v>16.2</v>
      </c>
      <c r="T98" s="99">
        <v>5.3999999999999995</v>
      </c>
      <c r="U98" s="99">
        <v>1.7999999999999998</v>
      </c>
      <c r="V98" s="99">
        <v>0.6</v>
      </c>
      <c r="W98" s="99">
        <v>0.19999999999999998</v>
      </c>
      <c r="X98" s="99">
        <v>6.6666666666666666E-2</v>
      </c>
      <c r="Y98" s="99">
        <v>2.2222222222222223E-2</v>
      </c>
      <c r="Z98" s="99">
        <v>7.4074074074074077E-3</v>
      </c>
      <c r="AA98" s="99">
        <v>2.4691358024691358E-3</v>
      </c>
      <c r="AB98" s="99">
        <v>8.2304526748971192E-4</v>
      </c>
      <c r="AC98" s="76"/>
      <c r="AD98" s="76"/>
    </row>
    <row r="99" spans="16:30" x14ac:dyDescent="0.25">
      <c r="P99" s="76"/>
      <c r="Q99" s="82"/>
      <c r="R99" s="83">
        <v>1</v>
      </c>
      <c r="S99" s="83">
        <v>2</v>
      </c>
      <c r="T99" s="83">
        <v>3</v>
      </c>
      <c r="U99" s="83">
        <v>4</v>
      </c>
      <c r="V99" s="83">
        <v>5</v>
      </c>
      <c r="W99" s="83">
        <v>6</v>
      </c>
      <c r="X99" s="83">
        <v>7</v>
      </c>
      <c r="Y99" s="83">
        <v>8</v>
      </c>
      <c r="Z99" s="83">
        <v>9</v>
      </c>
      <c r="AA99" s="83">
        <v>10</v>
      </c>
      <c r="AB99" s="83">
        <v>11</v>
      </c>
      <c r="AC99" s="83">
        <v>12</v>
      </c>
      <c r="AD99" s="76"/>
    </row>
    <row r="100" spans="16:30" x14ac:dyDescent="0.25">
      <c r="P100" s="98"/>
      <c r="Q100" s="83" t="s">
        <v>547</v>
      </c>
      <c r="R100" s="84">
        <v>4.8000000000000001E-2</v>
      </c>
      <c r="S100" s="84">
        <v>6.0999999999999999E-2</v>
      </c>
      <c r="T100" s="84">
        <v>6.3E-2</v>
      </c>
      <c r="U100" s="84">
        <v>6.4000000000000001E-2</v>
      </c>
      <c r="V100" s="84">
        <v>6.4000000000000001E-2</v>
      </c>
      <c r="W100" s="84">
        <v>6.3E-2</v>
      </c>
      <c r="X100" s="84">
        <v>6.4000000000000001E-2</v>
      </c>
      <c r="Y100" s="84">
        <v>6.2E-2</v>
      </c>
      <c r="Z100" s="84">
        <v>6.5000000000000002E-2</v>
      </c>
      <c r="AA100" s="84">
        <v>6.3E-2</v>
      </c>
      <c r="AB100" s="84">
        <v>6.2E-2</v>
      </c>
      <c r="AC100" s="84">
        <v>4.8000000000000001E-2</v>
      </c>
      <c r="AD100" s="85">
        <v>492</v>
      </c>
    </row>
    <row r="101" spans="16:30" x14ac:dyDescent="0.25">
      <c r="P101" s="56" t="s">
        <v>590</v>
      </c>
      <c r="Q101" s="83" t="s">
        <v>549</v>
      </c>
      <c r="R101" s="84">
        <v>5.8999999999999997E-2</v>
      </c>
      <c r="S101" s="86">
        <v>0.21099999999999999</v>
      </c>
      <c r="T101" s="86">
        <v>0.222</v>
      </c>
      <c r="U101" s="86">
        <v>0.22800000000000001</v>
      </c>
      <c r="V101" s="90">
        <v>0.29499999999999998</v>
      </c>
      <c r="W101" s="90">
        <v>0.28899999999999998</v>
      </c>
      <c r="X101" s="86">
        <v>0.26100000000000001</v>
      </c>
      <c r="Y101" s="86">
        <v>0.20599999999999999</v>
      </c>
      <c r="Z101" s="90">
        <v>0.32200000000000001</v>
      </c>
      <c r="AA101" s="91">
        <v>0.77100000000000002</v>
      </c>
      <c r="AB101" s="88">
        <v>1.4</v>
      </c>
      <c r="AC101" s="84">
        <v>0.06</v>
      </c>
      <c r="AD101" s="85">
        <v>492</v>
      </c>
    </row>
    <row r="102" spans="16:30" x14ac:dyDescent="0.25">
      <c r="P102" s="56"/>
      <c r="Q102" s="83" t="s">
        <v>550</v>
      </c>
      <c r="R102" s="84">
        <v>4.7E-2</v>
      </c>
      <c r="S102" s="86">
        <v>0.20499999999999999</v>
      </c>
      <c r="T102" s="86">
        <v>0.20799999999999999</v>
      </c>
      <c r="U102" s="86">
        <v>0.217</v>
      </c>
      <c r="V102" s="86">
        <v>0.26700000000000002</v>
      </c>
      <c r="W102" s="90">
        <v>0.313</v>
      </c>
      <c r="X102" s="86">
        <v>0.25900000000000001</v>
      </c>
      <c r="Y102" s="86">
        <v>0.221</v>
      </c>
      <c r="Z102" s="90">
        <v>0.34599999999999997</v>
      </c>
      <c r="AA102" s="92">
        <v>0.54</v>
      </c>
      <c r="AB102" s="88">
        <v>1.47</v>
      </c>
      <c r="AC102" s="84">
        <v>6.3E-2</v>
      </c>
      <c r="AD102" s="85">
        <v>492</v>
      </c>
    </row>
    <row r="103" spans="16:30" x14ac:dyDescent="0.25">
      <c r="P103" s="56"/>
      <c r="Q103" s="83" t="s">
        <v>551</v>
      </c>
      <c r="R103" s="84">
        <v>6.6000000000000003E-2</v>
      </c>
      <c r="S103" s="86">
        <v>0.20899999999999999</v>
      </c>
      <c r="T103" s="86">
        <v>0.20499999999999999</v>
      </c>
      <c r="U103" s="86">
        <v>0.22800000000000001</v>
      </c>
      <c r="V103" s="90">
        <v>0.309</v>
      </c>
      <c r="W103" s="90">
        <v>0.31900000000000001</v>
      </c>
      <c r="X103" s="90">
        <v>0.27400000000000002</v>
      </c>
      <c r="Y103" s="86">
        <v>0.23300000000000001</v>
      </c>
      <c r="Z103" s="90">
        <v>0.35499999999999998</v>
      </c>
      <c r="AA103" s="93">
        <v>1</v>
      </c>
      <c r="AB103" s="89">
        <v>1.512</v>
      </c>
      <c r="AC103" s="84">
        <v>6.5000000000000002E-2</v>
      </c>
      <c r="AD103" s="85">
        <v>492</v>
      </c>
    </row>
    <row r="104" spans="16:30" x14ac:dyDescent="0.25">
      <c r="P104" s="56" t="s">
        <v>591</v>
      </c>
      <c r="Q104" s="83" t="s">
        <v>553</v>
      </c>
      <c r="R104" s="84">
        <v>6.3E-2</v>
      </c>
      <c r="S104" s="86">
        <v>0.25800000000000001</v>
      </c>
      <c r="T104" s="86">
        <v>0.23899999999999999</v>
      </c>
      <c r="U104" s="86">
        <v>0.26100000000000001</v>
      </c>
      <c r="V104" s="90">
        <v>0.31</v>
      </c>
      <c r="W104" s="90">
        <v>0.373</v>
      </c>
      <c r="X104" s="90">
        <v>0.34</v>
      </c>
      <c r="Y104" s="94">
        <v>0.44800000000000001</v>
      </c>
      <c r="Z104" s="91">
        <v>0.78</v>
      </c>
      <c r="AA104" s="87">
        <v>1.2829999999999999</v>
      </c>
      <c r="AB104" s="89">
        <v>1.544</v>
      </c>
      <c r="AC104" s="84">
        <v>6.3E-2</v>
      </c>
      <c r="AD104" s="85">
        <v>492</v>
      </c>
    </row>
    <row r="105" spans="16:30" x14ac:dyDescent="0.25">
      <c r="P105" s="56"/>
      <c r="Q105" s="83" t="s">
        <v>554</v>
      </c>
      <c r="R105" s="84">
        <v>6.3E-2</v>
      </c>
      <c r="S105" s="86">
        <v>0.24299999999999999</v>
      </c>
      <c r="T105" s="86">
        <v>0.23699999999999999</v>
      </c>
      <c r="U105" s="86">
        <v>0.26100000000000001</v>
      </c>
      <c r="V105" s="90">
        <v>0.31</v>
      </c>
      <c r="W105" s="90">
        <v>0.36399999999999999</v>
      </c>
      <c r="X105" s="90">
        <v>0.36799999999999999</v>
      </c>
      <c r="Y105" s="94">
        <v>0.47399999999999998</v>
      </c>
      <c r="Z105" s="91">
        <v>0.72899999999999998</v>
      </c>
      <c r="AA105" s="87">
        <v>1.327</v>
      </c>
      <c r="AB105" s="89">
        <v>1.512</v>
      </c>
      <c r="AC105" s="84">
        <v>6.0999999999999999E-2</v>
      </c>
      <c r="AD105" s="85">
        <v>492</v>
      </c>
    </row>
    <row r="106" spans="16:30" x14ac:dyDescent="0.25">
      <c r="P106" s="56"/>
      <c r="Q106" s="83" t="s">
        <v>555</v>
      </c>
      <c r="R106" s="84">
        <v>4.7E-2</v>
      </c>
      <c r="S106" s="94">
        <v>0.39500000000000002</v>
      </c>
      <c r="T106" s="90">
        <v>0.375</v>
      </c>
      <c r="U106" s="94">
        <v>0.39</v>
      </c>
      <c r="V106" s="95">
        <v>0.67900000000000005</v>
      </c>
      <c r="W106" s="89">
        <v>1.5089999999999999</v>
      </c>
      <c r="X106" s="89">
        <v>1.5209999999999999</v>
      </c>
      <c r="Y106" s="89">
        <v>1.554</v>
      </c>
      <c r="Z106" s="89">
        <v>1.6140000000000001</v>
      </c>
      <c r="AA106" s="89">
        <v>1.5840000000000001</v>
      </c>
      <c r="AB106" s="89">
        <v>1.522</v>
      </c>
      <c r="AC106" s="84">
        <v>5.6000000000000001E-2</v>
      </c>
      <c r="AD106" s="85">
        <v>492</v>
      </c>
    </row>
    <row r="107" spans="16:30" x14ac:dyDescent="0.25">
      <c r="P107" s="76"/>
      <c r="Q107" s="83" t="s">
        <v>556</v>
      </c>
      <c r="R107" s="84">
        <v>0.05</v>
      </c>
      <c r="S107" s="84">
        <v>6.6000000000000003E-2</v>
      </c>
      <c r="T107" s="84">
        <v>6.4000000000000001E-2</v>
      </c>
      <c r="U107" s="84">
        <v>6.4000000000000001E-2</v>
      </c>
      <c r="V107" s="84">
        <v>6.4000000000000001E-2</v>
      </c>
      <c r="W107" s="84">
        <v>6.4000000000000001E-2</v>
      </c>
      <c r="X107" s="84">
        <v>6.4000000000000001E-2</v>
      </c>
      <c r="Y107" s="84">
        <v>6.4000000000000001E-2</v>
      </c>
      <c r="Z107" s="84">
        <v>6.5000000000000002E-2</v>
      </c>
      <c r="AA107" s="84">
        <v>6.4000000000000001E-2</v>
      </c>
      <c r="AB107" s="84">
        <v>6.2E-2</v>
      </c>
      <c r="AC107" s="84">
        <v>0.05</v>
      </c>
      <c r="AD107" s="85">
        <v>492</v>
      </c>
    </row>
  </sheetData>
  <mergeCells count="16">
    <mergeCell ref="P68:P70"/>
    <mergeCell ref="P104:P106"/>
    <mergeCell ref="P101:P103"/>
    <mergeCell ref="P20:P22"/>
    <mergeCell ref="P23:P25"/>
    <mergeCell ref="P29:P31"/>
    <mergeCell ref="P32:P34"/>
    <mergeCell ref="P65:P67"/>
    <mergeCell ref="A57:A59"/>
    <mergeCell ref="A60:A62"/>
    <mergeCell ref="A9:A11"/>
    <mergeCell ref="A12:A14"/>
    <mergeCell ref="A25:A27"/>
    <mergeCell ref="A28:A30"/>
    <mergeCell ref="A41:A43"/>
    <mergeCell ref="A44:A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114B-EE9B-4F2C-AFD5-491B5A418E76}">
  <dimension ref="A1:CN126"/>
  <sheetViews>
    <sheetView topLeftCell="A44" workbookViewId="0">
      <selection activeCell="O73" sqref="O73"/>
    </sheetView>
  </sheetViews>
  <sheetFormatPr defaultRowHeight="15" x14ac:dyDescent="0.25"/>
  <cols>
    <col min="18" max="18" width="13" customWidth="1"/>
  </cols>
  <sheetData>
    <row r="1" spans="1:80" x14ac:dyDescent="0.25">
      <c r="A1" t="s">
        <v>215</v>
      </c>
      <c r="Q1" t="s">
        <v>215</v>
      </c>
      <c r="AG1" t="s">
        <v>215</v>
      </c>
      <c r="AV1" t="s">
        <v>215</v>
      </c>
      <c r="BK1" t="s">
        <v>215</v>
      </c>
      <c r="CA1" t="s">
        <v>215</v>
      </c>
    </row>
    <row r="2" spans="1:80" x14ac:dyDescent="0.25">
      <c r="A2" t="s">
        <v>216</v>
      </c>
      <c r="Q2" t="s">
        <v>216</v>
      </c>
      <c r="AG2" t="s">
        <v>216</v>
      </c>
      <c r="AV2" t="s">
        <v>216</v>
      </c>
      <c r="BK2" t="s">
        <v>216</v>
      </c>
      <c r="CA2" t="s">
        <v>216</v>
      </c>
    </row>
    <row r="3" spans="1:80" x14ac:dyDescent="0.25">
      <c r="A3" t="s">
        <v>217</v>
      </c>
      <c r="B3" t="s">
        <v>218</v>
      </c>
      <c r="Q3" t="s">
        <v>217</v>
      </c>
      <c r="R3" t="s">
        <v>273</v>
      </c>
      <c r="AG3" t="s">
        <v>217</v>
      </c>
      <c r="AH3" t="s">
        <v>283</v>
      </c>
      <c r="AV3" t="s">
        <v>217</v>
      </c>
      <c r="AW3" t="s">
        <v>299</v>
      </c>
      <c r="BK3" t="s">
        <v>217</v>
      </c>
      <c r="BL3" t="s">
        <v>315</v>
      </c>
      <c r="CA3" t="s">
        <v>217</v>
      </c>
      <c r="CB3" t="s">
        <v>325</v>
      </c>
    </row>
    <row r="4" spans="1:80" x14ac:dyDescent="0.25">
      <c r="A4" t="s">
        <v>219</v>
      </c>
      <c r="B4" s="22">
        <v>45441</v>
      </c>
      <c r="Q4" t="s">
        <v>219</v>
      </c>
      <c r="R4" s="22">
        <v>45441</v>
      </c>
      <c r="AG4" t="s">
        <v>219</v>
      </c>
      <c r="AH4" s="22">
        <v>45422</v>
      </c>
      <c r="AV4" t="s">
        <v>219</v>
      </c>
      <c r="AW4" s="22">
        <v>45426</v>
      </c>
      <c r="BK4" t="s">
        <v>219</v>
      </c>
      <c r="BL4" s="22">
        <v>45447</v>
      </c>
      <c r="CA4" t="s">
        <v>219</v>
      </c>
      <c r="CB4" s="22">
        <v>45449</v>
      </c>
    </row>
    <row r="5" spans="1:80" x14ac:dyDescent="0.25">
      <c r="A5" t="s">
        <v>220</v>
      </c>
      <c r="B5" s="23">
        <v>0.61030092592592589</v>
      </c>
      <c r="Q5" t="s">
        <v>220</v>
      </c>
      <c r="R5" s="23">
        <v>0.61898148148148147</v>
      </c>
      <c r="AG5" t="s">
        <v>220</v>
      </c>
      <c r="AH5" s="23">
        <v>0.60372685185185182</v>
      </c>
      <c r="AV5" t="s">
        <v>220</v>
      </c>
      <c r="AW5" s="23">
        <v>0.49531249999999999</v>
      </c>
      <c r="BK5" t="s">
        <v>220</v>
      </c>
      <c r="BL5" s="23">
        <v>0.71729166666666666</v>
      </c>
      <c r="CA5" t="s">
        <v>220</v>
      </c>
      <c r="CB5" s="23">
        <v>0.68398148148148152</v>
      </c>
    </row>
    <row r="7" spans="1:80" x14ac:dyDescent="0.25">
      <c r="A7" t="s">
        <v>221</v>
      </c>
      <c r="B7" t="s">
        <v>222</v>
      </c>
      <c r="Q7" t="s">
        <v>221</v>
      </c>
      <c r="R7" t="s">
        <v>222</v>
      </c>
      <c r="AG7" t="s">
        <v>221</v>
      </c>
      <c r="AH7" t="s">
        <v>222</v>
      </c>
      <c r="AV7" t="s">
        <v>221</v>
      </c>
      <c r="AW7" t="s">
        <v>222</v>
      </c>
      <c r="BK7" t="s">
        <v>221</v>
      </c>
      <c r="BL7" t="s">
        <v>222</v>
      </c>
      <c r="CA7" t="s">
        <v>221</v>
      </c>
      <c r="CB7" t="s">
        <v>222</v>
      </c>
    </row>
    <row r="8" spans="1:80" x14ac:dyDescent="0.25">
      <c r="A8" t="s">
        <v>223</v>
      </c>
      <c r="Q8" t="s">
        <v>223</v>
      </c>
      <c r="AG8" t="s">
        <v>223</v>
      </c>
      <c r="AV8" t="s">
        <v>223</v>
      </c>
      <c r="BK8" t="s">
        <v>223</v>
      </c>
      <c r="CA8" t="s">
        <v>223</v>
      </c>
    </row>
    <row r="9" spans="1:80" ht="195" x14ac:dyDescent="0.25">
      <c r="A9" t="s">
        <v>224</v>
      </c>
      <c r="B9" s="24" t="s">
        <v>225</v>
      </c>
      <c r="Q9" t="s">
        <v>224</v>
      </c>
      <c r="R9" s="24" t="s">
        <v>274</v>
      </c>
      <c r="AG9" t="s">
        <v>224</v>
      </c>
      <c r="AH9" t="s">
        <v>284</v>
      </c>
      <c r="AV9" t="s">
        <v>224</v>
      </c>
      <c r="AW9" t="s">
        <v>300</v>
      </c>
      <c r="BK9" t="s">
        <v>224</v>
      </c>
      <c r="BL9" s="24" t="s">
        <v>316</v>
      </c>
      <c r="CA9" t="s">
        <v>224</v>
      </c>
      <c r="CB9" s="24" t="s">
        <v>326</v>
      </c>
    </row>
    <row r="10" spans="1:80" x14ac:dyDescent="0.25">
      <c r="A10" t="s">
        <v>226</v>
      </c>
      <c r="B10">
        <v>316101</v>
      </c>
      <c r="Q10" t="s">
        <v>226</v>
      </c>
      <c r="R10">
        <v>316101</v>
      </c>
      <c r="AG10" t="s">
        <v>226</v>
      </c>
      <c r="AH10">
        <v>316101</v>
      </c>
      <c r="AV10" t="s">
        <v>226</v>
      </c>
      <c r="AW10">
        <v>316101</v>
      </c>
      <c r="BK10" t="s">
        <v>226</v>
      </c>
      <c r="BL10">
        <v>316101</v>
      </c>
      <c r="CA10" t="s">
        <v>226</v>
      </c>
      <c r="CB10">
        <v>316101</v>
      </c>
    </row>
    <row r="12" spans="1:80" x14ac:dyDescent="0.25">
      <c r="A12" t="s">
        <v>227</v>
      </c>
      <c r="B12" t="s">
        <v>228</v>
      </c>
      <c r="Q12" t="s">
        <v>227</v>
      </c>
      <c r="R12" t="s">
        <v>228</v>
      </c>
      <c r="AG12" t="s">
        <v>227</v>
      </c>
      <c r="AH12" t="s">
        <v>228</v>
      </c>
      <c r="AV12" t="s">
        <v>227</v>
      </c>
      <c r="AW12" t="s">
        <v>228</v>
      </c>
      <c r="BK12" t="s">
        <v>227</v>
      </c>
      <c r="BL12" t="s">
        <v>228</v>
      </c>
      <c r="CA12" t="s">
        <v>227</v>
      </c>
      <c r="CB12" t="s">
        <v>228</v>
      </c>
    </row>
    <row r="13" spans="1:80" x14ac:dyDescent="0.25">
      <c r="A13" t="s">
        <v>229</v>
      </c>
      <c r="B13">
        <v>8</v>
      </c>
      <c r="Q13" t="s">
        <v>229</v>
      </c>
      <c r="R13">
        <v>8</v>
      </c>
      <c r="AG13" t="s">
        <v>229</v>
      </c>
      <c r="AH13">
        <v>8</v>
      </c>
      <c r="AV13" t="s">
        <v>229</v>
      </c>
      <c r="AW13">
        <v>8</v>
      </c>
      <c r="BK13" t="s">
        <v>229</v>
      </c>
      <c r="BL13">
        <v>8</v>
      </c>
      <c r="CA13" t="s">
        <v>229</v>
      </c>
      <c r="CB13">
        <v>8</v>
      </c>
    </row>
    <row r="14" spans="1:80" x14ac:dyDescent="0.25">
      <c r="A14" t="s">
        <v>230</v>
      </c>
      <c r="B14">
        <v>5</v>
      </c>
      <c r="Q14" t="s">
        <v>230</v>
      </c>
      <c r="R14">
        <v>5</v>
      </c>
      <c r="AG14" t="s">
        <v>230</v>
      </c>
      <c r="AH14">
        <v>5</v>
      </c>
      <c r="AV14" t="s">
        <v>230</v>
      </c>
      <c r="AW14">
        <v>5</v>
      </c>
      <c r="BK14" t="s">
        <v>230</v>
      </c>
      <c r="BL14">
        <v>5</v>
      </c>
      <c r="CA14" t="s">
        <v>230</v>
      </c>
      <c r="CB14">
        <v>5</v>
      </c>
    </row>
    <row r="16" spans="1:80" x14ac:dyDescent="0.25">
      <c r="A16" t="s">
        <v>227</v>
      </c>
      <c r="B16" t="s">
        <v>231</v>
      </c>
      <c r="Q16" t="s">
        <v>227</v>
      </c>
      <c r="R16" t="s">
        <v>231</v>
      </c>
      <c r="AG16" t="s">
        <v>227</v>
      </c>
      <c r="AH16" t="s">
        <v>231</v>
      </c>
      <c r="AV16" t="s">
        <v>227</v>
      </c>
      <c r="AW16" t="s">
        <v>231</v>
      </c>
      <c r="BK16" t="s">
        <v>227</v>
      </c>
      <c r="BL16" t="s">
        <v>231</v>
      </c>
      <c r="CA16" t="s">
        <v>227</v>
      </c>
      <c r="CB16" t="s">
        <v>231</v>
      </c>
    </row>
    <row r="17" spans="1:92" x14ac:dyDescent="0.25">
      <c r="A17" t="s">
        <v>232</v>
      </c>
      <c r="B17">
        <v>4.0919999999999998E-2</v>
      </c>
      <c r="Q17" t="s">
        <v>232</v>
      </c>
      <c r="R17">
        <v>3.031E-2</v>
      </c>
      <c r="AG17" t="s">
        <v>232</v>
      </c>
      <c r="AH17">
        <v>5.9830000000000001E-2</v>
      </c>
      <c r="AV17" t="s">
        <v>232</v>
      </c>
      <c r="AW17">
        <v>7.8789999999999999E-2</v>
      </c>
      <c r="BK17" t="s">
        <v>232</v>
      </c>
      <c r="BL17">
        <v>3.3480000000000003E-2</v>
      </c>
      <c r="CA17" t="s">
        <v>232</v>
      </c>
      <c r="CB17">
        <v>4.5789999999999997E-2</v>
      </c>
    </row>
    <row r="19" spans="1:92" x14ac:dyDescent="0.25">
      <c r="A19" t="s">
        <v>233</v>
      </c>
      <c r="Q19" t="s">
        <v>233</v>
      </c>
      <c r="AG19" t="s">
        <v>233</v>
      </c>
      <c r="AV19" t="s">
        <v>233</v>
      </c>
      <c r="BK19" t="s">
        <v>233</v>
      </c>
      <c r="CA19" t="s">
        <v>233</v>
      </c>
    </row>
    <row r="21" spans="1:92" x14ac:dyDescent="0.25">
      <c r="A21" t="s">
        <v>234</v>
      </c>
      <c r="B21" t="s">
        <v>235</v>
      </c>
      <c r="C21" t="s">
        <v>236</v>
      </c>
      <c r="D21" t="s">
        <v>237</v>
      </c>
      <c r="E21" t="s">
        <v>238</v>
      </c>
      <c r="F21" t="s">
        <v>239</v>
      </c>
      <c r="G21" t="s">
        <v>240</v>
      </c>
      <c r="H21" t="s">
        <v>241</v>
      </c>
      <c r="I21" t="s">
        <v>242</v>
      </c>
      <c r="J21" t="s">
        <v>243</v>
      </c>
      <c r="K21" t="s">
        <v>244</v>
      </c>
      <c r="L21" t="s">
        <v>245</v>
      </c>
      <c r="M21" t="s">
        <v>246</v>
      </c>
      <c r="N21" t="s">
        <v>247</v>
      </c>
      <c r="Q21" t="s">
        <v>234</v>
      </c>
      <c r="R21" t="s">
        <v>235</v>
      </c>
      <c r="S21" t="s">
        <v>236</v>
      </c>
      <c r="T21" t="s">
        <v>237</v>
      </c>
      <c r="U21" t="s">
        <v>238</v>
      </c>
      <c r="V21" t="s">
        <v>239</v>
      </c>
      <c r="W21" t="s">
        <v>240</v>
      </c>
      <c r="X21" t="s">
        <v>241</v>
      </c>
      <c r="Y21" t="s">
        <v>242</v>
      </c>
      <c r="Z21" t="s">
        <v>243</v>
      </c>
      <c r="AA21" t="s">
        <v>244</v>
      </c>
      <c r="AB21" t="s">
        <v>245</v>
      </c>
      <c r="AC21" t="s">
        <v>246</v>
      </c>
      <c r="AD21" t="s">
        <v>247</v>
      </c>
      <c r="AG21" t="s">
        <v>234</v>
      </c>
      <c r="AH21" t="s">
        <v>235</v>
      </c>
      <c r="AI21" t="s">
        <v>236</v>
      </c>
      <c r="AJ21" t="s">
        <v>237</v>
      </c>
      <c r="AK21" t="s">
        <v>238</v>
      </c>
      <c r="AL21" t="s">
        <v>239</v>
      </c>
      <c r="AM21" t="s">
        <v>240</v>
      </c>
      <c r="AN21" t="s">
        <v>241</v>
      </c>
      <c r="AO21" t="s">
        <v>242</v>
      </c>
      <c r="AP21" t="s">
        <v>243</v>
      </c>
      <c r="AQ21" t="s">
        <v>244</v>
      </c>
      <c r="AR21" t="s">
        <v>245</v>
      </c>
      <c r="AS21" t="s">
        <v>246</v>
      </c>
      <c r="AT21" t="s">
        <v>247</v>
      </c>
      <c r="AV21" t="s">
        <v>234</v>
      </c>
      <c r="AW21" t="s">
        <v>235</v>
      </c>
      <c r="AX21" t="s">
        <v>236</v>
      </c>
      <c r="AY21" t="s">
        <v>237</v>
      </c>
      <c r="AZ21" t="s">
        <v>238</v>
      </c>
      <c r="BA21" t="s">
        <v>239</v>
      </c>
      <c r="BB21" t="s">
        <v>240</v>
      </c>
      <c r="BC21" t="s">
        <v>241</v>
      </c>
      <c r="BD21" t="s">
        <v>242</v>
      </c>
      <c r="BE21" t="s">
        <v>243</v>
      </c>
      <c r="BF21" t="s">
        <v>244</v>
      </c>
      <c r="BG21" t="s">
        <v>245</v>
      </c>
      <c r="BH21" t="s">
        <v>246</v>
      </c>
      <c r="BI21" t="s">
        <v>247</v>
      </c>
      <c r="BK21" t="s">
        <v>234</v>
      </c>
      <c r="BL21" t="s">
        <v>235</v>
      </c>
      <c r="BM21" t="s">
        <v>236</v>
      </c>
      <c r="BN21" t="s">
        <v>237</v>
      </c>
      <c r="BO21" t="s">
        <v>238</v>
      </c>
      <c r="BP21" t="s">
        <v>239</v>
      </c>
      <c r="BQ21" t="s">
        <v>240</v>
      </c>
      <c r="BR21" t="s">
        <v>241</v>
      </c>
      <c r="BS21" t="s">
        <v>242</v>
      </c>
      <c r="BT21" t="s">
        <v>243</v>
      </c>
      <c r="BU21" t="s">
        <v>244</v>
      </c>
      <c r="BV21" t="s">
        <v>245</v>
      </c>
      <c r="BW21" t="s">
        <v>246</v>
      </c>
      <c r="BX21" t="s">
        <v>247</v>
      </c>
      <c r="CA21" t="s">
        <v>234</v>
      </c>
      <c r="CB21" t="s">
        <v>235</v>
      </c>
      <c r="CC21" t="s">
        <v>236</v>
      </c>
      <c r="CD21" t="s">
        <v>237</v>
      </c>
      <c r="CE21" t="s">
        <v>238</v>
      </c>
      <c r="CF21" t="s">
        <v>239</v>
      </c>
      <c r="CG21" t="s">
        <v>240</v>
      </c>
      <c r="CH21" t="s">
        <v>241</v>
      </c>
      <c r="CI21" t="s">
        <v>242</v>
      </c>
      <c r="CJ21" t="s">
        <v>243</v>
      </c>
      <c r="CK21" t="s">
        <v>244</v>
      </c>
      <c r="CL21" t="s">
        <v>245</v>
      </c>
      <c r="CM21" t="s">
        <v>246</v>
      </c>
      <c r="CN21" t="s">
        <v>247</v>
      </c>
    </row>
    <row r="22" spans="1:92" x14ac:dyDescent="0.25">
      <c r="A22">
        <v>1</v>
      </c>
      <c r="B22">
        <v>255</v>
      </c>
      <c r="C22" t="s">
        <v>248</v>
      </c>
      <c r="D22" t="s">
        <v>249</v>
      </c>
      <c r="E22">
        <v>34.840000000000003</v>
      </c>
      <c r="J22">
        <v>34.96</v>
      </c>
      <c r="K22">
        <v>0.18</v>
      </c>
      <c r="Q22">
        <v>2</v>
      </c>
      <c r="R22">
        <v>51400</v>
      </c>
      <c r="S22" t="s">
        <v>248</v>
      </c>
      <c r="T22" t="s">
        <v>249</v>
      </c>
      <c r="U22">
        <v>32.93</v>
      </c>
      <c r="Z22">
        <v>33.86</v>
      </c>
      <c r="AA22">
        <v>1.31</v>
      </c>
      <c r="AG22">
        <v>1</v>
      </c>
      <c r="AH22">
        <v>255</v>
      </c>
      <c r="AI22" t="s">
        <v>248</v>
      </c>
      <c r="AJ22" t="s">
        <v>249</v>
      </c>
      <c r="AK22">
        <v>17.739999999999998</v>
      </c>
      <c r="AP22">
        <v>17.71</v>
      </c>
      <c r="AQ22">
        <v>0.06</v>
      </c>
      <c r="AR22" t="s">
        <v>285</v>
      </c>
      <c r="AV22">
        <v>1</v>
      </c>
      <c r="AW22">
        <v>255</v>
      </c>
      <c r="AX22" t="s">
        <v>248</v>
      </c>
      <c r="AY22" t="s">
        <v>249</v>
      </c>
      <c r="AZ22">
        <v>18.61</v>
      </c>
      <c r="BE22">
        <v>18.48</v>
      </c>
      <c r="BF22">
        <v>0.11</v>
      </c>
      <c r="BG22" t="s">
        <v>301</v>
      </c>
      <c r="BK22">
        <v>1</v>
      </c>
      <c r="BL22">
        <v>255</v>
      </c>
      <c r="BM22" t="s">
        <v>248</v>
      </c>
      <c r="BN22" t="s">
        <v>249</v>
      </c>
      <c r="BO22">
        <v>40.229999999999997</v>
      </c>
      <c r="BT22">
        <v>39.36</v>
      </c>
      <c r="BU22">
        <v>1.23</v>
      </c>
      <c r="CA22">
        <v>1</v>
      </c>
      <c r="CB22">
        <v>255</v>
      </c>
      <c r="CC22" t="s">
        <v>248</v>
      </c>
      <c r="CD22" t="s">
        <v>249</v>
      </c>
      <c r="CE22">
        <v>33.68</v>
      </c>
      <c r="CJ22">
        <v>33.78</v>
      </c>
      <c r="CK22">
        <v>0.94</v>
      </c>
      <c r="CL22" t="s">
        <v>327</v>
      </c>
    </row>
    <row r="23" spans="1:92" x14ac:dyDescent="0.25">
      <c r="A23">
        <v>3</v>
      </c>
      <c r="B23">
        <v>16711680</v>
      </c>
      <c r="C23" t="s">
        <v>248</v>
      </c>
      <c r="D23" t="s">
        <v>249</v>
      </c>
      <c r="E23">
        <v>35.090000000000003</v>
      </c>
      <c r="Q23">
        <v>3</v>
      </c>
      <c r="R23">
        <v>16711680</v>
      </c>
      <c r="S23" t="s">
        <v>248</v>
      </c>
      <c r="T23" t="s">
        <v>249</v>
      </c>
      <c r="U23">
        <v>34.78</v>
      </c>
      <c r="AG23">
        <v>2</v>
      </c>
      <c r="AH23">
        <v>51400</v>
      </c>
      <c r="AI23" t="s">
        <v>248</v>
      </c>
      <c r="AJ23" t="s">
        <v>249</v>
      </c>
      <c r="AK23">
        <v>17.75</v>
      </c>
      <c r="AV23">
        <v>2</v>
      </c>
      <c r="AW23">
        <v>51400</v>
      </c>
      <c r="AX23" t="s">
        <v>248</v>
      </c>
      <c r="AY23" t="s">
        <v>249</v>
      </c>
      <c r="AZ23">
        <v>18.39</v>
      </c>
      <c r="BK23">
        <v>2</v>
      </c>
      <c r="BL23">
        <v>51400</v>
      </c>
      <c r="BM23" t="s">
        <v>248</v>
      </c>
      <c r="BN23" t="s">
        <v>249</v>
      </c>
      <c r="BO23">
        <v>38.5</v>
      </c>
      <c r="CA23">
        <v>2</v>
      </c>
      <c r="CB23">
        <v>51400</v>
      </c>
      <c r="CC23" t="s">
        <v>248</v>
      </c>
      <c r="CD23" t="s">
        <v>249</v>
      </c>
      <c r="CE23">
        <v>34.76</v>
      </c>
    </row>
    <row r="24" spans="1:92" x14ac:dyDescent="0.25">
      <c r="A24">
        <v>4</v>
      </c>
      <c r="B24">
        <v>8388736</v>
      </c>
      <c r="C24" t="s">
        <v>250</v>
      </c>
      <c r="D24" t="s">
        <v>249</v>
      </c>
      <c r="E24">
        <v>18.41</v>
      </c>
      <c r="J24">
        <v>18.14</v>
      </c>
      <c r="K24">
        <v>0.23</v>
      </c>
      <c r="L24" t="s">
        <v>251</v>
      </c>
      <c r="Q24">
        <v>4</v>
      </c>
      <c r="R24">
        <v>8388736</v>
      </c>
      <c r="S24" t="s">
        <v>250</v>
      </c>
      <c r="T24" t="s">
        <v>249</v>
      </c>
      <c r="U24">
        <v>17.93</v>
      </c>
      <c r="Z24">
        <v>18.010000000000002</v>
      </c>
      <c r="AA24">
        <v>0.17</v>
      </c>
      <c r="AB24" t="s">
        <v>275</v>
      </c>
      <c r="AG24">
        <v>3</v>
      </c>
      <c r="AH24">
        <v>16711680</v>
      </c>
      <c r="AI24" t="s">
        <v>248</v>
      </c>
      <c r="AJ24" t="s">
        <v>249</v>
      </c>
      <c r="AK24">
        <v>17.64</v>
      </c>
      <c r="AV24">
        <v>3</v>
      </c>
      <c r="AW24">
        <v>16711680</v>
      </c>
      <c r="AX24" t="s">
        <v>248</v>
      </c>
      <c r="AY24" t="s">
        <v>249</v>
      </c>
      <c r="AZ24">
        <v>18.440000000000001</v>
      </c>
      <c r="BK24">
        <v>5</v>
      </c>
      <c r="BL24">
        <v>16744703</v>
      </c>
      <c r="BM24" t="s">
        <v>250</v>
      </c>
      <c r="BN24" t="s">
        <v>249</v>
      </c>
      <c r="BO24">
        <v>19.63</v>
      </c>
      <c r="BT24">
        <v>20.079999999999998</v>
      </c>
      <c r="BU24">
        <v>0.63</v>
      </c>
      <c r="CA24">
        <v>3</v>
      </c>
      <c r="CB24">
        <v>16711680</v>
      </c>
      <c r="CC24" t="s">
        <v>248</v>
      </c>
      <c r="CD24" t="s">
        <v>249</v>
      </c>
      <c r="CE24">
        <v>32.9</v>
      </c>
    </row>
    <row r="25" spans="1:92" x14ac:dyDescent="0.25">
      <c r="A25">
        <v>5</v>
      </c>
      <c r="B25">
        <v>16744703</v>
      </c>
      <c r="C25" t="s">
        <v>250</v>
      </c>
      <c r="D25" t="s">
        <v>249</v>
      </c>
      <c r="E25">
        <v>18.07</v>
      </c>
      <c r="Q25">
        <v>5</v>
      </c>
      <c r="R25">
        <v>16744703</v>
      </c>
      <c r="S25" t="s">
        <v>250</v>
      </c>
      <c r="T25" t="s">
        <v>249</v>
      </c>
      <c r="U25">
        <v>18.2</v>
      </c>
      <c r="AG25">
        <v>4</v>
      </c>
      <c r="AH25">
        <v>8388736</v>
      </c>
      <c r="AI25" t="s">
        <v>250</v>
      </c>
      <c r="AJ25" t="s">
        <v>249</v>
      </c>
      <c r="AK25">
        <v>18.510000000000002</v>
      </c>
      <c r="AP25">
        <v>18.5</v>
      </c>
      <c r="AQ25">
        <v>0.02</v>
      </c>
      <c r="AR25" t="s">
        <v>286</v>
      </c>
      <c r="AV25">
        <v>4</v>
      </c>
      <c r="AW25">
        <v>8388736</v>
      </c>
      <c r="AX25" t="s">
        <v>250</v>
      </c>
      <c r="AY25" t="s">
        <v>249</v>
      </c>
      <c r="AZ25">
        <v>18.84</v>
      </c>
      <c r="BE25">
        <v>18.86</v>
      </c>
      <c r="BF25">
        <v>0.05</v>
      </c>
      <c r="BG25" t="s">
        <v>302</v>
      </c>
      <c r="BK25">
        <v>6</v>
      </c>
      <c r="BL25">
        <v>16744448</v>
      </c>
      <c r="BM25" t="s">
        <v>250</v>
      </c>
      <c r="BN25" t="s">
        <v>249</v>
      </c>
      <c r="BO25">
        <v>20.52</v>
      </c>
      <c r="CA25">
        <v>4</v>
      </c>
      <c r="CB25">
        <v>8388736</v>
      </c>
      <c r="CC25" t="s">
        <v>250</v>
      </c>
      <c r="CD25" t="s">
        <v>249</v>
      </c>
      <c r="CE25">
        <v>20.45</v>
      </c>
      <c r="CJ25">
        <v>20.38</v>
      </c>
      <c r="CK25">
        <v>0.15</v>
      </c>
      <c r="CL25" t="s">
        <v>328</v>
      </c>
    </row>
    <row r="26" spans="1:92" x14ac:dyDescent="0.25">
      <c r="A26">
        <v>6</v>
      </c>
      <c r="B26">
        <v>16744448</v>
      </c>
      <c r="C26" t="s">
        <v>250</v>
      </c>
      <c r="D26" t="s">
        <v>249</v>
      </c>
      <c r="E26">
        <v>17.96</v>
      </c>
      <c r="Q26">
        <v>6</v>
      </c>
      <c r="R26">
        <v>16744448</v>
      </c>
      <c r="S26" t="s">
        <v>250</v>
      </c>
      <c r="T26" t="s">
        <v>249</v>
      </c>
      <c r="U26">
        <v>17.899999999999999</v>
      </c>
      <c r="AG26">
        <v>5</v>
      </c>
      <c r="AH26">
        <v>16744703</v>
      </c>
      <c r="AI26" t="s">
        <v>250</v>
      </c>
      <c r="AJ26" t="s">
        <v>249</v>
      </c>
      <c r="AK26">
        <v>18.510000000000002</v>
      </c>
      <c r="AV26">
        <v>5</v>
      </c>
      <c r="AW26">
        <v>16744703</v>
      </c>
      <c r="AX26" t="s">
        <v>250</v>
      </c>
      <c r="AY26" t="s">
        <v>249</v>
      </c>
      <c r="AZ26">
        <v>18.93</v>
      </c>
      <c r="BK26">
        <v>8</v>
      </c>
      <c r="BL26">
        <v>8421631</v>
      </c>
      <c r="BM26" t="s">
        <v>252</v>
      </c>
      <c r="BN26" t="s">
        <v>249</v>
      </c>
      <c r="BO26">
        <v>21.86</v>
      </c>
      <c r="BT26">
        <v>23.12</v>
      </c>
      <c r="BU26">
        <v>1.78</v>
      </c>
      <c r="CA26">
        <v>5</v>
      </c>
      <c r="CB26">
        <v>16744703</v>
      </c>
      <c r="CC26" t="s">
        <v>250</v>
      </c>
      <c r="CD26" t="s">
        <v>249</v>
      </c>
      <c r="CE26">
        <v>20.21</v>
      </c>
    </row>
    <row r="27" spans="1:92" x14ac:dyDescent="0.25">
      <c r="A27">
        <v>7</v>
      </c>
      <c r="B27">
        <v>8421376</v>
      </c>
      <c r="C27" t="s">
        <v>252</v>
      </c>
      <c r="D27" t="s">
        <v>249</v>
      </c>
      <c r="E27">
        <v>21.44</v>
      </c>
      <c r="J27">
        <v>21.5</v>
      </c>
      <c r="K27">
        <v>0.17</v>
      </c>
      <c r="L27" t="s">
        <v>253</v>
      </c>
      <c r="Q27">
        <v>7</v>
      </c>
      <c r="R27">
        <v>8421376</v>
      </c>
      <c r="S27" t="s">
        <v>252</v>
      </c>
      <c r="T27" t="s">
        <v>249</v>
      </c>
      <c r="U27">
        <v>21.79</v>
      </c>
      <c r="Z27">
        <v>21.66</v>
      </c>
      <c r="AA27">
        <v>0.22</v>
      </c>
      <c r="AB27" t="s">
        <v>276</v>
      </c>
      <c r="AG27">
        <v>6</v>
      </c>
      <c r="AH27">
        <v>16744448</v>
      </c>
      <c r="AI27" t="s">
        <v>250</v>
      </c>
      <c r="AJ27" t="s">
        <v>249</v>
      </c>
      <c r="AK27">
        <v>18.47</v>
      </c>
      <c r="AV27">
        <v>6</v>
      </c>
      <c r="AW27">
        <v>16744448</v>
      </c>
      <c r="AX27" t="s">
        <v>250</v>
      </c>
      <c r="AY27" t="s">
        <v>249</v>
      </c>
      <c r="AZ27">
        <v>18.829999999999998</v>
      </c>
      <c r="BK27">
        <v>9</v>
      </c>
      <c r="BL27">
        <v>1677088</v>
      </c>
      <c r="BM27" t="s">
        <v>252</v>
      </c>
      <c r="BN27" t="s">
        <v>249</v>
      </c>
      <c r="BO27">
        <v>24.37</v>
      </c>
      <c r="CA27">
        <v>6</v>
      </c>
      <c r="CB27">
        <v>16744448</v>
      </c>
      <c r="CC27" t="s">
        <v>250</v>
      </c>
      <c r="CD27" t="s">
        <v>249</v>
      </c>
      <c r="CE27">
        <v>20.48</v>
      </c>
    </row>
    <row r="28" spans="1:92" x14ac:dyDescent="0.25">
      <c r="A28">
        <v>8</v>
      </c>
      <c r="B28">
        <v>8421631</v>
      </c>
      <c r="C28" t="s">
        <v>252</v>
      </c>
      <c r="D28" t="s">
        <v>249</v>
      </c>
      <c r="E28">
        <v>21.37</v>
      </c>
      <c r="Q28">
        <v>8</v>
      </c>
      <c r="R28">
        <v>8421631</v>
      </c>
      <c r="S28" t="s">
        <v>252</v>
      </c>
      <c r="T28" t="s">
        <v>249</v>
      </c>
      <c r="U28">
        <v>21.78</v>
      </c>
      <c r="AG28">
        <v>7</v>
      </c>
      <c r="AH28">
        <v>8421376</v>
      </c>
      <c r="AI28" t="s">
        <v>252</v>
      </c>
      <c r="AJ28" t="s">
        <v>249</v>
      </c>
      <c r="AK28">
        <v>20.18</v>
      </c>
      <c r="AP28">
        <v>20.149999999999999</v>
      </c>
      <c r="AQ28">
        <v>0.04</v>
      </c>
      <c r="AR28" t="s">
        <v>287</v>
      </c>
      <c r="AV28">
        <v>7</v>
      </c>
      <c r="AW28">
        <v>8421376</v>
      </c>
      <c r="AX28" t="s">
        <v>252</v>
      </c>
      <c r="AY28" t="s">
        <v>249</v>
      </c>
      <c r="AZ28">
        <v>20.68</v>
      </c>
      <c r="BE28">
        <v>20.74</v>
      </c>
      <c r="BF28">
        <v>0.1</v>
      </c>
      <c r="BG28" t="s">
        <v>303</v>
      </c>
      <c r="BK28">
        <v>10</v>
      </c>
      <c r="BL28">
        <v>16711935</v>
      </c>
      <c r="BM28" t="s">
        <v>254</v>
      </c>
      <c r="BN28" t="s">
        <v>249</v>
      </c>
      <c r="BO28">
        <v>17.61</v>
      </c>
      <c r="BT28">
        <v>17.64</v>
      </c>
      <c r="BU28">
        <v>0.75</v>
      </c>
      <c r="BV28" t="s">
        <v>317</v>
      </c>
      <c r="CA28">
        <v>7</v>
      </c>
      <c r="CB28">
        <v>8421376</v>
      </c>
      <c r="CC28" t="s">
        <v>252</v>
      </c>
      <c r="CD28" t="s">
        <v>249</v>
      </c>
      <c r="CE28">
        <v>21.85</v>
      </c>
      <c r="CJ28">
        <v>22.21</v>
      </c>
      <c r="CK28">
        <v>0.39</v>
      </c>
      <c r="CL28" t="s">
        <v>329</v>
      </c>
    </row>
    <row r="29" spans="1:92" x14ac:dyDescent="0.25">
      <c r="A29">
        <v>9</v>
      </c>
      <c r="B29">
        <v>1677088</v>
      </c>
      <c r="C29" t="s">
        <v>252</v>
      </c>
      <c r="D29" t="s">
        <v>249</v>
      </c>
      <c r="E29">
        <v>21.7</v>
      </c>
      <c r="Q29">
        <v>9</v>
      </c>
      <c r="R29">
        <v>1677088</v>
      </c>
      <c r="S29" t="s">
        <v>252</v>
      </c>
      <c r="T29" t="s">
        <v>249</v>
      </c>
      <c r="U29">
        <v>21.41</v>
      </c>
      <c r="AG29">
        <v>8</v>
      </c>
      <c r="AH29">
        <v>8421631</v>
      </c>
      <c r="AI29" t="s">
        <v>252</v>
      </c>
      <c r="AJ29" t="s">
        <v>249</v>
      </c>
      <c r="AK29">
        <v>20.11</v>
      </c>
      <c r="AV29">
        <v>8</v>
      </c>
      <c r="AW29">
        <v>8421631</v>
      </c>
      <c r="AX29" t="s">
        <v>252</v>
      </c>
      <c r="AY29" t="s">
        <v>249</v>
      </c>
      <c r="AZ29">
        <v>20.68</v>
      </c>
      <c r="BK29">
        <v>11</v>
      </c>
      <c r="BL29">
        <v>197379</v>
      </c>
      <c r="BM29" t="s">
        <v>254</v>
      </c>
      <c r="BN29" t="s">
        <v>249</v>
      </c>
      <c r="BO29">
        <v>18.399999999999999</v>
      </c>
      <c r="CA29">
        <v>8</v>
      </c>
      <c r="CB29">
        <v>8421631</v>
      </c>
      <c r="CC29" t="s">
        <v>252</v>
      </c>
      <c r="CD29" t="s">
        <v>249</v>
      </c>
      <c r="CE29">
        <v>22.63</v>
      </c>
    </row>
    <row r="30" spans="1:92" x14ac:dyDescent="0.25">
      <c r="A30">
        <v>10</v>
      </c>
      <c r="B30">
        <v>16711935</v>
      </c>
      <c r="C30" t="s">
        <v>254</v>
      </c>
      <c r="D30" t="s">
        <v>249</v>
      </c>
      <c r="E30">
        <v>16.11</v>
      </c>
      <c r="J30">
        <v>16.100000000000001</v>
      </c>
      <c r="K30">
        <v>0.04</v>
      </c>
      <c r="L30" t="s">
        <v>255</v>
      </c>
      <c r="Q30">
        <v>10</v>
      </c>
      <c r="R30">
        <v>16711935</v>
      </c>
      <c r="S30" t="s">
        <v>254</v>
      </c>
      <c r="T30" t="s">
        <v>249</v>
      </c>
      <c r="U30">
        <v>16.27</v>
      </c>
      <c r="Z30">
        <v>16.190000000000001</v>
      </c>
      <c r="AA30">
        <v>0.08</v>
      </c>
      <c r="AB30" t="s">
        <v>277</v>
      </c>
      <c r="AG30">
        <v>9</v>
      </c>
      <c r="AH30">
        <v>1677088</v>
      </c>
      <c r="AI30" t="s">
        <v>252</v>
      </c>
      <c r="AJ30" t="s">
        <v>249</v>
      </c>
      <c r="AK30">
        <v>20.170000000000002</v>
      </c>
      <c r="AV30">
        <v>9</v>
      </c>
      <c r="AW30">
        <v>1677088</v>
      </c>
      <c r="AX30" t="s">
        <v>252</v>
      </c>
      <c r="AY30" t="s">
        <v>249</v>
      </c>
      <c r="AZ30">
        <v>20.86</v>
      </c>
      <c r="BK30">
        <v>12</v>
      </c>
      <c r="BL30">
        <v>13158400</v>
      </c>
      <c r="BM30" t="s">
        <v>254</v>
      </c>
      <c r="BN30" t="s">
        <v>249</v>
      </c>
      <c r="BO30">
        <v>16.899999999999999</v>
      </c>
      <c r="CA30">
        <v>9</v>
      </c>
      <c r="CB30">
        <v>1677088</v>
      </c>
      <c r="CC30" t="s">
        <v>252</v>
      </c>
      <c r="CD30" t="s">
        <v>249</v>
      </c>
      <c r="CE30">
        <v>22.16</v>
      </c>
    </row>
    <row r="31" spans="1:92" x14ac:dyDescent="0.25">
      <c r="A31">
        <v>11</v>
      </c>
      <c r="B31">
        <v>197379</v>
      </c>
      <c r="C31" t="s">
        <v>254</v>
      </c>
      <c r="D31" t="s">
        <v>249</v>
      </c>
      <c r="E31">
        <v>16.05</v>
      </c>
      <c r="Q31">
        <v>11</v>
      </c>
      <c r="R31">
        <v>197379</v>
      </c>
      <c r="S31" t="s">
        <v>254</v>
      </c>
      <c r="T31" t="s">
        <v>249</v>
      </c>
      <c r="U31">
        <v>16.11</v>
      </c>
      <c r="AG31">
        <v>10</v>
      </c>
      <c r="AH31">
        <v>16711935</v>
      </c>
      <c r="AI31" t="s">
        <v>254</v>
      </c>
      <c r="AJ31" t="s">
        <v>249</v>
      </c>
      <c r="AK31">
        <v>18.63</v>
      </c>
      <c r="AP31">
        <v>18.52</v>
      </c>
      <c r="AQ31">
        <v>0.18</v>
      </c>
      <c r="AR31" t="s">
        <v>288</v>
      </c>
      <c r="AV31">
        <v>10</v>
      </c>
      <c r="AW31">
        <v>16711935</v>
      </c>
      <c r="AX31" t="s">
        <v>254</v>
      </c>
      <c r="AY31" t="s">
        <v>249</v>
      </c>
      <c r="AZ31">
        <v>17.72</v>
      </c>
      <c r="BE31">
        <v>17.72</v>
      </c>
      <c r="BF31">
        <v>0.09</v>
      </c>
      <c r="BG31" t="s">
        <v>304</v>
      </c>
      <c r="BK31">
        <v>14</v>
      </c>
      <c r="BL31">
        <v>8510085</v>
      </c>
      <c r="BM31" t="s">
        <v>256</v>
      </c>
      <c r="BN31" t="s">
        <v>249</v>
      </c>
      <c r="BO31">
        <v>24.03</v>
      </c>
      <c r="BT31">
        <v>23.82</v>
      </c>
      <c r="BU31">
        <v>0.28999999999999998</v>
      </c>
      <c r="CA31">
        <v>10</v>
      </c>
      <c r="CB31">
        <v>16711935</v>
      </c>
      <c r="CC31" t="s">
        <v>254</v>
      </c>
      <c r="CD31" t="s">
        <v>249</v>
      </c>
      <c r="CE31">
        <v>17.86</v>
      </c>
      <c r="CJ31">
        <v>17.72</v>
      </c>
      <c r="CK31">
        <v>0.26</v>
      </c>
      <c r="CL31" t="s">
        <v>330</v>
      </c>
    </row>
    <row r="32" spans="1:92" x14ac:dyDescent="0.25">
      <c r="A32">
        <v>12</v>
      </c>
      <c r="B32">
        <v>13158400</v>
      </c>
      <c r="C32" t="s">
        <v>254</v>
      </c>
      <c r="D32" t="s">
        <v>249</v>
      </c>
      <c r="E32">
        <v>16.13</v>
      </c>
      <c r="Q32">
        <v>12</v>
      </c>
      <c r="R32">
        <v>13158400</v>
      </c>
      <c r="S32" t="s">
        <v>254</v>
      </c>
      <c r="T32" t="s">
        <v>249</v>
      </c>
      <c r="U32">
        <v>16.190000000000001</v>
      </c>
      <c r="AG32">
        <v>11</v>
      </c>
      <c r="AH32">
        <v>197379</v>
      </c>
      <c r="AI32" t="s">
        <v>254</v>
      </c>
      <c r="AJ32" t="s">
        <v>249</v>
      </c>
      <c r="AK32">
        <v>18.62</v>
      </c>
      <c r="AV32">
        <v>11</v>
      </c>
      <c r="AW32">
        <v>197379</v>
      </c>
      <c r="AX32" t="s">
        <v>254</v>
      </c>
      <c r="AY32" t="s">
        <v>249</v>
      </c>
      <c r="AZ32">
        <v>17.8</v>
      </c>
      <c r="BK32">
        <v>15</v>
      </c>
      <c r="BL32">
        <v>13491072</v>
      </c>
      <c r="BM32" t="s">
        <v>256</v>
      </c>
      <c r="BN32" t="s">
        <v>249</v>
      </c>
      <c r="BO32">
        <v>23.61</v>
      </c>
      <c r="CA32">
        <v>11</v>
      </c>
      <c r="CB32">
        <v>197379</v>
      </c>
      <c r="CC32" t="s">
        <v>254</v>
      </c>
      <c r="CD32" t="s">
        <v>249</v>
      </c>
      <c r="CE32">
        <v>17.87</v>
      </c>
    </row>
    <row r="33" spans="1:90" x14ac:dyDescent="0.25">
      <c r="A33">
        <v>13</v>
      </c>
      <c r="B33">
        <v>8504538</v>
      </c>
      <c r="C33" t="s">
        <v>256</v>
      </c>
      <c r="D33" t="s">
        <v>249</v>
      </c>
      <c r="E33">
        <v>22.81</v>
      </c>
      <c r="J33">
        <v>22.73</v>
      </c>
      <c r="K33">
        <v>7.0000000000000007E-2</v>
      </c>
      <c r="L33" t="s">
        <v>257</v>
      </c>
      <c r="Q33">
        <v>14</v>
      </c>
      <c r="R33">
        <v>8510085</v>
      </c>
      <c r="S33" t="s">
        <v>256</v>
      </c>
      <c r="T33" t="s">
        <v>249</v>
      </c>
      <c r="U33">
        <v>22.66</v>
      </c>
      <c r="Z33">
        <v>22.86</v>
      </c>
      <c r="AA33">
        <v>0.27</v>
      </c>
      <c r="AG33">
        <v>12</v>
      </c>
      <c r="AH33">
        <v>13158400</v>
      </c>
      <c r="AI33" t="s">
        <v>254</v>
      </c>
      <c r="AJ33" t="s">
        <v>249</v>
      </c>
      <c r="AK33">
        <v>18.3</v>
      </c>
      <c r="AV33">
        <v>12</v>
      </c>
      <c r="AW33">
        <v>13158400</v>
      </c>
      <c r="AX33" t="s">
        <v>254</v>
      </c>
      <c r="AY33" t="s">
        <v>249</v>
      </c>
      <c r="AZ33">
        <v>17.63</v>
      </c>
      <c r="BK33">
        <v>16</v>
      </c>
      <c r="BL33">
        <v>14395776</v>
      </c>
      <c r="BM33" t="s">
        <v>258</v>
      </c>
      <c r="BN33" t="s">
        <v>249</v>
      </c>
      <c r="CA33">
        <v>12</v>
      </c>
      <c r="CB33">
        <v>13158400</v>
      </c>
      <c r="CC33" t="s">
        <v>254</v>
      </c>
      <c r="CD33" t="s">
        <v>249</v>
      </c>
      <c r="CE33">
        <v>17.41</v>
      </c>
    </row>
    <row r="34" spans="1:90" x14ac:dyDescent="0.25">
      <c r="A34">
        <v>14</v>
      </c>
      <c r="B34">
        <v>8510085</v>
      </c>
      <c r="C34" t="s">
        <v>256</v>
      </c>
      <c r="D34" t="s">
        <v>249</v>
      </c>
      <c r="E34">
        <v>22.68</v>
      </c>
      <c r="Q34">
        <v>15</v>
      </c>
      <c r="R34">
        <v>13491072</v>
      </c>
      <c r="S34" t="s">
        <v>256</v>
      </c>
      <c r="T34" t="s">
        <v>249</v>
      </c>
      <c r="U34">
        <v>23.05</v>
      </c>
      <c r="AG34">
        <v>13</v>
      </c>
      <c r="AH34">
        <v>8504538</v>
      </c>
      <c r="AI34" t="s">
        <v>256</v>
      </c>
      <c r="AJ34" t="s">
        <v>249</v>
      </c>
      <c r="AK34">
        <v>22.86</v>
      </c>
      <c r="AP34">
        <v>22.88</v>
      </c>
      <c r="AQ34">
        <v>7.0000000000000007E-2</v>
      </c>
      <c r="AR34" t="s">
        <v>289</v>
      </c>
      <c r="AV34">
        <v>13</v>
      </c>
      <c r="AW34">
        <v>8504538</v>
      </c>
      <c r="AX34" t="s">
        <v>256</v>
      </c>
      <c r="AY34" t="s">
        <v>249</v>
      </c>
      <c r="AZ34">
        <v>23.85</v>
      </c>
      <c r="BE34">
        <v>23.73</v>
      </c>
      <c r="BF34">
        <v>0.1</v>
      </c>
      <c r="BG34" t="s">
        <v>305</v>
      </c>
      <c r="BK34">
        <v>17</v>
      </c>
      <c r="BL34">
        <v>14450322</v>
      </c>
      <c r="BM34" t="s">
        <v>258</v>
      </c>
      <c r="BN34" t="s">
        <v>249</v>
      </c>
      <c r="CA34">
        <v>13</v>
      </c>
      <c r="CB34">
        <v>8504538</v>
      </c>
      <c r="CC34" t="s">
        <v>256</v>
      </c>
      <c r="CD34" t="s">
        <v>249</v>
      </c>
      <c r="CE34">
        <v>24.28</v>
      </c>
      <c r="CJ34">
        <v>23.9</v>
      </c>
      <c r="CK34">
        <v>0.32</v>
      </c>
      <c r="CL34" t="s">
        <v>331</v>
      </c>
    </row>
    <row r="35" spans="1:90" x14ac:dyDescent="0.25">
      <c r="A35">
        <v>15</v>
      </c>
      <c r="B35">
        <v>13491072</v>
      </c>
      <c r="C35" t="s">
        <v>256</v>
      </c>
      <c r="D35" t="s">
        <v>249</v>
      </c>
      <c r="E35">
        <v>22.71</v>
      </c>
      <c r="Q35">
        <v>16</v>
      </c>
      <c r="R35">
        <v>14395776</v>
      </c>
      <c r="S35" t="s">
        <v>258</v>
      </c>
      <c r="T35" t="s">
        <v>249</v>
      </c>
      <c r="AG35">
        <v>14</v>
      </c>
      <c r="AH35">
        <v>8510085</v>
      </c>
      <c r="AI35" t="s">
        <v>256</v>
      </c>
      <c r="AJ35" t="s">
        <v>249</v>
      </c>
      <c r="AK35">
        <v>22.82</v>
      </c>
      <c r="AV35">
        <v>14</v>
      </c>
      <c r="AW35">
        <v>8510085</v>
      </c>
      <c r="AX35" t="s">
        <v>256</v>
      </c>
      <c r="AY35" t="s">
        <v>249</v>
      </c>
      <c r="AZ35">
        <v>23.68</v>
      </c>
      <c r="BK35">
        <v>18</v>
      </c>
      <c r="BL35">
        <v>14515654</v>
      </c>
      <c r="BM35" t="s">
        <v>259</v>
      </c>
      <c r="BN35" t="s">
        <v>249</v>
      </c>
      <c r="BO35">
        <v>27.48</v>
      </c>
      <c r="BT35">
        <v>25.56</v>
      </c>
      <c r="BU35">
        <v>1.87</v>
      </c>
      <c r="BV35" t="s">
        <v>318</v>
      </c>
      <c r="CA35">
        <v>14</v>
      </c>
      <c r="CB35">
        <v>8510085</v>
      </c>
      <c r="CC35" t="s">
        <v>256</v>
      </c>
      <c r="CD35" t="s">
        <v>249</v>
      </c>
      <c r="CE35">
        <v>23.73</v>
      </c>
    </row>
    <row r="36" spans="1:90" x14ac:dyDescent="0.25">
      <c r="A36">
        <v>16</v>
      </c>
      <c r="B36">
        <v>14395776</v>
      </c>
      <c r="C36" t="s">
        <v>258</v>
      </c>
      <c r="D36" t="s">
        <v>249</v>
      </c>
      <c r="Q36">
        <v>17</v>
      </c>
      <c r="R36">
        <v>14450322</v>
      </c>
      <c r="S36" t="s">
        <v>258</v>
      </c>
      <c r="T36" t="s">
        <v>249</v>
      </c>
      <c r="AG36">
        <v>15</v>
      </c>
      <c r="AH36">
        <v>13491072</v>
      </c>
      <c r="AI36" t="s">
        <v>256</v>
      </c>
      <c r="AJ36" t="s">
        <v>249</v>
      </c>
      <c r="AK36">
        <v>22.95</v>
      </c>
      <c r="AV36">
        <v>15</v>
      </c>
      <c r="AW36">
        <v>13491072</v>
      </c>
      <c r="AX36" t="s">
        <v>256</v>
      </c>
      <c r="AY36" t="s">
        <v>249</v>
      </c>
      <c r="AZ36">
        <v>23.66</v>
      </c>
      <c r="BK36">
        <v>19</v>
      </c>
      <c r="BL36">
        <v>11893982</v>
      </c>
      <c r="BM36" t="s">
        <v>258</v>
      </c>
      <c r="BN36" t="s">
        <v>249</v>
      </c>
      <c r="CA36">
        <v>15</v>
      </c>
      <c r="CB36">
        <v>13491072</v>
      </c>
      <c r="CC36" t="s">
        <v>256</v>
      </c>
      <c r="CD36" t="s">
        <v>249</v>
      </c>
      <c r="CE36">
        <v>23.71</v>
      </c>
    </row>
    <row r="37" spans="1:90" x14ac:dyDescent="0.25">
      <c r="A37">
        <v>17</v>
      </c>
      <c r="B37">
        <v>14450322</v>
      </c>
      <c r="C37" t="s">
        <v>258</v>
      </c>
      <c r="D37" t="s">
        <v>249</v>
      </c>
      <c r="Q37">
        <v>18</v>
      </c>
      <c r="R37">
        <v>14515654</v>
      </c>
      <c r="S37" t="s">
        <v>258</v>
      </c>
      <c r="T37" t="s">
        <v>249</v>
      </c>
      <c r="AG37">
        <v>16</v>
      </c>
      <c r="AH37">
        <v>14395776</v>
      </c>
      <c r="AI37" t="s">
        <v>258</v>
      </c>
      <c r="AJ37" t="s">
        <v>249</v>
      </c>
      <c r="AK37">
        <v>21.49</v>
      </c>
      <c r="AP37">
        <v>21.47</v>
      </c>
      <c r="AQ37">
        <v>0.03</v>
      </c>
      <c r="AR37" t="s">
        <v>290</v>
      </c>
      <c r="AV37">
        <v>16</v>
      </c>
      <c r="AW37">
        <v>14395776</v>
      </c>
      <c r="AX37" t="s">
        <v>258</v>
      </c>
      <c r="AY37" t="s">
        <v>249</v>
      </c>
      <c r="AZ37">
        <v>22.36</v>
      </c>
      <c r="BE37">
        <v>22.43</v>
      </c>
      <c r="BF37">
        <v>7.0000000000000007E-2</v>
      </c>
      <c r="BG37" t="s">
        <v>306</v>
      </c>
      <c r="BK37">
        <v>20</v>
      </c>
      <c r="BL37">
        <v>174</v>
      </c>
      <c r="BM37" t="s">
        <v>259</v>
      </c>
      <c r="BN37" t="s">
        <v>249</v>
      </c>
      <c r="BO37">
        <v>25.46</v>
      </c>
      <c r="CA37">
        <v>16</v>
      </c>
      <c r="CB37">
        <v>14395776</v>
      </c>
      <c r="CC37" t="s">
        <v>258</v>
      </c>
      <c r="CD37" t="s">
        <v>249</v>
      </c>
    </row>
    <row r="38" spans="1:90" x14ac:dyDescent="0.25">
      <c r="A38">
        <v>18</v>
      </c>
      <c r="B38">
        <v>14515654</v>
      </c>
      <c r="C38" t="s">
        <v>258</v>
      </c>
      <c r="D38" t="s">
        <v>249</v>
      </c>
      <c r="Q38">
        <v>19</v>
      </c>
      <c r="R38">
        <v>11893982</v>
      </c>
      <c r="S38" t="s">
        <v>259</v>
      </c>
      <c r="T38" t="s">
        <v>249</v>
      </c>
      <c r="U38">
        <v>23.17</v>
      </c>
      <c r="Z38">
        <v>23.42</v>
      </c>
      <c r="AA38">
        <v>0.26</v>
      </c>
      <c r="AB38" t="s">
        <v>278</v>
      </c>
      <c r="AG38">
        <v>17</v>
      </c>
      <c r="AH38">
        <v>14450322</v>
      </c>
      <c r="AI38" t="s">
        <v>258</v>
      </c>
      <c r="AJ38" t="s">
        <v>249</v>
      </c>
      <c r="AK38">
        <v>21.49</v>
      </c>
      <c r="AV38">
        <v>17</v>
      </c>
      <c r="AW38">
        <v>14450322</v>
      </c>
      <c r="AX38" t="s">
        <v>258</v>
      </c>
      <c r="AY38" t="s">
        <v>249</v>
      </c>
      <c r="AZ38">
        <v>22.49</v>
      </c>
      <c r="BK38">
        <v>21</v>
      </c>
      <c r="BL38">
        <v>96685</v>
      </c>
      <c r="BM38" t="s">
        <v>259</v>
      </c>
      <c r="BN38" t="s">
        <v>249</v>
      </c>
      <c r="BO38">
        <v>23.74</v>
      </c>
      <c r="CA38">
        <v>17</v>
      </c>
      <c r="CB38">
        <v>14450322</v>
      </c>
      <c r="CC38" t="s">
        <v>258</v>
      </c>
      <c r="CD38" t="s">
        <v>249</v>
      </c>
    </row>
    <row r="39" spans="1:90" x14ac:dyDescent="0.25">
      <c r="A39">
        <v>19</v>
      </c>
      <c r="B39">
        <v>11893982</v>
      </c>
      <c r="C39" t="s">
        <v>259</v>
      </c>
      <c r="D39" t="s">
        <v>249</v>
      </c>
      <c r="E39">
        <v>23.3</v>
      </c>
      <c r="J39">
        <v>23.27</v>
      </c>
      <c r="K39">
        <v>0.04</v>
      </c>
      <c r="L39" t="s">
        <v>260</v>
      </c>
      <c r="Q39">
        <v>20</v>
      </c>
      <c r="R39">
        <v>174</v>
      </c>
      <c r="S39" t="s">
        <v>259</v>
      </c>
      <c r="T39" t="s">
        <v>249</v>
      </c>
      <c r="U39">
        <v>23.69</v>
      </c>
      <c r="AG39">
        <v>18</v>
      </c>
      <c r="AH39">
        <v>14515654</v>
      </c>
      <c r="AI39" t="s">
        <v>258</v>
      </c>
      <c r="AJ39" t="s">
        <v>249</v>
      </c>
      <c r="AK39">
        <v>21.44</v>
      </c>
      <c r="AV39">
        <v>18</v>
      </c>
      <c r="AW39">
        <v>14515654</v>
      </c>
      <c r="AX39" t="s">
        <v>258</v>
      </c>
      <c r="AY39" t="s">
        <v>249</v>
      </c>
      <c r="AZ39">
        <v>22.44</v>
      </c>
      <c r="BK39">
        <v>22</v>
      </c>
      <c r="BL39">
        <v>109955</v>
      </c>
      <c r="BM39" t="s">
        <v>261</v>
      </c>
      <c r="BN39" t="s">
        <v>249</v>
      </c>
      <c r="BO39">
        <v>20.54</v>
      </c>
      <c r="BT39">
        <v>20.53</v>
      </c>
      <c r="BU39">
        <v>0.04</v>
      </c>
      <c r="BV39" t="s">
        <v>319</v>
      </c>
      <c r="CA39">
        <v>18</v>
      </c>
      <c r="CB39">
        <v>14515654</v>
      </c>
      <c r="CC39" t="s">
        <v>258</v>
      </c>
      <c r="CD39" t="s">
        <v>249</v>
      </c>
    </row>
    <row r="40" spans="1:90" x14ac:dyDescent="0.25">
      <c r="A40">
        <v>20</v>
      </c>
      <c r="B40">
        <v>174</v>
      </c>
      <c r="C40" t="s">
        <v>259</v>
      </c>
      <c r="D40" t="s">
        <v>249</v>
      </c>
      <c r="E40">
        <v>23.28</v>
      </c>
      <c r="Q40">
        <v>21</v>
      </c>
      <c r="R40">
        <v>96685</v>
      </c>
      <c r="S40" t="s">
        <v>259</v>
      </c>
      <c r="T40" t="s">
        <v>249</v>
      </c>
      <c r="U40">
        <v>23.4</v>
      </c>
      <c r="AG40">
        <v>19</v>
      </c>
      <c r="AH40">
        <v>11893982</v>
      </c>
      <c r="AI40" t="s">
        <v>259</v>
      </c>
      <c r="AJ40" t="s">
        <v>249</v>
      </c>
      <c r="AK40">
        <v>23.78</v>
      </c>
      <c r="AP40">
        <v>23.83</v>
      </c>
      <c r="AQ40">
        <v>0.12</v>
      </c>
      <c r="AR40" t="s">
        <v>291</v>
      </c>
      <c r="AV40">
        <v>19</v>
      </c>
      <c r="AW40">
        <v>11893982</v>
      </c>
      <c r="AX40" t="s">
        <v>259</v>
      </c>
      <c r="AY40" t="s">
        <v>249</v>
      </c>
      <c r="AZ40">
        <v>24.52</v>
      </c>
      <c r="BE40">
        <v>24.62</v>
      </c>
      <c r="BF40">
        <v>0.14000000000000001</v>
      </c>
      <c r="BG40" t="s">
        <v>307</v>
      </c>
      <c r="BK40">
        <v>23</v>
      </c>
      <c r="BL40">
        <v>10267905</v>
      </c>
      <c r="BM40" t="s">
        <v>261</v>
      </c>
      <c r="BN40" t="s">
        <v>249</v>
      </c>
      <c r="BO40">
        <v>20.48</v>
      </c>
      <c r="CA40">
        <v>19</v>
      </c>
      <c r="CB40">
        <v>11893982</v>
      </c>
      <c r="CC40" t="s">
        <v>259</v>
      </c>
      <c r="CD40" t="s">
        <v>249</v>
      </c>
      <c r="CE40">
        <v>25</v>
      </c>
      <c r="CJ40">
        <v>25.18</v>
      </c>
      <c r="CK40">
        <v>0.31</v>
      </c>
      <c r="CL40" t="s">
        <v>332</v>
      </c>
    </row>
    <row r="41" spans="1:90" x14ac:dyDescent="0.25">
      <c r="A41">
        <v>21</v>
      </c>
      <c r="B41">
        <v>96685</v>
      </c>
      <c r="C41" t="s">
        <v>259</v>
      </c>
      <c r="D41" t="s">
        <v>249</v>
      </c>
      <c r="E41">
        <v>23.22</v>
      </c>
      <c r="Q41">
        <v>22</v>
      </c>
      <c r="R41">
        <v>109955</v>
      </c>
      <c r="S41" t="s">
        <v>261</v>
      </c>
      <c r="T41" t="s">
        <v>249</v>
      </c>
      <c r="U41">
        <v>19.309999999999999</v>
      </c>
      <c r="Z41">
        <v>19.3</v>
      </c>
      <c r="AA41">
        <v>0.05</v>
      </c>
      <c r="AB41" t="s">
        <v>279</v>
      </c>
      <c r="AG41">
        <v>20</v>
      </c>
      <c r="AH41">
        <v>174</v>
      </c>
      <c r="AI41" t="s">
        <v>259</v>
      </c>
      <c r="AJ41" t="s">
        <v>249</v>
      </c>
      <c r="AK41">
        <v>23.75</v>
      </c>
      <c r="AV41">
        <v>20</v>
      </c>
      <c r="AW41">
        <v>174</v>
      </c>
      <c r="AX41" t="s">
        <v>259</v>
      </c>
      <c r="AY41" t="s">
        <v>249</v>
      </c>
      <c r="AZ41">
        <v>24.55</v>
      </c>
      <c r="BK41">
        <v>24</v>
      </c>
      <c r="BL41">
        <v>11433472</v>
      </c>
      <c r="BM41" t="s">
        <v>261</v>
      </c>
      <c r="BN41" t="s">
        <v>249</v>
      </c>
      <c r="BO41">
        <v>20.57</v>
      </c>
      <c r="CA41">
        <v>20</v>
      </c>
      <c r="CB41">
        <v>174</v>
      </c>
      <c r="CC41" t="s">
        <v>259</v>
      </c>
      <c r="CD41" t="s">
        <v>249</v>
      </c>
      <c r="CE41">
        <v>25.54</v>
      </c>
    </row>
    <row r="42" spans="1:90" x14ac:dyDescent="0.25">
      <c r="A42">
        <v>22</v>
      </c>
      <c r="B42">
        <v>109955</v>
      </c>
      <c r="C42" t="s">
        <v>261</v>
      </c>
      <c r="D42" t="s">
        <v>249</v>
      </c>
      <c r="E42">
        <v>19.48</v>
      </c>
      <c r="J42">
        <v>19.05</v>
      </c>
      <c r="K42">
        <v>0.37</v>
      </c>
      <c r="L42" t="s">
        <v>262</v>
      </c>
      <c r="Q42">
        <v>23</v>
      </c>
      <c r="R42">
        <v>10267905</v>
      </c>
      <c r="S42" t="s">
        <v>261</v>
      </c>
      <c r="T42" t="s">
        <v>249</v>
      </c>
      <c r="U42">
        <v>19.34</v>
      </c>
      <c r="AG42">
        <v>21</v>
      </c>
      <c r="AH42">
        <v>96685</v>
      </c>
      <c r="AI42" t="s">
        <v>259</v>
      </c>
      <c r="AJ42" t="s">
        <v>249</v>
      </c>
      <c r="AK42">
        <v>23.97</v>
      </c>
      <c r="AV42">
        <v>21</v>
      </c>
      <c r="AW42">
        <v>96685</v>
      </c>
      <c r="AX42" t="s">
        <v>259</v>
      </c>
      <c r="AY42" t="s">
        <v>249</v>
      </c>
      <c r="AZ42">
        <v>24.77</v>
      </c>
      <c r="BK42">
        <v>25</v>
      </c>
      <c r="BL42">
        <v>11403264</v>
      </c>
      <c r="BM42" t="s">
        <v>263</v>
      </c>
      <c r="BN42" t="s">
        <v>249</v>
      </c>
      <c r="BO42">
        <v>32.22</v>
      </c>
      <c r="BT42">
        <v>32.56</v>
      </c>
      <c r="BU42">
        <v>0.3</v>
      </c>
      <c r="BV42" t="s">
        <v>320</v>
      </c>
      <c r="CA42">
        <v>21</v>
      </c>
      <c r="CB42">
        <v>96685</v>
      </c>
      <c r="CC42" t="s">
        <v>259</v>
      </c>
      <c r="CD42" t="s">
        <v>249</v>
      </c>
      <c r="CE42">
        <v>24.99</v>
      </c>
    </row>
    <row r="43" spans="1:90" x14ac:dyDescent="0.25">
      <c r="A43">
        <v>23</v>
      </c>
      <c r="B43">
        <v>10267905</v>
      </c>
      <c r="C43" t="s">
        <v>261</v>
      </c>
      <c r="D43" t="s">
        <v>249</v>
      </c>
      <c r="E43">
        <v>18.91</v>
      </c>
      <c r="Q43">
        <v>24</v>
      </c>
      <c r="R43">
        <v>11433472</v>
      </c>
      <c r="S43" t="s">
        <v>261</v>
      </c>
      <c r="T43" t="s">
        <v>249</v>
      </c>
      <c r="U43">
        <v>19.23</v>
      </c>
      <c r="AG43">
        <v>22</v>
      </c>
      <c r="AH43">
        <v>109955</v>
      </c>
      <c r="AI43" t="s">
        <v>261</v>
      </c>
      <c r="AJ43" t="s">
        <v>249</v>
      </c>
      <c r="AK43">
        <v>20.5</v>
      </c>
      <c r="AP43">
        <v>20.69</v>
      </c>
      <c r="AQ43">
        <v>0.37</v>
      </c>
      <c r="AR43" t="s">
        <v>292</v>
      </c>
      <c r="AV43">
        <v>22</v>
      </c>
      <c r="AW43">
        <v>109955</v>
      </c>
      <c r="AX43" t="s">
        <v>261</v>
      </c>
      <c r="AY43" t="s">
        <v>249</v>
      </c>
      <c r="AZ43">
        <v>21.01</v>
      </c>
      <c r="BE43">
        <v>20.97</v>
      </c>
      <c r="BF43">
        <v>0.04</v>
      </c>
      <c r="BG43" t="s">
        <v>308</v>
      </c>
      <c r="BK43">
        <v>26</v>
      </c>
      <c r="BL43">
        <v>11338136</v>
      </c>
      <c r="BM43" t="s">
        <v>263</v>
      </c>
      <c r="BN43" t="s">
        <v>249</v>
      </c>
      <c r="BO43">
        <v>32.78</v>
      </c>
      <c r="CA43">
        <v>22</v>
      </c>
      <c r="CB43">
        <v>109955</v>
      </c>
      <c r="CC43" t="s">
        <v>261</v>
      </c>
      <c r="CD43" t="s">
        <v>249</v>
      </c>
      <c r="CE43">
        <v>21.01</v>
      </c>
      <c r="CJ43">
        <v>21.21</v>
      </c>
      <c r="CK43">
        <v>0.19</v>
      </c>
      <c r="CL43" t="s">
        <v>333</v>
      </c>
    </row>
    <row r="44" spans="1:90" x14ac:dyDescent="0.25">
      <c r="A44">
        <v>24</v>
      </c>
      <c r="B44">
        <v>11433472</v>
      </c>
      <c r="C44" t="s">
        <v>261</v>
      </c>
      <c r="D44" t="s">
        <v>249</v>
      </c>
      <c r="E44">
        <v>18.77</v>
      </c>
      <c r="Q44">
        <v>25</v>
      </c>
      <c r="R44">
        <v>11403264</v>
      </c>
      <c r="S44" t="s">
        <v>263</v>
      </c>
      <c r="T44" t="s">
        <v>249</v>
      </c>
      <c r="U44">
        <v>36.33</v>
      </c>
      <c r="Z44">
        <v>36.119999999999997</v>
      </c>
      <c r="AA44">
        <v>0.3</v>
      </c>
      <c r="AG44">
        <v>23</v>
      </c>
      <c r="AH44">
        <v>10267905</v>
      </c>
      <c r="AI44" t="s">
        <v>261</v>
      </c>
      <c r="AJ44" t="s">
        <v>249</v>
      </c>
      <c r="AK44">
        <v>20.46</v>
      </c>
      <c r="AV44">
        <v>23</v>
      </c>
      <c r="AW44">
        <v>10267905</v>
      </c>
      <c r="AX44" t="s">
        <v>261</v>
      </c>
      <c r="AY44" t="s">
        <v>249</v>
      </c>
      <c r="AZ44">
        <v>20.94</v>
      </c>
      <c r="BK44">
        <v>27</v>
      </c>
      <c r="BL44">
        <v>6553774</v>
      </c>
      <c r="BM44" t="s">
        <v>263</v>
      </c>
      <c r="BN44" t="s">
        <v>249</v>
      </c>
      <c r="BO44">
        <v>32.69</v>
      </c>
      <c r="CA44">
        <v>23</v>
      </c>
      <c r="CB44">
        <v>10267905</v>
      </c>
      <c r="CC44" t="s">
        <v>261</v>
      </c>
      <c r="CD44" t="s">
        <v>249</v>
      </c>
      <c r="CE44">
        <v>21.4</v>
      </c>
    </row>
    <row r="45" spans="1:90" x14ac:dyDescent="0.25">
      <c r="A45">
        <v>25</v>
      </c>
      <c r="B45">
        <v>11403264</v>
      </c>
      <c r="C45" t="s">
        <v>263</v>
      </c>
      <c r="D45" t="s">
        <v>249</v>
      </c>
      <c r="E45">
        <v>31.63</v>
      </c>
      <c r="J45">
        <v>31.55</v>
      </c>
      <c r="K45">
        <v>0.12</v>
      </c>
      <c r="Q45">
        <v>26</v>
      </c>
      <c r="R45">
        <v>11338136</v>
      </c>
      <c r="S45" t="s">
        <v>263</v>
      </c>
      <c r="T45" t="s">
        <v>249</v>
      </c>
      <c r="U45">
        <v>35.9</v>
      </c>
      <c r="AG45">
        <v>24</v>
      </c>
      <c r="AH45">
        <v>11433472</v>
      </c>
      <c r="AI45" t="s">
        <v>261</v>
      </c>
      <c r="AJ45" t="s">
        <v>249</v>
      </c>
      <c r="AK45">
        <v>21.12</v>
      </c>
      <c r="AV45">
        <v>24</v>
      </c>
      <c r="AW45">
        <v>11433472</v>
      </c>
      <c r="AX45" t="s">
        <v>261</v>
      </c>
      <c r="AY45" t="s">
        <v>249</v>
      </c>
      <c r="AZ45">
        <v>20.95</v>
      </c>
      <c r="BK45">
        <v>28</v>
      </c>
      <c r="BL45">
        <v>14013909</v>
      </c>
      <c r="BM45" t="s">
        <v>264</v>
      </c>
      <c r="BN45" t="s">
        <v>249</v>
      </c>
      <c r="BO45">
        <v>17.420000000000002</v>
      </c>
      <c r="BT45">
        <v>17.28</v>
      </c>
      <c r="BU45">
        <v>0.25</v>
      </c>
      <c r="BV45" t="s">
        <v>321</v>
      </c>
      <c r="CA45">
        <v>24</v>
      </c>
      <c r="CB45">
        <v>11433472</v>
      </c>
      <c r="CC45" t="s">
        <v>261</v>
      </c>
      <c r="CD45" t="s">
        <v>249</v>
      </c>
      <c r="CE45">
        <v>21.22</v>
      </c>
    </row>
    <row r="46" spans="1:90" x14ac:dyDescent="0.25">
      <c r="A46">
        <v>27</v>
      </c>
      <c r="B46">
        <v>6553774</v>
      </c>
      <c r="C46" t="s">
        <v>263</v>
      </c>
      <c r="D46" t="s">
        <v>249</v>
      </c>
      <c r="E46">
        <v>31.46</v>
      </c>
      <c r="Q46">
        <v>28</v>
      </c>
      <c r="R46">
        <v>14013909</v>
      </c>
      <c r="S46" t="s">
        <v>264</v>
      </c>
      <c r="T46" t="s">
        <v>249</v>
      </c>
      <c r="U46">
        <v>15.9</v>
      </c>
      <c r="Z46">
        <v>15.87</v>
      </c>
      <c r="AA46">
        <v>0.66</v>
      </c>
      <c r="AB46" t="s">
        <v>280</v>
      </c>
      <c r="AG46">
        <v>25</v>
      </c>
      <c r="AH46">
        <v>11403264</v>
      </c>
      <c r="AI46" t="s">
        <v>263</v>
      </c>
      <c r="AJ46" t="s">
        <v>249</v>
      </c>
      <c r="AK46">
        <v>16.829999999999998</v>
      </c>
      <c r="AP46">
        <v>16.86</v>
      </c>
      <c r="AQ46">
        <v>0.04</v>
      </c>
      <c r="AR46" t="s">
        <v>293</v>
      </c>
      <c r="AV46">
        <v>25</v>
      </c>
      <c r="AW46">
        <v>11403264</v>
      </c>
      <c r="AX46" t="s">
        <v>263</v>
      </c>
      <c r="AY46" t="s">
        <v>249</v>
      </c>
      <c r="AZ46">
        <v>16.899999999999999</v>
      </c>
      <c r="BE46">
        <v>16.93</v>
      </c>
      <c r="BF46">
        <v>0.08</v>
      </c>
      <c r="BG46" t="s">
        <v>309</v>
      </c>
      <c r="BK46">
        <v>29</v>
      </c>
      <c r="BL46">
        <v>12566463</v>
      </c>
      <c r="BM46" t="s">
        <v>264</v>
      </c>
      <c r="BN46" t="s">
        <v>249</v>
      </c>
      <c r="BO46">
        <v>17.43</v>
      </c>
      <c r="CA46">
        <v>25</v>
      </c>
      <c r="CB46">
        <v>11403264</v>
      </c>
      <c r="CC46" t="s">
        <v>263</v>
      </c>
      <c r="CD46" t="s">
        <v>249</v>
      </c>
      <c r="CE46">
        <v>39.85</v>
      </c>
      <c r="CJ46">
        <v>40.630000000000003</v>
      </c>
      <c r="CK46">
        <v>1.98</v>
      </c>
      <c r="CL46" t="s">
        <v>334</v>
      </c>
    </row>
    <row r="47" spans="1:90" x14ac:dyDescent="0.25">
      <c r="A47">
        <v>28</v>
      </c>
      <c r="B47">
        <v>14013909</v>
      </c>
      <c r="C47" t="s">
        <v>264</v>
      </c>
      <c r="D47" t="s">
        <v>249</v>
      </c>
      <c r="E47">
        <v>14.86</v>
      </c>
      <c r="J47">
        <v>14.96</v>
      </c>
      <c r="K47">
        <v>0.18</v>
      </c>
      <c r="L47" t="s">
        <v>265</v>
      </c>
      <c r="Q47">
        <v>29</v>
      </c>
      <c r="R47">
        <v>12566463</v>
      </c>
      <c r="S47" t="s">
        <v>264</v>
      </c>
      <c r="T47" t="s">
        <v>249</v>
      </c>
      <c r="U47">
        <v>16.510000000000002</v>
      </c>
      <c r="AG47">
        <v>26</v>
      </c>
      <c r="AH47">
        <v>11338136</v>
      </c>
      <c r="AI47" t="s">
        <v>263</v>
      </c>
      <c r="AJ47" t="s">
        <v>249</v>
      </c>
      <c r="AK47">
        <v>16.850000000000001</v>
      </c>
      <c r="AV47">
        <v>26</v>
      </c>
      <c r="AW47">
        <v>11338136</v>
      </c>
      <c r="AX47" t="s">
        <v>263</v>
      </c>
      <c r="AY47" t="s">
        <v>249</v>
      </c>
      <c r="AZ47">
        <v>16.88</v>
      </c>
      <c r="BK47">
        <v>30</v>
      </c>
      <c r="BL47">
        <v>9803157</v>
      </c>
      <c r="BM47" t="s">
        <v>264</v>
      </c>
      <c r="BN47" t="s">
        <v>249</v>
      </c>
      <c r="BO47">
        <v>16.989999999999998</v>
      </c>
      <c r="CA47">
        <v>26</v>
      </c>
      <c r="CB47">
        <v>11338136</v>
      </c>
      <c r="CC47" t="s">
        <v>263</v>
      </c>
      <c r="CD47" t="s">
        <v>249</v>
      </c>
      <c r="CE47">
        <v>39.17</v>
      </c>
    </row>
    <row r="48" spans="1:90" x14ac:dyDescent="0.25">
      <c r="A48">
        <v>29</v>
      </c>
      <c r="B48">
        <v>12566463</v>
      </c>
      <c r="C48" t="s">
        <v>264</v>
      </c>
      <c r="D48" t="s">
        <v>249</v>
      </c>
      <c r="E48">
        <v>15.16</v>
      </c>
      <c r="Q48">
        <v>30</v>
      </c>
      <c r="R48">
        <v>9803157</v>
      </c>
      <c r="S48" t="s">
        <v>264</v>
      </c>
      <c r="T48" t="s">
        <v>249</v>
      </c>
      <c r="U48">
        <v>15.2</v>
      </c>
      <c r="AG48">
        <v>27</v>
      </c>
      <c r="AH48">
        <v>6553774</v>
      </c>
      <c r="AI48" t="s">
        <v>263</v>
      </c>
      <c r="AJ48" t="s">
        <v>249</v>
      </c>
      <c r="AK48">
        <v>16.91</v>
      </c>
      <c r="AV48">
        <v>27</v>
      </c>
      <c r="AW48">
        <v>6553774</v>
      </c>
      <c r="AX48" t="s">
        <v>263</v>
      </c>
      <c r="AY48" t="s">
        <v>249</v>
      </c>
      <c r="AZ48">
        <v>17.02</v>
      </c>
      <c r="BK48">
        <v>31</v>
      </c>
      <c r="BL48">
        <v>7697781</v>
      </c>
      <c r="BM48" t="s">
        <v>266</v>
      </c>
      <c r="BN48" t="s">
        <v>249</v>
      </c>
      <c r="BO48">
        <v>23.96</v>
      </c>
      <c r="BT48">
        <v>24.03</v>
      </c>
      <c r="BU48">
        <v>0.1</v>
      </c>
      <c r="CA48">
        <v>27</v>
      </c>
      <c r="CB48">
        <v>6553774</v>
      </c>
      <c r="CC48" t="s">
        <v>264</v>
      </c>
      <c r="CD48" t="s">
        <v>249</v>
      </c>
      <c r="CE48">
        <v>18.38</v>
      </c>
      <c r="CJ48">
        <v>17.84</v>
      </c>
      <c r="CK48">
        <v>0.64</v>
      </c>
      <c r="CL48" t="s">
        <v>335</v>
      </c>
    </row>
    <row r="49" spans="1:90" x14ac:dyDescent="0.25">
      <c r="A49">
        <v>30</v>
      </c>
      <c r="B49">
        <v>9803157</v>
      </c>
      <c r="C49" t="s">
        <v>264</v>
      </c>
      <c r="D49" t="s">
        <v>249</v>
      </c>
      <c r="E49">
        <v>14.85</v>
      </c>
      <c r="Q49">
        <v>32</v>
      </c>
      <c r="R49">
        <v>5526612</v>
      </c>
      <c r="S49" t="s">
        <v>266</v>
      </c>
      <c r="T49" t="s">
        <v>249</v>
      </c>
      <c r="U49">
        <v>25.54</v>
      </c>
      <c r="Z49">
        <v>25.12</v>
      </c>
      <c r="AA49">
        <v>0.59</v>
      </c>
      <c r="AG49">
        <v>28</v>
      </c>
      <c r="AH49">
        <v>14013909</v>
      </c>
      <c r="AI49" t="s">
        <v>264</v>
      </c>
      <c r="AJ49" t="s">
        <v>249</v>
      </c>
      <c r="AK49">
        <v>17.23</v>
      </c>
      <c r="AP49">
        <v>17.25</v>
      </c>
      <c r="AQ49">
        <v>0.02</v>
      </c>
      <c r="AR49" t="s">
        <v>294</v>
      </c>
      <c r="AV49">
        <v>28</v>
      </c>
      <c r="AW49">
        <v>14013909</v>
      </c>
      <c r="AX49" t="s">
        <v>264</v>
      </c>
      <c r="AY49" t="s">
        <v>249</v>
      </c>
      <c r="AZ49">
        <v>18.059999999999999</v>
      </c>
      <c r="BE49">
        <v>18.100000000000001</v>
      </c>
      <c r="BF49">
        <v>0.04</v>
      </c>
      <c r="BG49" t="s">
        <v>310</v>
      </c>
      <c r="BK49">
        <v>32</v>
      </c>
      <c r="BL49">
        <v>5526612</v>
      </c>
      <c r="BM49" t="s">
        <v>266</v>
      </c>
      <c r="BN49" t="s">
        <v>249</v>
      </c>
      <c r="BO49">
        <v>24.1</v>
      </c>
      <c r="CA49">
        <v>28</v>
      </c>
      <c r="CB49">
        <v>14013909</v>
      </c>
      <c r="CC49" t="s">
        <v>263</v>
      </c>
      <c r="CD49" t="s">
        <v>249</v>
      </c>
      <c r="CE49">
        <v>42.88</v>
      </c>
    </row>
    <row r="50" spans="1:90" x14ac:dyDescent="0.25">
      <c r="A50">
        <v>32</v>
      </c>
      <c r="B50">
        <v>5526612</v>
      </c>
      <c r="C50" t="s">
        <v>266</v>
      </c>
      <c r="D50" t="s">
        <v>249</v>
      </c>
      <c r="E50">
        <v>26.42</v>
      </c>
      <c r="J50">
        <v>26.29</v>
      </c>
      <c r="K50">
        <v>0.18</v>
      </c>
      <c r="Q50">
        <v>33</v>
      </c>
      <c r="R50">
        <v>255</v>
      </c>
      <c r="S50" t="s">
        <v>266</v>
      </c>
      <c r="T50" t="s">
        <v>249</v>
      </c>
      <c r="U50">
        <v>24.7</v>
      </c>
      <c r="AG50">
        <v>29</v>
      </c>
      <c r="AH50">
        <v>12566463</v>
      </c>
      <c r="AI50" t="s">
        <v>264</v>
      </c>
      <c r="AJ50" t="s">
        <v>249</v>
      </c>
      <c r="AK50">
        <v>17.27</v>
      </c>
      <c r="AV50">
        <v>29</v>
      </c>
      <c r="AW50">
        <v>12566463</v>
      </c>
      <c r="AX50" t="s">
        <v>264</v>
      </c>
      <c r="AY50" t="s">
        <v>249</v>
      </c>
      <c r="AZ50">
        <v>18.11</v>
      </c>
      <c r="BK50">
        <v>34</v>
      </c>
      <c r="BL50">
        <v>51400</v>
      </c>
      <c r="BM50" t="s">
        <v>267</v>
      </c>
      <c r="BN50" t="s">
        <v>249</v>
      </c>
      <c r="BO50">
        <v>28.08</v>
      </c>
      <c r="BT50">
        <v>28.41</v>
      </c>
      <c r="BU50">
        <v>0.34</v>
      </c>
      <c r="BV50" t="s">
        <v>322</v>
      </c>
      <c r="CA50">
        <v>29</v>
      </c>
      <c r="CB50">
        <v>12566463</v>
      </c>
      <c r="CC50" t="s">
        <v>264</v>
      </c>
      <c r="CD50" t="s">
        <v>249</v>
      </c>
      <c r="CE50">
        <v>18.010000000000002</v>
      </c>
    </row>
    <row r="51" spans="1:90" x14ac:dyDescent="0.25">
      <c r="A51">
        <v>33</v>
      </c>
      <c r="B51">
        <v>255</v>
      </c>
      <c r="C51" t="s">
        <v>266</v>
      </c>
      <c r="D51" t="s">
        <v>249</v>
      </c>
      <c r="E51">
        <v>26.17</v>
      </c>
      <c r="Q51">
        <v>34</v>
      </c>
      <c r="R51">
        <v>51400</v>
      </c>
      <c r="S51" t="s">
        <v>267</v>
      </c>
      <c r="T51" t="s">
        <v>249</v>
      </c>
      <c r="U51">
        <v>26.61</v>
      </c>
      <c r="Z51">
        <v>26.01</v>
      </c>
      <c r="AA51">
        <v>0.53</v>
      </c>
      <c r="AB51" t="s">
        <v>281</v>
      </c>
      <c r="AG51">
        <v>30</v>
      </c>
      <c r="AH51">
        <v>9803157</v>
      </c>
      <c r="AI51" t="s">
        <v>264</v>
      </c>
      <c r="AJ51" t="s">
        <v>249</v>
      </c>
      <c r="AK51">
        <v>17.239999999999998</v>
      </c>
      <c r="AV51">
        <v>30</v>
      </c>
      <c r="AW51">
        <v>9803157</v>
      </c>
      <c r="AX51" t="s">
        <v>264</v>
      </c>
      <c r="AY51" t="s">
        <v>249</v>
      </c>
      <c r="AZ51">
        <v>18.13</v>
      </c>
      <c r="BK51">
        <v>35</v>
      </c>
      <c r="BL51">
        <v>16711680</v>
      </c>
      <c r="BM51" t="s">
        <v>267</v>
      </c>
      <c r="BN51" t="s">
        <v>249</v>
      </c>
      <c r="BO51">
        <v>28.39</v>
      </c>
      <c r="CA51">
        <v>30</v>
      </c>
      <c r="CB51">
        <v>9803157</v>
      </c>
      <c r="CC51" t="s">
        <v>264</v>
      </c>
      <c r="CD51" t="s">
        <v>249</v>
      </c>
      <c r="CE51">
        <v>17.13</v>
      </c>
    </row>
    <row r="52" spans="1:90" x14ac:dyDescent="0.25">
      <c r="A52">
        <v>34</v>
      </c>
      <c r="B52">
        <v>51400</v>
      </c>
      <c r="C52" t="s">
        <v>267</v>
      </c>
      <c r="D52" t="s">
        <v>249</v>
      </c>
      <c r="E52">
        <v>26.52</v>
      </c>
      <c r="J52">
        <v>25.97</v>
      </c>
      <c r="K52">
        <v>0.48</v>
      </c>
      <c r="L52" t="s">
        <v>268</v>
      </c>
      <c r="Q52">
        <v>35</v>
      </c>
      <c r="R52">
        <v>16711680</v>
      </c>
      <c r="S52" t="s">
        <v>267</v>
      </c>
      <c r="T52" t="s">
        <v>249</v>
      </c>
      <c r="U52">
        <v>25.74</v>
      </c>
      <c r="AG52">
        <v>31</v>
      </c>
      <c r="AH52">
        <v>7697781</v>
      </c>
      <c r="AI52" t="s">
        <v>266</v>
      </c>
      <c r="AJ52" t="s">
        <v>249</v>
      </c>
      <c r="AK52">
        <v>17.46</v>
      </c>
      <c r="AP52">
        <v>17.55</v>
      </c>
      <c r="AQ52">
        <v>0.16</v>
      </c>
      <c r="AR52" t="s">
        <v>295</v>
      </c>
      <c r="AV52">
        <v>31</v>
      </c>
      <c r="AW52">
        <v>7697781</v>
      </c>
      <c r="AX52" t="s">
        <v>266</v>
      </c>
      <c r="AY52" t="s">
        <v>249</v>
      </c>
      <c r="AZ52">
        <v>17.3</v>
      </c>
      <c r="BE52">
        <v>17.329999999999998</v>
      </c>
      <c r="BF52">
        <v>0.06</v>
      </c>
      <c r="BG52" t="s">
        <v>311</v>
      </c>
      <c r="BK52">
        <v>36</v>
      </c>
      <c r="BL52">
        <v>8388736</v>
      </c>
      <c r="BM52" t="s">
        <v>267</v>
      </c>
      <c r="BN52" t="s">
        <v>249</v>
      </c>
      <c r="BO52">
        <v>28.76</v>
      </c>
      <c r="CA52">
        <v>31</v>
      </c>
      <c r="CB52">
        <v>7697781</v>
      </c>
      <c r="CC52" t="s">
        <v>266</v>
      </c>
      <c r="CD52" t="s">
        <v>249</v>
      </c>
      <c r="CE52">
        <v>34.340000000000003</v>
      </c>
      <c r="CJ52">
        <v>32.17</v>
      </c>
      <c r="CK52">
        <v>2.54</v>
      </c>
      <c r="CL52" t="s">
        <v>336</v>
      </c>
    </row>
    <row r="53" spans="1:90" x14ac:dyDescent="0.25">
      <c r="A53">
        <v>35</v>
      </c>
      <c r="B53">
        <v>16711680</v>
      </c>
      <c r="C53" t="s">
        <v>267</v>
      </c>
      <c r="D53" t="s">
        <v>249</v>
      </c>
      <c r="E53">
        <v>25.65</v>
      </c>
      <c r="Q53">
        <v>36</v>
      </c>
      <c r="R53">
        <v>8388736</v>
      </c>
      <c r="S53" t="s">
        <v>267</v>
      </c>
      <c r="T53" t="s">
        <v>249</v>
      </c>
      <c r="U53">
        <v>25.67</v>
      </c>
      <c r="AG53">
        <v>32</v>
      </c>
      <c r="AH53">
        <v>5526612</v>
      </c>
      <c r="AI53" t="s">
        <v>266</v>
      </c>
      <c r="AJ53" t="s">
        <v>249</v>
      </c>
      <c r="AK53">
        <v>17.739999999999998</v>
      </c>
      <c r="AV53">
        <v>32</v>
      </c>
      <c r="AW53">
        <v>5526612</v>
      </c>
      <c r="AX53" t="s">
        <v>266</v>
      </c>
      <c r="AY53" t="s">
        <v>249</v>
      </c>
      <c r="AZ53">
        <v>17.3</v>
      </c>
      <c r="BK53">
        <v>37</v>
      </c>
      <c r="BL53">
        <v>16744703</v>
      </c>
      <c r="BM53" t="s">
        <v>269</v>
      </c>
      <c r="BN53" t="s">
        <v>249</v>
      </c>
      <c r="BO53">
        <v>22.84</v>
      </c>
      <c r="BT53">
        <v>22.92</v>
      </c>
      <c r="BU53">
        <v>0.18</v>
      </c>
      <c r="BV53" t="s">
        <v>323</v>
      </c>
      <c r="CA53">
        <v>32</v>
      </c>
      <c r="CB53">
        <v>5526612</v>
      </c>
      <c r="CC53" t="s">
        <v>266</v>
      </c>
      <c r="CD53" t="s">
        <v>249</v>
      </c>
      <c r="CE53">
        <v>32.799999999999997</v>
      </c>
    </row>
    <row r="54" spans="1:90" x14ac:dyDescent="0.25">
      <c r="A54">
        <v>36</v>
      </c>
      <c r="B54">
        <v>8388736</v>
      </c>
      <c r="C54" t="s">
        <v>267</v>
      </c>
      <c r="D54" t="s">
        <v>249</v>
      </c>
      <c r="E54">
        <v>25.73</v>
      </c>
      <c r="Q54">
        <v>37</v>
      </c>
      <c r="R54">
        <v>16744703</v>
      </c>
      <c r="S54" t="s">
        <v>269</v>
      </c>
      <c r="T54" t="s">
        <v>249</v>
      </c>
      <c r="U54">
        <v>20.55</v>
      </c>
      <c r="Z54">
        <v>20.399999999999999</v>
      </c>
      <c r="AA54">
        <v>0.13</v>
      </c>
      <c r="AB54" t="s">
        <v>282</v>
      </c>
      <c r="AG54">
        <v>33</v>
      </c>
      <c r="AH54">
        <v>255</v>
      </c>
      <c r="AI54" t="s">
        <v>266</v>
      </c>
      <c r="AJ54" t="s">
        <v>249</v>
      </c>
      <c r="AK54">
        <v>17.45</v>
      </c>
      <c r="AV54">
        <v>33</v>
      </c>
      <c r="AW54">
        <v>255</v>
      </c>
      <c r="AX54" t="s">
        <v>266</v>
      </c>
      <c r="AY54" t="s">
        <v>249</v>
      </c>
      <c r="AZ54">
        <v>17.399999999999999</v>
      </c>
      <c r="BK54">
        <v>38</v>
      </c>
      <c r="BL54">
        <v>16744448</v>
      </c>
      <c r="BM54" t="s">
        <v>269</v>
      </c>
      <c r="BN54" t="s">
        <v>249</v>
      </c>
      <c r="BO54">
        <v>23.12</v>
      </c>
      <c r="CA54">
        <v>33</v>
      </c>
      <c r="CB54">
        <v>255</v>
      </c>
      <c r="CC54" t="s">
        <v>266</v>
      </c>
      <c r="CD54" t="s">
        <v>249</v>
      </c>
      <c r="CE54">
        <v>29.37</v>
      </c>
    </row>
    <row r="55" spans="1:90" x14ac:dyDescent="0.25">
      <c r="A55">
        <v>37</v>
      </c>
      <c r="B55">
        <v>16744703</v>
      </c>
      <c r="C55" t="s">
        <v>269</v>
      </c>
      <c r="D55" t="s">
        <v>249</v>
      </c>
      <c r="E55">
        <v>20.059999999999999</v>
      </c>
      <c r="J55">
        <v>19.84</v>
      </c>
      <c r="K55">
        <v>0.2</v>
      </c>
      <c r="L55" t="s">
        <v>270</v>
      </c>
      <c r="Q55">
        <v>38</v>
      </c>
      <c r="R55">
        <v>16744448</v>
      </c>
      <c r="S55" t="s">
        <v>269</v>
      </c>
      <c r="T55" t="s">
        <v>249</v>
      </c>
      <c r="U55">
        <v>20.36</v>
      </c>
      <c r="AG55">
        <v>34</v>
      </c>
      <c r="AH55">
        <v>51400</v>
      </c>
      <c r="AI55" t="s">
        <v>267</v>
      </c>
      <c r="AJ55" t="s">
        <v>249</v>
      </c>
      <c r="AK55">
        <v>23.82</v>
      </c>
      <c r="AP55">
        <v>24.07</v>
      </c>
      <c r="AQ55">
        <v>0.25</v>
      </c>
      <c r="AR55" t="s">
        <v>296</v>
      </c>
      <c r="AV55">
        <v>34</v>
      </c>
      <c r="AW55">
        <v>51400</v>
      </c>
      <c r="AX55" t="s">
        <v>267</v>
      </c>
      <c r="AY55" t="s">
        <v>249</v>
      </c>
      <c r="AZ55">
        <v>22.84</v>
      </c>
      <c r="BE55">
        <v>23.02</v>
      </c>
      <c r="BF55">
        <v>0.18</v>
      </c>
      <c r="BG55" t="s">
        <v>312</v>
      </c>
      <c r="BK55">
        <v>39</v>
      </c>
      <c r="BL55">
        <v>8421376</v>
      </c>
      <c r="BM55" t="s">
        <v>269</v>
      </c>
      <c r="BN55" t="s">
        <v>249</v>
      </c>
      <c r="BO55">
        <v>22.79</v>
      </c>
      <c r="CA55">
        <v>34</v>
      </c>
      <c r="CB55">
        <v>51400</v>
      </c>
      <c r="CC55" t="s">
        <v>267</v>
      </c>
      <c r="CD55" t="s">
        <v>249</v>
      </c>
      <c r="CE55">
        <v>28.14</v>
      </c>
      <c r="CJ55">
        <v>28.54</v>
      </c>
      <c r="CK55">
        <v>1.83</v>
      </c>
      <c r="CL55" t="s">
        <v>337</v>
      </c>
    </row>
    <row r="56" spans="1:90" x14ac:dyDescent="0.25">
      <c r="A56">
        <v>38</v>
      </c>
      <c r="B56">
        <v>16744448</v>
      </c>
      <c r="C56" t="s">
        <v>269</v>
      </c>
      <c r="D56" t="s">
        <v>249</v>
      </c>
      <c r="E56">
        <v>19.8</v>
      </c>
      <c r="Q56">
        <v>39</v>
      </c>
      <c r="R56">
        <v>8421376</v>
      </c>
      <c r="S56" t="s">
        <v>269</v>
      </c>
      <c r="T56" t="s">
        <v>249</v>
      </c>
      <c r="U56">
        <v>20.29</v>
      </c>
      <c r="AG56">
        <v>35</v>
      </c>
      <c r="AH56">
        <v>16711680</v>
      </c>
      <c r="AI56" t="s">
        <v>267</v>
      </c>
      <c r="AJ56" t="s">
        <v>249</v>
      </c>
      <c r="AK56">
        <v>24.08</v>
      </c>
      <c r="AV56">
        <v>35</v>
      </c>
      <c r="AW56">
        <v>16711680</v>
      </c>
      <c r="AX56" t="s">
        <v>267</v>
      </c>
      <c r="AY56" t="s">
        <v>249</v>
      </c>
      <c r="AZ56">
        <v>23.02</v>
      </c>
      <c r="BK56">
        <v>40</v>
      </c>
      <c r="BL56">
        <v>8421631</v>
      </c>
      <c r="BM56" t="s">
        <v>271</v>
      </c>
      <c r="BN56" t="s">
        <v>249</v>
      </c>
      <c r="BO56">
        <v>8.4499999999999993</v>
      </c>
      <c r="BT56">
        <v>8.49</v>
      </c>
      <c r="BU56">
        <v>0.08</v>
      </c>
      <c r="BV56" t="s">
        <v>324</v>
      </c>
      <c r="CA56">
        <v>35</v>
      </c>
      <c r="CB56">
        <v>16711680</v>
      </c>
      <c r="CC56" t="s">
        <v>267</v>
      </c>
      <c r="CD56" t="s">
        <v>249</v>
      </c>
      <c r="CE56">
        <v>30.53</v>
      </c>
    </row>
    <row r="57" spans="1:90" x14ac:dyDescent="0.25">
      <c r="A57">
        <v>39</v>
      </c>
      <c r="B57">
        <v>8421376</v>
      </c>
      <c r="C57" t="s">
        <v>269</v>
      </c>
      <c r="D57" t="s">
        <v>249</v>
      </c>
      <c r="E57">
        <v>19.670000000000002</v>
      </c>
      <c r="Q57">
        <v>40</v>
      </c>
      <c r="R57">
        <v>8421631</v>
      </c>
      <c r="S57" t="s">
        <v>271</v>
      </c>
      <c r="T57" t="s">
        <v>249</v>
      </c>
      <c r="U57">
        <v>8.76</v>
      </c>
      <c r="Z57">
        <v>9.02</v>
      </c>
      <c r="AA57">
        <v>0.36</v>
      </c>
      <c r="AG57">
        <v>36</v>
      </c>
      <c r="AH57">
        <v>8388736</v>
      </c>
      <c r="AI57" t="s">
        <v>267</v>
      </c>
      <c r="AJ57" t="s">
        <v>249</v>
      </c>
      <c r="AK57">
        <v>24.32</v>
      </c>
      <c r="AV57">
        <v>36</v>
      </c>
      <c r="AW57">
        <v>8388736</v>
      </c>
      <c r="AX57" t="s">
        <v>267</v>
      </c>
      <c r="AY57" t="s">
        <v>249</v>
      </c>
      <c r="AZ57">
        <v>23.21</v>
      </c>
      <c r="BK57">
        <v>41</v>
      </c>
      <c r="BL57">
        <v>1677088</v>
      </c>
      <c r="BM57" t="s">
        <v>271</v>
      </c>
      <c r="BN57" t="s">
        <v>249</v>
      </c>
      <c r="BO57">
        <v>8.44</v>
      </c>
      <c r="CA57">
        <v>36</v>
      </c>
      <c r="CB57">
        <v>8388736</v>
      </c>
      <c r="CC57" t="s">
        <v>267</v>
      </c>
      <c r="CD57" t="s">
        <v>249</v>
      </c>
      <c r="CE57">
        <v>26.94</v>
      </c>
    </row>
    <row r="58" spans="1:90" x14ac:dyDescent="0.25">
      <c r="A58">
        <v>40</v>
      </c>
      <c r="B58">
        <v>8421631</v>
      </c>
      <c r="C58" t="s">
        <v>271</v>
      </c>
      <c r="D58" t="s">
        <v>249</v>
      </c>
      <c r="E58">
        <v>8.99</v>
      </c>
      <c r="J58">
        <v>9.01</v>
      </c>
      <c r="K58">
        <v>0.32</v>
      </c>
      <c r="L58" t="s">
        <v>272</v>
      </c>
      <c r="Q58">
        <v>41</v>
      </c>
      <c r="R58">
        <v>1677088</v>
      </c>
      <c r="S58" t="s">
        <v>271</v>
      </c>
      <c r="T58" t="s">
        <v>249</v>
      </c>
      <c r="U58">
        <v>9.27</v>
      </c>
      <c r="AG58">
        <v>37</v>
      </c>
      <c r="AH58">
        <v>16744703</v>
      </c>
      <c r="AI58" t="s">
        <v>269</v>
      </c>
      <c r="AJ58" t="s">
        <v>249</v>
      </c>
      <c r="AK58">
        <v>25.07</v>
      </c>
      <c r="AP58">
        <v>25.11</v>
      </c>
      <c r="AQ58">
        <v>0.16</v>
      </c>
      <c r="AR58" t="s">
        <v>297</v>
      </c>
      <c r="AV58">
        <v>37</v>
      </c>
      <c r="AW58">
        <v>16744703</v>
      </c>
      <c r="AX58" t="s">
        <v>269</v>
      </c>
      <c r="AY58" t="s">
        <v>249</v>
      </c>
      <c r="AZ58">
        <v>25.46</v>
      </c>
      <c r="BE58">
        <v>25.39</v>
      </c>
      <c r="BF58">
        <v>0.09</v>
      </c>
      <c r="BG58" t="s">
        <v>313</v>
      </c>
      <c r="BK58">
        <v>42</v>
      </c>
      <c r="BL58">
        <v>16711935</v>
      </c>
      <c r="BM58" t="s">
        <v>271</v>
      </c>
      <c r="BN58" t="s">
        <v>249</v>
      </c>
      <c r="BO58">
        <v>8.58</v>
      </c>
      <c r="CA58">
        <v>37</v>
      </c>
      <c r="CB58">
        <v>16744703</v>
      </c>
      <c r="CC58" t="s">
        <v>269</v>
      </c>
      <c r="CD58" t="s">
        <v>249</v>
      </c>
      <c r="CE58">
        <v>24.52</v>
      </c>
      <c r="CJ58">
        <v>24.08</v>
      </c>
      <c r="CK58">
        <v>0.54</v>
      </c>
      <c r="CL58" t="s">
        <v>338</v>
      </c>
    </row>
    <row r="59" spans="1:90" x14ac:dyDescent="0.25">
      <c r="A59">
        <v>41</v>
      </c>
      <c r="B59">
        <v>1677088</v>
      </c>
      <c r="C59" t="s">
        <v>271</v>
      </c>
      <c r="D59" t="s">
        <v>249</v>
      </c>
      <c r="E59">
        <v>9.34</v>
      </c>
      <c r="AG59">
        <v>38</v>
      </c>
      <c r="AH59">
        <v>16744448</v>
      </c>
      <c r="AI59" t="s">
        <v>269</v>
      </c>
      <c r="AJ59" t="s">
        <v>249</v>
      </c>
      <c r="AK59">
        <v>24.98</v>
      </c>
      <c r="AV59">
        <v>38</v>
      </c>
      <c r="AW59">
        <v>16744448</v>
      </c>
      <c r="AX59" t="s">
        <v>269</v>
      </c>
      <c r="AY59" t="s">
        <v>249</v>
      </c>
      <c r="AZ59">
        <v>25.43</v>
      </c>
      <c r="CA59">
        <v>38</v>
      </c>
      <c r="CB59">
        <v>16744448</v>
      </c>
      <c r="CC59" t="s">
        <v>269</v>
      </c>
      <c r="CD59" t="s">
        <v>249</v>
      </c>
      <c r="CE59">
        <v>24.24</v>
      </c>
    </row>
    <row r="60" spans="1:90" x14ac:dyDescent="0.25">
      <c r="A60">
        <v>42</v>
      </c>
      <c r="B60">
        <v>16711935</v>
      </c>
      <c r="C60" t="s">
        <v>271</v>
      </c>
      <c r="D60" t="s">
        <v>249</v>
      </c>
      <c r="E60">
        <v>8.7100000000000009</v>
      </c>
      <c r="AG60">
        <v>39</v>
      </c>
      <c r="AH60">
        <v>8421376</v>
      </c>
      <c r="AI60" t="s">
        <v>269</v>
      </c>
      <c r="AJ60" t="s">
        <v>249</v>
      </c>
      <c r="AK60">
        <v>25.28</v>
      </c>
      <c r="AV60">
        <v>39</v>
      </c>
      <c r="AW60">
        <v>8421376</v>
      </c>
      <c r="AX60" t="s">
        <v>269</v>
      </c>
      <c r="AY60" t="s">
        <v>249</v>
      </c>
      <c r="AZ60">
        <v>25.29</v>
      </c>
      <c r="CA60">
        <v>39</v>
      </c>
      <c r="CB60">
        <v>8421376</v>
      </c>
      <c r="CC60" t="s">
        <v>269</v>
      </c>
      <c r="CD60" t="s">
        <v>249</v>
      </c>
      <c r="CE60">
        <v>23.47</v>
      </c>
    </row>
    <row r="61" spans="1:90" x14ac:dyDescent="0.25">
      <c r="AG61">
        <v>40</v>
      </c>
      <c r="AH61">
        <v>8421631</v>
      </c>
      <c r="AI61" t="s">
        <v>271</v>
      </c>
      <c r="AJ61" t="s">
        <v>249</v>
      </c>
      <c r="AK61">
        <v>8.59</v>
      </c>
      <c r="AP61">
        <v>8.5399999999999991</v>
      </c>
      <c r="AQ61">
        <v>0.21</v>
      </c>
      <c r="AR61" t="s">
        <v>298</v>
      </c>
      <c r="AV61">
        <v>40</v>
      </c>
      <c r="AW61">
        <v>8421631</v>
      </c>
      <c r="AX61" t="s">
        <v>271</v>
      </c>
      <c r="AY61" t="s">
        <v>249</v>
      </c>
      <c r="AZ61">
        <v>8.41</v>
      </c>
      <c r="BE61">
        <v>8.4499999999999993</v>
      </c>
      <c r="BF61">
        <v>0.06</v>
      </c>
      <c r="BG61" t="s">
        <v>314</v>
      </c>
      <c r="CA61">
        <v>40</v>
      </c>
      <c r="CB61">
        <v>8421631</v>
      </c>
      <c r="CC61" t="s">
        <v>271</v>
      </c>
      <c r="CD61" t="s">
        <v>249</v>
      </c>
      <c r="CE61">
        <v>9.93</v>
      </c>
      <c r="CJ61">
        <v>10.029999999999999</v>
      </c>
      <c r="CK61">
        <v>0.1</v>
      </c>
      <c r="CL61" t="s">
        <v>339</v>
      </c>
    </row>
    <row r="62" spans="1:90" x14ac:dyDescent="0.25">
      <c r="AG62">
        <v>41</v>
      </c>
      <c r="AH62">
        <v>1677088</v>
      </c>
      <c r="AI62" t="s">
        <v>271</v>
      </c>
      <c r="AJ62" t="s">
        <v>249</v>
      </c>
      <c r="AK62">
        <v>8.7100000000000009</v>
      </c>
      <c r="AV62">
        <v>41</v>
      </c>
      <c r="AW62">
        <v>1677088</v>
      </c>
      <c r="AX62" t="s">
        <v>271</v>
      </c>
      <c r="AY62" t="s">
        <v>249</v>
      </c>
      <c r="AZ62">
        <v>8.52</v>
      </c>
      <c r="CA62">
        <v>41</v>
      </c>
      <c r="CB62">
        <v>1677088</v>
      </c>
      <c r="CC62" t="s">
        <v>271</v>
      </c>
      <c r="CD62" t="s">
        <v>249</v>
      </c>
      <c r="CE62">
        <v>10.029999999999999</v>
      </c>
    </row>
    <row r="63" spans="1:90" x14ac:dyDescent="0.25">
      <c r="AG63">
        <v>42</v>
      </c>
      <c r="AH63">
        <v>16711935</v>
      </c>
      <c r="AI63" t="s">
        <v>271</v>
      </c>
      <c r="AJ63" t="s">
        <v>249</v>
      </c>
      <c r="AK63">
        <v>8.31</v>
      </c>
      <c r="AV63">
        <v>42</v>
      </c>
      <c r="AW63">
        <v>16711935</v>
      </c>
      <c r="AX63" t="s">
        <v>271</v>
      </c>
      <c r="AY63" t="s">
        <v>249</v>
      </c>
      <c r="AZ63">
        <v>8.41</v>
      </c>
      <c r="CA63">
        <v>42</v>
      </c>
      <c r="CB63">
        <v>16711935</v>
      </c>
      <c r="CC63" t="s">
        <v>271</v>
      </c>
      <c r="CD63" t="s">
        <v>249</v>
      </c>
      <c r="CE63">
        <v>10.130000000000001</v>
      </c>
    </row>
    <row r="65" spans="1:80" x14ac:dyDescent="0.25">
      <c r="A65" t="s">
        <v>215</v>
      </c>
      <c r="Q65" t="s">
        <v>215</v>
      </c>
      <c r="AG65" t="s">
        <v>215</v>
      </c>
      <c r="AV65" t="s">
        <v>215</v>
      </c>
      <c r="BK65" t="s">
        <v>215</v>
      </c>
      <c r="CA65" t="s">
        <v>215</v>
      </c>
    </row>
    <row r="66" spans="1:80" x14ac:dyDescent="0.25">
      <c r="A66" t="s">
        <v>216</v>
      </c>
      <c r="Q66" t="s">
        <v>216</v>
      </c>
      <c r="AG66" t="s">
        <v>216</v>
      </c>
      <c r="AV66" t="s">
        <v>216</v>
      </c>
      <c r="BK66" t="s">
        <v>216</v>
      </c>
      <c r="CA66" t="s">
        <v>216</v>
      </c>
    </row>
    <row r="67" spans="1:80" x14ac:dyDescent="0.25">
      <c r="A67" t="s">
        <v>217</v>
      </c>
      <c r="B67" t="s">
        <v>340</v>
      </c>
      <c r="Q67" t="s">
        <v>217</v>
      </c>
      <c r="R67" t="s">
        <v>349</v>
      </c>
      <c r="AG67" t="s">
        <v>217</v>
      </c>
      <c r="AH67" t="s">
        <v>362</v>
      </c>
      <c r="AV67" t="s">
        <v>217</v>
      </c>
      <c r="AW67" t="s">
        <v>373</v>
      </c>
      <c r="BK67" t="s">
        <v>217</v>
      </c>
      <c r="BL67" t="s">
        <v>384</v>
      </c>
      <c r="CA67" t="s">
        <v>217</v>
      </c>
      <c r="CB67" t="s">
        <v>396</v>
      </c>
    </row>
    <row r="68" spans="1:80" x14ac:dyDescent="0.25">
      <c r="A68" t="s">
        <v>219</v>
      </c>
      <c r="B68" s="22">
        <v>45449</v>
      </c>
      <c r="Q68" t="s">
        <v>219</v>
      </c>
      <c r="R68" s="22">
        <v>45447</v>
      </c>
      <c r="AG68" t="s">
        <v>219</v>
      </c>
      <c r="AH68" s="22">
        <v>45454</v>
      </c>
      <c r="AV68" t="s">
        <v>219</v>
      </c>
      <c r="AW68" s="22">
        <v>45456</v>
      </c>
      <c r="BK68" t="s">
        <v>219</v>
      </c>
      <c r="BL68" s="22">
        <v>45457</v>
      </c>
      <c r="CA68" t="s">
        <v>219</v>
      </c>
      <c r="CB68" s="22">
        <v>45456</v>
      </c>
    </row>
    <row r="69" spans="1:80" x14ac:dyDescent="0.25">
      <c r="A69" t="s">
        <v>220</v>
      </c>
      <c r="B69" s="23">
        <v>0.51035879629629632</v>
      </c>
      <c r="Q69" t="s">
        <v>220</v>
      </c>
      <c r="R69" s="23">
        <v>0.63063657407407403</v>
      </c>
      <c r="AG69" t="s">
        <v>220</v>
      </c>
      <c r="AH69" s="23">
        <v>0.61896990740740743</v>
      </c>
      <c r="AV69" t="s">
        <v>220</v>
      </c>
      <c r="AW69" s="23">
        <v>0.4792939814814815</v>
      </c>
      <c r="BK69" t="s">
        <v>220</v>
      </c>
      <c r="BL69" s="23">
        <v>0.50462962962962965</v>
      </c>
      <c r="CA69" t="s">
        <v>220</v>
      </c>
      <c r="CB69" s="23">
        <v>0.56714120370370369</v>
      </c>
    </row>
    <row r="71" spans="1:80" x14ac:dyDescent="0.25">
      <c r="A71" t="s">
        <v>221</v>
      </c>
      <c r="B71" t="s">
        <v>222</v>
      </c>
      <c r="Q71" t="s">
        <v>221</v>
      </c>
      <c r="R71" t="s">
        <v>222</v>
      </c>
      <c r="AG71" t="s">
        <v>221</v>
      </c>
      <c r="AH71" t="s">
        <v>222</v>
      </c>
      <c r="AV71" t="s">
        <v>221</v>
      </c>
      <c r="AW71" t="s">
        <v>222</v>
      </c>
      <c r="BK71" t="s">
        <v>221</v>
      </c>
      <c r="BL71" t="s">
        <v>222</v>
      </c>
      <c r="CA71" t="s">
        <v>221</v>
      </c>
      <c r="CB71" t="s">
        <v>222</v>
      </c>
    </row>
    <row r="72" spans="1:80" x14ac:dyDescent="0.25">
      <c r="A72" t="s">
        <v>223</v>
      </c>
      <c r="Q72" t="s">
        <v>223</v>
      </c>
      <c r="AG72" t="s">
        <v>223</v>
      </c>
      <c r="AV72" t="s">
        <v>223</v>
      </c>
      <c r="BK72" t="s">
        <v>223</v>
      </c>
      <c r="CA72" t="s">
        <v>223</v>
      </c>
    </row>
    <row r="73" spans="1:80" ht="225" x14ac:dyDescent="0.25">
      <c r="A73" t="s">
        <v>224</v>
      </c>
      <c r="B73" s="24" t="s">
        <v>326</v>
      </c>
      <c r="Q73" t="s">
        <v>224</v>
      </c>
      <c r="R73" s="24" t="s">
        <v>350</v>
      </c>
      <c r="AG73" t="s">
        <v>224</v>
      </c>
      <c r="AH73" s="24" t="s">
        <v>363</v>
      </c>
      <c r="AV73" t="s">
        <v>224</v>
      </c>
      <c r="AW73" s="24" t="s">
        <v>374</v>
      </c>
      <c r="BK73" t="s">
        <v>224</v>
      </c>
      <c r="BL73" s="24" t="s">
        <v>385</v>
      </c>
      <c r="CA73" t="s">
        <v>224</v>
      </c>
      <c r="CB73" s="24" t="s">
        <v>397</v>
      </c>
    </row>
    <row r="74" spans="1:80" x14ac:dyDescent="0.25">
      <c r="A74" t="s">
        <v>226</v>
      </c>
      <c r="B74">
        <v>316101</v>
      </c>
      <c r="Q74" t="s">
        <v>226</v>
      </c>
      <c r="R74">
        <v>316101</v>
      </c>
      <c r="AG74" t="s">
        <v>226</v>
      </c>
      <c r="AH74">
        <v>316101</v>
      </c>
      <c r="AV74" t="s">
        <v>226</v>
      </c>
      <c r="AW74">
        <v>316101</v>
      </c>
      <c r="BK74" t="s">
        <v>226</v>
      </c>
      <c r="BL74">
        <v>316101</v>
      </c>
      <c r="CA74" t="s">
        <v>226</v>
      </c>
      <c r="CB74">
        <v>316101</v>
      </c>
    </row>
    <row r="76" spans="1:80" x14ac:dyDescent="0.25">
      <c r="A76" t="s">
        <v>227</v>
      </c>
      <c r="B76" t="s">
        <v>228</v>
      </c>
      <c r="Q76" t="s">
        <v>227</v>
      </c>
      <c r="R76" t="s">
        <v>228</v>
      </c>
      <c r="AG76" t="s">
        <v>227</v>
      </c>
      <c r="AH76" t="s">
        <v>228</v>
      </c>
      <c r="AV76" t="s">
        <v>227</v>
      </c>
      <c r="AW76" t="s">
        <v>228</v>
      </c>
      <c r="BK76" t="s">
        <v>227</v>
      </c>
      <c r="BL76" t="s">
        <v>228</v>
      </c>
      <c r="CA76" t="s">
        <v>227</v>
      </c>
      <c r="CB76" t="s">
        <v>228</v>
      </c>
    </row>
    <row r="77" spans="1:80" x14ac:dyDescent="0.25">
      <c r="A77" t="s">
        <v>229</v>
      </c>
      <c r="B77">
        <v>8</v>
      </c>
      <c r="Q77" t="s">
        <v>229</v>
      </c>
      <c r="R77">
        <v>8</v>
      </c>
      <c r="AG77" t="s">
        <v>229</v>
      </c>
      <c r="AH77">
        <v>8</v>
      </c>
      <c r="AV77" t="s">
        <v>229</v>
      </c>
      <c r="AW77">
        <v>8</v>
      </c>
      <c r="BK77" t="s">
        <v>229</v>
      </c>
      <c r="BL77">
        <v>8</v>
      </c>
      <c r="CA77" t="s">
        <v>229</v>
      </c>
      <c r="CB77">
        <v>8</v>
      </c>
    </row>
    <row r="78" spans="1:80" x14ac:dyDescent="0.25">
      <c r="A78" t="s">
        <v>230</v>
      </c>
      <c r="B78">
        <v>5</v>
      </c>
      <c r="Q78" t="s">
        <v>230</v>
      </c>
      <c r="R78">
        <v>5</v>
      </c>
      <c r="AG78" t="s">
        <v>230</v>
      </c>
      <c r="AH78">
        <v>5</v>
      </c>
      <c r="AV78" t="s">
        <v>230</v>
      </c>
      <c r="AW78">
        <v>5</v>
      </c>
      <c r="BK78" t="s">
        <v>230</v>
      </c>
      <c r="BL78">
        <v>5</v>
      </c>
      <c r="CA78" t="s">
        <v>230</v>
      </c>
      <c r="CB78">
        <v>5</v>
      </c>
    </row>
    <row r="80" spans="1:80" x14ac:dyDescent="0.25">
      <c r="A80" t="s">
        <v>227</v>
      </c>
      <c r="B80" t="s">
        <v>231</v>
      </c>
      <c r="Q80" t="s">
        <v>227</v>
      </c>
      <c r="R80" t="s">
        <v>231</v>
      </c>
      <c r="AG80" t="s">
        <v>227</v>
      </c>
      <c r="AH80" t="s">
        <v>231</v>
      </c>
      <c r="AV80" t="s">
        <v>227</v>
      </c>
      <c r="AW80" t="s">
        <v>231</v>
      </c>
      <c r="BK80" t="s">
        <v>227</v>
      </c>
      <c r="BL80" t="s">
        <v>231</v>
      </c>
      <c r="CA80" t="s">
        <v>227</v>
      </c>
      <c r="CB80" t="s">
        <v>231</v>
      </c>
    </row>
    <row r="81" spans="1:92" x14ac:dyDescent="0.25">
      <c r="A81" t="s">
        <v>232</v>
      </c>
      <c r="B81">
        <v>3.8589999999999999E-2</v>
      </c>
      <c r="Q81" t="s">
        <v>232</v>
      </c>
      <c r="R81">
        <v>2.6360000000000001E-2</v>
      </c>
      <c r="AG81" t="s">
        <v>232</v>
      </c>
      <c r="AH81">
        <v>2.5649999999999999E-2</v>
      </c>
      <c r="AV81" t="s">
        <v>232</v>
      </c>
      <c r="AW81">
        <v>3.1019999999999999E-2</v>
      </c>
      <c r="BK81" t="s">
        <v>232</v>
      </c>
      <c r="BL81">
        <v>1.8890000000000001E-2</v>
      </c>
      <c r="CA81" t="s">
        <v>232</v>
      </c>
      <c r="CB81">
        <v>1.8610000000000002E-2</v>
      </c>
    </row>
    <row r="83" spans="1:92" x14ac:dyDescent="0.25">
      <c r="A83" t="s">
        <v>233</v>
      </c>
      <c r="Q83" t="s">
        <v>233</v>
      </c>
      <c r="AG83" t="s">
        <v>233</v>
      </c>
      <c r="AV83" t="s">
        <v>233</v>
      </c>
      <c r="BK83" t="s">
        <v>233</v>
      </c>
      <c r="CA83" t="s">
        <v>233</v>
      </c>
    </row>
    <row r="85" spans="1:92" x14ac:dyDescent="0.25">
      <c r="A85" t="s">
        <v>234</v>
      </c>
      <c r="B85" t="s">
        <v>235</v>
      </c>
      <c r="C85" t="s">
        <v>236</v>
      </c>
      <c r="D85" t="s">
        <v>237</v>
      </c>
      <c r="E85" t="s">
        <v>238</v>
      </c>
      <c r="F85" t="s">
        <v>239</v>
      </c>
      <c r="G85" t="s">
        <v>240</v>
      </c>
      <c r="H85" t="s">
        <v>241</v>
      </c>
      <c r="I85" t="s">
        <v>242</v>
      </c>
      <c r="J85" t="s">
        <v>243</v>
      </c>
      <c r="K85" t="s">
        <v>244</v>
      </c>
      <c r="L85" t="s">
        <v>245</v>
      </c>
      <c r="M85" t="s">
        <v>246</v>
      </c>
      <c r="N85" t="s">
        <v>247</v>
      </c>
      <c r="Q85" t="s">
        <v>234</v>
      </c>
      <c r="R85" t="s">
        <v>235</v>
      </c>
      <c r="S85" t="s">
        <v>236</v>
      </c>
      <c r="T85" t="s">
        <v>237</v>
      </c>
      <c r="U85" t="s">
        <v>238</v>
      </c>
      <c r="V85" t="s">
        <v>239</v>
      </c>
      <c r="W85" t="s">
        <v>240</v>
      </c>
      <c r="X85" t="s">
        <v>241</v>
      </c>
      <c r="Y85" t="s">
        <v>242</v>
      </c>
      <c r="Z85" t="s">
        <v>243</v>
      </c>
      <c r="AA85" t="s">
        <v>244</v>
      </c>
      <c r="AB85" t="s">
        <v>245</v>
      </c>
      <c r="AC85" t="s">
        <v>246</v>
      </c>
      <c r="AD85" t="s">
        <v>247</v>
      </c>
      <c r="AG85" t="s">
        <v>234</v>
      </c>
      <c r="AH85" t="s">
        <v>235</v>
      </c>
      <c r="AI85" t="s">
        <v>236</v>
      </c>
      <c r="AJ85" t="s">
        <v>237</v>
      </c>
      <c r="AK85" t="s">
        <v>238</v>
      </c>
      <c r="AL85" t="s">
        <v>239</v>
      </c>
      <c r="AM85" t="s">
        <v>240</v>
      </c>
      <c r="AN85" t="s">
        <v>241</v>
      </c>
      <c r="AO85" t="s">
        <v>242</v>
      </c>
      <c r="AP85" t="s">
        <v>243</v>
      </c>
      <c r="AQ85" t="s">
        <v>244</v>
      </c>
      <c r="AR85" t="s">
        <v>245</v>
      </c>
      <c r="AS85" t="s">
        <v>246</v>
      </c>
      <c r="AT85" t="s">
        <v>247</v>
      </c>
      <c r="AV85" t="s">
        <v>234</v>
      </c>
      <c r="AW85" t="s">
        <v>235</v>
      </c>
      <c r="AX85" t="s">
        <v>236</v>
      </c>
      <c r="AY85" t="s">
        <v>237</v>
      </c>
      <c r="AZ85" t="s">
        <v>238</v>
      </c>
      <c r="BA85" t="s">
        <v>239</v>
      </c>
      <c r="BB85" t="s">
        <v>240</v>
      </c>
      <c r="BC85" t="s">
        <v>241</v>
      </c>
      <c r="BD85" t="s">
        <v>242</v>
      </c>
      <c r="BE85" t="s">
        <v>243</v>
      </c>
      <c r="BF85" t="s">
        <v>244</v>
      </c>
      <c r="BG85" t="s">
        <v>245</v>
      </c>
      <c r="BH85" t="s">
        <v>246</v>
      </c>
      <c r="BI85" t="s">
        <v>247</v>
      </c>
      <c r="BK85" t="s">
        <v>234</v>
      </c>
      <c r="BL85" t="s">
        <v>235</v>
      </c>
      <c r="BM85" t="s">
        <v>236</v>
      </c>
      <c r="BN85" t="s">
        <v>237</v>
      </c>
      <c r="BO85" t="s">
        <v>238</v>
      </c>
      <c r="BP85" t="s">
        <v>239</v>
      </c>
      <c r="BQ85" t="s">
        <v>240</v>
      </c>
      <c r="BR85" t="s">
        <v>241</v>
      </c>
      <c r="BS85" t="s">
        <v>242</v>
      </c>
      <c r="BT85" t="s">
        <v>243</v>
      </c>
      <c r="BU85" t="s">
        <v>244</v>
      </c>
      <c r="BV85" t="s">
        <v>245</v>
      </c>
      <c r="BW85" t="s">
        <v>246</v>
      </c>
      <c r="BX85" t="s">
        <v>247</v>
      </c>
      <c r="CA85" t="s">
        <v>234</v>
      </c>
      <c r="CB85" t="s">
        <v>235</v>
      </c>
      <c r="CC85" t="s">
        <v>236</v>
      </c>
      <c r="CD85" t="s">
        <v>237</v>
      </c>
      <c r="CE85" t="s">
        <v>238</v>
      </c>
      <c r="CF85" t="s">
        <v>239</v>
      </c>
      <c r="CG85" t="s">
        <v>240</v>
      </c>
      <c r="CH85" t="s">
        <v>241</v>
      </c>
      <c r="CI85" t="s">
        <v>242</v>
      </c>
      <c r="CJ85" t="s">
        <v>243</v>
      </c>
      <c r="CK85" t="s">
        <v>244</v>
      </c>
      <c r="CL85" t="s">
        <v>245</v>
      </c>
      <c r="CM85" t="s">
        <v>246</v>
      </c>
      <c r="CN85" t="s">
        <v>247</v>
      </c>
    </row>
    <row r="86" spans="1:92" x14ac:dyDescent="0.25">
      <c r="A86">
        <v>1</v>
      </c>
      <c r="B86">
        <v>255</v>
      </c>
      <c r="C86" t="s">
        <v>248</v>
      </c>
      <c r="D86" t="s">
        <v>249</v>
      </c>
      <c r="Q86">
        <v>1</v>
      </c>
      <c r="R86">
        <v>255</v>
      </c>
      <c r="S86" t="s">
        <v>248</v>
      </c>
      <c r="T86" t="s">
        <v>249</v>
      </c>
      <c r="U86">
        <v>38.64</v>
      </c>
      <c r="Z86">
        <v>35.96</v>
      </c>
      <c r="AA86">
        <v>2.46</v>
      </c>
      <c r="AB86" t="s">
        <v>351</v>
      </c>
      <c r="AG86">
        <v>1</v>
      </c>
      <c r="AH86">
        <v>255</v>
      </c>
      <c r="AI86" t="s">
        <v>248</v>
      </c>
      <c r="AJ86" t="s">
        <v>249</v>
      </c>
      <c r="AV86">
        <v>1</v>
      </c>
      <c r="AW86">
        <v>255</v>
      </c>
      <c r="AX86" t="s">
        <v>248</v>
      </c>
      <c r="AY86" t="s">
        <v>249</v>
      </c>
      <c r="AZ86">
        <v>44.91</v>
      </c>
      <c r="BE86">
        <v>40.92</v>
      </c>
      <c r="BF86">
        <v>3.66</v>
      </c>
      <c r="BG86" t="s">
        <v>375</v>
      </c>
      <c r="BK86">
        <v>1</v>
      </c>
      <c r="BL86">
        <v>255</v>
      </c>
      <c r="BM86" t="s">
        <v>248</v>
      </c>
      <c r="BN86" t="s">
        <v>249</v>
      </c>
      <c r="CA86">
        <v>1</v>
      </c>
      <c r="CB86">
        <v>255</v>
      </c>
      <c r="CC86" t="s">
        <v>248</v>
      </c>
      <c r="CD86" t="s">
        <v>249</v>
      </c>
    </row>
    <row r="87" spans="1:92" x14ac:dyDescent="0.25">
      <c r="A87">
        <v>2</v>
      </c>
      <c r="B87">
        <v>51400</v>
      </c>
      <c r="C87" t="s">
        <v>248</v>
      </c>
      <c r="D87" t="s">
        <v>249</v>
      </c>
      <c r="Q87">
        <v>2</v>
      </c>
      <c r="R87">
        <v>51400</v>
      </c>
      <c r="S87" t="s">
        <v>248</v>
      </c>
      <c r="T87" t="s">
        <v>249</v>
      </c>
      <c r="U87">
        <v>35.42</v>
      </c>
      <c r="AG87">
        <v>2</v>
      </c>
      <c r="AH87">
        <v>51400</v>
      </c>
      <c r="AI87" t="s">
        <v>248</v>
      </c>
      <c r="AJ87" t="s">
        <v>249</v>
      </c>
      <c r="AV87">
        <v>2</v>
      </c>
      <c r="AW87">
        <v>51400</v>
      </c>
      <c r="AX87" t="s">
        <v>248</v>
      </c>
      <c r="AY87" t="s">
        <v>249</v>
      </c>
      <c r="AZ87">
        <v>40.14</v>
      </c>
      <c r="BK87">
        <v>2</v>
      </c>
      <c r="BL87">
        <v>51400</v>
      </c>
      <c r="BM87" t="s">
        <v>248</v>
      </c>
      <c r="BN87" t="s">
        <v>249</v>
      </c>
      <c r="CA87">
        <v>2</v>
      </c>
      <c r="CB87">
        <v>51400</v>
      </c>
      <c r="CC87" t="s">
        <v>248</v>
      </c>
      <c r="CD87" t="s">
        <v>249</v>
      </c>
    </row>
    <row r="88" spans="1:92" x14ac:dyDescent="0.25">
      <c r="A88">
        <v>3</v>
      </c>
      <c r="B88">
        <v>16711680</v>
      </c>
      <c r="C88" t="s">
        <v>248</v>
      </c>
      <c r="D88" t="s">
        <v>249</v>
      </c>
      <c r="E88">
        <v>35.090000000000003</v>
      </c>
      <c r="Q88">
        <v>3</v>
      </c>
      <c r="R88">
        <v>16711680</v>
      </c>
      <c r="S88" t="s">
        <v>248</v>
      </c>
      <c r="T88" t="s">
        <v>249</v>
      </c>
      <c r="U88">
        <v>33.81</v>
      </c>
      <c r="AG88">
        <v>3</v>
      </c>
      <c r="AH88">
        <v>16711680</v>
      </c>
      <c r="AI88" t="s">
        <v>248</v>
      </c>
      <c r="AJ88" t="s">
        <v>249</v>
      </c>
      <c r="AV88">
        <v>3</v>
      </c>
      <c r="AW88">
        <v>16711680</v>
      </c>
      <c r="AX88" t="s">
        <v>248</v>
      </c>
      <c r="AY88" t="s">
        <v>249</v>
      </c>
      <c r="AZ88">
        <v>37.72</v>
      </c>
      <c r="BK88">
        <v>3</v>
      </c>
      <c r="BL88">
        <v>16711680</v>
      </c>
      <c r="BM88" t="s">
        <v>248</v>
      </c>
      <c r="BN88" t="s">
        <v>249</v>
      </c>
      <c r="CA88">
        <v>3</v>
      </c>
      <c r="CB88">
        <v>16711680</v>
      </c>
      <c r="CC88" t="s">
        <v>248</v>
      </c>
      <c r="CD88" t="s">
        <v>249</v>
      </c>
      <c r="CE88">
        <v>38.53</v>
      </c>
    </row>
    <row r="89" spans="1:92" x14ac:dyDescent="0.25">
      <c r="A89">
        <v>4</v>
      </c>
      <c r="B89">
        <v>8388736</v>
      </c>
      <c r="C89" t="s">
        <v>250</v>
      </c>
      <c r="D89" t="s">
        <v>249</v>
      </c>
      <c r="E89">
        <v>20.41</v>
      </c>
      <c r="J89">
        <v>19.91</v>
      </c>
      <c r="K89">
        <v>0.55000000000000004</v>
      </c>
      <c r="L89" t="s">
        <v>341</v>
      </c>
      <c r="Q89">
        <v>4</v>
      </c>
      <c r="R89">
        <v>8388736</v>
      </c>
      <c r="S89" t="s">
        <v>250</v>
      </c>
      <c r="T89" t="s">
        <v>249</v>
      </c>
      <c r="U89">
        <v>19.100000000000001</v>
      </c>
      <c r="Z89">
        <v>19.18</v>
      </c>
      <c r="AA89">
        <v>0.67</v>
      </c>
      <c r="AB89" t="s">
        <v>352</v>
      </c>
      <c r="AG89">
        <v>4</v>
      </c>
      <c r="AH89">
        <v>8388736</v>
      </c>
      <c r="AI89" t="s">
        <v>250</v>
      </c>
      <c r="AJ89" t="s">
        <v>249</v>
      </c>
      <c r="AK89">
        <v>25.15</v>
      </c>
      <c r="AP89">
        <v>25.1</v>
      </c>
      <c r="AQ89">
        <v>0.11</v>
      </c>
      <c r="AR89" t="s">
        <v>364</v>
      </c>
      <c r="AV89">
        <v>4</v>
      </c>
      <c r="AW89">
        <v>8388736</v>
      </c>
      <c r="AX89" t="s">
        <v>250</v>
      </c>
      <c r="AY89" t="s">
        <v>249</v>
      </c>
      <c r="AZ89">
        <v>21.02</v>
      </c>
      <c r="BE89">
        <v>20.32</v>
      </c>
      <c r="BF89">
        <v>0.61</v>
      </c>
      <c r="BG89" t="s">
        <v>376</v>
      </c>
      <c r="BK89">
        <v>4</v>
      </c>
      <c r="BL89">
        <v>8388736</v>
      </c>
      <c r="BM89" t="s">
        <v>250</v>
      </c>
      <c r="BN89" t="s">
        <v>249</v>
      </c>
      <c r="BO89">
        <v>22.31</v>
      </c>
      <c r="BT89">
        <v>22.3</v>
      </c>
      <c r="BU89">
        <v>0.27</v>
      </c>
      <c r="BV89" t="s">
        <v>386</v>
      </c>
      <c r="CA89">
        <v>4</v>
      </c>
      <c r="CB89">
        <v>8388736</v>
      </c>
      <c r="CC89" t="s">
        <v>250</v>
      </c>
      <c r="CD89" t="s">
        <v>249</v>
      </c>
      <c r="CE89">
        <v>18.52</v>
      </c>
      <c r="CJ89">
        <v>18.61</v>
      </c>
      <c r="CK89">
        <v>0.49</v>
      </c>
      <c r="CL89" t="s">
        <v>398</v>
      </c>
    </row>
    <row r="90" spans="1:92" x14ac:dyDescent="0.25">
      <c r="A90">
        <v>5</v>
      </c>
      <c r="B90">
        <v>16744703</v>
      </c>
      <c r="C90" t="s">
        <v>250</v>
      </c>
      <c r="D90" t="s">
        <v>249</v>
      </c>
      <c r="E90">
        <v>20.02</v>
      </c>
      <c r="Q90">
        <v>5</v>
      </c>
      <c r="R90">
        <v>16744703</v>
      </c>
      <c r="S90" t="s">
        <v>250</v>
      </c>
      <c r="T90" t="s">
        <v>249</v>
      </c>
      <c r="U90">
        <v>19.89</v>
      </c>
      <c r="AG90">
        <v>5</v>
      </c>
      <c r="AH90">
        <v>16744703</v>
      </c>
      <c r="AI90" t="s">
        <v>250</v>
      </c>
      <c r="AJ90" t="s">
        <v>249</v>
      </c>
      <c r="AK90">
        <v>25.19</v>
      </c>
      <c r="AV90">
        <v>5</v>
      </c>
      <c r="AW90">
        <v>16744703</v>
      </c>
      <c r="AX90" t="s">
        <v>250</v>
      </c>
      <c r="AY90" t="s">
        <v>249</v>
      </c>
      <c r="AZ90">
        <v>20.079999999999998</v>
      </c>
      <c r="BK90">
        <v>5</v>
      </c>
      <c r="BL90">
        <v>16744703</v>
      </c>
      <c r="BM90" t="s">
        <v>250</v>
      </c>
      <c r="BN90" t="s">
        <v>249</v>
      </c>
      <c r="BO90">
        <v>22.02</v>
      </c>
      <c r="CA90">
        <v>5</v>
      </c>
      <c r="CB90">
        <v>16744703</v>
      </c>
      <c r="CC90" t="s">
        <v>250</v>
      </c>
      <c r="CD90" t="s">
        <v>249</v>
      </c>
      <c r="CE90">
        <v>19.14</v>
      </c>
    </row>
    <row r="91" spans="1:92" x14ac:dyDescent="0.25">
      <c r="A91">
        <v>6</v>
      </c>
      <c r="B91">
        <v>16744448</v>
      </c>
      <c r="C91" t="s">
        <v>252</v>
      </c>
      <c r="D91" t="s">
        <v>249</v>
      </c>
      <c r="E91">
        <v>21.82</v>
      </c>
      <c r="J91">
        <v>21.89</v>
      </c>
      <c r="K91">
        <v>0.28999999999999998</v>
      </c>
      <c r="L91" t="s">
        <v>342</v>
      </c>
      <c r="Q91">
        <v>6</v>
      </c>
      <c r="R91">
        <v>16744448</v>
      </c>
      <c r="S91" t="s">
        <v>250</v>
      </c>
      <c r="T91" t="s">
        <v>249</v>
      </c>
      <c r="U91">
        <v>18.55</v>
      </c>
      <c r="AG91">
        <v>6</v>
      </c>
      <c r="AH91">
        <v>16744448</v>
      </c>
      <c r="AI91" t="s">
        <v>250</v>
      </c>
      <c r="AJ91" t="s">
        <v>249</v>
      </c>
      <c r="AK91">
        <v>24.98</v>
      </c>
      <c r="AV91">
        <v>6</v>
      </c>
      <c r="AW91">
        <v>16744448</v>
      </c>
      <c r="AX91" t="s">
        <v>250</v>
      </c>
      <c r="AY91" t="s">
        <v>249</v>
      </c>
      <c r="AZ91">
        <v>19.87</v>
      </c>
      <c r="BK91">
        <v>6</v>
      </c>
      <c r="BL91">
        <v>16744448</v>
      </c>
      <c r="BM91" t="s">
        <v>250</v>
      </c>
      <c r="BN91" t="s">
        <v>249</v>
      </c>
      <c r="BO91">
        <v>22.55</v>
      </c>
      <c r="CA91">
        <v>6</v>
      </c>
      <c r="CB91">
        <v>16744448</v>
      </c>
      <c r="CC91" t="s">
        <v>250</v>
      </c>
      <c r="CD91" t="s">
        <v>249</v>
      </c>
      <c r="CE91">
        <v>18.170000000000002</v>
      </c>
    </row>
    <row r="92" spans="1:92" x14ac:dyDescent="0.25">
      <c r="A92">
        <v>7</v>
      </c>
      <c r="B92">
        <v>8421376</v>
      </c>
      <c r="C92" t="s">
        <v>250</v>
      </c>
      <c r="D92" t="s">
        <v>249</v>
      </c>
      <c r="E92">
        <v>19.32</v>
      </c>
      <c r="Q92">
        <v>7</v>
      </c>
      <c r="R92">
        <v>8421376</v>
      </c>
      <c r="S92" t="s">
        <v>252</v>
      </c>
      <c r="T92" t="s">
        <v>249</v>
      </c>
      <c r="U92">
        <v>21.38</v>
      </c>
      <c r="Z92">
        <v>21.26</v>
      </c>
      <c r="AA92">
        <v>0.17</v>
      </c>
      <c r="AG92">
        <v>7</v>
      </c>
      <c r="AH92">
        <v>8421376</v>
      </c>
      <c r="AI92" t="s">
        <v>252</v>
      </c>
      <c r="AJ92" t="s">
        <v>249</v>
      </c>
      <c r="AK92">
        <v>20.82</v>
      </c>
      <c r="AP92">
        <v>20.45</v>
      </c>
      <c r="AQ92">
        <v>0.53</v>
      </c>
      <c r="AV92">
        <v>7</v>
      </c>
      <c r="AW92">
        <v>8421376</v>
      </c>
      <c r="AX92" t="s">
        <v>252</v>
      </c>
      <c r="AY92" t="s">
        <v>249</v>
      </c>
      <c r="AZ92">
        <v>24.51</v>
      </c>
      <c r="BE92">
        <v>24.2</v>
      </c>
      <c r="BF92">
        <v>0.28999999999999998</v>
      </c>
      <c r="BG92" t="s">
        <v>377</v>
      </c>
      <c r="BK92">
        <v>7</v>
      </c>
      <c r="BL92">
        <v>8421376</v>
      </c>
      <c r="BM92" t="s">
        <v>252</v>
      </c>
      <c r="BN92" t="s">
        <v>249</v>
      </c>
      <c r="BO92">
        <v>22.14</v>
      </c>
      <c r="BT92">
        <v>22.73</v>
      </c>
      <c r="BU92">
        <v>0.72</v>
      </c>
      <c r="BV92" t="s">
        <v>387</v>
      </c>
      <c r="CA92">
        <v>7</v>
      </c>
      <c r="CB92">
        <v>8421376</v>
      </c>
      <c r="CC92" t="s">
        <v>252</v>
      </c>
      <c r="CD92" t="s">
        <v>249</v>
      </c>
      <c r="CE92">
        <v>21.17</v>
      </c>
      <c r="CJ92">
        <v>20.56</v>
      </c>
      <c r="CK92">
        <v>0.54</v>
      </c>
      <c r="CL92" t="s">
        <v>399</v>
      </c>
    </row>
    <row r="93" spans="1:92" x14ac:dyDescent="0.25">
      <c r="A93">
        <v>8</v>
      </c>
      <c r="B93">
        <v>8421631</v>
      </c>
      <c r="C93" t="s">
        <v>252</v>
      </c>
      <c r="D93" t="s">
        <v>249</v>
      </c>
      <c r="E93">
        <v>22.21</v>
      </c>
      <c r="Q93">
        <v>9</v>
      </c>
      <c r="R93">
        <v>1677088</v>
      </c>
      <c r="S93" t="s">
        <v>252</v>
      </c>
      <c r="T93" t="s">
        <v>249</v>
      </c>
      <c r="U93">
        <v>21.14</v>
      </c>
      <c r="AG93">
        <v>9</v>
      </c>
      <c r="AH93">
        <v>1677088</v>
      </c>
      <c r="AI93" t="s">
        <v>252</v>
      </c>
      <c r="AJ93" t="s">
        <v>249</v>
      </c>
      <c r="AK93">
        <v>20.07</v>
      </c>
      <c r="AV93">
        <v>8</v>
      </c>
      <c r="AW93">
        <v>8421631</v>
      </c>
      <c r="AX93" t="s">
        <v>252</v>
      </c>
      <c r="AY93" t="s">
        <v>249</v>
      </c>
      <c r="AZ93">
        <v>24.17</v>
      </c>
      <c r="BK93">
        <v>8</v>
      </c>
      <c r="BL93">
        <v>8421631</v>
      </c>
      <c r="BM93" t="s">
        <v>252</v>
      </c>
      <c r="BN93" t="s">
        <v>249</v>
      </c>
      <c r="BO93">
        <v>23.53</v>
      </c>
      <c r="CA93">
        <v>8</v>
      </c>
      <c r="CB93">
        <v>8421631</v>
      </c>
      <c r="CC93" t="s">
        <v>252</v>
      </c>
      <c r="CD93" t="s">
        <v>249</v>
      </c>
      <c r="CE93">
        <v>20.32</v>
      </c>
    </row>
    <row r="94" spans="1:92" x14ac:dyDescent="0.25">
      <c r="A94">
        <v>9</v>
      </c>
      <c r="B94">
        <v>1677088</v>
      </c>
      <c r="C94" t="s">
        <v>252</v>
      </c>
      <c r="D94" t="s">
        <v>249</v>
      </c>
      <c r="E94">
        <v>21.64</v>
      </c>
      <c r="Q94">
        <v>10</v>
      </c>
      <c r="R94">
        <v>16711935</v>
      </c>
      <c r="S94" t="s">
        <v>254</v>
      </c>
      <c r="T94" t="s">
        <v>249</v>
      </c>
      <c r="U94">
        <v>16.600000000000001</v>
      </c>
      <c r="Z94">
        <v>16.690000000000001</v>
      </c>
      <c r="AA94">
        <v>0.08</v>
      </c>
      <c r="AB94" t="s">
        <v>353</v>
      </c>
      <c r="AG94">
        <v>10</v>
      </c>
      <c r="AH94">
        <v>16711935</v>
      </c>
      <c r="AI94" t="s">
        <v>254</v>
      </c>
      <c r="AJ94" t="s">
        <v>249</v>
      </c>
      <c r="AK94">
        <v>19.260000000000002</v>
      </c>
      <c r="AP94">
        <v>19.579999999999998</v>
      </c>
      <c r="AQ94">
        <v>0.32</v>
      </c>
      <c r="AR94" t="s">
        <v>365</v>
      </c>
      <c r="AV94">
        <v>9</v>
      </c>
      <c r="AW94">
        <v>1677088</v>
      </c>
      <c r="AX94" t="s">
        <v>252</v>
      </c>
      <c r="AY94" t="s">
        <v>249</v>
      </c>
      <c r="AZ94">
        <v>23.93</v>
      </c>
      <c r="BK94">
        <v>9</v>
      </c>
      <c r="BL94">
        <v>1677088</v>
      </c>
      <c r="BM94" t="s">
        <v>252</v>
      </c>
      <c r="BN94" t="s">
        <v>249</v>
      </c>
      <c r="BO94">
        <v>22.52</v>
      </c>
      <c r="CA94">
        <v>9</v>
      </c>
      <c r="CB94">
        <v>1677088</v>
      </c>
      <c r="CC94" t="s">
        <v>252</v>
      </c>
      <c r="CD94" t="s">
        <v>249</v>
      </c>
      <c r="CE94">
        <v>20.18</v>
      </c>
    </row>
    <row r="95" spans="1:92" x14ac:dyDescent="0.25">
      <c r="A95">
        <v>10</v>
      </c>
      <c r="B95">
        <v>16711935</v>
      </c>
      <c r="C95" t="s">
        <v>254</v>
      </c>
      <c r="D95" t="s">
        <v>249</v>
      </c>
      <c r="E95">
        <v>17.57</v>
      </c>
      <c r="J95">
        <v>17.350000000000001</v>
      </c>
      <c r="K95">
        <v>0.23</v>
      </c>
      <c r="L95" t="s">
        <v>343</v>
      </c>
      <c r="Q95">
        <v>11</v>
      </c>
      <c r="R95">
        <v>197379</v>
      </c>
      <c r="S95" t="s">
        <v>254</v>
      </c>
      <c r="T95" t="s">
        <v>249</v>
      </c>
      <c r="U95">
        <v>16.75</v>
      </c>
      <c r="AG95">
        <v>11</v>
      </c>
      <c r="AH95">
        <v>197379</v>
      </c>
      <c r="AI95" t="s">
        <v>254</v>
      </c>
      <c r="AJ95" t="s">
        <v>249</v>
      </c>
      <c r="AK95">
        <v>19.91</v>
      </c>
      <c r="AV95">
        <v>10</v>
      </c>
      <c r="AW95">
        <v>16711935</v>
      </c>
      <c r="AX95" t="s">
        <v>254</v>
      </c>
      <c r="AY95" t="s">
        <v>249</v>
      </c>
      <c r="AZ95">
        <v>16.579999999999998</v>
      </c>
      <c r="BE95">
        <v>16.55</v>
      </c>
      <c r="BF95">
        <v>0.04</v>
      </c>
      <c r="BG95" t="s">
        <v>378</v>
      </c>
      <c r="BK95">
        <v>10</v>
      </c>
      <c r="BL95">
        <v>16711935</v>
      </c>
      <c r="BM95" t="s">
        <v>254</v>
      </c>
      <c r="BN95" t="s">
        <v>249</v>
      </c>
      <c r="BO95">
        <v>18.29</v>
      </c>
      <c r="BT95">
        <v>17.43</v>
      </c>
      <c r="BU95">
        <v>0.95</v>
      </c>
      <c r="BV95" t="s">
        <v>388</v>
      </c>
      <c r="CA95">
        <v>10</v>
      </c>
      <c r="CB95">
        <v>16711935</v>
      </c>
      <c r="CC95" t="s">
        <v>254</v>
      </c>
      <c r="CD95" t="s">
        <v>249</v>
      </c>
      <c r="CE95">
        <v>16.23</v>
      </c>
      <c r="CJ95">
        <v>15.78</v>
      </c>
      <c r="CK95">
        <v>0.5</v>
      </c>
      <c r="CL95" t="s">
        <v>400</v>
      </c>
    </row>
    <row r="96" spans="1:92" x14ac:dyDescent="0.25">
      <c r="A96">
        <v>11</v>
      </c>
      <c r="B96">
        <v>197379</v>
      </c>
      <c r="C96" t="s">
        <v>254</v>
      </c>
      <c r="D96" t="s">
        <v>249</v>
      </c>
      <c r="E96">
        <v>17.38</v>
      </c>
      <c r="Q96">
        <v>12</v>
      </c>
      <c r="R96">
        <v>13158400</v>
      </c>
      <c r="S96" t="s">
        <v>254</v>
      </c>
      <c r="T96" t="s">
        <v>249</v>
      </c>
      <c r="U96">
        <v>16.72</v>
      </c>
      <c r="AG96">
        <v>12</v>
      </c>
      <c r="AH96">
        <v>13158400</v>
      </c>
      <c r="AI96" t="s">
        <v>254</v>
      </c>
      <c r="AJ96" t="s">
        <v>249</v>
      </c>
      <c r="AK96">
        <v>19.57</v>
      </c>
      <c r="AV96">
        <v>11</v>
      </c>
      <c r="AW96">
        <v>197379</v>
      </c>
      <c r="AX96" t="s">
        <v>254</v>
      </c>
      <c r="AY96" t="s">
        <v>249</v>
      </c>
      <c r="AZ96">
        <v>16.57</v>
      </c>
      <c r="BK96">
        <v>11</v>
      </c>
      <c r="BL96">
        <v>197379</v>
      </c>
      <c r="BM96" t="s">
        <v>254</v>
      </c>
      <c r="BN96" t="s">
        <v>249</v>
      </c>
      <c r="BO96">
        <v>17.579999999999998</v>
      </c>
      <c r="CA96">
        <v>11</v>
      </c>
      <c r="CB96">
        <v>197379</v>
      </c>
      <c r="CC96" t="s">
        <v>254</v>
      </c>
      <c r="CD96" t="s">
        <v>249</v>
      </c>
      <c r="CE96">
        <v>15.85</v>
      </c>
    </row>
    <row r="97" spans="1:90" x14ac:dyDescent="0.25">
      <c r="A97">
        <v>12</v>
      </c>
      <c r="B97">
        <v>13158400</v>
      </c>
      <c r="C97" t="s">
        <v>254</v>
      </c>
      <c r="D97" t="s">
        <v>249</v>
      </c>
      <c r="E97">
        <v>17.11</v>
      </c>
      <c r="Q97">
        <v>13</v>
      </c>
      <c r="R97">
        <v>8504538</v>
      </c>
      <c r="S97" t="s">
        <v>256</v>
      </c>
      <c r="T97" t="s">
        <v>249</v>
      </c>
      <c r="U97">
        <v>22.96</v>
      </c>
      <c r="Z97">
        <v>22.76</v>
      </c>
      <c r="AA97">
        <v>0.2</v>
      </c>
      <c r="AB97" t="s">
        <v>354</v>
      </c>
      <c r="AG97">
        <v>13</v>
      </c>
      <c r="AH97">
        <v>8504538</v>
      </c>
      <c r="AI97" t="s">
        <v>256</v>
      </c>
      <c r="AJ97" t="s">
        <v>249</v>
      </c>
      <c r="AK97">
        <v>24.84</v>
      </c>
      <c r="AP97">
        <v>25.33</v>
      </c>
      <c r="AQ97">
        <v>0.46</v>
      </c>
      <c r="AR97" t="s">
        <v>366</v>
      </c>
      <c r="AV97">
        <v>12</v>
      </c>
      <c r="AW97">
        <v>13158400</v>
      </c>
      <c r="AX97" t="s">
        <v>254</v>
      </c>
      <c r="AY97" t="s">
        <v>249</v>
      </c>
      <c r="AZ97">
        <v>16.5</v>
      </c>
      <c r="BK97">
        <v>12</v>
      </c>
      <c r="BL97">
        <v>13158400</v>
      </c>
      <c r="BM97" t="s">
        <v>254</v>
      </c>
      <c r="BN97" t="s">
        <v>249</v>
      </c>
      <c r="BO97">
        <v>16.41</v>
      </c>
      <c r="CA97">
        <v>12</v>
      </c>
      <c r="CB97">
        <v>13158400</v>
      </c>
      <c r="CC97" t="s">
        <v>254</v>
      </c>
      <c r="CD97" t="s">
        <v>249</v>
      </c>
      <c r="CE97">
        <v>15.24</v>
      </c>
    </row>
    <row r="98" spans="1:90" x14ac:dyDescent="0.25">
      <c r="A98">
        <v>13</v>
      </c>
      <c r="B98">
        <v>8504538</v>
      </c>
      <c r="C98" t="s">
        <v>256</v>
      </c>
      <c r="D98" t="s">
        <v>249</v>
      </c>
      <c r="E98">
        <v>23.49</v>
      </c>
      <c r="J98">
        <v>23.57</v>
      </c>
      <c r="K98">
        <v>0.28999999999999998</v>
      </c>
      <c r="L98" t="s">
        <v>344</v>
      </c>
      <c r="Q98">
        <v>14</v>
      </c>
      <c r="R98">
        <v>8510085</v>
      </c>
      <c r="S98" t="s">
        <v>256</v>
      </c>
      <c r="T98" t="s">
        <v>249</v>
      </c>
      <c r="U98">
        <v>22.56</v>
      </c>
      <c r="AG98">
        <v>14</v>
      </c>
      <c r="AH98">
        <v>8510085</v>
      </c>
      <c r="AI98" t="s">
        <v>256</v>
      </c>
      <c r="AJ98" t="s">
        <v>249</v>
      </c>
      <c r="AK98">
        <v>25.38</v>
      </c>
      <c r="AV98">
        <v>13</v>
      </c>
      <c r="AW98">
        <v>8504538</v>
      </c>
      <c r="AX98" t="s">
        <v>256</v>
      </c>
      <c r="AY98" t="s">
        <v>249</v>
      </c>
      <c r="AZ98">
        <v>23.87</v>
      </c>
      <c r="BE98">
        <v>23.93</v>
      </c>
      <c r="BF98">
        <v>0.08</v>
      </c>
      <c r="BK98">
        <v>13</v>
      </c>
      <c r="BL98">
        <v>8504538</v>
      </c>
      <c r="BM98" t="s">
        <v>256</v>
      </c>
      <c r="BN98" t="s">
        <v>249</v>
      </c>
      <c r="BO98">
        <v>23.84</v>
      </c>
      <c r="BT98">
        <v>23.91</v>
      </c>
      <c r="BU98">
        <v>7.0000000000000007E-2</v>
      </c>
      <c r="BV98" t="s">
        <v>389</v>
      </c>
      <c r="CA98">
        <v>13</v>
      </c>
      <c r="CB98">
        <v>8504538</v>
      </c>
      <c r="CC98" t="s">
        <v>256</v>
      </c>
      <c r="CD98" t="s">
        <v>249</v>
      </c>
      <c r="CE98">
        <v>22.41</v>
      </c>
      <c r="CJ98">
        <v>22.19</v>
      </c>
      <c r="CK98">
        <v>0.19</v>
      </c>
      <c r="CL98" t="s">
        <v>401</v>
      </c>
    </row>
    <row r="99" spans="1:90" x14ac:dyDescent="0.25">
      <c r="A99">
        <v>14</v>
      </c>
      <c r="B99">
        <v>8510085</v>
      </c>
      <c r="C99" t="s">
        <v>256</v>
      </c>
      <c r="D99" t="s">
        <v>249</v>
      </c>
      <c r="E99">
        <v>23.89</v>
      </c>
      <c r="Q99">
        <v>15</v>
      </c>
      <c r="R99">
        <v>13491072</v>
      </c>
      <c r="S99" t="s">
        <v>256</v>
      </c>
      <c r="T99" t="s">
        <v>249</v>
      </c>
      <c r="U99">
        <v>22.74</v>
      </c>
      <c r="AG99">
        <v>15</v>
      </c>
      <c r="AH99">
        <v>13491072</v>
      </c>
      <c r="AI99" t="s">
        <v>256</v>
      </c>
      <c r="AJ99" t="s">
        <v>249</v>
      </c>
      <c r="AK99">
        <v>25.76</v>
      </c>
      <c r="AV99">
        <v>14</v>
      </c>
      <c r="AW99">
        <v>8510085</v>
      </c>
      <c r="AX99" t="s">
        <v>256</v>
      </c>
      <c r="AY99" t="s">
        <v>249</v>
      </c>
      <c r="AZ99">
        <v>23.99</v>
      </c>
      <c r="BK99">
        <v>14</v>
      </c>
      <c r="BL99">
        <v>8510085</v>
      </c>
      <c r="BM99" t="s">
        <v>256</v>
      </c>
      <c r="BN99" t="s">
        <v>249</v>
      </c>
      <c r="BO99">
        <v>23.93</v>
      </c>
      <c r="CA99">
        <v>14</v>
      </c>
      <c r="CB99">
        <v>8510085</v>
      </c>
      <c r="CC99" t="s">
        <v>256</v>
      </c>
      <c r="CD99" t="s">
        <v>249</v>
      </c>
      <c r="CE99">
        <v>22.12</v>
      </c>
    </row>
    <row r="100" spans="1:90" x14ac:dyDescent="0.25">
      <c r="A100">
        <v>15</v>
      </c>
      <c r="B100">
        <v>13491072</v>
      </c>
      <c r="C100" t="s">
        <v>256</v>
      </c>
      <c r="D100" t="s">
        <v>249</v>
      </c>
      <c r="E100">
        <v>23.34</v>
      </c>
      <c r="Q100">
        <v>16</v>
      </c>
      <c r="R100">
        <v>14395776</v>
      </c>
      <c r="S100" t="s">
        <v>258</v>
      </c>
      <c r="T100" t="s">
        <v>249</v>
      </c>
      <c r="AG100">
        <v>16</v>
      </c>
      <c r="AH100">
        <v>14395776</v>
      </c>
      <c r="AI100" t="s">
        <v>258</v>
      </c>
      <c r="AJ100" t="s">
        <v>249</v>
      </c>
      <c r="AV100">
        <v>16</v>
      </c>
      <c r="AW100">
        <v>14395776</v>
      </c>
      <c r="AX100" t="s">
        <v>258</v>
      </c>
      <c r="AY100" t="s">
        <v>249</v>
      </c>
      <c r="BK100">
        <v>15</v>
      </c>
      <c r="BL100">
        <v>13491072</v>
      </c>
      <c r="BM100" t="s">
        <v>256</v>
      </c>
      <c r="BN100" t="s">
        <v>249</v>
      </c>
      <c r="BO100">
        <v>23.97</v>
      </c>
      <c r="CA100">
        <v>15</v>
      </c>
      <c r="CB100">
        <v>13491072</v>
      </c>
      <c r="CC100" t="s">
        <v>256</v>
      </c>
      <c r="CD100" t="s">
        <v>249</v>
      </c>
      <c r="CE100">
        <v>22.05</v>
      </c>
    </row>
    <row r="101" spans="1:90" x14ac:dyDescent="0.25">
      <c r="A101">
        <v>16</v>
      </c>
      <c r="B101">
        <v>14395776</v>
      </c>
      <c r="C101" t="s">
        <v>258</v>
      </c>
      <c r="D101" t="s">
        <v>249</v>
      </c>
      <c r="Q101">
        <v>17</v>
      </c>
      <c r="R101">
        <v>14450322</v>
      </c>
      <c r="S101" t="s">
        <v>258</v>
      </c>
      <c r="T101" t="s">
        <v>249</v>
      </c>
      <c r="AG101">
        <v>17</v>
      </c>
      <c r="AH101">
        <v>14450322</v>
      </c>
      <c r="AI101" t="s">
        <v>258</v>
      </c>
      <c r="AJ101" t="s">
        <v>249</v>
      </c>
      <c r="AV101">
        <v>17</v>
      </c>
      <c r="AW101">
        <v>14450322</v>
      </c>
      <c r="AX101" t="s">
        <v>258</v>
      </c>
      <c r="AY101" t="s">
        <v>249</v>
      </c>
      <c r="BK101">
        <v>16</v>
      </c>
      <c r="BL101">
        <v>14395776</v>
      </c>
      <c r="BM101" t="s">
        <v>258</v>
      </c>
      <c r="BN101" t="s">
        <v>249</v>
      </c>
      <c r="CA101">
        <v>16</v>
      </c>
      <c r="CB101">
        <v>14395776</v>
      </c>
      <c r="CC101" t="s">
        <v>258</v>
      </c>
      <c r="CD101" t="s">
        <v>249</v>
      </c>
      <c r="CE101">
        <v>40.81</v>
      </c>
      <c r="CJ101">
        <v>40.81</v>
      </c>
    </row>
    <row r="102" spans="1:90" x14ac:dyDescent="0.25">
      <c r="A102">
        <v>17</v>
      </c>
      <c r="B102">
        <v>14450322</v>
      </c>
      <c r="C102" t="s">
        <v>258</v>
      </c>
      <c r="D102" t="s">
        <v>249</v>
      </c>
      <c r="Q102">
        <v>18</v>
      </c>
      <c r="R102">
        <v>14515654</v>
      </c>
      <c r="S102" t="s">
        <v>258</v>
      </c>
      <c r="T102" t="s">
        <v>249</v>
      </c>
      <c r="U102">
        <v>32.07</v>
      </c>
      <c r="AG102">
        <v>18</v>
      </c>
      <c r="AH102">
        <v>14515654</v>
      </c>
      <c r="AI102" t="s">
        <v>258</v>
      </c>
      <c r="AJ102" t="s">
        <v>249</v>
      </c>
      <c r="AV102">
        <v>18</v>
      </c>
      <c r="AW102">
        <v>14515654</v>
      </c>
      <c r="AX102" t="s">
        <v>258</v>
      </c>
      <c r="AY102" t="s">
        <v>249</v>
      </c>
      <c r="AZ102">
        <v>38.01</v>
      </c>
      <c r="BK102">
        <v>17</v>
      </c>
      <c r="BL102">
        <v>14450322</v>
      </c>
      <c r="BM102" t="s">
        <v>258</v>
      </c>
      <c r="BN102" t="s">
        <v>249</v>
      </c>
      <c r="BO102">
        <v>40.729999999999997</v>
      </c>
      <c r="CA102">
        <v>17</v>
      </c>
      <c r="CB102">
        <v>14450322</v>
      </c>
      <c r="CC102" t="s">
        <v>258</v>
      </c>
      <c r="CD102" t="s">
        <v>249</v>
      </c>
    </row>
    <row r="103" spans="1:90" x14ac:dyDescent="0.25">
      <c r="A103">
        <v>18</v>
      </c>
      <c r="B103">
        <v>14515654</v>
      </c>
      <c r="C103" t="s">
        <v>258</v>
      </c>
      <c r="D103" t="s">
        <v>249</v>
      </c>
      <c r="E103">
        <v>38.93</v>
      </c>
      <c r="Q103">
        <v>19</v>
      </c>
      <c r="R103">
        <v>11893982</v>
      </c>
      <c r="S103" t="s">
        <v>259</v>
      </c>
      <c r="T103" t="s">
        <v>249</v>
      </c>
      <c r="U103">
        <v>23.9</v>
      </c>
      <c r="Z103">
        <v>23.88</v>
      </c>
      <c r="AA103">
        <v>0.56000000000000005</v>
      </c>
      <c r="AB103" t="s">
        <v>355</v>
      </c>
      <c r="AG103">
        <v>19</v>
      </c>
      <c r="AH103">
        <v>11893982</v>
      </c>
      <c r="AI103" t="s">
        <v>259</v>
      </c>
      <c r="AJ103" t="s">
        <v>249</v>
      </c>
      <c r="AK103">
        <v>25.02</v>
      </c>
      <c r="AP103">
        <v>25.02</v>
      </c>
      <c r="AQ103">
        <v>0.06</v>
      </c>
      <c r="AR103" t="s">
        <v>367</v>
      </c>
      <c r="AV103">
        <v>19</v>
      </c>
      <c r="AW103">
        <v>11893982</v>
      </c>
      <c r="AX103" t="s">
        <v>259</v>
      </c>
      <c r="AY103" t="s">
        <v>249</v>
      </c>
      <c r="AZ103">
        <v>25.1</v>
      </c>
      <c r="BE103">
        <v>25.25</v>
      </c>
      <c r="BF103">
        <v>0.21</v>
      </c>
      <c r="BG103" t="s">
        <v>379</v>
      </c>
      <c r="BK103">
        <v>18</v>
      </c>
      <c r="BL103">
        <v>14515654</v>
      </c>
      <c r="BM103" t="s">
        <v>258</v>
      </c>
      <c r="BN103" t="s">
        <v>249</v>
      </c>
      <c r="CA103">
        <v>18</v>
      </c>
      <c r="CB103">
        <v>14515654</v>
      </c>
      <c r="CC103" t="s">
        <v>258</v>
      </c>
      <c r="CD103" t="s">
        <v>249</v>
      </c>
    </row>
    <row r="104" spans="1:90" x14ac:dyDescent="0.25">
      <c r="A104">
        <v>19</v>
      </c>
      <c r="B104">
        <v>11893982</v>
      </c>
      <c r="C104" t="s">
        <v>259</v>
      </c>
      <c r="D104" t="s">
        <v>249</v>
      </c>
      <c r="E104">
        <v>24.32</v>
      </c>
      <c r="J104">
        <v>24.78</v>
      </c>
      <c r="K104">
        <v>0.73</v>
      </c>
      <c r="L104" t="s">
        <v>345</v>
      </c>
      <c r="Q104">
        <v>20</v>
      </c>
      <c r="R104">
        <v>174</v>
      </c>
      <c r="S104" t="s">
        <v>259</v>
      </c>
      <c r="T104" t="s">
        <v>249</v>
      </c>
      <c r="U104">
        <v>24.42</v>
      </c>
      <c r="AG104">
        <v>20</v>
      </c>
      <c r="AH104">
        <v>174</v>
      </c>
      <c r="AI104" t="s">
        <v>259</v>
      </c>
      <c r="AJ104" t="s">
        <v>249</v>
      </c>
      <c r="AK104">
        <v>24.97</v>
      </c>
      <c r="AV104">
        <v>20</v>
      </c>
      <c r="AW104">
        <v>174</v>
      </c>
      <c r="AX104" t="s">
        <v>259</v>
      </c>
      <c r="AY104" t="s">
        <v>249</v>
      </c>
      <c r="AZ104">
        <v>25.5</v>
      </c>
      <c r="BK104">
        <v>19</v>
      </c>
      <c r="BL104">
        <v>11893982</v>
      </c>
      <c r="BM104" t="s">
        <v>259</v>
      </c>
      <c r="BN104" t="s">
        <v>249</v>
      </c>
      <c r="BO104">
        <v>24.16</v>
      </c>
      <c r="BT104">
        <v>24.47</v>
      </c>
      <c r="BU104">
        <v>0.3</v>
      </c>
      <c r="BV104" t="s">
        <v>390</v>
      </c>
      <c r="CA104">
        <v>19</v>
      </c>
      <c r="CB104">
        <v>11893982</v>
      </c>
      <c r="CC104" t="s">
        <v>259</v>
      </c>
      <c r="CD104" t="s">
        <v>249</v>
      </c>
      <c r="CE104">
        <v>22.09</v>
      </c>
      <c r="CJ104">
        <v>22.25</v>
      </c>
      <c r="CK104">
        <v>0.74</v>
      </c>
      <c r="CL104" t="s">
        <v>402</v>
      </c>
    </row>
    <row r="105" spans="1:90" x14ac:dyDescent="0.25">
      <c r="A105">
        <v>20</v>
      </c>
      <c r="B105">
        <v>174</v>
      </c>
      <c r="C105" t="s">
        <v>259</v>
      </c>
      <c r="D105" t="s">
        <v>249</v>
      </c>
      <c r="E105">
        <v>25.61</v>
      </c>
      <c r="Q105">
        <v>21</v>
      </c>
      <c r="R105">
        <v>96685</v>
      </c>
      <c r="S105" t="s">
        <v>259</v>
      </c>
      <c r="T105" t="s">
        <v>249</v>
      </c>
      <c r="U105">
        <v>23.31</v>
      </c>
      <c r="AG105">
        <v>21</v>
      </c>
      <c r="AH105">
        <v>96685</v>
      </c>
      <c r="AI105" t="s">
        <v>259</v>
      </c>
      <c r="AJ105" t="s">
        <v>249</v>
      </c>
      <c r="AK105">
        <v>25.08</v>
      </c>
      <c r="AV105">
        <v>21</v>
      </c>
      <c r="AW105">
        <v>96685</v>
      </c>
      <c r="AX105" t="s">
        <v>259</v>
      </c>
      <c r="AY105" t="s">
        <v>249</v>
      </c>
      <c r="AZ105">
        <v>25.15</v>
      </c>
      <c r="BK105">
        <v>20</v>
      </c>
      <c r="BL105">
        <v>174</v>
      </c>
      <c r="BM105" t="s">
        <v>259</v>
      </c>
      <c r="BN105" t="s">
        <v>249</v>
      </c>
      <c r="BO105">
        <v>24.5</v>
      </c>
      <c r="CA105">
        <v>20</v>
      </c>
      <c r="CB105">
        <v>174</v>
      </c>
      <c r="CC105" t="s">
        <v>259</v>
      </c>
      <c r="CD105" t="s">
        <v>249</v>
      </c>
      <c r="CE105">
        <v>23.06</v>
      </c>
    </row>
    <row r="106" spans="1:90" x14ac:dyDescent="0.25">
      <c r="A106">
        <v>21</v>
      </c>
      <c r="B106">
        <v>96685</v>
      </c>
      <c r="C106" t="s">
        <v>259</v>
      </c>
      <c r="D106" t="s">
        <v>249</v>
      </c>
      <c r="E106">
        <v>24.39</v>
      </c>
      <c r="Q106">
        <v>22</v>
      </c>
      <c r="R106">
        <v>109955</v>
      </c>
      <c r="S106" t="s">
        <v>261</v>
      </c>
      <c r="T106" t="s">
        <v>249</v>
      </c>
      <c r="U106">
        <v>19.829999999999998</v>
      </c>
      <c r="Z106">
        <v>19.98</v>
      </c>
      <c r="AA106">
        <v>0.25</v>
      </c>
      <c r="AB106" t="s">
        <v>356</v>
      </c>
      <c r="AG106">
        <v>22</v>
      </c>
      <c r="AH106">
        <v>109955</v>
      </c>
      <c r="AI106" t="s">
        <v>261</v>
      </c>
      <c r="AJ106" t="s">
        <v>249</v>
      </c>
      <c r="AK106">
        <v>23.24</v>
      </c>
      <c r="AP106">
        <v>23.34</v>
      </c>
      <c r="AQ106">
        <v>0.1</v>
      </c>
      <c r="AR106" t="s">
        <v>368</v>
      </c>
      <c r="AV106">
        <v>22</v>
      </c>
      <c r="AW106">
        <v>109955</v>
      </c>
      <c r="AX106" t="s">
        <v>261</v>
      </c>
      <c r="AY106" t="s">
        <v>249</v>
      </c>
      <c r="AZ106">
        <v>20.18</v>
      </c>
      <c r="BE106">
        <v>20.09</v>
      </c>
      <c r="BF106">
        <v>0.16</v>
      </c>
      <c r="BG106" t="s">
        <v>380</v>
      </c>
      <c r="BK106">
        <v>21</v>
      </c>
      <c r="BL106">
        <v>96685</v>
      </c>
      <c r="BM106" t="s">
        <v>259</v>
      </c>
      <c r="BN106" t="s">
        <v>249</v>
      </c>
      <c r="BO106">
        <v>24.76</v>
      </c>
      <c r="CA106">
        <v>21</v>
      </c>
      <c r="CB106">
        <v>96685</v>
      </c>
      <c r="CC106" t="s">
        <v>259</v>
      </c>
      <c r="CD106" t="s">
        <v>249</v>
      </c>
      <c r="CE106">
        <v>21.61</v>
      </c>
    </row>
    <row r="107" spans="1:90" x14ac:dyDescent="0.25">
      <c r="A107">
        <v>22</v>
      </c>
      <c r="B107">
        <v>109955</v>
      </c>
      <c r="C107" t="s">
        <v>261</v>
      </c>
      <c r="D107" t="s">
        <v>249</v>
      </c>
      <c r="E107">
        <v>21.94</v>
      </c>
      <c r="J107">
        <v>21.86</v>
      </c>
      <c r="K107">
        <v>0.77</v>
      </c>
      <c r="L107" t="s">
        <v>346</v>
      </c>
      <c r="Q107">
        <v>23</v>
      </c>
      <c r="R107">
        <v>10267905</v>
      </c>
      <c r="S107" t="s">
        <v>261</v>
      </c>
      <c r="T107" t="s">
        <v>249</v>
      </c>
      <c r="U107">
        <v>19.84</v>
      </c>
      <c r="AG107">
        <v>23</v>
      </c>
      <c r="AH107">
        <v>10267905</v>
      </c>
      <c r="AI107" t="s">
        <v>261</v>
      </c>
      <c r="AJ107" t="s">
        <v>249</v>
      </c>
      <c r="AK107">
        <v>23.35</v>
      </c>
      <c r="AV107">
        <v>23</v>
      </c>
      <c r="AW107">
        <v>10267905</v>
      </c>
      <c r="AX107" t="s">
        <v>261</v>
      </c>
      <c r="AY107" t="s">
        <v>249</v>
      </c>
      <c r="AZ107">
        <v>20.18</v>
      </c>
      <c r="BK107">
        <v>22</v>
      </c>
      <c r="BL107">
        <v>109955</v>
      </c>
      <c r="BM107" t="s">
        <v>261</v>
      </c>
      <c r="BN107" t="s">
        <v>249</v>
      </c>
      <c r="BO107">
        <v>20.37</v>
      </c>
      <c r="BT107">
        <v>21.71</v>
      </c>
      <c r="BU107">
        <v>1.62</v>
      </c>
      <c r="BV107" t="s">
        <v>391</v>
      </c>
      <c r="CA107">
        <v>22</v>
      </c>
      <c r="CB107">
        <v>109955</v>
      </c>
      <c r="CC107" t="s">
        <v>261</v>
      </c>
      <c r="CD107" t="s">
        <v>249</v>
      </c>
      <c r="CE107">
        <v>18.940000000000001</v>
      </c>
      <c r="CJ107">
        <v>18.91</v>
      </c>
      <c r="CK107">
        <v>0.08</v>
      </c>
      <c r="CL107" t="s">
        <v>403</v>
      </c>
    </row>
    <row r="108" spans="1:90" x14ac:dyDescent="0.25">
      <c r="A108">
        <v>23</v>
      </c>
      <c r="B108">
        <v>10267905</v>
      </c>
      <c r="C108" t="s">
        <v>261</v>
      </c>
      <c r="D108" t="s">
        <v>249</v>
      </c>
      <c r="E108">
        <v>21.05</v>
      </c>
      <c r="Q108">
        <v>24</v>
      </c>
      <c r="R108">
        <v>11433472</v>
      </c>
      <c r="S108" t="s">
        <v>261</v>
      </c>
      <c r="T108" t="s">
        <v>249</v>
      </c>
      <c r="U108">
        <v>20.260000000000002</v>
      </c>
      <c r="AG108">
        <v>24</v>
      </c>
      <c r="AH108">
        <v>11433472</v>
      </c>
      <c r="AI108" t="s">
        <v>261</v>
      </c>
      <c r="AJ108" t="s">
        <v>249</v>
      </c>
      <c r="AK108">
        <v>23.43</v>
      </c>
      <c r="AV108">
        <v>24</v>
      </c>
      <c r="AW108">
        <v>11433472</v>
      </c>
      <c r="AX108" t="s">
        <v>261</v>
      </c>
      <c r="AY108" t="s">
        <v>249</v>
      </c>
      <c r="AZ108">
        <v>19.899999999999999</v>
      </c>
      <c r="BK108">
        <v>23</v>
      </c>
      <c r="BL108">
        <v>10267905</v>
      </c>
      <c r="BM108" t="s">
        <v>261</v>
      </c>
      <c r="BN108" t="s">
        <v>249</v>
      </c>
      <c r="BO108">
        <v>21.26</v>
      </c>
      <c r="CA108">
        <v>23</v>
      </c>
      <c r="CB108">
        <v>10267905</v>
      </c>
      <c r="CC108" t="s">
        <v>261</v>
      </c>
      <c r="CD108" t="s">
        <v>249</v>
      </c>
      <c r="CE108">
        <v>18.98</v>
      </c>
    </row>
    <row r="109" spans="1:90" x14ac:dyDescent="0.25">
      <c r="A109">
        <v>24</v>
      </c>
      <c r="B109">
        <v>11433472</v>
      </c>
      <c r="C109" t="s">
        <v>261</v>
      </c>
      <c r="D109" t="s">
        <v>249</v>
      </c>
      <c r="E109">
        <v>22.59</v>
      </c>
      <c r="Q109">
        <v>25</v>
      </c>
      <c r="R109">
        <v>11403264</v>
      </c>
      <c r="S109" t="s">
        <v>263</v>
      </c>
      <c r="T109" t="s">
        <v>249</v>
      </c>
      <c r="U109">
        <v>32.6</v>
      </c>
      <c r="Z109">
        <v>32.64</v>
      </c>
      <c r="AA109">
        <v>0.16</v>
      </c>
      <c r="AB109" t="s">
        <v>357</v>
      </c>
      <c r="AG109">
        <v>25</v>
      </c>
      <c r="AH109">
        <v>11403264</v>
      </c>
      <c r="AI109" t="s">
        <v>263</v>
      </c>
      <c r="AJ109" t="s">
        <v>249</v>
      </c>
      <c r="AV109">
        <v>25</v>
      </c>
      <c r="AW109">
        <v>11403264</v>
      </c>
      <c r="AX109" t="s">
        <v>263</v>
      </c>
      <c r="AY109" t="s">
        <v>249</v>
      </c>
      <c r="AZ109">
        <v>38.51</v>
      </c>
      <c r="BE109">
        <v>37.909999999999997</v>
      </c>
      <c r="BF109">
        <v>0.85</v>
      </c>
      <c r="BG109" t="s">
        <v>381</v>
      </c>
      <c r="BK109">
        <v>24</v>
      </c>
      <c r="BL109">
        <v>11433472</v>
      </c>
      <c r="BM109" t="s">
        <v>261</v>
      </c>
      <c r="BN109" t="s">
        <v>249</v>
      </c>
      <c r="BO109">
        <v>23.5</v>
      </c>
      <c r="CA109">
        <v>24</v>
      </c>
      <c r="CB109">
        <v>11433472</v>
      </c>
      <c r="CC109" t="s">
        <v>261</v>
      </c>
      <c r="CD109" t="s">
        <v>249</v>
      </c>
      <c r="CE109">
        <v>18.82</v>
      </c>
    </row>
    <row r="110" spans="1:90" x14ac:dyDescent="0.25">
      <c r="A110">
        <v>25</v>
      </c>
      <c r="B110">
        <v>11403264</v>
      </c>
      <c r="C110" t="s">
        <v>263</v>
      </c>
      <c r="D110" t="s">
        <v>249</v>
      </c>
      <c r="E110">
        <v>39.08</v>
      </c>
      <c r="J110">
        <v>39.049999999999997</v>
      </c>
      <c r="K110">
        <v>0.03</v>
      </c>
      <c r="Q110">
        <v>26</v>
      </c>
      <c r="R110">
        <v>11338136</v>
      </c>
      <c r="S110" t="s">
        <v>263</v>
      </c>
      <c r="T110" t="s">
        <v>249</v>
      </c>
      <c r="U110">
        <v>32.81</v>
      </c>
      <c r="AG110">
        <v>26</v>
      </c>
      <c r="AH110">
        <v>11338136</v>
      </c>
      <c r="AI110" t="s">
        <v>263</v>
      </c>
      <c r="AJ110" t="s">
        <v>249</v>
      </c>
      <c r="AV110">
        <v>26</v>
      </c>
      <c r="AW110">
        <v>11338136</v>
      </c>
      <c r="AX110" t="s">
        <v>263</v>
      </c>
      <c r="AY110" t="s">
        <v>249</v>
      </c>
      <c r="AZ110">
        <v>38.299999999999997</v>
      </c>
      <c r="BK110">
        <v>25</v>
      </c>
      <c r="BL110">
        <v>11403264</v>
      </c>
      <c r="BM110" t="s">
        <v>263</v>
      </c>
      <c r="BN110" t="s">
        <v>249</v>
      </c>
      <c r="BO110">
        <v>42.87</v>
      </c>
      <c r="BT110">
        <v>42.47</v>
      </c>
      <c r="BU110">
        <v>0.56000000000000005</v>
      </c>
      <c r="CA110">
        <v>25</v>
      </c>
      <c r="CB110">
        <v>11403264</v>
      </c>
      <c r="CC110" t="s">
        <v>263</v>
      </c>
      <c r="CD110" t="s">
        <v>249</v>
      </c>
      <c r="CE110">
        <v>33.54</v>
      </c>
      <c r="CJ110">
        <v>33.5</v>
      </c>
      <c r="CK110">
        <v>0.16</v>
      </c>
      <c r="CL110" t="s">
        <v>404</v>
      </c>
    </row>
    <row r="111" spans="1:90" x14ac:dyDescent="0.25">
      <c r="A111">
        <v>26</v>
      </c>
      <c r="B111">
        <v>11338136</v>
      </c>
      <c r="C111" t="s">
        <v>263</v>
      </c>
      <c r="D111" t="s">
        <v>249</v>
      </c>
      <c r="E111">
        <v>39.03</v>
      </c>
      <c r="Q111">
        <v>27</v>
      </c>
      <c r="R111">
        <v>6553774</v>
      </c>
      <c r="S111" t="s">
        <v>263</v>
      </c>
      <c r="T111" t="s">
        <v>249</v>
      </c>
      <c r="U111">
        <v>32.5</v>
      </c>
      <c r="AG111">
        <v>27</v>
      </c>
      <c r="AH111">
        <v>6553774</v>
      </c>
      <c r="AI111" t="s">
        <v>263</v>
      </c>
      <c r="AJ111" t="s">
        <v>249</v>
      </c>
      <c r="AV111">
        <v>27</v>
      </c>
      <c r="AW111">
        <v>6553774</v>
      </c>
      <c r="AX111" t="s">
        <v>263</v>
      </c>
      <c r="AY111" t="s">
        <v>249</v>
      </c>
      <c r="AZ111">
        <v>36.94</v>
      </c>
      <c r="BK111">
        <v>26</v>
      </c>
      <c r="BL111">
        <v>11338136</v>
      </c>
      <c r="BM111" t="s">
        <v>263</v>
      </c>
      <c r="BN111" t="s">
        <v>249</v>
      </c>
      <c r="CA111">
        <v>26</v>
      </c>
      <c r="CB111">
        <v>11338136</v>
      </c>
      <c r="CC111" t="s">
        <v>263</v>
      </c>
      <c r="CD111" t="s">
        <v>249</v>
      </c>
      <c r="CE111">
        <v>33.32</v>
      </c>
    </row>
    <row r="112" spans="1:90" x14ac:dyDescent="0.25">
      <c r="A112">
        <v>28</v>
      </c>
      <c r="B112">
        <v>14013909</v>
      </c>
      <c r="C112" t="s">
        <v>264</v>
      </c>
      <c r="D112" t="s">
        <v>249</v>
      </c>
      <c r="E112">
        <v>19.28</v>
      </c>
      <c r="J112">
        <v>18.68</v>
      </c>
      <c r="K112">
        <v>0.86</v>
      </c>
      <c r="Q112">
        <v>28</v>
      </c>
      <c r="R112">
        <v>14013909</v>
      </c>
      <c r="S112" t="s">
        <v>264</v>
      </c>
      <c r="T112" t="s">
        <v>249</v>
      </c>
      <c r="U112">
        <v>17.309999999999999</v>
      </c>
      <c r="Z112">
        <v>17.05</v>
      </c>
      <c r="AA112">
        <v>0.24</v>
      </c>
      <c r="AB112" t="s">
        <v>358</v>
      </c>
      <c r="AG112">
        <v>28</v>
      </c>
      <c r="AH112">
        <v>14013909</v>
      </c>
      <c r="AI112" t="s">
        <v>264</v>
      </c>
      <c r="AJ112" t="s">
        <v>249</v>
      </c>
      <c r="AK112">
        <v>20.41</v>
      </c>
      <c r="AP112">
        <v>20.12</v>
      </c>
      <c r="AQ112">
        <v>0.78</v>
      </c>
      <c r="AR112" t="s">
        <v>369</v>
      </c>
      <c r="AV112">
        <v>28</v>
      </c>
      <c r="AW112">
        <v>14013909</v>
      </c>
      <c r="AX112" t="s">
        <v>264</v>
      </c>
      <c r="AY112" t="s">
        <v>249</v>
      </c>
      <c r="AZ112">
        <v>17.38</v>
      </c>
      <c r="BE112">
        <v>17.47</v>
      </c>
      <c r="BF112">
        <v>0.13</v>
      </c>
      <c r="BK112">
        <v>27</v>
      </c>
      <c r="BL112">
        <v>6553774</v>
      </c>
      <c r="BM112" t="s">
        <v>263</v>
      </c>
      <c r="BN112" t="s">
        <v>249</v>
      </c>
      <c r="BO112">
        <v>42.08</v>
      </c>
      <c r="CA112">
        <v>27</v>
      </c>
      <c r="CB112">
        <v>6553774</v>
      </c>
      <c r="CC112" t="s">
        <v>263</v>
      </c>
      <c r="CD112" t="s">
        <v>249</v>
      </c>
      <c r="CE112">
        <v>33.64</v>
      </c>
    </row>
    <row r="113" spans="1:90" x14ac:dyDescent="0.25">
      <c r="A113">
        <v>29</v>
      </c>
      <c r="B113">
        <v>12566463</v>
      </c>
      <c r="C113" t="s">
        <v>264</v>
      </c>
      <c r="D113" t="s">
        <v>249</v>
      </c>
      <c r="E113">
        <v>18.07</v>
      </c>
      <c r="Q113">
        <v>29</v>
      </c>
      <c r="R113">
        <v>12566463</v>
      </c>
      <c r="S113" t="s">
        <v>264</v>
      </c>
      <c r="T113" t="s">
        <v>249</v>
      </c>
      <c r="U113">
        <v>16.86</v>
      </c>
      <c r="AG113">
        <v>29</v>
      </c>
      <c r="AH113">
        <v>12566463</v>
      </c>
      <c r="AI113" t="s">
        <v>264</v>
      </c>
      <c r="AJ113" t="s">
        <v>249</v>
      </c>
      <c r="AK113">
        <v>20.71</v>
      </c>
      <c r="AV113">
        <v>29</v>
      </c>
      <c r="AW113">
        <v>12566463</v>
      </c>
      <c r="AX113" t="s">
        <v>264</v>
      </c>
      <c r="AY113" t="s">
        <v>249</v>
      </c>
      <c r="AZ113">
        <v>17.55</v>
      </c>
      <c r="BK113">
        <v>28</v>
      </c>
      <c r="BL113">
        <v>14013909</v>
      </c>
      <c r="BM113" t="s">
        <v>264</v>
      </c>
      <c r="BN113" t="s">
        <v>249</v>
      </c>
      <c r="BO113">
        <v>16.989999999999998</v>
      </c>
      <c r="BT113">
        <v>17.920000000000002</v>
      </c>
      <c r="BU113">
        <v>0.94</v>
      </c>
      <c r="BV113" t="s">
        <v>392</v>
      </c>
      <c r="CA113">
        <v>28</v>
      </c>
      <c r="CB113">
        <v>14013909</v>
      </c>
      <c r="CC113" t="s">
        <v>264</v>
      </c>
      <c r="CD113" t="s">
        <v>249</v>
      </c>
      <c r="CE113">
        <v>16.29</v>
      </c>
      <c r="CJ113">
        <v>15.85</v>
      </c>
      <c r="CK113">
        <v>0.41</v>
      </c>
      <c r="CL113" t="s">
        <v>405</v>
      </c>
    </row>
    <row r="114" spans="1:90" x14ac:dyDescent="0.25">
      <c r="A114">
        <v>31</v>
      </c>
      <c r="B114">
        <v>7697781</v>
      </c>
      <c r="C114" t="s">
        <v>266</v>
      </c>
      <c r="D114" t="s">
        <v>249</v>
      </c>
      <c r="E114">
        <v>26.86</v>
      </c>
      <c r="J114">
        <v>26.6</v>
      </c>
      <c r="K114">
        <v>0.38</v>
      </c>
      <c r="Q114">
        <v>30</v>
      </c>
      <c r="R114">
        <v>9803157</v>
      </c>
      <c r="S114" t="s">
        <v>264</v>
      </c>
      <c r="T114" t="s">
        <v>249</v>
      </c>
      <c r="U114">
        <v>16.98</v>
      </c>
      <c r="AG114">
        <v>30</v>
      </c>
      <c r="AH114">
        <v>9803157</v>
      </c>
      <c r="AI114" t="s">
        <v>264</v>
      </c>
      <c r="AJ114" t="s">
        <v>249</v>
      </c>
      <c r="AK114">
        <v>19.23</v>
      </c>
      <c r="AV114">
        <v>31</v>
      </c>
      <c r="AW114">
        <v>7697781</v>
      </c>
      <c r="AX114" t="s">
        <v>266</v>
      </c>
      <c r="AY114" t="s">
        <v>249</v>
      </c>
      <c r="AZ114">
        <v>28.85</v>
      </c>
      <c r="BE114">
        <v>28.09</v>
      </c>
      <c r="BF114">
        <v>1.07</v>
      </c>
      <c r="BK114">
        <v>29</v>
      </c>
      <c r="BL114">
        <v>12566463</v>
      </c>
      <c r="BM114" t="s">
        <v>264</v>
      </c>
      <c r="BN114" t="s">
        <v>249</v>
      </c>
      <c r="BO114">
        <v>17.89</v>
      </c>
      <c r="CA114">
        <v>29</v>
      </c>
      <c r="CB114">
        <v>12566463</v>
      </c>
      <c r="CC114" t="s">
        <v>264</v>
      </c>
      <c r="CD114" t="s">
        <v>249</v>
      </c>
      <c r="CE114">
        <v>15.46</v>
      </c>
    </row>
    <row r="115" spans="1:90" x14ac:dyDescent="0.25">
      <c r="A115">
        <v>32</v>
      </c>
      <c r="B115">
        <v>5526612</v>
      </c>
      <c r="C115" t="s">
        <v>266</v>
      </c>
      <c r="D115" t="s">
        <v>249</v>
      </c>
      <c r="E115">
        <v>26.33</v>
      </c>
      <c r="Q115">
        <v>31</v>
      </c>
      <c r="R115">
        <v>7697781</v>
      </c>
      <c r="S115" t="s">
        <v>266</v>
      </c>
      <c r="T115" t="s">
        <v>249</v>
      </c>
      <c r="U115">
        <v>27.08</v>
      </c>
      <c r="Z115">
        <v>27.45</v>
      </c>
      <c r="AA115">
        <v>0.51</v>
      </c>
      <c r="AG115">
        <v>31</v>
      </c>
      <c r="AH115">
        <v>7697781</v>
      </c>
      <c r="AI115" t="s">
        <v>266</v>
      </c>
      <c r="AJ115" t="s">
        <v>249</v>
      </c>
      <c r="AK115">
        <v>33.28</v>
      </c>
      <c r="AP115">
        <v>34.75</v>
      </c>
      <c r="AQ115">
        <v>1.32</v>
      </c>
      <c r="AR115" t="s">
        <v>370</v>
      </c>
      <c r="AV115">
        <v>33</v>
      </c>
      <c r="AW115">
        <v>255</v>
      </c>
      <c r="AX115" t="s">
        <v>266</v>
      </c>
      <c r="AY115" t="s">
        <v>249</v>
      </c>
      <c r="AZ115">
        <v>27.34</v>
      </c>
      <c r="BK115">
        <v>30</v>
      </c>
      <c r="BL115">
        <v>9803157</v>
      </c>
      <c r="BM115" t="s">
        <v>264</v>
      </c>
      <c r="BN115" t="s">
        <v>249</v>
      </c>
      <c r="BO115">
        <v>18.88</v>
      </c>
      <c r="CA115">
        <v>30</v>
      </c>
      <c r="CB115">
        <v>9803157</v>
      </c>
      <c r="CC115" t="s">
        <v>264</v>
      </c>
      <c r="CD115" t="s">
        <v>249</v>
      </c>
      <c r="CE115">
        <v>15.81</v>
      </c>
    </row>
    <row r="116" spans="1:90" x14ac:dyDescent="0.25">
      <c r="A116">
        <v>34</v>
      </c>
      <c r="B116">
        <v>51400</v>
      </c>
      <c r="C116" t="s">
        <v>267</v>
      </c>
      <c r="D116" t="s">
        <v>249</v>
      </c>
      <c r="E116">
        <v>27.35</v>
      </c>
      <c r="J116">
        <v>26.87</v>
      </c>
      <c r="K116">
        <v>0.64</v>
      </c>
      <c r="L116" t="s">
        <v>347</v>
      </c>
      <c r="Q116">
        <v>32</v>
      </c>
      <c r="R116">
        <v>5526612</v>
      </c>
      <c r="S116" t="s">
        <v>266</v>
      </c>
      <c r="T116" t="s">
        <v>249</v>
      </c>
      <c r="U116">
        <v>27.81</v>
      </c>
      <c r="AG116">
        <v>32</v>
      </c>
      <c r="AH116">
        <v>5526612</v>
      </c>
      <c r="AI116" t="s">
        <v>266</v>
      </c>
      <c r="AJ116" t="s">
        <v>249</v>
      </c>
      <c r="AK116">
        <v>35.17</v>
      </c>
      <c r="AV116">
        <v>34</v>
      </c>
      <c r="AW116">
        <v>51400</v>
      </c>
      <c r="AX116" t="s">
        <v>267</v>
      </c>
      <c r="AY116" t="s">
        <v>249</v>
      </c>
      <c r="AZ116">
        <v>29.94</v>
      </c>
      <c r="BE116">
        <v>29.16</v>
      </c>
      <c r="BF116">
        <v>0.7</v>
      </c>
      <c r="BG116" t="s">
        <v>382</v>
      </c>
      <c r="BK116">
        <v>31</v>
      </c>
      <c r="BL116">
        <v>7697781</v>
      </c>
      <c r="BM116" t="s">
        <v>266</v>
      </c>
      <c r="BN116" t="s">
        <v>249</v>
      </c>
      <c r="BO116">
        <v>31.46</v>
      </c>
      <c r="BT116">
        <v>32.6</v>
      </c>
      <c r="BU116">
        <v>1.05</v>
      </c>
      <c r="BV116" t="s">
        <v>393</v>
      </c>
      <c r="CA116">
        <v>31</v>
      </c>
      <c r="CB116">
        <v>7697781</v>
      </c>
      <c r="CC116" t="s">
        <v>266</v>
      </c>
      <c r="CD116" t="s">
        <v>249</v>
      </c>
      <c r="CE116">
        <v>27.81</v>
      </c>
      <c r="CJ116">
        <v>26.63</v>
      </c>
      <c r="CK116">
        <v>1.1100000000000001</v>
      </c>
      <c r="CL116" t="s">
        <v>406</v>
      </c>
    </row>
    <row r="117" spans="1:90" x14ac:dyDescent="0.25">
      <c r="A117">
        <v>35</v>
      </c>
      <c r="B117">
        <v>16711680</v>
      </c>
      <c r="C117" t="s">
        <v>267</v>
      </c>
      <c r="D117" t="s">
        <v>249</v>
      </c>
      <c r="E117">
        <v>27.12</v>
      </c>
      <c r="Q117">
        <v>34</v>
      </c>
      <c r="R117">
        <v>51400</v>
      </c>
      <c r="S117" t="s">
        <v>267</v>
      </c>
      <c r="T117" t="s">
        <v>249</v>
      </c>
      <c r="U117">
        <v>29.75</v>
      </c>
      <c r="Z117">
        <v>28.82</v>
      </c>
      <c r="AA117">
        <v>0.84</v>
      </c>
      <c r="AB117" t="s">
        <v>359</v>
      </c>
      <c r="AG117">
        <v>33</v>
      </c>
      <c r="AH117">
        <v>255</v>
      </c>
      <c r="AI117" t="s">
        <v>266</v>
      </c>
      <c r="AJ117" t="s">
        <v>249</v>
      </c>
      <c r="AK117">
        <v>35.81</v>
      </c>
      <c r="AV117">
        <v>35</v>
      </c>
      <c r="AW117">
        <v>16711680</v>
      </c>
      <c r="AX117" t="s">
        <v>267</v>
      </c>
      <c r="AY117" t="s">
        <v>249</v>
      </c>
      <c r="AZ117">
        <v>28.6</v>
      </c>
      <c r="BK117">
        <v>32</v>
      </c>
      <c r="BL117">
        <v>5526612</v>
      </c>
      <c r="BM117" t="s">
        <v>266</v>
      </c>
      <c r="BN117" t="s">
        <v>249</v>
      </c>
      <c r="BO117">
        <v>33.54</v>
      </c>
      <c r="CA117">
        <v>32</v>
      </c>
      <c r="CB117">
        <v>5526612</v>
      </c>
      <c r="CC117" t="s">
        <v>266</v>
      </c>
      <c r="CD117" t="s">
        <v>249</v>
      </c>
      <c r="CE117">
        <v>26.46</v>
      </c>
    </row>
    <row r="118" spans="1:90" x14ac:dyDescent="0.25">
      <c r="A118">
        <v>36</v>
      </c>
      <c r="B118">
        <v>8388736</v>
      </c>
      <c r="C118" t="s">
        <v>267</v>
      </c>
      <c r="D118" t="s">
        <v>249</v>
      </c>
      <c r="E118">
        <v>26.14</v>
      </c>
      <c r="Q118">
        <v>35</v>
      </c>
      <c r="R118">
        <v>16711680</v>
      </c>
      <c r="S118" t="s">
        <v>267</v>
      </c>
      <c r="T118" t="s">
        <v>249</v>
      </c>
      <c r="U118">
        <v>28.62</v>
      </c>
      <c r="AG118">
        <v>34</v>
      </c>
      <c r="AH118">
        <v>51400</v>
      </c>
      <c r="AI118" t="s">
        <v>267</v>
      </c>
      <c r="AJ118" t="s">
        <v>249</v>
      </c>
      <c r="AK118">
        <v>29.34</v>
      </c>
      <c r="AP118">
        <v>29.61</v>
      </c>
      <c r="AQ118">
        <v>0.24</v>
      </c>
      <c r="AR118" t="s">
        <v>371</v>
      </c>
      <c r="AV118">
        <v>36</v>
      </c>
      <c r="AW118">
        <v>8388736</v>
      </c>
      <c r="AX118" t="s">
        <v>267</v>
      </c>
      <c r="AY118" t="s">
        <v>249</v>
      </c>
      <c r="AZ118">
        <v>28.95</v>
      </c>
      <c r="BK118">
        <v>33</v>
      </c>
      <c r="BL118">
        <v>255</v>
      </c>
      <c r="BM118" t="s">
        <v>266</v>
      </c>
      <c r="BN118" t="s">
        <v>249</v>
      </c>
      <c r="BO118">
        <v>32.79</v>
      </c>
      <c r="CA118">
        <v>33</v>
      </c>
      <c r="CB118">
        <v>255</v>
      </c>
      <c r="CC118" t="s">
        <v>266</v>
      </c>
      <c r="CD118" t="s">
        <v>249</v>
      </c>
      <c r="CE118">
        <v>25.61</v>
      </c>
    </row>
    <row r="119" spans="1:90" x14ac:dyDescent="0.25">
      <c r="A119">
        <v>37</v>
      </c>
      <c r="B119">
        <v>16744703</v>
      </c>
      <c r="C119" t="s">
        <v>269</v>
      </c>
      <c r="D119" t="s">
        <v>249</v>
      </c>
      <c r="E119">
        <v>22.99</v>
      </c>
      <c r="J119">
        <v>22.72</v>
      </c>
      <c r="K119">
        <v>0.38</v>
      </c>
      <c r="Q119">
        <v>36</v>
      </c>
      <c r="R119">
        <v>8388736</v>
      </c>
      <c r="S119" t="s">
        <v>267</v>
      </c>
      <c r="T119" t="s">
        <v>249</v>
      </c>
      <c r="U119">
        <v>28.1</v>
      </c>
      <c r="AG119">
        <v>35</v>
      </c>
      <c r="AH119">
        <v>16711680</v>
      </c>
      <c r="AI119" t="s">
        <v>267</v>
      </c>
      <c r="AJ119" t="s">
        <v>249</v>
      </c>
      <c r="AK119">
        <v>29.81</v>
      </c>
      <c r="AV119">
        <v>37</v>
      </c>
      <c r="AW119">
        <v>16744703</v>
      </c>
      <c r="AX119" t="s">
        <v>269</v>
      </c>
      <c r="AY119" t="s">
        <v>249</v>
      </c>
      <c r="AZ119">
        <v>22.57</v>
      </c>
      <c r="BE119">
        <v>22.57</v>
      </c>
      <c r="BF119">
        <v>0.05</v>
      </c>
      <c r="BG119" t="s">
        <v>383</v>
      </c>
      <c r="BK119">
        <v>34</v>
      </c>
      <c r="BL119">
        <v>51400</v>
      </c>
      <c r="BM119" t="s">
        <v>267</v>
      </c>
      <c r="BN119" t="s">
        <v>249</v>
      </c>
      <c r="BO119">
        <v>26.35</v>
      </c>
      <c r="BT119">
        <v>25.43</v>
      </c>
      <c r="BU119">
        <v>0.85</v>
      </c>
      <c r="BV119" t="s">
        <v>394</v>
      </c>
      <c r="CA119">
        <v>34</v>
      </c>
      <c r="CB119">
        <v>51400</v>
      </c>
      <c r="CC119" t="s">
        <v>267</v>
      </c>
      <c r="CD119" t="s">
        <v>249</v>
      </c>
      <c r="CE119">
        <v>25.63</v>
      </c>
      <c r="CJ119">
        <v>25.62</v>
      </c>
      <c r="CK119">
        <v>0.06</v>
      </c>
      <c r="CL119" t="s">
        <v>407</v>
      </c>
    </row>
    <row r="120" spans="1:90" x14ac:dyDescent="0.25">
      <c r="A120">
        <v>38</v>
      </c>
      <c r="B120">
        <v>16744448</v>
      </c>
      <c r="C120" t="s">
        <v>269</v>
      </c>
      <c r="D120" t="s">
        <v>249</v>
      </c>
      <c r="E120">
        <v>22.45</v>
      </c>
      <c r="Q120">
        <v>37</v>
      </c>
      <c r="R120">
        <v>16744703</v>
      </c>
      <c r="S120" t="s">
        <v>269</v>
      </c>
      <c r="T120" t="s">
        <v>249</v>
      </c>
      <c r="U120">
        <v>21.82</v>
      </c>
      <c r="Z120">
        <v>21.85</v>
      </c>
      <c r="AA120">
        <v>0.34</v>
      </c>
      <c r="AB120" t="s">
        <v>360</v>
      </c>
      <c r="AG120">
        <v>36</v>
      </c>
      <c r="AH120">
        <v>8388736</v>
      </c>
      <c r="AI120" t="s">
        <v>267</v>
      </c>
      <c r="AJ120" t="s">
        <v>249</v>
      </c>
      <c r="AK120">
        <v>29.67</v>
      </c>
      <c r="AV120">
        <v>38</v>
      </c>
      <c r="AW120">
        <v>16744448</v>
      </c>
      <c r="AX120" t="s">
        <v>269</v>
      </c>
      <c r="AY120" t="s">
        <v>249</v>
      </c>
      <c r="AZ120">
        <v>22.63</v>
      </c>
      <c r="BK120">
        <v>35</v>
      </c>
      <c r="BL120">
        <v>16711680</v>
      </c>
      <c r="BM120" t="s">
        <v>267</v>
      </c>
      <c r="BN120" t="s">
        <v>249</v>
      </c>
      <c r="BO120">
        <v>25.27</v>
      </c>
      <c r="CA120">
        <v>35</v>
      </c>
      <c r="CB120">
        <v>16711680</v>
      </c>
      <c r="CC120" t="s">
        <v>267</v>
      </c>
      <c r="CD120" t="s">
        <v>249</v>
      </c>
      <c r="CE120">
        <v>25.56</v>
      </c>
    </row>
    <row r="121" spans="1:90" x14ac:dyDescent="0.25">
      <c r="A121">
        <v>40</v>
      </c>
      <c r="B121">
        <v>8421631</v>
      </c>
      <c r="C121" t="s">
        <v>271</v>
      </c>
      <c r="D121" t="s">
        <v>249</v>
      </c>
      <c r="E121">
        <v>10.36</v>
      </c>
      <c r="J121">
        <v>10</v>
      </c>
      <c r="K121">
        <v>0.38</v>
      </c>
      <c r="L121" t="s">
        <v>348</v>
      </c>
      <c r="Q121">
        <v>38</v>
      </c>
      <c r="R121">
        <v>16744448</v>
      </c>
      <c r="S121" t="s">
        <v>269</v>
      </c>
      <c r="T121" t="s">
        <v>249</v>
      </c>
      <c r="U121">
        <v>22.21</v>
      </c>
      <c r="AG121">
        <v>37</v>
      </c>
      <c r="AH121">
        <v>16744703</v>
      </c>
      <c r="AI121" t="s">
        <v>269</v>
      </c>
      <c r="AJ121" t="s">
        <v>249</v>
      </c>
      <c r="AK121">
        <v>24.37</v>
      </c>
      <c r="AP121">
        <v>25.19</v>
      </c>
      <c r="AQ121">
        <v>0.73</v>
      </c>
      <c r="AR121" t="s">
        <v>372</v>
      </c>
      <c r="AV121">
        <v>39</v>
      </c>
      <c r="AW121">
        <v>8421376</v>
      </c>
      <c r="AX121" t="s">
        <v>269</v>
      </c>
      <c r="AY121" t="s">
        <v>249</v>
      </c>
      <c r="AZ121">
        <v>22.53</v>
      </c>
      <c r="BK121">
        <v>36</v>
      </c>
      <c r="BL121">
        <v>8388736</v>
      </c>
      <c r="BM121" t="s">
        <v>267</v>
      </c>
      <c r="BN121" t="s">
        <v>249</v>
      </c>
      <c r="BO121">
        <v>24.67</v>
      </c>
      <c r="CA121">
        <v>36</v>
      </c>
      <c r="CB121">
        <v>8388736</v>
      </c>
      <c r="CC121" t="s">
        <v>267</v>
      </c>
      <c r="CD121" t="s">
        <v>249</v>
      </c>
      <c r="CE121">
        <v>25.67</v>
      </c>
    </row>
    <row r="122" spans="1:90" x14ac:dyDescent="0.25">
      <c r="A122">
        <v>41</v>
      </c>
      <c r="B122">
        <v>1677088</v>
      </c>
      <c r="C122" t="s">
        <v>271</v>
      </c>
      <c r="D122" t="s">
        <v>249</v>
      </c>
      <c r="E122">
        <v>10.02</v>
      </c>
      <c r="Q122">
        <v>39</v>
      </c>
      <c r="R122">
        <v>8421376</v>
      </c>
      <c r="S122" t="s">
        <v>269</v>
      </c>
      <c r="T122" t="s">
        <v>249</v>
      </c>
      <c r="U122">
        <v>21.53</v>
      </c>
      <c r="AG122">
        <v>38</v>
      </c>
      <c r="AH122">
        <v>16744448</v>
      </c>
      <c r="AI122" t="s">
        <v>269</v>
      </c>
      <c r="AJ122" t="s">
        <v>249</v>
      </c>
      <c r="AK122">
        <v>25.42</v>
      </c>
      <c r="AV122">
        <v>41</v>
      </c>
      <c r="AW122">
        <v>1677088</v>
      </c>
      <c r="AX122" t="s">
        <v>271</v>
      </c>
      <c r="AY122" t="s">
        <v>249</v>
      </c>
      <c r="AZ122">
        <v>8.6300000000000008</v>
      </c>
      <c r="BE122">
        <v>8.59</v>
      </c>
      <c r="BF122">
        <v>7.0000000000000007E-2</v>
      </c>
      <c r="BK122">
        <v>37</v>
      </c>
      <c r="BL122">
        <v>16744703</v>
      </c>
      <c r="BM122" t="s">
        <v>269</v>
      </c>
      <c r="BN122" t="s">
        <v>249</v>
      </c>
      <c r="BO122">
        <v>21.2</v>
      </c>
      <c r="BT122">
        <v>21.73</v>
      </c>
      <c r="BU122">
        <v>0.48</v>
      </c>
      <c r="BV122" t="s">
        <v>395</v>
      </c>
      <c r="CA122">
        <v>37</v>
      </c>
      <c r="CB122">
        <v>16744703</v>
      </c>
      <c r="CC122" t="s">
        <v>269</v>
      </c>
      <c r="CD122" t="s">
        <v>249</v>
      </c>
      <c r="CE122">
        <v>21.79</v>
      </c>
      <c r="CJ122">
        <v>21.57</v>
      </c>
      <c r="CK122">
        <v>0.2</v>
      </c>
      <c r="CL122" t="s">
        <v>408</v>
      </c>
    </row>
    <row r="123" spans="1:90" x14ac:dyDescent="0.25">
      <c r="A123">
        <v>42</v>
      </c>
      <c r="B123">
        <v>16711935</v>
      </c>
      <c r="C123" t="s">
        <v>271</v>
      </c>
      <c r="D123" t="s">
        <v>249</v>
      </c>
      <c r="E123">
        <v>9.61</v>
      </c>
      <c r="Q123">
        <v>40</v>
      </c>
      <c r="R123">
        <v>8421631</v>
      </c>
      <c r="S123" t="s">
        <v>271</v>
      </c>
      <c r="T123" t="s">
        <v>249</v>
      </c>
      <c r="U123">
        <v>8.52</v>
      </c>
      <c r="Z123">
        <v>8.61</v>
      </c>
      <c r="AA123">
        <v>0.24</v>
      </c>
      <c r="AB123" t="s">
        <v>361</v>
      </c>
      <c r="AG123">
        <v>39</v>
      </c>
      <c r="AH123">
        <v>8421376</v>
      </c>
      <c r="AI123" t="s">
        <v>269</v>
      </c>
      <c r="AJ123" t="s">
        <v>249</v>
      </c>
      <c r="AK123">
        <v>25.78</v>
      </c>
      <c r="AV123">
        <v>42</v>
      </c>
      <c r="AW123">
        <v>16711935</v>
      </c>
      <c r="AX123" t="s">
        <v>271</v>
      </c>
      <c r="AY123" t="s">
        <v>249</v>
      </c>
      <c r="AZ123">
        <v>8.5399999999999991</v>
      </c>
      <c r="BK123">
        <v>38</v>
      </c>
      <c r="BL123">
        <v>16744448</v>
      </c>
      <c r="BM123" t="s">
        <v>269</v>
      </c>
      <c r="BN123" t="s">
        <v>249</v>
      </c>
      <c r="BO123">
        <v>22.13</v>
      </c>
      <c r="CA123">
        <v>38</v>
      </c>
      <c r="CB123">
        <v>16744448</v>
      </c>
      <c r="CC123" t="s">
        <v>269</v>
      </c>
      <c r="CD123" t="s">
        <v>249</v>
      </c>
      <c r="CE123">
        <v>21.5</v>
      </c>
    </row>
    <row r="124" spans="1:90" x14ac:dyDescent="0.25">
      <c r="Q124">
        <v>41</v>
      </c>
      <c r="R124">
        <v>1677088</v>
      </c>
      <c r="S124" t="s">
        <v>271</v>
      </c>
      <c r="T124" t="s">
        <v>249</v>
      </c>
      <c r="U124">
        <v>8.43</v>
      </c>
      <c r="AG124">
        <v>40</v>
      </c>
      <c r="AH124">
        <v>8421631</v>
      </c>
      <c r="AI124" t="s">
        <v>271</v>
      </c>
      <c r="AJ124" t="s">
        <v>249</v>
      </c>
      <c r="AK124">
        <v>15.85</v>
      </c>
      <c r="AP124">
        <v>15.53</v>
      </c>
      <c r="AQ124">
        <v>0.45</v>
      </c>
      <c r="BK124">
        <v>39</v>
      </c>
      <c r="BL124">
        <v>8421376</v>
      </c>
      <c r="BM124" t="s">
        <v>269</v>
      </c>
      <c r="BN124" t="s">
        <v>249</v>
      </c>
      <c r="BO124">
        <v>21.87</v>
      </c>
      <c r="CA124">
        <v>39</v>
      </c>
      <c r="CB124">
        <v>8421376</v>
      </c>
      <c r="CC124" t="s">
        <v>269</v>
      </c>
      <c r="CD124" t="s">
        <v>249</v>
      </c>
      <c r="CE124">
        <v>21.41</v>
      </c>
    </row>
    <row r="125" spans="1:90" x14ac:dyDescent="0.25">
      <c r="Q125">
        <v>42</v>
      </c>
      <c r="R125">
        <v>16711935</v>
      </c>
      <c r="S125" t="s">
        <v>271</v>
      </c>
      <c r="T125" t="s">
        <v>249</v>
      </c>
      <c r="U125">
        <v>8.8800000000000008</v>
      </c>
      <c r="AG125">
        <v>41</v>
      </c>
      <c r="AH125">
        <v>1677088</v>
      </c>
      <c r="AI125" t="s">
        <v>271</v>
      </c>
      <c r="AJ125" t="s">
        <v>249</v>
      </c>
      <c r="AK125">
        <v>15.21</v>
      </c>
      <c r="BK125">
        <v>40</v>
      </c>
      <c r="BL125">
        <v>8421631</v>
      </c>
      <c r="BM125" t="s">
        <v>271</v>
      </c>
      <c r="BN125" t="s">
        <v>249</v>
      </c>
      <c r="BO125">
        <v>12.63</v>
      </c>
      <c r="BT125">
        <v>12.68</v>
      </c>
      <c r="BU125">
        <v>0.08</v>
      </c>
      <c r="CA125">
        <v>40</v>
      </c>
      <c r="CB125">
        <v>8421631</v>
      </c>
      <c r="CC125" t="s">
        <v>271</v>
      </c>
      <c r="CD125" t="s">
        <v>249</v>
      </c>
      <c r="CE125">
        <v>9.31</v>
      </c>
      <c r="CJ125">
        <v>9.4600000000000009</v>
      </c>
      <c r="CK125">
        <v>0.21</v>
      </c>
    </row>
    <row r="126" spans="1:90" x14ac:dyDescent="0.25">
      <c r="BK126">
        <v>42</v>
      </c>
      <c r="BL126">
        <v>16711935</v>
      </c>
      <c r="BM126" t="s">
        <v>271</v>
      </c>
      <c r="BN126" t="s">
        <v>249</v>
      </c>
      <c r="BO126">
        <v>12.73</v>
      </c>
      <c r="CA126">
        <v>42</v>
      </c>
      <c r="CB126">
        <v>16711935</v>
      </c>
      <c r="CC126" t="s">
        <v>271</v>
      </c>
      <c r="CD126" t="s">
        <v>249</v>
      </c>
      <c r="CE126">
        <v>9.61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1387-E7F9-43A3-A2C0-49FE9B2C80ED}">
  <dimension ref="A1:CK125"/>
  <sheetViews>
    <sheetView topLeftCell="BK34" workbookViewId="0">
      <selection activeCell="BV65" sqref="BV65"/>
    </sheetView>
  </sheetViews>
  <sheetFormatPr defaultRowHeight="15" x14ac:dyDescent="0.25"/>
  <cols>
    <col min="2" max="2" width="12.5703125" customWidth="1"/>
    <col min="17" max="17" width="16" customWidth="1"/>
    <col min="32" max="32" width="14.7109375" customWidth="1"/>
  </cols>
  <sheetData>
    <row r="1" spans="1:77" x14ac:dyDescent="0.25">
      <c r="A1" t="s">
        <v>215</v>
      </c>
      <c r="P1" t="s">
        <v>215</v>
      </c>
      <c r="AE1" t="s">
        <v>215</v>
      </c>
      <c r="AT1" t="s">
        <v>215</v>
      </c>
      <c r="BI1" t="s">
        <v>215</v>
      </c>
      <c r="BX1" t="s">
        <v>215</v>
      </c>
    </row>
    <row r="2" spans="1:77" x14ac:dyDescent="0.25">
      <c r="A2" t="s">
        <v>216</v>
      </c>
      <c r="P2" t="s">
        <v>216</v>
      </c>
      <c r="AE2" t="s">
        <v>216</v>
      </c>
      <c r="AT2" t="s">
        <v>216</v>
      </c>
      <c r="BI2" t="s">
        <v>216</v>
      </c>
      <c r="BX2" t="s">
        <v>216</v>
      </c>
    </row>
    <row r="3" spans="1:77" x14ac:dyDescent="0.25">
      <c r="A3" t="s">
        <v>217</v>
      </c>
      <c r="B3" t="s">
        <v>409</v>
      </c>
      <c r="P3" t="s">
        <v>217</v>
      </c>
      <c r="Q3" t="s">
        <v>420</v>
      </c>
      <c r="AE3" t="s">
        <v>217</v>
      </c>
      <c r="AF3" t="s">
        <v>431</v>
      </c>
      <c r="AT3" t="s">
        <v>217</v>
      </c>
      <c r="AU3" t="s">
        <v>441</v>
      </c>
      <c r="BI3" t="s">
        <v>217</v>
      </c>
      <c r="BJ3" t="s">
        <v>449</v>
      </c>
      <c r="BX3" t="s">
        <v>217</v>
      </c>
      <c r="BY3" t="s">
        <v>461</v>
      </c>
    </row>
    <row r="4" spans="1:77" x14ac:dyDescent="0.25">
      <c r="A4" t="s">
        <v>219</v>
      </c>
      <c r="B4" s="22">
        <v>45445</v>
      </c>
      <c r="P4" t="s">
        <v>219</v>
      </c>
      <c r="Q4" s="22">
        <v>45442</v>
      </c>
      <c r="AE4" t="s">
        <v>219</v>
      </c>
      <c r="AF4" s="22">
        <v>45442</v>
      </c>
      <c r="AT4" t="s">
        <v>219</v>
      </c>
      <c r="AU4" s="22">
        <v>45444</v>
      </c>
      <c r="BI4" t="s">
        <v>219</v>
      </c>
      <c r="BJ4" s="22">
        <v>45444</v>
      </c>
      <c r="BX4" t="s">
        <v>219</v>
      </c>
      <c r="BY4" s="22">
        <v>45444</v>
      </c>
    </row>
    <row r="5" spans="1:77" x14ac:dyDescent="0.25">
      <c r="A5" t="s">
        <v>220</v>
      </c>
      <c r="B5" s="23">
        <v>0.45640046296296294</v>
      </c>
      <c r="P5" t="s">
        <v>220</v>
      </c>
      <c r="Q5" s="23">
        <v>0.49270833333333336</v>
      </c>
      <c r="AE5" t="s">
        <v>220</v>
      </c>
      <c r="AF5" s="23">
        <v>0.40582175925925928</v>
      </c>
      <c r="AT5" t="s">
        <v>220</v>
      </c>
      <c r="AU5" s="23">
        <v>0.60549768518518521</v>
      </c>
      <c r="BI5" t="s">
        <v>220</v>
      </c>
      <c r="BJ5" s="23">
        <v>0.40612268518518518</v>
      </c>
      <c r="BX5" t="s">
        <v>220</v>
      </c>
      <c r="BY5" s="23">
        <v>0.49677083333333333</v>
      </c>
    </row>
    <row r="7" spans="1:77" x14ac:dyDescent="0.25">
      <c r="A7" t="s">
        <v>221</v>
      </c>
      <c r="B7" t="s">
        <v>222</v>
      </c>
      <c r="P7" t="s">
        <v>221</v>
      </c>
      <c r="Q7" t="s">
        <v>222</v>
      </c>
      <c r="AE7" t="s">
        <v>221</v>
      </c>
      <c r="AF7" t="s">
        <v>222</v>
      </c>
      <c r="AT7" t="s">
        <v>221</v>
      </c>
      <c r="AU7" t="s">
        <v>222</v>
      </c>
      <c r="BI7" t="s">
        <v>221</v>
      </c>
      <c r="BJ7" t="s">
        <v>222</v>
      </c>
      <c r="BX7" t="s">
        <v>221</v>
      </c>
      <c r="BY7" t="s">
        <v>222</v>
      </c>
    </row>
    <row r="8" spans="1:77" x14ac:dyDescent="0.25">
      <c r="A8" t="s">
        <v>223</v>
      </c>
      <c r="P8" t="s">
        <v>223</v>
      </c>
      <c r="AE8" t="s">
        <v>223</v>
      </c>
      <c r="AT8" t="s">
        <v>223</v>
      </c>
      <c r="BI8" t="s">
        <v>223</v>
      </c>
      <c r="BX8" t="s">
        <v>223</v>
      </c>
    </row>
    <row r="9" spans="1:77" ht="180" x14ac:dyDescent="0.25">
      <c r="A9" t="s">
        <v>224</v>
      </c>
      <c r="B9" s="24" t="s">
        <v>410</v>
      </c>
      <c r="P9" t="s">
        <v>224</v>
      </c>
      <c r="Q9" s="24" t="s">
        <v>421</v>
      </c>
      <c r="AE9" t="s">
        <v>224</v>
      </c>
      <c r="AF9" s="24" t="s">
        <v>432</v>
      </c>
      <c r="AT9" t="s">
        <v>224</v>
      </c>
      <c r="AU9" s="24" t="s">
        <v>442</v>
      </c>
      <c r="BI9" t="s">
        <v>224</v>
      </c>
      <c r="BJ9" s="24" t="s">
        <v>450</v>
      </c>
      <c r="BX9" t="s">
        <v>224</v>
      </c>
      <c r="BY9" s="24" t="s">
        <v>462</v>
      </c>
    </row>
    <row r="10" spans="1:77" x14ac:dyDescent="0.25">
      <c r="A10" t="s">
        <v>226</v>
      </c>
      <c r="B10">
        <v>316101</v>
      </c>
      <c r="P10" t="s">
        <v>226</v>
      </c>
      <c r="Q10">
        <v>316101</v>
      </c>
      <c r="AE10" t="s">
        <v>226</v>
      </c>
      <c r="AF10">
        <v>316101</v>
      </c>
      <c r="AT10" t="s">
        <v>226</v>
      </c>
      <c r="AU10">
        <v>316101</v>
      </c>
      <c r="BI10" t="s">
        <v>226</v>
      </c>
      <c r="BJ10">
        <v>316101</v>
      </c>
      <c r="BX10" t="s">
        <v>226</v>
      </c>
      <c r="BY10">
        <v>316101</v>
      </c>
    </row>
    <row r="12" spans="1:77" x14ac:dyDescent="0.25">
      <c r="A12" t="s">
        <v>227</v>
      </c>
      <c r="B12" t="s">
        <v>228</v>
      </c>
      <c r="P12" t="s">
        <v>227</v>
      </c>
      <c r="Q12" t="s">
        <v>228</v>
      </c>
      <c r="AE12" t="s">
        <v>227</v>
      </c>
      <c r="AF12" t="s">
        <v>228</v>
      </c>
      <c r="AT12" t="s">
        <v>227</v>
      </c>
      <c r="AU12" t="s">
        <v>228</v>
      </c>
      <c r="BI12" t="s">
        <v>227</v>
      </c>
      <c r="BJ12" t="s">
        <v>228</v>
      </c>
      <c r="BX12" t="s">
        <v>227</v>
      </c>
      <c r="BY12" t="s">
        <v>228</v>
      </c>
    </row>
    <row r="13" spans="1:77" x14ac:dyDescent="0.25">
      <c r="A13" t="s">
        <v>229</v>
      </c>
      <c r="B13">
        <v>8</v>
      </c>
      <c r="P13" t="s">
        <v>229</v>
      </c>
      <c r="Q13">
        <v>8</v>
      </c>
      <c r="AE13" t="s">
        <v>229</v>
      </c>
      <c r="AF13">
        <v>8</v>
      </c>
      <c r="AT13" t="s">
        <v>229</v>
      </c>
      <c r="AU13">
        <v>8</v>
      </c>
      <c r="BI13" t="s">
        <v>229</v>
      </c>
      <c r="BJ13">
        <v>8</v>
      </c>
      <c r="BX13" t="s">
        <v>229</v>
      </c>
      <c r="BY13">
        <v>8</v>
      </c>
    </row>
    <row r="14" spans="1:77" x14ac:dyDescent="0.25">
      <c r="A14" t="s">
        <v>230</v>
      </c>
      <c r="B14">
        <v>5</v>
      </c>
      <c r="P14" t="s">
        <v>230</v>
      </c>
      <c r="Q14">
        <v>5</v>
      </c>
      <c r="AE14" t="s">
        <v>230</v>
      </c>
      <c r="AF14">
        <v>5</v>
      </c>
      <c r="AT14" t="s">
        <v>230</v>
      </c>
      <c r="AU14">
        <v>5</v>
      </c>
      <c r="BI14" t="s">
        <v>230</v>
      </c>
      <c r="BJ14">
        <v>5</v>
      </c>
      <c r="BX14" t="s">
        <v>230</v>
      </c>
      <c r="BY14">
        <v>5</v>
      </c>
    </row>
    <row r="16" spans="1:77" x14ac:dyDescent="0.25">
      <c r="A16" t="s">
        <v>227</v>
      </c>
      <c r="B16" t="s">
        <v>231</v>
      </c>
      <c r="P16" t="s">
        <v>227</v>
      </c>
      <c r="Q16" t="s">
        <v>231</v>
      </c>
      <c r="AE16" t="s">
        <v>227</v>
      </c>
      <c r="AF16" t="s">
        <v>231</v>
      </c>
      <c r="AT16" t="s">
        <v>227</v>
      </c>
      <c r="AU16" t="s">
        <v>231</v>
      </c>
      <c r="BI16" t="s">
        <v>227</v>
      </c>
      <c r="BJ16" t="s">
        <v>231</v>
      </c>
      <c r="BX16" t="s">
        <v>227</v>
      </c>
      <c r="BY16" t="s">
        <v>231</v>
      </c>
    </row>
    <row r="17" spans="1:89" x14ac:dyDescent="0.25">
      <c r="A17" t="s">
        <v>232</v>
      </c>
      <c r="B17">
        <v>5.2499999999999998E-2</v>
      </c>
      <c r="P17" t="s">
        <v>232</v>
      </c>
      <c r="Q17">
        <v>4.0620000000000003E-2</v>
      </c>
      <c r="AE17" t="s">
        <v>232</v>
      </c>
      <c r="AF17">
        <v>3.177E-2</v>
      </c>
      <c r="AT17" t="s">
        <v>232</v>
      </c>
      <c r="AU17">
        <v>3.313E-2</v>
      </c>
      <c r="BI17" t="s">
        <v>232</v>
      </c>
      <c r="BJ17">
        <v>3.585E-2</v>
      </c>
      <c r="BX17" t="s">
        <v>232</v>
      </c>
      <c r="BY17">
        <v>3.4680000000000002E-2</v>
      </c>
    </row>
    <row r="19" spans="1:89" x14ac:dyDescent="0.25">
      <c r="A19" t="s">
        <v>233</v>
      </c>
      <c r="P19" t="s">
        <v>233</v>
      </c>
      <c r="AE19" t="s">
        <v>233</v>
      </c>
      <c r="AT19" t="s">
        <v>233</v>
      </c>
      <c r="BI19" t="s">
        <v>233</v>
      </c>
      <c r="BX19" t="s">
        <v>233</v>
      </c>
    </row>
    <row r="21" spans="1:89" x14ac:dyDescent="0.25">
      <c r="A21" t="s">
        <v>234</v>
      </c>
      <c r="B21" t="s">
        <v>235</v>
      </c>
      <c r="C21" t="s">
        <v>236</v>
      </c>
      <c r="D21" t="s">
        <v>237</v>
      </c>
      <c r="E21" t="s">
        <v>238</v>
      </c>
      <c r="F21" t="s">
        <v>239</v>
      </c>
      <c r="G21" t="s">
        <v>240</v>
      </c>
      <c r="H21" t="s">
        <v>241</v>
      </c>
      <c r="I21" t="s">
        <v>242</v>
      </c>
      <c r="J21" t="s">
        <v>243</v>
      </c>
      <c r="K21" t="s">
        <v>244</v>
      </c>
      <c r="L21" t="s">
        <v>245</v>
      </c>
      <c r="M21" t="s">
        <v>246</v>
      </c>
      <c r="N21" t="s">
        <v>247</v>
      </c>
      <c r="P21" t="s">
        <v>234</v>
      </c>
      <c r="Q21" t="s">
        <v>235</v>
      </c>
      <c r="R21" t="s">
        <v>236</v>
      </c>
      <c r="S21" t="s">
        <v>237</v>
      </c>
      <c r="T21" t="s">
        <v>238</v>
      </c>
      <c r="U21" t="s">
        <v>239</v>
      </c>
      <c r="V21" t="s">
        <v>240</v>
      </c>
      <c r="W21" t="s">
        <v>241</v>
      </c>
      <c r="X21" t="s">
        <v>242</v>
      </c>
      <c r="Y21" t="s">
        <v>243</v>
      </c>
      <c r="Z21" t="s">
        <v>244</v>
      </c>
      <c r="AA21" t="s">
        <v>245</v>
      </c>
      <c r="AB21" t="s">
        <v>246</v>
      </c>
      <c r="AC21" t="s">
        <v>247</v>
      </c>
      <c r="AE21" t="s">
        <v>234</v>
      </c>
      <c r="AF21" t="s">
        <v>235</v>
      </c>
      <c r="AG21" t="s">
        <v>236</v>
      </c>
      <c r="AH21" t="s">
        <v>237</v>
      </c>
      <c r="AI21" t="s">
        <v>238</v>
      </c>
      <c r="AJ21" t="s">
        <v>239</v>
      </c>
      <c r="AK21" t="s">
        <v>240</v>
      </c>
      <c r="AL21" t="s">
        <v>241</v>
      </c>
      <c r="AM21" t="s">
        <v>242</v>
      </c>
      <c r="AN21" t="s">
        <v>243</v>
      </c>
      <c r="AO21" t="s">
        <v>244</v>
      </c>
      <c r="AP21" t="s">
        <v>245</v>
      </c>
      <c r="AQ21" t="s">
        <v>246</v>
      </c>
      <c r="AR21" t="s">
        <v>247</v>
      </c>
      <c r="AT21" t="s">
        <v>234</v>
      </c>
      <c r="AU21" t="s">
        <v>235</v>
      </c>
      <c r="AV21" t="s">
        <v>236</v>
      </c>
      <c r="AW21" t="s">
        <v>237</v>
      </c>
      <c r="AX21" t="s">
        <v>238</v>
      </c>
      <c r="AY21" t="s">
        <v>239</v>
      </c>
      <c r="AZ21" t="s">
        <v>240</v>
      </c>
      <c r="BA21" t="s">
        <v>241</v>
      </c>
      <c r="BB21" t="s">
        <v>242</v>
      </c>
      <c r="BC21" t="s">
        <v>243</v>
      </c>
      <c r="BD21" t="s">
        <v>244</v>
      </c>
      <c r="BE21" t="s">
        <v>245</v>
      </c>
      <c r="BF21" t="s">
        <v>246</v>
      </c>
      <c r="BG21" t="s">
        <v>247</v>
      </c>
      <c r="BI21" t="s">
        <v>234</v>
      </c>
      <c r="BJ21" t="s">
        <v>235</v>
      </c>
      <c r="BK21" t="s">
        <v>236</v>
      </c>
      <c r="BL21" t="s">
        <v>237</v>
      </c>
      <c r="BM21" t="s">
        <v>238</v>
      </c>
      <c r="BN21" t="s">
        <v>239</v>
      </c>
      <c r="BO21" t="s">
        <v>240</v>
      </c>
      <c r="BP21" t="s">
        <v>241</v>
      </c>
      <c r="BQ21" t="s">
        <v>242</v>
      </c>
      <c r="BR21" t="s">
        <v>243</v>
      </c>
      <c r="BS21" t="s">
        <v>244</v>
      </c>
      <c r="BT21" t="s">
        <v>245</v>
      </c>
      <c r="BU21" t="s">
        <v>246</v>
      </c>
      <c r="BV21" t="s">
        <v>247</v>
      </c>
      <c r="BX21" t="s">
        <v>234</v>
      </c>
      <c r="BY21" t="s">
        <v>235</v>
      </c>
      <c r="BZ21" t="s">
        <v>236</v>
      </c>
      <c r="CA21" t="s">
        <v>237</v>
      </c>
      <c r="CB21" t="s">
        <v>238</v>
      </c>
      <c r="CC21" t="s">
        <v>239</v>
      </c>
      <c r="CD21" t="s">
        <v>240</v>
      </c>
      <c r="CE21" t="s">
        <v>241</v>
      </c>
      <c r="CF21" t="s">
        <v>242</v>
      </c>
      <c r="CG21" t="s">
        <v>243</v>
      </c>
      <c r="CH21" t="s">
        <v>244</v>
      </c>
      <c r="CI21" t="s">
        <v>245</v>
      </c>
      <c r="CJ21" t="s">
        <v>246</v>
      </c>
      <c r="CK21" t="s">
        <v>247</v>
      </c>
    </row>
    <row r="22" spans="1:89" x14ac:dyDescent="0.25">
      <c r="A22">
        <v>1</v>
      </c>
      <c r="B22">
        <v>255</v>
      </c>
      <c r="C22" t="s">
        <v>248</v>
      </c>
      <c r="D22" t="s">
        <v>249</v>
      </c>
      <c r="E22">
        <v>30.13</v>
      </c>
      <c r="J22">
        <v>30.37</v>
      </c>
      <c r="K22">
        <v>0.84</v>
      </c>
      <c r="L22" t="s">
        <v>411</v>
      </c>
      <c r="P22">
        <v>1</v>
      </c>
      <c r="Q22">
        <v>255</v>
      </c>
      <c r="R22" t="s">
        <v>248</v>
      </c>
      <c r="S22" t="s">
        <v>249</v>
      </c>
      <c r="T22">
        <v>37.26</v>
      </c>
      <c r="Y22">
        <v>36.950000000000003</v>
      </c>
      <c r="Z22">
        <v>0.44</v>
      </c>
      <c r="AE22">
        <v>2</v>
      </c>
      <c r="AF22">
        <v>51400</v>
      </c>
      <c r="AG22" t="s">
        <v>248</v>
      </c>
      <c r="AH22" t="s">
        <v>249</v>
      </c>
      <c r="AI22">
        <v>42.6</v>
      </c>
      <c r="AN22">
        <v>43.08</v>
      </c>
      <c r="AO22">
        <v>0.69</v>
      </c>
      <c r="AT22">
        <v>1</v>
      </c>
      <c r="AU22">
        <v>255</v>
      </c>
      <c r="AV22" t="s">
        <v>248</v>
      </c>
      <c r="AW22" t="s">
        <v>249</v>
      </c>
      <c r="AX22">
        <v>29.64</v>
      </c>
      <c r="BC22">
        <v>28.88</v>
      </c>
      <c r="BD22">
        <v>1.07</v>
      </c>
      <c r="BI22">
        <v>2</v>
      </c>
      <c r="BJ22">
        <v>51400</v>
      </c>
      <c r="BK22" t="s">
        <v>248</v>
      </c>
      <c r="BL22" t="s">
        <v>249</v>
      </c>
      <c r="BM22">
        <v>35.32</v>
      </c>
      <c r="BR22">
        <v>32.25</v>
      </c>
      <c r="BS22">
        <v>4.34</v>
      </c>
      <c r="BX22">
        <v>1</v>
      </c>
      <c r="BY22">
        <v>255</v>
      </c>
      <c r="BZ22" t="s">
        <v>248</v>
      </c>
      <c r="CA22" t="s">
        <v>249</v>
      </c>
      <c r="CB22">
        <v>31.84</v>
      </c>
      <c r="CG22">
        <v>33.43</v>
      </c>
      <c r="CH22">
        <v>1.6</v>
      </c>
      <c r="CI22" t="s">
        <v>463</v>
      </c>
    </row>
    <row r="23" spans="1:89" x14ac:dyDescent="0.25">
      <c r="A23">
        <v>2</v>
      </c>
      <c r="B23">
        <v>51400</v>
      </c>
      <c r="C23" t="s">
        <v>248</v>
      </c>
      <c r="D23" t="s">
        <v>249</v>
      </c>
      <c r="E23">
        <v>31.31</v>
      </c>
      <c r="P23">
        <v>2</v>
      </c>
      <c r="Q23">
        <v>51400</v>
      </c>
      <c r="R23" t="s">
        <v>248</v>
      </c>
      <c r="S23" t="s">
        <v>249</v>
      </c>
      <c r="T23">
        <v>36.64</v>
      </c>
      <c r="AE23">
        <v>3</v>
      </c>
      <c r="AF23">
        <v>16711680</v>
      </c>
      <c r="AG23" t="s">
        <v>248</v>
      </c>
      <c r="AH23" t="s">
        <v>249</v>
      </c>
      <c r="AI23">
        <v>43.57</v>
      </c>
      <c r="AT23">
        <v>3</v>
      </c>
      <c r="AU23">
        <v>16711680</v>
      </c>
      <c r="AV23" t="s">
        <v>248</v>
      </c>
      <c r="AW23" t="s">
        <v>249</v>
      </c>
      <c r="AX23">
        <v>28.12</v>
      </c>
      <c r="BI23">
        <v>3</v>
      </c>
      <c r="BJ23">
        <v>16711680</v>
      </c>
      <c r="BK23" t="s">
        <v>248</v>
      </c>
      <c r="BL23" t="s">
        <v>249</v>
      </c>
      <c r="BM23">
        <v>29.18</v>
      </c>
      <c r="BX23">
        <v>2</v>
      </c>
      <c r="BY23">
        <v>51400</v>
      </c>
      <c r="BZ23" t="s">
        <v>248</v>
      </c>
      <c r="CA23" t="s">
        <v>249</v>
      </c>
      <c r="CB23">
        <v>35.03</v>
      </c>
    </row>
    <row r="24" spans="1:89" x14ac:dyDescent="0.25">
      <c r="A24">
        <v>3</v>
      </c>
      <c r="B24">
        <v>16711680</v>
      </c>
      <c r="C24" t="s">
        <v>248</v>
      </c>
      <c r="D24" t="s">
        <v>249</v>
      </c>
      <c r="E24">
        <v>29.67</v>
      </c>
      <c r="P24">
        <v>4</v>
      </c>
      <c r="Q24">
        <v>8388736</v>
      </c>
      <c r="R24" t="s">
        <v>250</v>
      </c>
      <c r="S24" t="s">
        <v>249</v>
      </c>
      <c r="T24">
        <v>17.73</v>
      </c>
      <c r="Y24">
        <v>17.940000000000001</v>
      </c>
      <c r="Z24">
        <v>0.35</v>
      </c>
      <c r="AA24" t="s">
        <v>422</v>
      </c>
      <c r="AE24">
        <v>4</v>
      </c>
      <c r="AF24">
        <v>8388736</v>
      </c>
      <c r="AG24" t="s">
        <v>250</v>
      </c>
      <c r="AH24" t="s">
        <v>249</v>
      </c>
      <c r="AI24">
        <v>16.62</v>
      </c>
      <c r="AN24">
        <v>16.46</v>
      </c>
      <c r="AO24">
        <v>0.17</v>
      </c>
      <c r="AP24" t="s">
        <v>433</v>
      </c>
      <c r="AT24">
        <v>4</v>
      </c>
      <c r="AU24">
        <v>8388736</v>
      </c>
      <c r="AV24" t="s">
        <v>250</v>
      </c>
      <c r="AW24" t="s">
        <v>249</v>
      </c>
      <c r="AX24">
        <v>15.94</v>
      </c>
      <c r="BC24">
        <v>16.309999999999999</v>
      </c>
      <c r="BD24">
        <v>0.44</v>
      </c>
      <c r="BE24" t="s">
        <v>443</v>
      </c>
      <c r="BI24">
        <v>4</v>
      </c>
      <c r="BJ24">
        <v>8388736</v>
      </c>
      <c r="BK24" t="s">
        <v>250</v>
      </c>
      <c r="BL24" t="s">
        <v>249</v>
      </c>
      <c r="BM24">
        <v>18.920000000000002</v>
      </c>
      <c r="BR24">
        <v>17.93</v>
      </c>
      <c r="BS24">
        <v>0.86</v>
      </c>
      <c r="BT24" t="s">
        <v>451</v>
      </c>
      <c r="BX24">
        <v>3</v>
      </c>
      <c r="BY24">
        <v>16711680</v>
      </c>
      <c r="BZ24" t="s">
        <v>248</v>
      </c>
      <c r="CA24" t="s">
        <v>249</v>
      </c>
      <c r="CB24">
        <v>33.4</v>
      </c>
    </row>
    <row r="25" spans="1:89" x14ac:dyDescent="0.25">
      <c r="A25">
        <v>4</v>
      </c>
      <c r="B25">
        <v>8388736</v>
      </c>
      <c r="C25" t="s">
        <v>250</v>
      </c>
      <c r="D25" t="s">
        <v>249</v>
      </c>
      <c r="E25">
        <v>17.920000000000002</v>
      </c>
      <c r="J25">
        <v>18.02</v>
      </c>
      <c r="K25">
        <v>0.1</v>
      </c>
      <c r="L25" t="s">
        <v>412</v>
      </c>
      <c r="P25">
        <v>5</v>
      </c>
      <c r="Q25">
        <v>16744703</v>
      </c>
      <c r="R25" t="s">
        <v>250</v>
      </c>
      <c r="S25" t="s">
        <v>249</v>
      </c>
      <c r="T25">
        <v>18.34</v>
      </c>
      <c r="AE25">
        <v>5</v>
      </c>
      <c r="AF25">
        <v>16744703</v>
      </c>
      <c r="AG25" t="s">
        <v>250</v>
      </c>
      <c r="AH25" t="s">
        <v>249</v>
      </c>
      <c r="AI25">
        <v>16.489999999999998</v>
      </c>
      <c r="AT25">
        <v>5</v>
      </c>
      <c r="AU25">
        <v>16744703</v>
      </c>
      <c r="AV25" t="s">
        <v>250</v>
      </c>
      <c r="AW25" t="s">
        <v>249</v>
      </c>
      <c r="AX25">
        <v>16.79</v>
      </c>
      <c r="BI25">
        <v>5</v>
      </c>
      <c r="BJ25">
        <v>16744703</v>
      </c>
      <c r="BK25" t="s">
        <v>250</v>
      </c>
      <c r="BL25" t="s">
        <v>249</v>
      </c>
      <c r="BM25">
        <v>17.329999999999998</v>
      </c>
      <c r="BX25">
        <v>4</v>
      </c>
      <c r="BY25">
        <v>8388736</v>
      </c>
      <c r="BZ25" t="s">
        <v>250</v>
      </c>
      <c r="CA25" t="s">
        <v>249</v>
      </c>
      <c r="CB25">
        <v>17.79</v>
      </c>
      <c r="CG25">
        <v>17.97</v>
      </c>
      <c r="CH25">
        <v>0.18</v>
      </c>
      <c r="CI25" t="s">
        <v>464</v>
      </c>
    </row>
    <row r="26" spans="1:89" x14ac:dyDescent="0.25">
      <c r="A26">
        <v>5</v>
      </c>
      <c r="B26">
        <v>16744703</v>
      </c>
      <c r="C26" t="s">
        <v>250</v>
      </c>
      <c r="D26" t="s">
        <v>249</v>
      </c>
      <c r="E26">
        <v>18.12</v>
      </c>
      <c r="P26">
        <v>6</v>
      </c>
      <c r="Q26">
        <v>16744448</v>
      </c>
      <c r="R26" t="s">
        <v>250</v>
      </c>
      <c r="S26" t="s">
        <v>249</v>
      </c>
      <c r="T26">
        <v>17.75</v>
      </c>
      <c r="AE26">
        <v>6</v>
      </c>
      <c r="AF26">
        <v>16744448</v>
      </c>
      <c r="AG26" t="s">
        <v>250</v>
      </c>
      <c r="AH26" t="s">
        <v>249</v>
      </c>
      <c r="AI26">
        <v>16.27</v>
      </c>
      <c r="AT26">
        <v>6</v>
      </c>
      <c r="AU26">
        <v>16744448</v>
      </c>
      <c r="AV26" t="s">
        <v>250</v>
      </c>
      <c r="AW26" t="s">
        <v>249</v>
      </c>
      <c r="AX26">
        <v>16.190000000000001</v>
      </c>
      <c r="BI26">
        <v>6</v>
      </c>
      <c r="BJ26">
        <v>16744448</v>
      </c>
      <c r="BK26" t="s">
        <v>250</v>
      </c>
      <c r="BL26" t="s">
        <v>249</v>
      </c>
      <c r="BM26">
        <v>17.54</v>
      </c>
      <c r="BX26">
        <v>5</v>
      </c>
      <c r="BY26">
        <v>16744703</v>
      </c>
      <c r="BZ26" t="s">
        <v>250</v>
      </c>
      <c r="CA26" t="s">
        <v>249</v>
      </c>
      <c r="CB26">
        <v>17.96</v>
      </c>
    </row>
    <row r="27" spans="1:89" x14ac:dyDescent="0.25">
      <c r="A27">
        <v>6</v>
      </c>
      <c r="B27">
        <v>16744448</v>
      </c>
      <c r="C27" t="s">
        <v>250</v>
      </c>
      <c r="D27" t="s">
        <v>249</v>
      </c>
      <c r="E27">
        <v>18.02</v>
      </c>
      <c r="P27">
        <v>7</v>
      </c>
      <c r="Q27">
        <v>8421376</v>
      </c>
      <c r="R27" t="s">
        <v>252</v>
      </c>
      <c r="S27" t="s">
        <v>249</v>
      </c>
      <c r="T27">
        <v>23.44</v>
      </c>
      <c r="Y27">
        <v>23.32</v>
      </c>
      <c r="Z27">
        <v>0.28000000000000003</v>
      </c>
      <c r="AA27" t="s">
        <v>423</v>
      </c>
      <c r="AE27">
        <v>7</v>
      </c>
      <c r="AF27">
        <v>8421376</v>
      </c>
      <c r="AG27" t="s">
        <v>252</v>
      </c>
      <c r="AH27" t="s">
        <v>249</v>
      </c>
      <c r="AI27">
        <v>21.61</v>
      </c>
      <c r="AN27">
        <v>21.41</v>
      </c>
      <c r="AO27">
        <v>0.41</v>
      </c>
      <c r="AP27" t="s">
        <v>434</v>
      </c>
      <c r="AT27">
        <v>7</v>
      </c>
      <c r="AU27">
        <v>8421376</v>
      </c>
      <c r="AV27" t="s">
        <v>252</v>
      </c>
      <c r="AW27" t="s">
        <v>249</v>
      </c>
      <c r="AX27">
        <v>21.24</v>
      </c>
      <c r="BC27">
        <v>21.69</v>
      </c>
      <c r="BD27">
        <v>0.44</v>
      </c>
      <c r="BE27" t="s">
        <v>444</v>
      </c>
      <c r="BI27">
        <v>7</v>
      </c>
      <c r="BJ27">
        <v>8421376</v>
      </c>
      <c r="BK27" t="s">
        <v>252</v>
      </c>
      <c r="BL27" t="s">
        <v>249</v>
      </c>
      <c r="BM27">
        <v>22.33</v>
      </c>
      <c r="BR27">
        <v>22.21</v>
      </c>
      <c r="BS27">
        <v>0.11</v>
      </c>
      <c r="BT27" t="s">
        <v>452</v>
      </c>
      <c r="BX27">
        <v>6</v>
      </c>
      <c r="BY27">
        <v>16744448</v>
      </c>
      <c r="BZ27" t="s">
        <v>250</v>
      </c>
      <c r="CA27" t="s">
        <v>249</v>
      </c>
      <c r="CB27">
        <v>18.149999999999999</v>
      </c>
    </row>
    <row r="28" spans="1:89" x14ac:dyDescent="0.25">
      <c r="A28">
        <v>8</v>
      </c>
      <c r="B28">
        <v>8421631</v>
      </c>
      <c r="C28" t="s">
        <v>252</v>
      </c>
      <c r="D28" t="s">
        <v>249</v>
      </c>
      <c r="E28">
        <v>24.7</v>
      </c>
      <c r="J28">
        <v>24.53</v>
      </c>
      <c r="K28">
        <v>0.25</v>
      </c>
      <c r="P28">
        <v>8</v>
      </c>
      <c r="Q28">
        <v>8421631</v>
      </c>
      <c r="R28" t="s">
        <v>252</v>
      </c>
      <c r="S28" t="s">
        <v>249</v>
      </c>
      <c r="T28">
        <v>23.52</v>
      </c>
      <c r="AE28">
        <v>8</v>
      </c>
      <c r="AF28">
        <v>8421631</v>
      </c>
      <c r="AG28" t="s">
        <v>252</v>
      </c>
      <c r="AH28" t="s">
        <v>249</v>
      </c>
      <c r="AI28">
        <v>21.68</v>
      </c>
      <c r="AT28">
        <v>8</v>
      </c>
      <c r="AU28">
        <v>8421631</v>
      </c>
      <c r="AV28" t="s">
        <v>252</v>
      </c>
      <c r="AW28" t="s">
        <v>249</v>
      </c>
      <c r="AX28">
        <v>21.72</v>
      </c>
      <c r="BI28">
        <v>8</v>
      </c>
      <c r="BJ28">
        <v>8421631</v>
      </c>
      <c r="BK28" t="s">
        <v>252</v>
      </c>
      <c r="BL28" t="s">
        <v>249</v>
      </c>
      <c r="BM28">
        <v>22.19</v>
      </c>
      <c r="BX28">
        <v>7</v>
      </c>
      <c r="BY28">
        <v>8421376</v>
      </c>
      <c r="BZ28" t="s">
        <v>252</v>
      </c>
      <c r="CA28" t="s">
        <v>249</v>
      </c>
      <c r="CB28">
        <v>23.17</v>
      </c>
      <c r="CG28">
        <v>23.05</v>
      </c>
      <c r="CH28">
        <v>0.48</v>
      </c>
      <c r="CI28" t="s">
        <v>465</v>
      </c>
    </row>
    <row r="29" spans="1:89" x14ac:dyDescent="0.25">
      <c r="A29">
        <v>9</v>
      </c>
      <c r="B29">
        <v>1677088</v>
      </c>
      <c r="C29" t="s">
        <v>252</v>
      </c>
      <c r="D29" t="s">
        <v>249</v>
      </c>
      <c r="E29">
        <v>24.35</v>
      </c>
      <c r="P29">
        <v>9</v>
      </c>
      <c r="Q29">
        <v>1677088</v>
      </c>
      <c r="R29" t="s">
        <v>252</v>
      </c>
      <c r="S29" t="s">
        <v>249</v>
      </c>
      <c r="T29">
        <v>23</v>
      </c>
      <c r="AE29">
        <v>9</v>
      </c>
      <c r="AF29">
        <v>1677088</v>
      </c>
      <c r="AG29" t="s">
        <v>252</v>
      </c>
      <c r="AH29" t="s">
        <v>249</v>
      </c>
      <c r="AI29">
        <v>20.94</v>
      </c>
      <c r="AT29">
        <v>9</v>
      </c>
      <c r="AU29">
        <v>1677088</v>
      </c>
      <c r="AV29" t="s">
        <v>252</v>
      </c>
      <c r="AW29" t="s">
        <v>249</v>
      </c>
      <c r="AX29">
        <v>22.11</v>
      </c>
      <c r="BI29">
        <v>9</v>
      </c>
      <c r="BJ29">
        <v>1677088</v>
      </c>
      <c r="BK29" t="s">
        <v>252</v>
      </c>
      <c r="BL29" t="s">
        <v>249</v>
      </c>
      <c r="BM29">
        <v>22.11</v>
      </c>
      <c r="BX29">
        <v>8</v>
      </c>
      <c r="BY29">
        <v>8421631</v>
      </c>
      <c r="BZ29" t="s">
        <v>252</v>
      </c>
      <c r="CA29" t="s">
        <v>249</v>
      </c>
      <c r="CB29">
        <v>22.52</v>
      </c>
    </row>
    <row r="30" spans="1:89" x14ac:dyDescent="0.25">
      <c r="A30">
        <v>10</v>
      </c>
      <c r="B30">
        <v>16711935</v>
      </c>
      <c r="C30" t="s">
        <v>254</v>
      </c>
      <c r="D30" t="s">
        <v>249</v>
      </c>
      <c r="E30">
        <v>16.37</v>
      </c>
      <c r="J30">
        <v>16.38</v>
      </c>
      <c r="K30">
        <v>7.0000000000000007E-2</v>
      </c>
      <c r="L30" t="s">
        <v>413</v>
      </c>
      <c r="P30">
        <v>10</v>
      </c>
      <c r="Q30">
        <v>16711935</v>
      </c>
      <c r="R30" t="s">
        <v>254</v>
      </c>
      <c r="S30" t="s">
        <v>249</v>
      </c>
      <c r="T30">
        <v>16.57</v>
      </c>
      <c r="Y30">
        <v>17.41</v>
      </c>
      <c r="Z30">
        <v>1.02</v>
      </c>
      <c r="AA30" t="s">
        <v>424</v>
      </c>
      <c r="AE30">
        <v>10</v>
      </c>
      <c r="AF30">
        <v>16711935</v>
      </c>
      <c r="AG30" t="s">
        <v>254</v>
      </c>
      <c r="AH30" t="s">
        <v>249</v>
      </c>
      <c r="AI30">
        <v>16.32</v>
      </c>
      <c r="AN30">
        <v>15.91</v>
      </c>
      <c r="AO30">
        <v>0.35</v>
      </c>
      <c r="AP30" t="s">
        <v>435</v>
      </c>
      <c r="AT30">
        <v>10</v>
      </c>
      <c r="AU30">
        <v>16711935</v>
      </c>
      <c r="AV30" t="s">
        <v>254</v>
      </c>
      <c r="AW30" t="s">
        <v>249</v>
      </c>
      <c r="AX30">
        <v>15.62</v>
      </c>
      <c r="BC30">
        <v>15.59</v>
      </c>
      <c r="BD30">
        <v>0.05</v>
      </c>
      <c r="BI30">
        <v>10</v>
      </c>
      <c r="BJ30">
        <v>16711935</v>
      </c>
      <c r="BK30" t="s">
        <v>254</v>
      </c>
      <c r="BL30" t="s">
        <v>249</v>
      </c>
      <c r="BM30">
        <v>15.6</v>
      </c>
      <c r="BR30">
        <v>15.8</v>
      </c>
      <c r="BS30">
        <v>0.23</v>
      </c>
      <c r="BT30" t="s">
        <v>453</v>
      </c>
      <c r="BX30">
        <v>9</v>
      </c>
      <c r="BY30">
        <v>1677088</v>
      </c>
      <c r="BZ30" t="s">
        <v>252</v>
      </c>
      <c r="CA30" t="s">
        <v>249</v>
      </c>
      <c r="CB30">
        <v>23.45</v>
      </c>
    </row>
    <row r="31" spans="1:89" x14ac:dyDescent="0.25">
      <c r="A31">
        <v>11</v>
      </c>
      <c r="B31">
        <v>197379</v>
      </c>
      <c r="C31" t="s">
        <v>254</v>
      </c>
      <c r="D31" t="s">
        <v>249</v>
      </c>
      <c r="E31">
        <v>16.309999999999999</v>
      </c>
      <c r="P31">
        <v>11</v>
      </c>
      <c r="Q31">
        <v>197379</v>
      </c>
      <c r="R31" t="s">
        <v>254</v>
      </c>
      <c r="S31" t="s">
        <v>249</v>
      </c>
      <c r="T31">
        <v>17.12</v>
      </c>
      <c r="AE31">
        <v>11</v>
      </c>
      <c r="AF31">
        <v>197379</v>
      </c>
      <c r="AG31" t="s">
        <v>254</v>
      </c>
      <c r="AH31" t="s">
        <v>249</v>
      </c>
      <c r="AI31">
        <v>15.65</v>
      </c>
      <c r="AT31">
        <v>11</v>
      </c>
      <c r="AU31">
        <v>197379</v>
      </c>
      <c r="AV31" t="s">
        <v>254</v>
      </c>
      <c r="AW31" t="s">
        <v>249</v>
      </c>
      <c r="AX31">
        <v>15.55</v>
      </c>
      <c r="BI31">
        <v>11</v>
      </c>
      <c r="BJ31">
        <v>197379</v>
      </c>
      <c r="BK31" t="s">
        <v>254</v>
      </c>
      <c r="BL31" t="s">
        <v>249</v>
      </c>
      <c r="BM31">
        <v>16.059999999999999</v>
      </c>
      <c r="BX31">
        <v>10</v>
      </c>
      <c r="BY31">
        <v>16711935</v>
      </c>
      <c r="BZ31" t="s">
        <v>254</v>
      </c>
      <c r="CA31" t="s">
        <v>249</v>
      </c>
      <c r="CB31">
        <v>16.57</v>
      </c>
      <c r="CG31">
        <v>16.940000000000001</v>
      </c>
      <c r="CH31">
        <v>0.33</v>
      </c>
      <c r="CI31" t="s">
        <v>466</v>
      </c>
    </row>
    <row r="32" spans="1:89" x14ac:dyDescent="0.25">
      <c r="A32">
        <v>12</v>
      </c>
      <c r="B32">
        <v>13158400</v>
      </c>
      <c r="C32" t="s">
        <v>254</v>
      </c>
      <c r="D32" t="s">
        <v>249</v>
      </c>
      <c r="E32">
        <v>16.45</v>
      </c>
      <c r="P32">
        <v>12</v>
      </c>
      <c r="Q32">
        <v>13158400</v>
      </c>
      <c r="R32" t="s">
        <v>254</v>
      </c>
      <c r="S32" t="s">
        <v>249</v>
      </c>
      <c r="T32">
        <v>18.54</v>
      </c>
      <c r="AE32">
        <v>12</v>
      </c>
      <c r="AF32">
        <v>13158400</v>
      </c>
      <c r="AG32" t="s">
        <v>254</v>
      </c>
      <c r="AH32" t="s">
        <v>249</v>
      </c>
      <c r="AI32">
        <v>15.77</v>
      </c>
      <c r="AT32">
        <v>12</v>
      </c>
      <c r="AU32">
        <v>13158400</v>
      </c>
      <c r="AV32" t="s">
        <v>254</v>
      </c>
      <c r="AW32" t="s">
        <v>249</v>
      </c>
      <c r="BI32">
        <v>12</v>
      </c>
      <c r="BJ32">
        <v>13158400</v>
      </c>
      <c r="BK32" t="s">
        <v>254</v>
      </c>
      <c r="BL32" t="s">
        <v>249</v>
      </c>
      <c r="BM32">
        <v>15.75</v>
      </c>
      <c r="BX32">
        <v>11</v>
      </c>
      <c r="BY32">
        <v>197379</v>
      </c>
      <c r="BZ32" t="s">
        <v>254</v>
      </c>
      <c r="CA32" t="s">
        <v>249</v>
      </c>
      <c r="CB32">
        <v>17.2</v>
      </c>
    </row>
    <row r="33" spans="1:87" x14ac:dyDescent="0.25">
      <c r="A33">
        <v>13</v>
      </c>
      <c r="B33">
        <v>8504538</v>
      </c>
      <c r="C33" t="s">
        <v>256</v>
      </c>
      <c r="D33" t="s">
        <v>249</v>
      </c>
      <c r="E33">
        <v>23.73</v>
      </c>
      <c r="J33">
        <v>23.8</v>
      </c>
      <c r="K33">
        <v>0.06</v>
      </c>
      <c r="L33" t="s">
        <v>414</v>
      </c>
      <c r="P33">
        <v>13</v>
      </c>
      <c r="Q33">
        <v>8504538</v>
      </c>
      <c r="R33" t="s">
        <v>256</v>
      </c>
      <c r="S33" t="s">
        <v>249</v>
      </c>
      <c r="T33">
        <v>25.02</v>
      </c>
      <c r="Y33">
        <v>24.97</v>
      </c>
      <c r="Z33">
        <v>0.08</v>
      </c>
      <c r="AA33" t="s">
        <v>425</v>
      </c>
      <c r="AE33">
        <v>13</v>
      </c>
      <c r="AF33">
        <v>8504538</v>
      </c>
      <c r="AG33" t="s">
        <v>256</v>
      </c>
      <c r="AH33" t="s">
        <v>249</v>
      </c>
      <c r="AI33">
        <v>23.57</v>
      </c>
      <c r="AN33">
        <v>23.25</v>
      </c>
      <c r="AO33">
        <v>0.31</v>
      </c>
      <c r="AP33" t="s">
        <v>436</v>
      </c>
      <c r="AT33">
        <v>13</v>
      </c>
      <c r="AU33">
        <v>8504538</v>
      </c>
      <c r="AV33" t="s">
        <v>256</v>
      </c>
      <c r="AW33" t="s">
        <v>249</v>
      </c>
      <c r="AX33">
        <v>22.34</v>
      </c>
      <c r="BC33">
        <v>22.32</v>
      </c>
      <c r="BD33">
        <v>0.03</v>
      </c>
      <c r="BI33">
        <v>13</v>
      </c>
      <c r="BJ33">
        <v>8504538</v>
      </c>
      <c r="BK33" t="s">
        <v>256</v>
      </c>
      <c r="BL33" t="s">
        <v>249</v>
      </c>
      <c r="BM33">
        <v>23.27</v>
      </c>
      <c r="BR33">
        <v>23.47</v>
      </c>
      <c r="BS33">
        <v>0.18</v>
      </c>
      <c r="BT33" t="s">
        <v>454</v>
      </c>
      <c r="BX33">
        <v>12</v>
      </c>
      <c r="BY33">
        <v>13158400</v>
      </c>
      <c r="BZ33" t="s">
        <v>254</v>
      </c>
      <c r="CA33" t="s">
        <v>249</v>
      </c>
      <c r="CB33">
        <v>17.04</v>
      </c>
    </row>
    <row r="34" spans="1:87" x14ac:dyDescent="0.25">
      <c r="A34">
        <v>14</v>
      </c>
      <c r="B34">
        <v>8510085</v>
      </c>
      <c r="C34" t="s">
        <v>256</v>
      </c>
      <c r="D34" t="s">
        <v>249</v>
      </c>
      <c r="E34">
        <v>23.82</v>
      </c>
      <c r="P34">
        <v>14</v>
      </c>
      <c r="Q34">
        <v>8510085</v>
      </c>
      <c r="R34" t="s">
        <v>256</v>
      </c>
      <c r="S34" t="s">
        <v>249</v>
      </c>
      <c r="T34">
        <v>25.01</v>
      </c>
      <c r="AE34">
        <v>14</v>
      </c>
      <c r="AF34">
        <v>8510085</v>
      </c>
      <c r="AG34" t="s">
        <v>256</v>
      </c>
      <c r="AH34" t="s">
        <v>249</v>
      </c>
      <c r="AI34">
        <v>22.94</v>
      </c>
      <c r="AT34">
        <v>14</v>
      </c>
      <c r="AU34">
        <v>8510085</v>
      </c>
      <c r="AV34" t="s">
        <v>256</v>
      </c>
      <c r="AW34" t="s">
        <v>249</v>
      </c>
      <c r="AX34">
        <v>22.29</v>
      </c>
      <c r="BI34">
        <v>14</v>
      </c>
      <c r="BJ34">
        <v>8510085</v>
      </c>
      <c r="BK34" t="s">
        <v>256</v>
      </c>
      <c r="BL34" t="s">
        <v>249</v>
      </c>
      <c r="BM34">
        <v>23.61</v>
      </c>
      <c r="BX34">
        <v>13</v>
      </c>
      <c r="BY34">
        <v>8504538</v>
      </c>
      <c r="BZ34" t="s">
        <v>256</v>
      </c>
      <c r="CA34" t="s">
        <v>249</v>
      </c>
      <c r="CB34">
        <v>24.43</v>
      </c>
      <c r="CG34">
        <v>24.41</v>
      </c>
      <c r="CH34">
        <v>0.5</v>
      </c>
      <c r="CI34" t="s">
        <v>467</v>
      </c>
    </row>
    <row r="35" spans="1:87" x14ac:dyDescent="0.25">
      <c r="A35">
        <v>15</v>
      </c>
      <c r="B35">
        <v>13491072</v>
      </c>
      <c r="C35" t="s">
        <v>256</v>
      </c>
      <c r="D35" t="s">
        <v>249</v>
      </c>
      <c r="E35">
        <v>23.84</v>
      </c>
      <c r="P35">
        <v>15</v>
      </c>
      <c r="Q35">
        <v>13491072</v>
      </c>
      <c r="R35" t="s">
        <v>256</v>
      </c>
      <c r="S35" t="s">
        <v>249</v>
      </c>
      <c r="T35">
        <v>24.88</v>
      </c>
      <c r="AE35">
        <v>15</v>
      </c>
      <c r="AF35">
        <v>13491072</v>
      </c>
      <c r="AG35" t="s">
        <v>256</v>
      </c>
      <c r="AH35" t="s">
        <v>249</v>
      </c>
      <c r="AI35">
        <v>23.25</v>
      </c>
      <c r="AT35">
        <v>16</v>
      </c>
      <c r="AU35">
        <v>14395776</v>
      </c>
      <c r="AV35" t="s">
        <v>258</v>
      </c>
      <c r="AW35" t="s">
        <v>249</v>
      </c>
      <c r="BI35">
        <v>15</v>
      </c>
      <c r="BJ35">
        <v>13491072</v>
      </c>
      <c r="BK35" t="s">
        <v>256</v>
      </c>
      <c r="BL35" t="s">
        <v>249</v>
      </c>
      <c r="BM35">
        <v>23.53</v>
      </c>
      <c r="BX35">
        <v>14</v>
      </c>
      <c r="BY35">
        <v>8510085</v>
      </c>
      <c r="BZ35" t="s">
        <v>256</v>
      </c>
      <c r="CA35" t="s">
        <v>249</v>
      </c>
      <c r="CB35">
        <v>23.89</v>
      </c>
    </row>
    <row r="36" spans="1:87" x14ac:dyDescent="0.25">
      <c r="A36">
        <v>16</v>
      </c>
      <c r="B36">
        <v>14395776</v>
      </c>
      <c r="C36" t="s">
        <v>258</v>
      </c>
      <c r="D36" t="s">
        <v>249</v>
      </c>
      <c r="P36">
        <v>16</v>
      </c>
      <c r="Q36">
        <v>14395776</v>
      </c>
      <c r="R36" t="s">
        <v>258</v>
      </c>
      <c r="S36" t="s">
        <v>249</v>
      </c>
      <c r="AE36">
        <v>16</v>
      </c>
      <c r="AF36">
        <v>14395776</v>
      </c>
      <c r="AG36" t="s">
        <v>258</v>
      </c>
      <c r="AH36" t="s">
        <v>249</v>
      </c>
      <c r="AT36">
        <v>17</v>
      </c>
      <c r="AU36">
        <v>14450322</v>
      </c>
      <c r="AV36" t="s">
        <v>258</v>
      </c>
      <c r="AW36" t="s">
        <v>249</v>
      </c>
      <c r="BI36">
        <v>16</v>
      </c>
      <c r="BJ36">
        <v>14395776</v>
      </c>
      <c r="BK36" t="s">
        <v>258</v>
      </c>
      <c r="BL36" t="s">
        <v>249</v>
      </c>
      <c r="BX36">
        <v>15</v>
      </c>
      <c r="BY36">
        <v>13491072</v>
      </c>
      <c r="BZ36" t="s">
        <v>256</v>
      </c>
      <c r="CA36" t="s">
        <v>249</v>
      </c>
      <c r="CB36">
        <v>24.9</v>
      </c>
    </row>
    <row r="37" spans="1:87" x14ac:dyDescent="0.25">
      <c r="A37">
        <v>17</v>
      </c>
      <c r="B37">
        <v>14450322</v>
      </c>
      <c r="C37" t="s">
        <v>258</v>
      </c>
      <c r="D37" t="s">
        <v>249</v>
      </c>
      <c r="P37">
        <v>17</v>
      </c>
      <c r="Q37">
        <v>14450322</v>
      </c>
      <c r="R37" t="s">
        <v>258</v>
      </c>
      <c r="S37" t="s">
        <v>249</v>
      </c>
      <c r="AE37">
        <v>17</v>
      </c>
      <c r="AF37">
        <v>14450322</v>
      </c>
      <c r="AG37" t="s">
        <v>258</v>
      </c>
      <c r="AH37" t="s">
        <v>249</v>
      </c>
      <c r="AT37">
        <v>18</v>
      </c>
      <c r="AU37">
        <v>14515654</v>
      </c>
      <c r="AV37" t="s">
        <v>258</v>
      </c>
      <c r="AW37" t="s">
        <v>249</v>
      </c>
      <c r="BI37">
        <v>17</v>
      </c>
      <c r="BJ37">
        <v>14450322</v>
      </c>
      <c r="BK37" t="s">
        <v>258</v>
      </c>
      <c r="BL37" t="s">
        <v>249</v>
      </c>
      <c r="BX37">
        <v>16</v>
      </c>
      <c r="BY37">
        <v>14395776</v>
      </c>
      <c r="BZ37" t="s">
        <v>258</v>
      </c>
      <c r="CA37" t="s">
        <v>249</v>
      </c>
    </row>
    <row r="38" spans="1:87" x14ac:dyDescent="0.25">
      <c r="A38">
        <v>18</v>
      </c>
      <c r="B38">
        <v>14515654</v>
      </c>
      <c r="C38" t="s">
        <v>258</v>
      </c>
      <c r="D38" t="s">
        <v>249</v>
      </c>
      <c r="P38">
        <v>18</v>
      </c>
      <c r="Q38">
        <v>14515654</v>
      </c>
      <c r="R38" t="s">
        <v>258</v>
      </c>
      <c r="S38" t="s">
        <v>249</v>
      </c>
      <c r="AE38">
        <v>18</v>
      </c>
      <c r="AF38">
        <v>14515654</v>
      </c>
      <c r="AG38" t="s">
        <v>258</v>
      </c>
      <c r="AH38" t="s">
        <v>249</v>
      </c>
      <c r="AT38">
        <v>19</v>
      </c>
      <c r="AU38">
        <v>11893982</v>
      </c>
      <c r="AV38" t="s">
        <v>259</v>
      </c>
      <c r="AW38" t="s">
        <v>249</v>
      </c>
      <c r="AX38">
        <v>22.43</v>
      </c>
      <c r="BC38">
        <v>22.57</v>
      </c>
      <c r="BD38">
        <v>0.2</v>
      </c>
      <c r="BI38">
        <v>18</v>
      </c>
      <c r="BJ38">
        <v>14515654</v>
      </c>
      <c r="BK38" t="s">
        <v>258</v>
      </c>
      <c r="BL38" t="s">
        <v>249</v>
      </c>
      <c r="BX38">
        <v>17</v>
      </c>
      <c r="BY38">
        <v>14450322</v>
      </c>
      <c r="BZ38" t="s">
        <v>258</v>
      </c>
      <c r="CA38" t="s">
        <v>249</v>
      </c>
    </row>
    <row r="39" spans="1:87" x14ac:dyDescent="0.25">
      <c r="A39">
        <v>19</v>
      </c>
      <c r="B39">
        <v>11893982</v>
      </c>
      <c r="C39" t="s">
        <v>259</v>
      </c>
      <c r="D39" t="s">
        <v>249</v>
      </c>
      <c r="E39">
        <v>22.71</v>
      </c>
      <c r="J39">
        <v>22.71</v>
      </c>
      <c r="K39">
        <v>0.05</v>
      </c>
      <c r="L39" t="s">
        <v>415</v>
      </c>
      <c r="P39">
        <v>19</v>
      </c>
      <c r="Q39">
        <v>11893982</v>
      </c>
      <c r="R39" t="s">
        <v>259</v>
      </c>
      <c r="S39" t="s">
        <v>249</v>
      </c>
      <c r="T39">
        <v>24.67</v>
      </c>
      <c r="Y39">
        <v>24.5</v>
      </c>
      <c r="Z39">
        <v>0.4</v>
      </c>
      <c r="AA39" t="s">
        <v>426</v>
      </c>
      <c r="AE39">
        <v>19</v>
      </c>
      <c r="AF39">
        <v>11893982</v>
      </c>
      <c r="AG39" t="s">
        <v>259</v>
      </c>
      <c r="AH39" t="s">
        <v>249</v>
      </c>
      <c r="AI39">
        <v>22.89</v>
      </c>
      <c r="AN39">
        <v>23.24</v>
      </c>
      <c r="AO39">
        <v>0.4</v>
      </c>
      <c r="AP39" t="s">
        <v>437</v>
      </c>
      <c r="AT39">
        <v>20</v>
      </c>
      <c r="AU39">
        <v>174</v>
      </c>
      <c r="AV39" t="s">
        <v>259</v>
      </c>
      <c r="AW39" t="s">
        <v>249</v>
      </c>
      <c r="AX39">
        <v>22.71</v>
      </c>
      <c r="BI39">
        <v>19</v>
      </c>
      <c r="BJ39">
        <v>11893982</v>
      </c>
      <c r="BK39" t="s">
        <v>259</v>
      </c>
      <c r="BL39" t="s">
        <v>249</v>
      </c>
      <c r="BM39">
        <v>22.64</v>
      </c>
      <c r="BR39">
        <v>22.89</v>
      </c>
      <c r="BS39">
        <v>1</v>
      </c>
      <c r="BT39" t="s">
        <v>455</v>
      </c>
      <c r="BX39">
        <v>18</v>
      </c>
      <c r="BY39">
        <v>14515654</v>
      </c>
      <c r="BZ39" t="s">
        <v>258</v>
      </c>
      <c r="CA39" t="s">
        <v>249</v>
      </c>
    </row>
    <row r="40" spans="1:87" x14ac:dyDescent="0.25">
      <c r="A40">
        <v>20</v>
      </c>
      <c r="B40">
        <v>174</v>
      </c>
      <c r="C40" t="s">
        <v>259</v>
      </c>
      <c r="D40" t="s">
        <v>249</v>
      </c>
      <c r="E40">
        <v>22.76</v>
      </c>
      <c r="P40">
        <v>20</v>
      </c>
      <c r="Q40">
        <v>174</v>
      </c>
      <c r="R40" t="s">
        <v>259</v>
      </c>
      <c r="S40" t="s">
        <v>249</v>
      </c>
      <c r="T40">
        <v>24.79</v>
      </c>
      <c r="AE40">
        <v>20</v>
      </c>
      <c r="AF40">
        <v>174</v>
      </c>
      <c r="AG40" t="s">
        <v>259</v>
      </c>
      <c r="AH40" t="s">
        <v>249</v>
      </c>
      <c r="AI40">
        <v>23.67</v>
      </c>
      <c r="AT40">
        <v>22</v>
      </c>
      <c r="AU40">
        <v>109955</v>
      </c>
      <c r="AV40" t="s">
        <v>261</v>
      </c>
      <c r="AW40" t="s">
        <v>249</v>
      </c>
      <c r="AX40">
        <v>17.440000000000001</v>
      </c>
      <c r="BC40">
        <v>17.86</v>
      </c>
      <c r="BD40">
        <v>1.38</v>
      </c>
      <c r="BE40" t="s">
        <v>445</v>
      </c>
      <c r="BI40">
        <v>20</v>
      </c>
      <c r="BJ40">
        <v>174</v>
      </c>
      <c r="BK40" t="s">
        <v>259</v>
      </c>
      <c r="BL40" t="s">
        <v>249</v>
      </c>
      <c r="BM40">
        <v>22.04</v>
      </c>
      <c r="BX40">
        <v>19</v>
      </c>
      <c r="BY40">
        <v>11893982</v>
      </c>
      <c r="BZ40" t="s">
        <v>259</v>
      </c>
      <c r="CA40" t="s">
        <v>249</v>
      </c>
      <c r="CB40">
        <v>24.17</v>
      </c>
      <c r="CG40">
        <v>24.46</v>
      </c>
      <c r="CH40">
        <v>0.55000000000000004</v>
      </c>
      <c r="CI40" t="s">
        <v>468</v>
      </c>
    </row>
    <row r="41" spans="1:87" x14ac:dyDescent="0.25">
      <c r="A41">
        <v>21</v>
      </c>
      <c r="B41">
        <v>96685</v>
      </c>
      <c r="C41" t="s">
        <v>259</v>
      </c>
      <c r="D41" t="s">
        <v>249</v>
      </c>
      <c r="E41">
        <v>22.67</v>
      </c>
      <c r="P41">
        <v>21</v>
      </c>
      <c r="Q41">
        <v>96685</v>
      </c>
      <c r="R41" t="s">
        <v>259</v>
      </c>
      <c r="S41" t="s">
        <v>249</v>
      </c>
      <c r="T41">
        <v>24.04</v>
      </c>
      <c r="AE41">
        <v>21</v>
      </c>
      <c r="AF41">
        <v>96685</v>
      </c>
      <c r="AG41" t="s">
        <v>259</v>
      </c>
      <c r="AH41" t="s">
        <v>249</v>
      </c>
      <c r="AI41">
        <v>23.15</v>
      </c>
      <c r="AT41">
        <v>23</v>
      </c>
      <c r="AU41">
        <v>10267905</v>
      </c>
      <c r="AV41" t="s">
        <v>261</v>
      </c>
      <c r="AW41" t="s">
        <v>249</v>
      </c>
      <c r="AX41">
        <v>19.41</v>
      </c>
      <c r="BI41">
        <v>21</v>
      </c>
      <c r="BJ41">
        <v>96685</v>
      </c>
      <c r="BK41" t="s">
        <v>259</v>
      </c>
      <c r="BL41" t="s">
        <v>249</v>
      </c>
      <c r="BM41">
        <v>23.99</v>
      </c>
      <c r="BX41">
        <v>20</v>
      </c>
      <c r="BY41">
        <v>174</v>
      </c>
      <c r="BZ41" t="s">
        <v>259</v>
      </c>
      <c r="CA41" t="s">
        <v>249</v>
      </c>
      <c r="CB41">
        <v>24.1</v>
      </c>
    </row>
    <row r="42" spans="1:87" x14ac:dyDescent="0.25">
      <c r="A42">
        <v>22</v>
      </c>
      <c r="B42">
        <v>109955</v>
      </c>
      <c r="C42" t="s">
        <v>261</v>
      </c>
      <c r="D42" t="s">
        <v>249</v>
      </c>
      <c r="P42">
        <v>22</v>
      </c>
      <c r="Q42">
        <v>109955</v>
      </c>
      <c r="R42" t="s">
        <v>261</v>
      </c>
      <c r="S42" t="s">
        <v>249</v>
      </c>
      <c r="T42">
        <v>18.09</v>
      </c>
      <c r="Y42">
        <v>18.29</v>
      </c>
      <c r="Z42">
        <v>0.25</v>
      </c>
      <c r="AA42" t="s">
        <v>427</v>
      </c>
      <c r="AE42">
        <v>22</v>
      </c>
      <c r="AF42">
        <v>109955</v>
      </c>
      <c r="AG42" t="s">
        <v>261</v>
      </c>
      <c r="AH42" t="s">
        <v>249</v>
      </c>
      <c r="AI42">
        <v>17.600000000000001</v>
      </c>
      <c r="AN42">
        <v>17.55</v>
      </c>
      <c r="AO42">
        <v>0.17</v>
      </c>
      <c r="AP42" t="s">
        <v>295</v>
      </c>
      <c r="AT42">
        <v>24</v>
      </c>
      <c r="AU42">
        <v>11433472</v>
      </c>
      <c r="AV42" t="s">
        <v>261</v>
      </c>
      <c r="AW42" t="s">
        <v>249</v>
      </c>
      <c r="AX42">
        <v>16.739999999999998</v>
      </c>
      <c r="BI42">
        <v>22</v>
      </c>
      <c r="BJ42">
        <v>109955</v>
      </c>
      <c r="BK42" t="s">
        <v>261</v>
      </c>
      <c r="BL42" t="s">
        <v>249</v>
      </c>
      <c r="BM42">
        <v>17.7</v>
      </c>
      <c r="BR42">
        <v>17.3</v>
      </c>
      <c r="BS42">
        <v>0.36</v>
      </c>
      <c r="BT42" t="s">
        <v>456</v>
      </c>
      <c r="BX42">
        <v>21</v>
      </c>
      <c r="BY42">
        <v>96685</v>
      </c>
      <c r="BZ42" t="s">
        <v>259</v>
      </c>
      <c r="CA42" t="s">
        <v>249</v>
      </c>
      <c r="CB42">
        <v>25.09</v>
      </c>
    </row>
    <row r="43" spans="1:87" x14ac:dyDescent="0.25">
      <c r="A43">
        <v>23</v>
      </c>
      <c r="B43">
        <v>10267905</v>
      </c>
      <c r="C43" t="s">
        <v>261</v>
      </c>
      <c r="D43" t="s">
        <v>249</v>
      </c>
      <c r="E43">
        <v>40.700000000000003</v>
      </c>
      <c r="P43">
        <v>23</v>
      </c>
      <c r="Q43">
        <v>10267905</v>
      </c>
      <c r="R43" t="s">
        <v>261</v>
      </c>
      <c r="S43" t="s">
        <v>249</v>
      </c>
      <c r="T43">
        <v>18.21</v>
      </c>
      <c r="AE43">
        <v>23</v>
      </c>
      <c r="AF43">
        <v>10267905</v>
      </c>
      <c r="AG43" t="s">
        <v>261</v>
      </c>
      <c r="AH43" t="s">
        <v>249</v>
      </c>
      <c r="AI43">
        <v>17.37</v>
      </c>
      <c r="AT43">
        <v>26</v>
      </c>
      <c r="AU43">
        <v>11338136</v>
      </c>
      <c r="AV43" t="s">
        <v>263</v>
      </c>
      <c r="AW43" t="s">
        <v>249</v>
      </c>
      <c r="AX43">
        <v>30.19</v>
      </c>
      <c r="BC43">
        <v>30.33</v>
      </c>
      <c r="BD43">
        <v>0.19</v>
      </c>
      <c r="BI43">
        <v>23</v>
      </c>
      <c r="BJ43">
        <v>10267905</v>
      </c>
      <c r="BK43" t="s">
        <v>261</v>
      </c>
      <c r="BL43" t="s">
        <v>249</v>
      </c>
      <c r="BM43">
        <v>17.149999999999999</v>
      </c>
      <c r="BX43">
        <v>22</v>
      </c>
      <c r="BY43">
        <v>109955</v>
      </c>
      <c r="BZ43" t="s">
        <v>261</v>
      </c>
      <c r="CA43" t="s">
        <v>249</v>
      </c>
      <c r="CB43">
        <v>18.48</v>
      </c>
      <c r="CG43">
        <v>18.329999999999998</v>
      </c>
      <c r="CH43">
        <v>0.32</v>
      </c>
      <c r="CI43" t="s">
        <v>469</v>
      </c>
    </row>
    <row r="44" spans="1:87" x14ac:dyDescent="0.25">
      <c r="A44">
        <v>24</v>
      </c>
      <c r="B44">
        <v>11433472</v>
      </c>
      <c r="C44" t="s">
        <v>261</v>
      </c>
      <c r="D44" t="s">
        <v>249</v>
      </c>
      <c r="P44">
        <v>24</v>
      </c>
      <c r="Q44">
        <v>11433472</v>
      </c>
      <c r="R44" t="s">
        <v>261</v>
      </c>
      <c r="S44" t="s">
        <v>249</v>
      </c>
      <c r="T44">
        <v>18.57</v>
      </c>
      <c r="AE44">
        <v>24</v>
      </c>
      <c r="AF44">
        <v>11433472</v>
      </c>
      <c r="AG44" t="s">
        <v>261</v>
      </c>
      <c r="AH44" t="s">
        <v>249</v>
      </c>
      <c r="AI44">
        <v>17.690000000000001</v>
      </c>
      <c r="AT44">
        <v>27</v>
      </c>
      <c r="AU44">
        <v>6553774</v>
      </c>
      <c r="AV44" t="s">
        <v>263</v>
      </c>
      <c r="AW44" t="s">
        <v>249</v>
      </c>
      <c r="AX44">
        <v>30.46</v>
      </c>
      <c r="BI44">
        <v>24</v>
      </c>
      <c r="BJ44">
        <v>11433472</v>
      </c>
      <c r="BK44" t="s">
        <v>261</v>
      </c>
      <c r="BL44" t="s">
        <v>249</v>
      </c>
      <c r="BM44">
        <v>17.04</v>
      </c>
      <c r="BX44">
        <v>23</v>
      </c>
      <c r="BY44">
        <v>10267905</v>
      </c>
      <c r="BZ44" t="s">
        <v>261</v>
      </c>
      <c r="CA44" t="s">
        <v>249</v>
      </c>
      <c r="CB44">
        <v>17.97</v>
      </c>
    </row>
    <row r="45" spans="1:87" x14ac:dyDescent="0.25">
      <c r="A45">
        <v>25</v>
      </c>
      <c r="B45">
        <v>11403264</v>
      </c>
      <c r="C45" t="s">
        <v>263</v>
      </c>
      <c r="D45" t="s">
        <v>249</v>
      </c>
      <c r="E45">
        <v>31.9</v>
      </c>
      <c r="J45">
        <v>30.69</v>
      </c>
      <c r="K45">
        <v>1.72</v>
      </c>
      <c r="P45">
        <v>25</v>
      </c>
      <c r="Q45">
        <v>11403264</v>
      </c>
      <c r="R45" t="s">
        <v>263</v>
      </c>
      <c r="S45" t="s">
        <v>249</v>
      </c>
      <c r="T45">
        <v>34.92</v>
      </c>
      <c r="Y45">
        <v>34.770000000000003</v>
      </c>
      <c r="Z45">
        <v>0.22</v>
      </c>
      <c r="AE45">
        <v>25</v>
      </c>
      <c r="AF45">
        <v>11403264</v>
      </c>
      <c r="AG45" t="s">
        <v>263</v>
      </c>
      <c r="AH45" t="s">
        <v>249</v>
      </c>
      <c r="AI45">
        <v>33.17</v>
      </c>
      <c r="AN45">
        <v>34.31</v>
      </c>
      <c r="AO45">
        <v>1.01</v>
      </c>
      <c r="AP45" t="s">
        <v>438</v>
      </c>
      <c r="AT45">
        <v>28</v>
      </c>
      <c r="AU45">
        <v>14013909</v>
      </c>
      <c r="AV45" t="s">
        <v>264</v>
      </c>
      <c r="AW45" t="s">
        <v>249</v>
      </c>
      <c r="AX45">
        <v>12.91</v>
      </c>
      <c r="BC45">
        <v>13.38</v>
      </c>
      <c r="BD45">
        <v>0.86</v>
      </c>
      <c r="BE45" t="s">
        <v>446</v>
      </c>
      <c r="BI45">
        <v>25</v>
      </c>
      <c r="BJ45">
        <v>11403264</v>
      </c>
      <c r="BK45" t="s">
        <v>263</v>
      </c>
      <c r="BL45" t="s">
        <v>249</v>
      </c>
      <c r="BM45">
        <v>32.26</v>
      </c>
      <c r="BR45">
        <v>32.76</v>
      </c>
      <c r="BS45">
        <v>0.62</v>
      </c>
      <c r="BT45" t="s">
        <v>457</v>
      </c>
      <c r="BX45">
        <v>24</v>
      </c>
      <c r="BY45">
        <v>11433472</v>
      </c>
      <c r="BZ45" t="s">
        <v>261</v>
      </c>
      <c r="CA45" t="s">
        <v>249</v>
      </c>
      <c r="CB45">
        <v>18.55</v>
      </c>
    </row>
    <row r="46" spans="1:87" x14ac:dyDescent="0.25">
      <c r="A46">
        <v>26</v>
      </c>
      <c r="B46">
        <v>11338136</v>
      </c>
      <c r="C46" t="s">
        <v>263</v>
      </c>
      <c r="D46" t="s">
        <v>249</v>
      </c>
      <c r="E46">
        <v>29.47</v>
      </c>
      <c r="P46">
        <v>26</v>
      </c>
      <c r="Q46">
        <v>11338136</v>
      </c>
      <c r="R46" t="s">
        <v>263</v>
      </c>
      <c r="S46" t="s">
        <v>249</v>
      </c>
      <c r="T46">
        <v>34.61</v>
      </c>
      <c r="AE46">
        <v>26</v>
      </c>
      <c r="AF46">
        <v>11338136</v>
      </c>
      <c r="AG46" t="s">
        <v>263</v>
      </c>
      <c r="AH46" t="s">
        <v>249</v>
      </c>
      <c r="AI46">
        <v>35.119999999999997</v>
      </c>
      <c r="AT46">
        <v>29</v>
      </c>
      <c r="AU46">
        <v>12566463</v>
      </c>
      <c r="AV46" t="s">
        <v>264</v>
      </c>
      <c r="AW46" t="s">
        <v>249</v>
      </c>
      <c r="AX46">
        <v>12.86</v>
      </c>
      <c r="BI46">
        <v>26</v>
      </c>
      <c r="BJ46">
        <v>11338136</v>
      </c>
      <c r="BK46" t="s">
        <v>263</v>
      </c>
      <c r="BL46" t="s">
        <v>249</v>
      </c>
      <c r="BM46">
        <v>33.450000000000003</v>
      </c>
      <c r="BX46">
        <v>25</v>
      </c>
      <c r="BY46">
        <v>11403264</v>
      </c>
      <c r="BZ46" t="s">
        <v>263</v>
      </c>
      <c r="CA46" t="s">
        <v>249</v>
      </c>
      <c r="CB46">
        <v>33.020000000000003</v>
      </c>
      <c r="CG46">
        <v>33.909999999999997</v>
      </c>
      <c r="CH46">
        <v>0.84</v>
      </c>
      <c r="CI46" t="s">
        <v>470</v>
      </c>
    </row>
    <row r="47" spans="1:87" x14ac:dyDescent="0.25">
      <c r="A47">
        <v>28</v>
      </c>
      <c r="B47">
        <v>14013909</v>
      </c>
      <c r="C47" t="s">
        <v>264</v>
      </c>
      <c r="D47" t="s">
        <v>249</v>
      </c>
      <c r="E47">
        <v>14.29</v>
      </c>
      <c r="J47">
        <v>14.52</v>
      </c>
      <c r="K47">
        <v>0.55000000000000004</v>
      </c>
      <c r="L47" t="s">
        <v>416</v>
      </c>
      <c r="P47">
        <v>28</v>
      </c>
      <c r="Q47">
        <v>14013909</v>
      </c>
      <c r="R47" t="s">
        <v>264</v>
      </c>
      <c r="S47" t="s">
        <v>249</v>
      </c>
      <c r="T47">
        <v>15.56</v>
      </c>
      <c r="Y47">
        <v>15.71</v>
      </c>
      <c r="Z47">
        <v>0.21</v>
      </c>
      <c r="AE47">
        <v>27</v>
      </c>
      <c r="AF47">
        <v>6553774</v>
      </c>
      <c r="AG47" t="s">
        <v>263</v>
      </c>
      <c r="AH47" t="s">
        <v>249</v>
      </c>
      <c r="AI47">
        <v>34.630000000000003</v>
      </c>
      <c r="AT47">
        <v>30</v>
      </c>
      <c r="AU47">
        <v>9803157</v>
      </c>
      <c r="AV47" t="s">
        <v>264</v>
      </c>
      <c r="AW47" t="s">
        <v>249</v>
      </c>
      <c r="AX47">
        <v>14.37</v>
      </c>
      <c r="BI47">
        <v>27</v>
      </c>
      <c r="BJ47">
        <v>6553774</v>
      </c>
      <c r="BK47" t="s">
        <v>263</v>
      </c>
      <c r="BL47" t="s">
        <v>249</v>
      </c>
      <c r="BM47">
        <v>32.58</v>
      </c>
      <c r="BX47">
        <v>26</v>
      </c>
      <c r="BY47">
        <v>11338136</v>
      </c>
      <c r="BZ47" t="s">
        <v>263</v>
      </c>
      <c r="CA47" t="s">
        <v>249</v>
      </c>
      <c r="CB47">
        <v>34.700000000000003</v>
      </c>
    </row>
    <row r="48" spans="1:87" x14ac:dyDescent="0.25">
      <c r="A48">
        <v>29</v>
      </c>
      <c r="B48">
        <v>12566463</v>
      </c>
      <c r="C48" t="s">
        <v>264</v>
      </c>
      <c r="D48" t="s">
        <v>249</v>
      </c>
      <c r="E48">
        <v>14.12</v>
      </c>
      <c r="P48">
        <v>29</v>
      </c>
      <c r="Q48">
        <v>12566463</v>
      </c>
      <c r="R48" t="s">
        <v>264</v>
      </c>
      <c r="S48" t="s">
        <v>249</v>
      </c>
      <c r="T48">
        <v>15.86</v>
      </c>
      <c r="AE48">
        <v>28</v>
      </c>
      <c r="AF48">
        <v>14013909</v>
      </c>
      <c r="AG48" t="s">
        <v>264</v>
      </c>
      <c r="AH48" t="s">
        <v>249</v>
      </c>
      <c r="AI48">
        <v>15.91</v>
      </c>
      <c r="AN48">
        <v>15.76</v>
      </c>
      <c r="AO48">
        <v>0.19</v>
      </c>
      <c r="AP48" t="s">
        <v>439</v>
      </c>
      <c r="AT48">
        <v>32</v>
      </c>
      <c r="AU48">
        <v>5526612</v>
      </c>
      <c r="AV48" t="s">
        <v>266</v>
      </c>
      <c r="AW48" t="s">
        <v>249</v>
      </c>
      <c r="AX48">
        <v>24.1</v>
      </c>
      <c r="BC48">
        <v>25.03</v>
      </c>
      <c r="BD48">
        <v>1.33</v>
      </c>
      <c r="BI48">
        <v>28</v>
      </c>
      <c r="BJ48">
        <v>14013909</v>
      </c>
      <c r="BK48" t="s">
        <v>264</v>
      </c>
      <c r="BL48" t="s">
        <v>249</v>
      </c>
      <c r="BM48">
        <v>13.59</v>
      </c>
      <c r="BR48">
        <v>13.76</v>
      </c>
      <c r="BS48">
        <v>0.24</v>
      </c>
      <c r="BX48">
        <v>27</v>
      </c>
      <c r="BY48">
        <v>6553774</v>
      </c>
      <c r="BZ48" t="s">
        <v>263</v>
      </c>
      <c r="CA48" t="s">
        <v>249</v>
      </c>
      <c r="CB48">
        <v>34</v>
      </c>
    </row>
    <row r="49" spans="1:87" x14ac:dyDescent="0.25">
      <c r="A49">
        <v>30</v>
      </c>
      <c r="B49">
        <v>9803157</v>
      </c>
      <c r="C49" t="s">
        <v>264</v>
      </c>
      <c r="D49" t="s">
        <v>249</v>
      </c>
      <c r="E49">
        <v>15.15</v>
      </c>
      <c r="P49">
        <v>32</v>
      </c>
      <c r="Q49">
        <v>5526612</v>
      </c>
      <c r="R49" t="s">
        <v>266</v>
      </c>
      <c r="S49" t="s">
        <v>249</v>
      </c>
      <c r="T49">
        <v>28.19</v>
      </c>
      <c r="Y49">
        <v>27.99</v>
      </c>
      <c r="Z49">
        <v>0.28000000000000003</v>
      </c>
      <c r="AE49">
        <v>29</v>
      </c>
      <c r="AF49">
        <v>12566463</v>
      </c>
      <c r="AG49" t="s">
        <v>264</v>
      </c>
      <c r="AH49" t="s">
        <v>249</v>
      </c>
      <c r="AI49">
        <v>15.84</v>
      </c>
      <c r="AT49">
        <v>33</v>
      </c>
      <c r="AU49">
        <v>255</v>
      </c>
      <c r="AV49" t="s">
        <v>266</v>
      </c>
      <c r="AW49" t="s">
        <v>249</v>
      </c>
      <c r="AX49">
        <v>25.97</v>
      </c>
      <c r="BI49">
        <v>29</v>
      </c>
      <c r="BJ49">
        <v>12566463</v>
      </c>
      <c r="BK49" t="s">
        <v>264</v>
      </c>
      <c r="BL49" t="s">
        <v>249</v>
      </c>
      <c r="BM49">
        <v>13.93</v>
      </c>
      <c r="BX49">
        <v>28</v>
      </c>
      <c r="BY49">
        <v>14013909</v>
      </c>
      <c r="BZ49" t="s">
        <v>264</v>
      </c>
      <c r="CA49" t="s">
        <v>249</v>
      </c>
      <c r="CB49">
        <v>15.66</v>
      </c>
      <c r="CG49">
        <v>16.48</v>
      </c>
      <c r="CH49">
        <v>0.98</v>
      </c>
      <c r="CI49" t="s">
        <v>471</v>
      </c>
    </row>
    <row r="50" spans="1:87" x14ac:dyDescent="0.25">
      <c r="A50">
        <v>31</v>
      </c>
      <c r="B50">
        <v>7697781</v>
      </c>
      <c r="C50" t="s">
        <v>266</v>
      </c>
      <c r="D50" t="s">
        <v>249</v>
      </c>
      <c r="E50">
        <v>23.92</v>
      </c>
      <c r="J50">
        <v>23.67</v>
      </c>
      <c r="K50">
        <v>0.35</v>
      </c>
      <c r="P50">
        <v>33</v>
      </c>
      <c r="Q50">
        <v>255</v>
      </c>
      <c r="R50" t="s">
        <v>266</v>
      </c>
      <c r="S50" t="s">
        <v>249</v>
      </c>
      <c r="T50">
        <v>27.79</v>
      </c>
      <c r="AE50">
        <v>30</v>
      </c>
      <c r="AF50">
        <v>9803157</v>
      </c>
      <c r="AG50" t="s">
        <v>264</v>
      </c>
      <c r="AH50" t="s">
        <v>249</v>
      </c>
      <c r="AI50">
        <v>15.55</v>
      </c>
      <c r="AT50">
        <v>34</v>
      </c>
      <c r="AU50">
        <v>51400</v>
      </c>
      <c r="AV50" t="s">
        <v>267</v>
      </c>
      <c r="AW50" t="s">
        <v>249</v>
      </c>
      <c r="AX50">
        <v>28.53</v>
      </c>
      <c r="BC50">
        <v>28.54</v>
      </c>
      <c r="BD50">
        <v>0.01</v>
      </c>
      <c r="BI50">
        <v>31</v>
      </c>
      <c r="BJ50">
        <v>7697781</v>
      </c>
      <c r="BK50" t="s">
        <v>266</v>
      </c>
      <c r="BL50" t="s">
        <v>249</v>
      </c>
      <c r="BM50">
        <v>25.96</v>
      </c>
      <c r="BR50">
        <v>25.97</v>
      </c>
      <c r="BS50">
        <v>0.02</v>
      </c>
      <c r="BT50" t="s">
        <v>458</v>
      </c>
      <c r="BX50">
        <v>29</v>
      </c>
      <c r="BY50">
        <v>12566463</v>
      </c>
      <c r="BZ50" t="s">
        <v>264</v>
      </c>
      <c r="CA50" t="s">
        <v>249</v>
      </c>
      <c r="CB50">
        <v>16.21</v>
      </c>
    </row>
    <row r="51" spans="1:87" x14ac:dyDescent="0.25">
      <c r="A51">
        <v>32</v>
      </c>
      <c r="B51">
        <v>5526612</v>
      </c>
      <c r="C51" t="s">
        <v>266</v>
      </c>
      <c r="D51" t="s">
        <v>249</v>
      </c>
      <c r="E51">
        <v>23.42</v>
      </c>
      <c r="P51">
        <v>34</v>
      </c>
      <c r="Q51">
        <v>51400</v>
      </c>
      <c r="R51" t="s">
        <v>267</v>
      </c>
      <c r="S51" t="s">
        <v>249</v>
      </c>
      <c r="T51">
        <v>30.7</v>
      </c>
      <c r="Y51">
        <v>31.1</v>
      </c>
      <c r="Z51">
        <v>0.35</v>
      </c>
      <c r="AA51" t="s">
        <v>428</v>
      </c>
      <c r="AE51">
        <v>31</v>
      </c>
      <c r="AF51">
        <v>7697781</v>
      </c>
      <c r="AG51" t="s">
        <v>266</v>
      </c>
      <c r="AH51" t="s">
        <v>249</v>
      </c>
      <c r="AI51">
        <v>33.18</v>
      </c>
      <c r="AN51">
        <v>30.33</v>
      </c>
      <c r="AO51">
        <v>3.11</v>
      </c>
      <c r="AP51" t="s">
        <v>440</v>
      </c>
      <c r="AT51">
        <v>35</v>
      </c>
      <c r="AU51">
        <v>16711680</v>
      </c>
      <c r="AV51" t="s">
        <v>267</v>
      </c>
      <c r="AW51" t="s">
        <v>249</v>
      </c>
      <c r="AX51">
        <v>28.54</v>
      </c>
      <c r="BI51">
        <v>32</v>
      </c>
      <c r="BJ51">
        <v>5526612</v>
      </c>
      <c r="BK51" t="s">
        <v>266</v>
      </c>
      <c r="BL51" t="s">
        <v>249</v>
      </c>
      <c r="BM51">
        <v>25.99</v>
      </c>
      <c r="BX51">
        <v>30</v>
      </c>
      <c r="BY51">
        <v>9803157</v>
      </c>
      <c r="BZ51" t="s">
        <v>264</v>
      </c>
      <c r="CA51" t="s">
        <v>249</v>
      </c>
      <c r="CB51">
        <v>17.57</v>
      </c>
    </row>
    <row r="52" spans="1:87" x14ac:dyDescent="0.25">
      <c r="A52">
        <v>34</v>
      </c>
      <c r="B52">
        <v>51400</v>
      </c>
      <c r="C52" t="s">
        <v>267</v>
      </c>
      <c r="D52" t="s">
        <v>249</v>
      </c>
      <c r="E52">
        <v>23.01</v>
      </c>
      <c r="J52">
        <v>22.78</v>
      </c>
      <c r="K52">
        <v>0.22</v>
      </c>
      <c r="L52" t="s">
        <v>417</v>
      </c>
      <c r="P52">
        <v>35</v>
      </c>
      <c r="Q52">
        <v>16711680</v>
      </c>
      <c r="R52" t="s">
        <v>267</v>
      </c>
      <c r="S52" t="s">
        <v>249</v>
      </c>
      <c r="T52">
        <v>31.32</v>
      </c>
      <c r="AE52">
        <v>32</v>
      </c>
      <c r="AF52">
        <v>5526612</v>
      </c>
      <c r="AG52" t="s">
        <v>266</v>
      </c>
      <c r="AH52" t="s">
        <v>249</v>
      </c>
      <c r="AI52">
        <v>30.81</v>
      </c>
      <c r="AT52">
        <v>37</v>
      </c>
      <c r="AU52">
        <v>16744703</v>
      </c>
      <c r="AV52" t="s">
        <v>269</v>
      </c>
      <c r="AW52" t="s">
        <v>249</v>
      </c>
      <c r="AX52">
        <v>19.45</v>
      </c>
      <c r="BC52">
        <v>19.399999999999999</v>
      </c>
      <c r="BD52">
        <v>0.1</v>
      </c>
      <c r="BE52" t="s">
        <v>447</v>
      </c>
      <c r="BI52">
        <v>33</v>
      </c>
      <c r="BJ52">
        <v>255</v>
      </c>
      <c r="BK52" t="s">
        <v>266</v>
      </c>
      <c r="BL52" t="s">
        <v>249</v>
      </c>
      <c r="BM52">
        <v>25.96</v>
      </c>
      <c r="BX52">
        <v>32</v>
      </c>
      <c r="BY52">
        <v>5526612</v>
      </c>
      <c r="BZ52" t="s">
        <v>266</v>
      </c>
      <c r="CA52" t="s">
        <v>249</v>
      </c>
      <c r="CB52">
        <v>28.59</v>
      </c>
      <c r="CG52">
        <v>28.12</v>
      </c>
      <c r="CH52">
        <v>0.67</v>
      </c>
    </row>
    <row r="53" spans="1:87" x14ac:dyDescent="0.25">
      <c r="A53">
        <v>35</v>
      </c>
      <c r="B53">
        <v>16711680</v>
      </c>
      <c r="C53" t="s">
        <v>267</v>
      </c>
      <c r="D53" t="s">
        <v>249</v>
      </c>
      <c r="E53">
        <v>22.57</v>
      </c>
      <c r="P53">
        <v>36</v>
      </c>
      <c r="Q53">
        <v>8388736</v>
      </c>
      <c r="R53" t="s">
        <v>267</v>
      </c>
      <c r="S53" t="s">
        <v>249</v>
      </c>
      <c r="T53">
        <v>31.27</v>
      </c>
      <c r="AE53">
        <v>33</v>
      </c>
      <c r="AF53">
        <v>255</v>
      </c>
      <c r="AG53" t="s">
        <v>266</v>
      </c>
      <c r="AH53" t="s">
        <v>249</v>
      </c>
      <c r="AI53">
        <v>27.01</v>
      </c>
      <c r="AT53">
        <v>38</v>
      </c>
      <c r="AU53">
        <v>16744448</v>
      </c>
      <c r="AV53" t="s">
        <v>269</v>
      </c>
      <c r="AW53" t="s">
        <v>249</v>
      </c>
      <c r="AX53">
        <v>19.47</v>
      </c>
      <c r="BI53">
        <v>34</v>
      </c>
      <c r="BJ53">
        <v>51400</v>
      </c>
      <c r="BK53" t="s">
        <v>267</v>
      </c>
      <c r="BL53" t="s">
        <v>249</v>
      </c>
      <c r="BM53">
        <v>29.21</v>
      </c>
      <c r="BR53">
        <v>29.2</v>
      </c>
      <c r="BS53">
        <v>0.2</v>
      </c>
      <c r="BT53" t="s">
        <v>459</v>
      </c>
      <c r="BX53">
        <v>33</v>
      </c>
      <c r="BY53">
        <v>255</v>
      </c>
      <c r="BZ53" t="s">
        <v>266</v>
      </c>
      <c r="CA53" t="s">
        <v>249</v>
      </c>
      <c r="CB53">
        <v>27.65</v>
      </c>
    </row>
    <row r="54" spans="1:87" x14ac:dyDescent="0.25">
      <c r="A54">
        <v>36</v>
      </c>
      <c r="B54">
        <v>8388736</v>
      </c>
      <c r="C54" t="s">
        <v>267</v>
      </c>
      <c r="D54" t="s">
        <v>249</v>
      </c>
      <c r="E54">
        <v>22.76</v>
      </c>
      <c r="P54">
        <v>37</v>
      </c>
      <c r="Q54">
        <v>16744703</v>
      </c>
      <c r="R54" t="s">
        <v>269</v>
      </c>
      <c r="S54" t="s">
        <v>249</v>
      </c>
      <c r="T54">
        <v>20.56</v>
      </c>
      <c r="Y54">
        <v>20.52</v>
      </c>
      <c r="Z54">
        <v>0.04</v>
      </c>
      <c r="AA54" t="s">
        <v>429</v>
      </c>
      <c r="AE54">
        <v>35</v>
      </c>
      <c r="AF54">
        <v>16711680</v>
      </c>
      <c r="AG54" t="s">
        <v>267</v>
      </c>
      <c r="AH54" t="s">
        <v>249</v>
      </c>
      <c r="AI54">
        <v>29.74</v>
      </c>
      <c r="AN54">
        <v>29.86</v>
      </c>
      <c r="AO54">
        <v>0.16</v>
      </c>
      <c r="AT54">
        <v>39</v>
      </c>
      <c r="AU54">
        <v>8421376</v>
      </c>
      <c r="AV54" t="s">
        <v>269</v>
      </c>
      <c r="AW54" t="s">
        <v>249</v>
      </c>
      <c r="AX54">
        <v>19.29</v>
      </c>
      <c r="BI54">
        <v>35</v>
      </c>
      <c r="BJ54">
        <v>16711680</v>
      </c>
      <c r="BK54" t="s">
        <v>267</v>
      </c>
      <c r="BL54" t="s">
        <v>249</v>
      </c>
      <c r="BM54">
        <v>29.4</v>
      </c>
      <c r="BX54">
        <v>34</v>
      </c>
      <c r="BY54">
        <v>51400</v>
      </c>
      <c r="BZ54" t="s">
        <v>267</v>
      </c>
      <c r="CA54" t="s">
        <v>249</v>
      </c>
      <c r="CB54">
        <v>32.33</v>
      </c>
      <c r="CG54">
        <v>31.49</v>
      </c>
      <c r="CH54">
        <v>0.79</v>
      </c>
      <c r="CI54" t="s">
        <v>472</v>
      </c>
    </row>
    <row r="55" spans="1:87" x14ac:dyDescent="0.25">
      <c r="A55">
        <v>37</v>
      </c>
      <c r="B55">
        <v>16744703</v>
      </c>
      <c r="C55" t="s">
        <v>269</v>
      </c>
      <c r="D55" t="s">
        <v>249</v>
      </c>
      <c r="E55">
        <v>19.510000000000002</v>
      </c>
      <c r="J55">
        <v>19.54</v>
      </c>
      <c r="K55">
        <v>7.0000000000000007E-2</v>
      </c>
      <c r="L55" t="s">
        <v>418</v>
      </c>
      <c r="P55">
        <v>38</v>
      </c>
      <c r="Q55">
        <v>16744448</v>
      </c>
      <c r="R55" t="s">
        <v>269</v>
      </c>
      <c r="S55" t="s">
        <v>249</v>
      </c>
      <c r="T55">
        <v>20.47</v>
      </c>
      <c r="AE55">
        <v>36</v>
      </c>
      <c r="AF55">
        <v>8388736</v>
      </c>
      <c r="AG55" t="s">
        <v>267</v>
      </c>
      <c r="AH55" t="s">
        <v>249</v>
      </c>
      <c r="AI55">
        <v>29.97</v>
      </c>
      <c r="AT55">
        <v>40</v>
      </c>
      <c r="AU55">
        <v>8421631</v>
      </c>
      <c r="AV55" t="s">
        <v>271</v>
      </c>
      <c r="AW55" t="s">
        <v>249</v>
      </c>
      <c r="AX55">
        <v>8.76</v>
      </c>
      <c r="BC55">
        <v>8.59</v>
      </c>
      <c r="BD55">
        <v>0.17</v>
      </c>
      <c r="BE55" t="s">
        <v>448</v>
      </c>
      <c r="BI55">
        <v>36</v>
      </c>
      <c r="BJ55">
        <v>8388736</v>
      </c>
      <c r="BK55" t="s">
        <v>267</v>
      </c>
      <c r="BL55" t="s">
        <v>249</v>
      </c>
      <c r="BM55">
        <v>28.99</v>
      </c>
      <c r="BX55">
        <v>35</v>
      </c>
      <c r="BY55">
        <v>16711680</v>
      </c>
      <c r="BZ55" t="s">
        <v>267</v>
      </c>
      <c r="CA55" t="s">
        <v>249</v>
      </c>
      <c r="CB55">
        <v>30.75</v>
      </c>
    </row>
    <row r="56" spans="1:87" x14ac:dyDescent="0.25">
      <c r="A56">
        <v>38</v>
      </c>
      <c r="B56">
        <v>16744448</v>
      </c>
      <c r="C56" t="s">
        <v>269</v>
      </c>
      <c r="D56" t="s">
        <v>249</v>
      </c>
      <c r="E56">
        <v>19.48</v>
      </c>
      <c r="P56">
        <v>39</v>
      </c>
      <c r="Q56">
        <v>8421376</v>
      </c>
      <c r="R56" t="s">
        <v>269</v>
      </c>
      <c r="S56" t="s">
        <v>249</v>
      </c>
      <c r="T56">
        <v>20.52</v>
      </c>
      <c r="AE56">
        <v>38</v>
      </c>
      <c r="AF56">
        <v>16744448</v>
      </c>
      <c r="AG56" t="s">
        <v>269</v>
      </c>
      <c r="AH56" t="s">
        <v>249</v>
      </c>
      <c r="AI56">
        <v>20.28</v>
      </c>
      <c r="AN56">
        <v>20.28</v>
      </c>
      <c r="AO56">
        <v>0.01</v>
      </c>
      <c r="AT56">
        <v>41</v>
      </c>
      <c r="AU56">
        <v>1677088</v>
      </c>
      <c r="AV56" t="s">
        <v>271</v>
      </c>
      <c r="AW56" t="s">
        <v>249</v>
      </c>
      <c r="AX56">
        <v>8.58</v>
      </c>
      <c r="BI56">
        <v>37</v>
      </c>
      <c r="BJ56">
        <v>16744703</v>
      </c>
      <c r="BK56" t="s">
        <v>269</v>
      </c>
      <c r="BL56" t="s">
        <v>249</v>
      </c>
      <c r="BM56">
        <v>19.399999999999999</v>
      </c>
      <c r="BR56">
        <v>19.36</v>
      </c>
      <c r="BS56">
        <v>0.06</v>
      </c>
      <c r="BT56" t="s">
        <v>460</v>
      </c>
      <c r="BX56">
        <v>36</v>
      </c>
      <c r="BY56">
        <v>8388736</v>
      </c>
      <c r="BZ56" t="s">
        <v>267</v>
      </c>
      <c r="CA56" t="s">
        <v>249</v>
      </c>
      <c r="CB56">
        <v>31.38</v>
      </c>
    </row>
    <row r="57" spans="1:87" x14ac:dyDescent="0.25">
      <c r="A57">
        <v>39</v>
      </c>
      <c r="B57">
        <v>8421376</v>
      </c>
      <c r="C57" t="s">
        <v>269</v>
      </c>
      <c r="D57" t="s">
        <v>249</v>
      </c>
      <c r="E57">
        <v>19.62</v>
      </c>
      <c r="P57">
        <v>40</v>
      </c>
      <c r="Q57">
        <v>8421631</v>
      </c>
      <c r="R57" t="s">
        <v>271</v>
      </c>
      <c r="S57" t="s">
        <v>249</v>
      </c>
      <c r="T57">
        <v>9.6199999999999992</v>
      </c>
      <c r="Y57">
        <v>9.6</v>
      </c>
      <c r="Z57">
        <v>0.03</v>
      </c>
      <c r="AA57" t="s">
        <v>430</v>
      </c>
      <c r="AE57">
        <v>39</v>
      </c>
      <c r="AF57">
        <v>8421376</v>
      </c>
      <c r="AG57" t="s">
        <v>269</v>
      </c>
      <c r="AH57" t="s">
        <v>249</v>
      </c>
      <c r="AI57">
        <v>20.29</v>
      </c>
      <c r="AT57">
        <v>42</v>
      </c>
      <c r="AU57">
        <v>16711935</v>
      </c>
      <c r="AV57" t="s">
        <v>271</v>
      </c>
      <c r="AW57" t="s">
        <v>249</v>
      </c>
      <c r="AX57">
        <v>8.42</v>
      </c>
      <c r="BI57">
        <v>38</v>
      </c>
      <c r="BJ57">
        <v>16744448</v>
      </c>
      <c r="BK57" t="s">
        <v>269</v>
      </c>
      <c r="BL57" t="s">
        <v>249</v>
      </c>
      <c r="BM57">
        <v>19.399999999999999</v>
      </c>
      <c r="BX57">
        <v>37</v>
      </c>
      <c r="BY57">
        <v>16744703</v>
      </c>
      <c r="BZ57" t="s">
        <v>269</v>
      </c>
      <c r="CA57" t="s">
        <v>249</v>
      </c>
      <c r="CB57">
        <v>21.02</v>
      </c>
      <c r="CG57">
        <v>20.97</v>
      </c>
      <c r="CH57">
        <v>0.05</v>
      </c>
      <c r="CI57" t="s">
        <v>473</v>
      </c>
    </row>
    <row r="58" spans="1:87" x14ac:dyDescent="0.25">
      <c r="A58">
        <v>40</v>
      </c>
      <c r="B58">
        <v>8421631</v>
      </c>
      <c r="C58" t="s">
        <v>271</v>
      </c>
      <c r="D58" t="s">
        <v>249</v>
      </c>
      <c r="E58">
        <v>8.56</v>
      </c>
      <c r="J58">
        <v>8.5500000000000007</v>
      </c>
      <c r="K58">
        <v>0.13</v>
      </c>
      <c r="L58" t="s">
        <v>419</v>
      </c>
      <c r="P58">
        <v>41</v>
      </c>
      <c r="Q58">
        <v>1677088</v>
      </c>
      <c r="R58" t="s">
        <v>271</v>
      </c>
      <c r="S58" t="s">
        <v>249</v>
      </c>
      <c r="T58">
        <v>9.61</v>
      </c>
      <c r="AE58">
        <v>40</v>
      </c>
      <c r="AF58">
        <v>8421631</v>
      </c>
      <c r="AG58" t="s">
        <v>271</v>
      </c>
      <c r="AH58" t="s">
        <v>249</v>
      </c>
      <c r="AI58">
        <v>9.5500000000000007</v>
      </c>
      <c r="AN58">
        <v>9.74</v>
      </c>
      <c r="AO58">
        <v>0.27</v>
      </c>
      <c r="BI58">
        <v>39</v>
      </c>
      <c r="BJ58">
        <v>8421376</v>
      </c>
      <c r="BK58" t="s">
        <v>269</v>
      </c>
      <c r="BL58" t="s">
        <v>249</v>
      </c>
      <c r="BM58">
        <v>19.29</v>
      </c>
      <c r="BX58">
        <v>38</v>
      </c>
      <c r="BY58">
        <v>16744448</v>
      </c>
      <c r="BZ58" t="s">
        <v>269</v>
      </c>
      <c r="CA58" t="s">
        <v>249</v>
      </c>
      <c r="CB58">
        <v>20.97</v>
      </c>
    </row>
    <row r="59" spans="1:87" x14ac:dyDescent="0.25">
      <c r="A59">
        <v>41</v>
      </c>
      <c r="B59">
        <v>1677088</v>
      </c>
      <c r="C59" t="s">
        <v>271</v>
      </c>
      <c r="D59" t="s">
        <v>249</v>
      </c>
      <c r="E59">
        <v>8.42</v>
      </c>
      <c r="P59">
        <v>42</v>
      </c>
      <c r="Q59">
        <v>16711935</v>
      </c>
      <c r="R59" t="s">
        <v>271</v>
      </c>
      <c r="S59" t="s">
        <v>249</v>
      </c>
      <c r="T59">
        <v>9.57</v>
      </c>
      <c r="AE59">
        <v>42</v>
      </c>
      <c r="AF59">
        <v>16711935</v>
      </c>
      <c r="AG59" t="s">
        <v>271</v>
      </c>
      <c r="AH59" t="s">
        <v>249</v>
      </c>
      <c r="AI59">
        <v>9.93</v>
      </c>
      <c r="BI59">
        <v>40</v>
      </c>
      <c r="BJ59">
        <v>8421631</v>
      </c>
      <c r="BK59" t="s">
        <v>271</v>
      </c>
      <c r="BL59" t="s">
        <v>249</v>
      </c>
      <c r="BM59">
        <v>8.3000000000000007</v>
      </c>
      <c r="BR59">
        <v>8.6</v>
      </c>
      <c r="BS59">
        <v>0.42</v>
      </c>
      <c r="BX59">
        <v>39</v>
      </c>
      <c r="BY59">
        <v>8421376</v>
      </c>
      <c r="BZ59" t="s">
        <v>269</v>
      </c>
      <c r="CA59" t="s">
        <v>249</v>
      </c>
      <c r="CB59">
        <v>20.91</v>
      </c>
    </row>
    <row r="60" spans="1:87" x14ac:dyDescent="0.25">
      <c r="A60">
        <v>42</v>
      </c>
      <c r="B60">
        <v>16711935</v>
      </c>
      <c r="C60" t="s">
        <v>271</v>
      </c>
      <c r="D60" t="s">
        <v>249</v>
      </c>
      <c r="E60">
        <v>8.67</v>
      </c>
      <c r="BI60">
        <v>41</v>
      </c>
      <c r="BJ60">
        <v>1677088</v>
      </c>
      <c r="BK60" t="s">
        <v>271</v>
      </c>
      <c r="BL60" t="s">
        <v>249</v>
      </c>
      <c r="BM60">
        <v>8.9</v>
      </c>
      <c r="BX60">
        <v>40</v>
      </c>
      <c r="BY60">
        <v>8421631</v>
      </c>
      <c r="BZ60" t="s">
        <v>271</v>
      </c>
      <c r="CA60" t="s">
        <v>249</v>
      </c>
      <c r="CB60">
        <v>8.6999999999999993</v>
      </c>
      <c r="CG60">
        <v>8.58</v>
      </c>
      <c r="CH60">
        <v>0.42</v>
      </c>
      <c r="CI60" t="s">
        <v>474</v>
      </c>
    </row>
    <row r="61" spans="1:87" x14ac:dyDescent="0.25">
      <c r="BX61">
        <v>41</v>
      </c>
      <c r="BY61">
        <v>1677088</v>
      </c>
      <c r="BZ61" t="s">
        <v>271</v>
      </c>
      <c r="CA61" t="s">
        <v>249</v>
      </c>
      <c r="CB61">
        <v>8.92</v>
      </c>
    </row>
    <row r="62" spans="1:87" x14ac:dyDescent="0.25">
      <c r="BX62">
        <v>42</v>
      </c>
      <c r="BY62">
        <v>16711935</v>
      </c>
      <c r="BZ62" t="s">
        <v>271</v>
      </c>
      <c r="CA62" t="s">
        <v>249</v>
      </c>
      <c r="CB62">
        <v>8.11</v>
      </c>
    </row>
    <row r="64" spans="1:87" x14ac:dyDescent="0.25">
      <c r="A64" t="s">
        <v>215</v>
      </c>
      <c r="P64" t="s">
        <v>215</v>
      </c>
      <c r="AE64" t="s">
        <v>215</v>
      </c>
      <c r="AT64" t="s">
        <v>215</v>
      </c>
      <c r="BI64" t="s">
        <v>215</v>
      </c>
      <c r="BX64" t="s">
        <v>215</v>
      </c>
    </row>
    <row r="65" spans="1:77" x14ac:dyDescent="0.25">
      <c r="A65" t="s">
        <v>216</v>
      </c>
      <c r="P65" t="s">
        <v>216</v>
      </c>
      <c r="AE65" t="s">
        <v>216</v>
      </c>
      <c r="AT65" t="s">
        <v>216</v>
      </c>
      <c r="BI65" t="s">
        <v>216</v>
      </c>
      <c r="BX65" t="s">
        <v>216</v>
      </c>
    </row>
    <row r="66" spans="1:77" x14ac:dyDescent="0.25">
      <c r="A66" t="s">
        <v>217</v>
      </c>
      <c r="B66" t="s">
        <v>475</v>
      </c>
      <c r="P66" t="s">
        <v>217</v>
      </c>
      <c r="Q66" t="s">
        <v>486</v>
      </c>
      <c r="AE66" t="s">
        <v>217</v>
      </c>
      <c r="AF66" t="s">
        <v>500</v>
      </c>
      <c r="AT66" t="s">
        <v>217</v>
      </c>
      <c r="AU66" t="s">
        <v>512</v>
      </c>
      <c r="BI66" t="s">
        <v>217</v>
      </c>
      <c r="BJ66" t="s">
        <v>522</v>
      </c>
      <c r="BX66" t="s">
        <v>217</v>
      </c>
      <c r="BY66" t="s">
        <v>533</v>
      </c>
    </row>
    <row r="67" spans="1:77" x14ac:dyDescent="0.25">
      <c r="A67" t="s">
        <v>219</v>
      </c>
      <c r="B67" s="22">
        <v>45448</v>
      </c>
      <c r="P67" t="s">
        <v>219</v>
      </c>
      <c r="Q67" s="22">
        <v>45448</v>
      </c>
      <c r="AE67" t="s">
        <v>219</v>
      </c>
      <c r="AF67" s="22">
        <v>45455</v>
      </c>
      <c r="AT67" t="s">
        <v>219</v>
      </c>
      <c r="AU67" s="22">
        <v>45455</v>
      </c>
      <c r="BI67" t="s">
        <v>219</v>
      </c>
      <c r="BJ67" s="22">
        <v>45450</v>
      </c>
      <c r="BX67" t="s">
        <v>219</v>
      </c>
      <c r="BY67" s="22">
        <v>45450</v>
      </c>
    </row>
    <row r="68" spans="1:77" x14ac:dyDescent="0.25">
      <c r="A68" t="s">
        <v>220</v>
      </c>
      <c r="B68" s="23">
        <v>0.57590277777777776</v>
      </c>
      <c r="P68" t="s">
        <v>220</v>
      </c>
      <c r="Q68" s="23">
        <v>0.47934027777777777</v>
      </c>
      <c r="AE68" t="s">
        <v>220</v>
      </c>
      <c r="AF68" s="23">
        <v>0.69832175925925921</v>
      </c>
      <c r="AT68" t="s">
        <v>220</v>
      </c>
      <c r="AU68" s="23">
        <v>0.59976851851851853</v>
      </c>
      <c r="BI68" t="s">
        <v>220</v>
      </c>
      <c r="BJ68" s="23">
        <v>0.60250000000000004</v>
      </c>
      <c r="BX68" t="s">
        <v>220</v>
      </c>
      <c r="BY68" s="23">
        <v>0.50162037037037033</v>
      </c>
    </row>
    <row r="70" spans="1:77" x14ac:dyDescent="0.25">
      <c r="A70" t="s">
        <v>221</v>
      </c>
      <c r="B70" t="s">
        <v>222</v>
      </c>
      <c r="P70" t="s">
        <v>221</v>
      </c>
      <c r="Q70" t="s">
        <v>222</v>
      </c>
      <c r="AE70" t="s">
        <v>221</v>
      </c>
      <c r="AF70" t="s">
        <v>222</v>
      </c>
      <c r="AT70" t="s">
        <v>221</v>
      </c>
      <c r="AU70" t="s">
        <v>222</v>
      </c>
      <c r="BI70" t="s">
        <v>221</v>
      </c>
      <c r="BJ70" t="s">
        <v>222</v>
      </c>
      <c r="BX70" t="s">
        <v>221</v>
      </c>
      <c r="BY70" t="s">
        <v>222</v>
      </c>
    </row>
    <row r="71" spans="1:77" x14ac:dyDescent="0.25">
      <c r="A71" t="s">
        <v>223</v>
      </c>
      <c r="P71" t="s">
        <v>223</v>
      </c>
      <c r="AE71" t="s">
        <v>223</v>
      </c>
      <c r="AT71" t="s">
        <v>223</v>
      </c>
      <c r="BI71" t="s">
        <v>223</v>
      </c>
      <c r="BX71" t="s">
        <v>223</v>
      </c>
    </row>
    <row r="72" spans="1:77" ht="195" x14ac:dyDescent="0.25">
      <c r="A72" t="s">
        <v>224</v>
      </c>
      <c r="B72" s="24" t="s">
        <v>476</v>
      </c>
      <c r="P72" t="s">
        <v>224</v>
      </c>
      <c r="Q72" s="24" t="s">
        <v>487</v>
      </c>
      <c r="AE72" t="s">
        <v>224</v>
      </c>
      <c r="AF72" s="24" t="s">
        <v>501</v>
      </c>
      <c r="AT72" t="s">
        <v>224</v>
      </c>
      <c r="AU72" s="24" t="s">
        <v>513</v>
      </c>
      <c r="BI72" t="s">
        <v>224</v>
      </c>
      <c r="BJ72" s="24" t="s">
        <v>363</v>
      </c>
      <c r="BX72" t="s">
        <v>224</v>
      </c>
      <c r="BY72" s="24" t="s">
        <v>534</v>
      </c>
    </row>
    <row r="73" spans="1:77" x14ac:dyDescent="0.25">
      <c r="A73" t="s">
        <v>226</v>
      </c>
      <c r="B73">
        <v>316101</v>
      </c>
      <c r="P73" t="s">
        <v>226</v>
      </c>
      <c r="Q73">
        <v>316101</v>
      </c>
      <c r="AE73" t="s">
        <v>226</v>
      </c>
      <c r="AF73">
        <v>316101</v>
      </c>
      <c r="AT73" t="s">
        <v>226</v>
      </c>
      <c r="AU73">
        <v>316101</v>
      </c>
      <c r="BI73" t="s">
        <v>226</v>
      </c>
      <c r="BJ73">
        <v>316101</v>
      </c>
      <c r="BX73" t="s">
        <v>226</v>
      </c>
      <c r="BY73">
        <v>316101</v>
      </c>
    </row>
    <row r="75" spans="1:77" x14ac:dyDescent="0.25">
      <c r="A75" t="s">
        <v>227</v>
      </c>
      <c r="B75" t="s">
        <v>228</v>
      </c>
      <c r="P75" t="s">
        <v>227</v>
      </c>
      <c r="Q75" t="s">
        <v>228</v>
      </c>
      <c r="AE75" t="s">
        <v>227</v>
      </c>
      <c r="AF75" t="s">
        <v>228</v>
      </c>
      <c r="AT75" t="s">
        <v>227</v>
      </c>
      <c r="AU75" t="s">
        <v>228</v>
      </c>
      <c r="BI75" t="s">
        <v>227</v>
      </c>
      <c r="BJ75" t="s">
        <v>228</v>
      </c>
      <c r="BX75" t="s">
        <v>227</v>
      </c>
      <c r="BY75" t="s">
        <v>228</v>
      </c>
    </row>
    <row r="76" spans="1:77" x14ac:dyDescent="0.25">
      <c r="A76" t="s">
        <v>229</v>
      </c>
      <c r="B76">
        <v>8</v>
      </c>
      <c r="P76" t="s">
        <v>229</v>
      </c>
      <c r="Q76">
        <v>8</v>
      </c>
      <c r="AE76" t="s">
        <v>229</v>
      </c>
      <c r="AF76">
        <v>8</v>
      </c>
      <c r="AT76" t="s">
        <v>229</v>
      </c>
      <c r="AU76">
        <v>8</v>
      </c>
      <c r="BI76" t="s">
        <v>229</v>
      </c>
      <c r="BJ76">
        <v>8</v>
      </c>
      <c r="BX76" t="s">
        <v>229</v>
      </c>
      <c r="BY76">
        <v>8</v>
      </c>
    </row>
    <row r="77" spans="1:77" x14ac:dyDescent="0.25">
      <c r="A77" t="s">
        <v>230</v>
      </c>
      <c r="B77">
        <v>5</v>
      </c>
      <c r="P77" t="s">
        <v>230</v>
      </c>
      <c r="Q77">
        <v>5</v>
      </c>
      <c r="AE77" t="s">
        <v>230</v>
      </c>
      <c r="AF77">
        <v>5</v>
      </c>
      <c r="AT77" t="s">
        <v>230</v>
      </c>
      <c r="AU77">
        <v>5</v>
      </c>
      <c r="BI77" t="s">
        <v>230</v>
      </c>
      <c r="BJ77">
        <v>5</v>
      </c>
      <c r="BX77" t="s">
        <v>230</v>
      </c>
      <c r="BY77">
        <v>5</v>
      </c>
    </row>
    <row r="79" spans="1:77" x14ac:dyDescent="0.25">
      <c r="A79" t="s">
        <v>227</v>
      </c>
      <c r="B79" t="s">
        <v>231</v>
      </c>
      <c r="P79" t="s">
        <v>227</v>
      </c>
      <c r="Q79" t="s">
        <v>231</v>
      </c>
      <c r="AE79" t="s">
        <v>227</v>
      </c>
      <c r="AF79" t="s">
        <v>231</v>
      </c>
      <c r="AT79" t="s">
        <v>227</v>
      </c>
      <c r="AU79" t="s">
        <v>231</v>
      </c>
      <c r="BI79" t="s">
        <v>227</v>
      </c>
      <c r="BJ79" t="s">
        <v>231</v>
      </c>
      <c r="BX79" t="s">
        <v>227</v>
      </c>
      <c r="BY79" t="s">
        <v>231</v>
      </c>
    </row>
    <row r="80" spans="1:77" x14ac:dyDescent="0.25">
      <c r="A80" t="s">
        <v>232</v>
      </c>
      <c r="B80">
        <v>2.9600000000000001E-2</v>
      </c>
      <c r="P80" t="s">
        <v>232</v>
      </c>
      <c r="Q80">
        <v>3.1789999999999999E-2</v>
      </c>
      <c r="AE80" t="s">
        <v>232</v>
      </c>
      <c r="AF80">
        <v>1.4619999999999999E-2</v>
      </c>
      <c r="AT80" t="s">
        <v>232</v>
      </c>
      <c r="AU80">
        <v>2.0840000000000001E-2</v>
      </c>
      <c r="BI80" t="s">
        <v>232</v>
      </c>
      <c r="BJ80">
        <v>5.3010000000000002E-2</v>
      </c>
      <c r="BX80" t="s">
        <v>232</v>
      </c>
      <c r="BY80">
        <v>2.3460000000000002E-2</v>
      </c>
    </row>
    <row r="82" spans="1:89" x14ac:dyDescent="0.25">
      <c r="A82" t="s">
        <v>233</v>
      </c>
      <c r="P82" t="s">
        <v>233</v>
      </c>
      <c r="AE82" t="s">
        <v>233</v>
      </c>
      <c r="AT82" t="s">
        <v>233</v>
      </c>
      <c r="BI82" t="s">
        <v>233</v>
      </c>
      <c r="BX82" t="s">
        <v>233</v>
      </c>
    </row>
    <row r="84" spans="1:89" x14ac:dyDescent="0.25">
      <c r="A84" t="s">
        <v>234</v>
      </c>
      <c r="B84" t="s">
        <v>235</v>
      </c>
      <c r="C84" t="s">
        <v>236</v>
      </c>
      <c r="D84" t="s">
        <v>237</v>
      </c>
      <c r="E84" t="s">
        <v>238</v>
      </c>
      <c r="F84" t="s">
        <v>239</v>
      </c>
      <c r="G84" t="s">
        <v>240</v>
      </c>
      <c r="H84" t="s">
        <v>241</v>
      </c>
      <c r="I84" t="s">
        <v>242</v>
      </c>
      <c r="J84" t="s">
        <v>243</v>
      </c>
      <c r="K84" t="s">
        <v>244</v>
      </c>
      <c r="L84" t="s">
        <v>245</v>
      </c>
      <c r="M84" t="s">
        <v>246</v>
      </c>
      <c r="N84" t="s">
        <v>247</v>
      </c>
      <c r="P84" t="s">
        <v>234</v>
      </c>
      <c r="Q84" t="s">
        <v>235</v>
      </c>
      <c r="R84" t="s">
        <v>236</v>
      </c>
      <c r="S84" t="s">
        <v>237</v>
      </c>
      <c r="T84" t="s">
        <v>238</v>
      </c>
      <c r="U84" t="s">
        <v>239</v>
      </c>
      <c r="V84" t="s">
        <v>240</v>
      </c>
      <c r="W84" t="s">
        <v>241</v>
      </c>
      <c r="X84" t="s">
        <v>242</v>
      </c>
      <c r="Y84" t="s">
        <v>243</v>
      </c>
      <c r="Z84" t="s">
        <v>244</v>
      </c>
      <c r="AA84" t="s">
        <v>245</v>
      </c>
      <c r="AB84" t="s">
        <v>246</v>
      </c>
      <c r="AC84" t="s">
        <v>247</v>
      </c>
      <c r="AE84" t="s">
        <v>234</v>
      </c>
      <c r="AF84" t="s">
        <v>235</v>
      </c>
      <c r="AG84" t="s">
        <v>236</v>
      </c>
      <c r="AH84" t="s">
        <v>237</v>
      </c>
      <c r="AI84" t="s">
        <v>238</v>
      </c>
      <c r="AJ84" t="s">
        <v>239</v>
      </c>
      <c r="AK84" t="s">
        <v>240</v>
      </c>
      <c r="AL84" t="s">
        <v>241</v>
      </c>
      <c r="AM84" t="s">
        <v>242</v>
      </c>
      <c r="AN84" t="s">
        <v>243</v>
      </c>
      <c r="AO84" t="s">
        <v>244</v>
      </c>
      <c r="AP84" t="s">
        <v>245</v>
      </c>
      <c r="AQ84" t="s">
        <v>246</v>
      </c>
      <c r="AR84" t="s">
        <v>247</v>
      </c>
      <c r="AT84" t="s">
        <v>234</v>
      </c>
      <c r="AU84" t="s">
        <v>235</v>
      </c>
      <c r="AV84" t="s">
        <v>236</v>
      </c>
      <c r="AW84" t="s">
        <v>237</v>
      </c>
      <c r="AX84" t="s">
        <v>238</v>
      </c>
      <c r="AY84" t="s">
        <v>239</v>
      </c>
      <c r="AZ84" t="s">
        <v>240</v>
      </c>
      <c r="BA84" t="s">
        <v>241</v>
      </c>
      <c r="BB84" t="s">
        <v>242</v>
      </c>
      <c r="BC84" t="s">
        <v>243</v>
      </c>
      <c r="BD84" t="s">
        <v>244</v>
      </c>
      <c r="BE84" t="s">
        <v>245</v>
      </c>
      <c r="BF84" t="s">
        <v>246</v>
      </c>
      <c r="BG84" t="s">
        <v>247</v>
      </c>
      <c r="BI84" t="s">
        <v>234</v>
      </c>
      <c r="BJ84" t="s">
        <v>235</v>
      </c>
      <c r="BK84" t="s">
        <v>236</v>
      </c>
      <c r="BL84" t="s">
        <v>237</v>
      </c>
      <c r="BM84" t="s">
        <v>238</v>
      </c>
      <c r="BN84" t="s">
        <v>239</v>
      </c>
      <c r="BO84" t="s">
        <v>240</v>
      </c>
      <c r="BP84" t="s">
        <v>241</v>
      </c>
      <c r="BQ84" t="s">
        <v>242</v>
      </c>
      <c r="BR84" t="s">
        <v>243</v>
      </c>
      <c r="BS84" t="s">
        <v>244</v>
      </c>
      <c r="BT84" t="s">
        <v>245</v>
      </c>
      <c r="BU84" t="s">
        <v>246</v>
      </c>
      <c r="BV84" t="s">
        <v>247</v>
      </c>
      <c r="BX84" t="s">
        <v>234</v>
      </c>
      <c r="BY84" t="s">
        <v>235</v>
      </c>
      <c r="BZ84" t="s">
        <v>236</v>
      </c>
      <c r="CA84" t="s">
        <v>237</v>
      </c>
      <c r="CB84" t="s">
        <v>238</v>
      </c>
      <c r="CC84" t="s">
        <v>239</v>
      </c>
      <c r="CD84" t="s">
        <v>240</v>
      </c>
      <c r="CE84" t="s">
        <v>241</v>
      </c>
      <c r="CF84" t="s">
        <v>242</v>
      </c>
      <c r="CG84" t="s">
        <v>243</v>
      </c>
      <c r="CH84" t="s">
        <v>244</v>
      </c>
      <c r="CI84" t="s">
        <v>245</v>
      </c>
      <c r="CJ84" t="s">
        <v>246</v>
      </c>
      <c r="CK84" t="s">
        <v>247</v>
      </c>
    </row>
    <row r="85" spans="1:89" x14ac:dyDescent="0.25">
      <c r="A85">
        <v>2</v>
      </c>
      <c r="B85">
        <v>51400</v>
      </c>
      <c r="C85" t="s">
        <v>248</v>
      </c>
      <c r="D85" t="s">
        <v>249</v>
      </c>
      <c r="E85">
        <v>34.25</v>
      </c>
      <c r="J85">
        <v>34.020000000000003</v>
      </c>
      <c r="K85">
        <v>0.32</v>
      </c>
      <c r="P85">
        <v>1</v>
      </c>
      <c r="Q85">
        <v>255</v>
      </c>
      <c r="R85" t="s">
        <v>248</v>
      </c>
      <c r="S85" t="s">
        <v>249</v>
      </c>
      <c r="T85">
        <v>44.9</v>
      </c>
      <c r="Y85">
        <v>37.78</v>
      </c>
      <c r="Z85">
        <v>6.22</v>
      </c>
      <c r="AA85" t="s">
        <v>488</v>
      </c>
      <c r="AE85">
        <v>2</v>
      </c>
      <c r="AF85">
        <v>51400</v>
      </c>
      <c r="AG85" t="s">
        <v>248</v>
      </c>
      <c r="AH85" t="s">
        <v>249</v>
      </c>
      <c r="AI85">
        <v>38.36</v>
      </c>
      <c r="AN85">
        <v>37.96</v>
      </c>
      <c r="AO85">
        <v>0.56999999999999995</v>
      </c>
      <c r="AT85">
        <v>1</v>
      </c>
      <c r="AU85">
        <v>255</v>
      </c>
      <c r="AV85" t="s">
        <v>248</v>
      </c>
      <c r="AW85" t="s">
        <v>249</v>
      </c>
      <c r="AX85">
        <v>38.82</v>
      </c>
      <c r="BC85">
        <v>40.92</v>
      </c>
      <c r="BD85">
        <v>2.96</v>
      </c>
      <c r="BI85">
        <v>1</v>
      </c>
      <c r="BJ85">
        <v>255</v>
      </c>
      <c r="BK85" t="s">
        <v>248</v>
      </c>
      <c r="BL85" t="s">
        <v>249</v>
      </c>
      <c r="BX85">
        <v>2</v>
      </c>
      <c r="BY85">
        <v>51400</v>
      </c>
      <c r="BZ85" t="s">
        <v>248</v>
      </c>
      <c r="CA85" t="s">
        <v>249</v>
      </c>
      <c r="CB85">
        <v>32.15</v>
      </c>
      <c r="CG85">
        <v>32.25</v>
      </c>
      <c r="CH85">
        <v>0.14000000000000001</v>
      </c>
    </row>
    <row r="86" spans="1:89" x14ac:dyDescent="0.25">
      <c r="A86">
        <v>3</v>
      </c>
      <c r="B86">
        <v>16711680</v>
      </c>
      <c r="C86" t="s">
        <v>248</v>
      </c>
      <c r="D86" t="s">
        <v>249</v>
      </c>
      <c r="E86">
        <v>33.79</v>
      </c>
      <c r="P86">
        <v>2</v>
      </c>
      <c r="Q86">
        <v>51400</v>
      </c>
      <c r="R86" t="s">
        <v>248</v>
      </c>
      <c r="S86" t="s">
        <v>249</v>
      </c>
      <c r="T86">
        <v>35.01</v>
      </c>
      <c r="AE86">
        <v>3</v>
      </c>
      <c r="AF86">
        <v>16711680</v>
      </c>
      <c r="AG86" t="s">
        <v>248</v>
      </c>
      <c r="AH86" t="s">
        <v>249</v>
      </c>
      <c r="AI86">
        <v>37.549999999999997</v>
      </c>
      <c r="AT86">
        <v>2</v>
      </c>
      <c r="AU86">
        <v>51400</v>
      </c>
      <c r="AV86" t="s">
        <v>248</v>
      </c>
      <c r="AW86" t="s">
        <v>249</v>
      </c>
      <c r="BI86">
        <v>2</v>
      </c>
      <c r="BJ86">
        <v>51400</v>
      </c>
      <c r="BK86" t="s">
        <v>248</v>
      </c>
      <c r="BL86" t="s">
        <v>249</v>
      </c>
      <c r="BM86">
        <v>40.9</v>
      </c>
      <c r="BX86">
        <v>3</v>
      </c>
      <c r="BY86">
        <v>16711680</v>
      </c>
      <c r="BZ86" t="s">
        <v>248</v>
      </c>
      <c r="CA86" t="s">
        <v>249</v>
      </c>
      <c r="CB86">
        <v>32.36</v>
      </c>
    </row>
    <row r="87" spans="1:89" x14ac:dyDescent="0.25">
      <c r="A87">
        <v>4</v>
      </c>
      <c r="B87">
        <v>8388736</v>
      </c>
      <c r="C87" t="s">
        <v>250</v>
      </c>
      <c r="D87" t="s">
        <v>249</v>
      </c>
      <c r="E87">
        <v>17</v>
      </c>
      <c r="J87">
        <v>16.68</v>
      </c>
      <c r="K87">
        <v>0.28999999999999998</v>
      </c>
      <c r="L87" t="s">
        <v>477</v>
      </c>
      <c r="P87">
        <v>3</v>
      </c>
      <c r="Q87">
        <v>16711680</v>
      </c>
      <c r="R87" t="s">
        <v>248</v>
      </c>
      <c r="S87" t="s">
        <v>249</v>
      </c>
      <c r="T87">
        <v>33.43</v>
      </c>
      <c r="AE87">
        <v>4</v>
      </c>
      <c r="AF87">
        <v>8388736</v>
      </c>
      <c r="AG87" t="s">
        <v>250</v>
      </c>
      <c r="AH87" t="s">
        <v>249</v>
      </c>
      <c r="AI87">
        <v>15.13</v>
      </c>
      <c r="AN87">
        <v>15.09</v>
      </c>
      <c r="AO87">
        <v>0.11</v>
      </c>
      <c r="AP87" t="s">
        <v>502</v>
      </c>
      <c r="AT87">
        <v>3</v>
      </c>
      <c r="AU87">
        <v>16711680</v>
      </c>
      <c r="AV87" t="s">
        <v>248</v>
      </c>
      <c r="AW87" t="s">
        <v>249</v>
      </c>
      <c r="AX87">
        <v>43.01</v>
      </c>
      <c r="BI87">
        <v>3</v>
      </c>
      <c r="BJ87">
        <v>16711680</v>
      </c>
      <c r="BK87" t="s">
        <v>248</v>
      </c>
      <c r="BL87" t="s">
        <v>249</v>
      </c>
      <c r="BM87">
        <v>33.33</v>
      </c>
      <c r="BX87">
        <v>4</v>
      </c>
      <c r="BY87">
        <v>8388736</v>
      </c>
      <c r="BZ87" t="s">
        <v>250</v>
      </c>
      <c r="CA87" t="s">
        <v>249</v>
      </c>
      <c r="CB87">
        <v>17.27</v>
      </c>
      <c r="CG87">
        <v>17.46</v>
      </c>
      <c r="CH87">
        <v>0.28999999999999998</v>
      </c>
      <c r="CI87" t="s">
        <v>535</v>
      </c>
    </row>
    <row r="88" spans="1:89" x14ac:dyDescent="0.25">
      <c r="A88">
        <v>5</v>
      </c>
      <c r="B88">
        <v>16744703</v>
      </c>
      <c r="C88" t="s">
        <v>250</v>
      </c>
      <c r="D88" t="s">
        <v>249</v>
      </c>
      <c r="E88">
        <v>16.45</v>
      </c>
      <c r="P88">
        <v>4</v>
      </c>
      <c r="Q88">
        <v>8388736</v>
      </c>
      <c r="R88" t="s">
        <v>250</v>
      </c>
      <c r="S88" t="s">
        <v>249</v>
      </c>
      <c r="T88">
        <v>17.7</v>
      </c>
      <c r="Y88">
        <v>17.77</v>
      </c>
      <c r="Z88">
        <v>0.21</v>
      </c>
      <c r="AA88" t="s">
        <v>489</v>
      </c>
      <c r="AE88">
        <v>5</v>
      </c>
      <c r="AF88">
        <v>16744703</v>
      </c>
      <c r="AG88" t="s">
        <v>250</v>
      </c>
      <c r="AH88" t="s">
        <v>249</v>
      </c>
      <c r="AI88">
        <v>14.97</v>
      </c>
      <c r="AT88">
        <v>4</v>
      </c>
      <c r="AU88">
        <v>8388736</v>
      </c>
      <c r="AV88" t="s">
        <v>250</v>
      </c>
      <c r="AW88" t="s">
        <v>249</v>
      </c>
      <c r="AX88">
        <v>15.82</v>
      </c>
      <c r="BC88">
        <v>15.87</v>
      </c>
      <c r="BD88">
        <v>0.12</v>
      </c>
      <c r="BE88" t="s">
        <v>514</v>
      </c>
      <c r="BI88">
        <v>4</v>
      </c>
      <c r="BJ88">
        <v>8388736</v>
      </c>
      <c r="BK88" t="s">
        <v>250</v>
      </c>
      <c r="BL88" t="s">
        <v>249</v>
      </c>
      <c r="BM88">
        <v>18.62</v>
      </c>
      <c r="BR88">
        <v>18.510000000000002</v>
      </c>
      <c r="BS88">
        <v>0.31</v>
      </c>
      <c r="BT88" t="s">
        <v>523</v>
      </c>
      <c r="BX88">
        <v>5</v>
      </c>
      <c r="BY88">
        <v>16744703</v>
      </c>
      <c r="BZ88" t="s">
        <v>250</v>
      </c>
      <c r="CA88" t="s">
        <v>249</v>
      </c>
      <c r="CB88">
        <v>17.8</v>
      </c>
    </row>
    <row r="89" spans="1:89" x14ac:dyDescent="0.25">
      <c r="A89">
        <v>6</v>
      </c>
      <c r="B89">
        <v>16744448</v>
      </c>
      <c r="C89" t="s">
        <v>250</v>
      </c>
      <c r="D89" t="s">
        <v>249</v>
      </c>
      <c r="E89">
        <v>16.579999999999998</v>
      </c>
      <c r="P89">
        <v>5</v>
      </c>
      <c r="Q89">
        <v>16744703</v>
      </c>
      <c r="R89" t="s">
        <v>250</v>
      </c>
      <c r="S89" t="s">
        <v>249</v>
      </c>
      <c r="T89">
        <v>18</v>
      </c>
      <c r="AE89">
        <v>6</v>
      </c>
      <c r="AF89">
        <v>16744448</v>
      </c>
      <c r="AG89" t="s">
        <v>250</v>
      </c>
      <c r="AH89" t="s">
        <v>249</v>
      </c>
      <c r="AI89">
        <v>15.17</v>
      </c>
      <c r="AT89">
        <v>5</v>
      </c>
      <c r="AU89">
        <v>16744703</v>
      </c>
      <c r="AV89" t="s">
        <v>250</v>
      </c>
      <c r="AW89" t="s">
        <v>249</v>
      </c>
      <c r="AX89">
        <v>15.78</v>
      </c>
      <c r="BI89">
        <v>5</v>
      </c>
      <c r="BJ89">
        <v>16744703</v>
      </c>
      <c r="BK89" t="s">
        <v>250</v>
      </c>
      <c r="BL89" t="s">
        <v>249</v>
      </c>
      <c r="BM89">
        <v>18.760000000000002</v>
      </c>
      <c r="BX89">
        <v>6</v>
      </c>
      <c r="BY89">
        <v>16744448</v>
      </c>
      <c r="BZ89" t="s">
        <v>250</v>
      </c>
      <c r="CA89" t="s">
        <v>249</v>
      </c>
      <c r="CB89">
        <v>17.32</v>
      </c>
    </row>
    <row r="90" spans="1:89" x14ac:dyDescent="0.25">
      <c r="A90">
        <v>7</v>
      </c>
      <c r="B90">
        <v>8421376</v>
      </c>
      <c r="C90" t="s">
        <v>252</v>
      </c>
      <c r="D90" t="s">
        <v>249</v>
      </c>
      <c r="E90">
        <v>19.16</v>
      </c>
      <c r="J90">
        <v>19.78</v>
      </c>
      <c r="K90">
        <v>0.83</v>
      </c>
      <c r="L90" t="s">
        <v>478</v>
      </c>
      <c r="P90">
        <v>6</v>
      </c>
      <c r="Q90">
        <v>16744448</v>
      </c>
      <c r="R90" t="s">
        <v>250</v>
      </c>
      <c r="S90" t="s">
        <v>249</v>
      </c>
      <c r="T90">
        <v>17.600000000000001</v>
      </c>
      <c r="AE90">
        <v>7</v>
      </c>
      <c r="AF90">
        <v>8421376</v>
      </c>
      <c r="AG90" t="s">
        <v>252</v>
      </c>
      <c r="AH90" t="s">
        <v>249</v>
      </c>
      <c r="AI90">
        <v>17.16</v>
      </c>
      <c r="AN90">
        <v>17.55</v>
      </c>
      <c r="AO90">
        <v>0.53</v>
      </c>
      <c r="AP90" t="s">
        <v>503</v>
      </c>
      <c r="AT90">
        <v>6</v>
      </c>
      <c r="AU90">
        <v>16744448</v>
      </c>
      <c r="AV90" t="s">
        <v>250</v>
      </c>
      <c r="AW90" t="s">
        <v>249</v>
      </c>
      <c r="AX90">
        <v>16.010000000000002</v>
      </c>
      <c r="BI90">
        <v>6</v>
      </c>
      <c r="BJ90">
        <v>16744448</v>
      </c>
      <c r="BK90" t="s">
        <v>250</v>
      </c>
      <c r="BL90" t="s">
        <v>249</v>
      </c>
      <c r="BM90">
        <v>18.16</v>
      </c>
      <c r="BX90">
        <v>7</v>
      </c>
      <c r="BY90">
        <v>8421376</v>
      </c>
      <c r="BZ90" t="s">
        <v>252</v>
      </c>
      <c r="CA90" t="s">
        <v>249</v>
      </c>
      <c r="CB90">
        <v>20.84</v>
      </c>
      <c r="CG90">
        <v>20.37</v>
      </c>
      <c r="CH90">
        <v>0.91</v>
      </c>
      <c r="CI90" t="s">
        <v>536</v>
      </c>
    </row>
    <row r="91" spans="1:89" x14ac:dyDescent="0.25">
      <c r="A91">
        <v>8</v>
      </c>
      <c r="B91">
        <v>8421631</v>
      </c>
      <c r="C91" t="s">
        <v>252</v>
      </c>
      <c r="D91" t="s">
        <v>249</v>
      </c>
      <c r="E91">
        <v>19.45</v>
      </c>
      <c r="P91">
        <v>7</v>
      </c>
      <c r="Q91">
        <v>8421376</v>
      </c>
      <c r="R91" t="s">
        <v>252</v>
      </c>
      <c r="S91" t="s">
        <v>249</v>
      </c>
      <c r="T91">
        <v>20.81</v>
      </c>
      <c r="Y91">
        <v>20.8</v>
      </c>
      <c r="Z91">
        <v>0.02</v>
      </c>
      <c r="AE91">
        <v>8</v>
      </c>
      <c r="AF91">
        <v>8421631</v>
      </c>
      <c r="AG91" t="s">
        <v>252</v>
      </c>
      <c r="AH91" t="s">
        <v>249</v>
      </c>
      <c r="AI91">
        <v>17.329999999999998</v>
      </c>
      <c r="AT91">
        <v>7</v>
      </c>
      <c r="AU91">
        <v>8421376</v>
      </c>
      <c r="AV91" t="s">
        <v>252</v>
      </c>
      <c r="AW91" t="s">
        <v>249</v>
      </c>
      <c r="AX91">
        <v>19.920000000000002</v>
      </c>
      <c r="BC91">
        <v>20.100000000000001</v>
      </c>
      <c r="BD91">
        <v>0.21</v>
      </c>
      <c r="BE91" t="s">
        <v>515</v>
      </c>
      <c r="BI91">
        <v>7</v>
      </c>
      <c r="BJ91">
        <v>8421376</v>
      </c>
      <c r="BK91" t="s">
        <v>252</v>
      </c>
      <c r="BL91" t="s">
        <v>249</v>
      </c>
      <c r="BM91">
        <v>21.72</v>
      </c>
      <c r="BR91">
        <v>21.46</v>
      </c>
      <c r="BS91">
        <v>0.33</v>
      </c>
      <c r="BT91" t="s">
        <v>524</v>
      </c>
      <c r="BX91">
        <v>8</v>
      </c>
      <c r="BY91">
        <v>8421631</v>
      </c>
      <c r="BZ91" t="s">
        <v>252</v>
      </c>
      <c r="CA91" t="s">
        <v>249</v>
      </c>
      <c r="CB91">
        <v>20.96</v>
      </c>
    </row>
    <row r="92" spans="1:89" x14ac:dyDescent="0.25">
      <c r="A92">
        <v>9</v>
      </c>
      <c r="B92">
        <v>1677088</v>
      </c>
      <c r="C92" t="s">
        <v>252</v>
      </c>
      <c r="D92" t="s">
        <v>249</v>
      </c>
      <c r="E92">
        <v>20.72</v>
      </c>
      <c r="P92">
        <v>8</v>
      </c>
      <c r="Q92">
        <v>8421631</v>
      </c>
      <c r="R92" t="s">
        <v>252</v>
      </c>
      <c r="S92" t="s">
        <v>249</v>
      </c>
      <c r="T92">
        <v>20.79</v>
      </c>
      <c r="AE92">
        <v>9</v>
      </c>
      <c r="AF92">
        <v>1677088</v>
      </c>
      <c r="AG92" t="s">
        <v>252</v>
      </c>
      <c r="AH92" t="s">
        <v>249</v>
      </c>
      <c r="AI92">
        <v>18.149999999999999</v>
      </c>
      <c r="AT92">
        <v>8</v>
      </c>
      <c r="AU92">
        <v>8421631</v>
      </c>
      <c r="AV92" t="s">
        <v>252</v>
      </c>
      <c r="AW92" t="s">
        <v>249</v>
      </c>
      <c r="AX92">
        <v>20.05</v>
      </c>
      <c r="BI92">
        <v>8</v>
      </c>
      <c r="BJ92">
        <v>8421631</v>
      </c>
      <c r="BK92" t="s">
        <v>252</v>
      </c>
      <c r="BL92" t="s">
        <v>249</v>
      </c>
      <c r="BM92">
        <v>21.09</v>
      </c>
      <c r="BX92">
        <v>9</v>
      </c>
      <c r="BY92">
        <v>1677088</v>
      </c>
      <c r="BZ92" t="s">
        <v>252</v>
      </c>
      <c r="CA92" t="s">
        <v>249</v>
      </c>
      <c r="CB92">
        <v>19.32</v>
      </c>
    </row>
    <row r="93" spans="1:89" x14ac:dyDescent="0.25">
      <c r="A93">
        <v>10</v>
      </c>
      <c r="B93">
        <v>16711935</v>
      </c>
      <c r="C93" t="s">
        <v>254</v>
      </c>
      <c r="D93" t="s">
        <v>249</v>
      </c>
      <c r="E93">
        <v>17.13</v>
      </c>
      <c r="J93">
        <v>16.940000000000001</v>
      </c>
      <c r="K93">
        <v>0.2</v>
      </c>
      <c r="L93" t="s">
        <v>479</v>
      </c>
      <c r="P93">
        <v>10</v>
      </c>
      <c r="Q93">
        <v>16711935</v>
      </c>
      <c r="R93" t="s">
        <v>254</v>
      </c>
      <c r="S93" t="s">
        <v>249</v>
      </c>
      <c r="T93">
        <v>17.03</v>
      </c>
      <c r="Y93">
        <v>17.09</v>
      </c>
      <c r="Z93">
        <v>0.19</v>
      </c>
      <c r="AA93" t="s">
        <v>490</v>
      </c>
      <c r="AE93">
        <v>10</v>
      </c>
      <c r="AF93">
        <v>16711935</v>
      </c>
      <c r="AG93" t="s">
        <v>254</v>
      </c>
      <c r="AH93" t="s">
        <v>249</v>
      </c>
      <c r="AI93">
        <v>15.86</v>
      </c>
      <c r="AN93">
        <v>15.55</v>
      </c>
      <c r="AO93">
        <v>0.28000000000000003</v>
      </c>
      <c r="AP93" t="s">
        <v>504</v>
      </c>
      <c r="AT93">
        <v>9</v>
      </c>
      <c r="AU93">
        <v>1677088</v>
      </c>
      <c r="AV93" t="s">
        <v>252</v>
      </c>
      <c r="AW93" t="s">
        <v>249</v>
      </c>
      <c r="AX93">
        <v>20.34</v>
      </c>
      <c r="BI93">
        <v>9</v>
      </c>
      <c r="BJ93">
        <v>1677088</v>
      </c>
      <c r="BK93" t="s">
        <v>252</v>
      </c>
      <c r="BL93" t="s">
        <v>249</v>
      </c>
      <c r="BM93">
        <v>21.57</v>
      </c>
      <c r="BX93">
        <v>10</v>
      </c>
      <c r="BY93">
        <v>16711935</v>
      </c>
      <c r="BZ93" t="s">
        <v>254</v>
      </c>
      <c r="CA93" t="s">
        <v>249</v>
      </c>
      <c r="CB93">
        <v>16.75</v>
      </c>
      <c r="CG93">
        <v>16.82</v>
      </c>
      <c r="CH93">
        <v>0.23</v>
      </c>
      <c r="CI93" t="s">
        <v>537</v>
      </c>
    </row>
    <row r="94" spans="1:89" x14ac:dyDescent="0.25">
      <c r="A94">
        <v>11</v>
      </c>
      <c r="B94">
        <v>197379</v>
      </c>
      <c r="C94" t="s">
        <v>254</v>
      </c>
      <c r="D94" t="s">
        <v>249</v>
      </c>
      <c r="E94">
        <v>16.97</v>
      </c>
      <c r="P94">
        <v>11</v>
      </c>
      <c r="Q94">
        <v>197379</v>
      </c>
      <c r="R94" t="s">
        <v>254</v>
      </c>
      <c r="S94" t="s">
        <v>249</v>
      </c>
      <c r="T94">
        <v>17.309999999999999</v>
      </c>
      <c r="AE94">
        <v>11</v>
      </c>
      <c r="AF94">
        <v>197379</v>
      </c>
      <c r="AG94" t="s">
        <v>254</v>
      </c>
      <c r="AH94" t="s">
        <v>249</v>
      </c>
      <c r="AI94">
        <v>15.41</v>
      </c>
      <c r="AT94">
        <v>10</v>
      </c>
      <c r="AU94">
        <v>16711935</v>
      </c>
      <c r="AV94" t="s">
        <v>254</v>
      </c>
      <c r="AW94" t="s">
        <v>249</v>
      </c>
      <c r="AX94">
        <v>16.57</v>
      </c>
      <c r="BC94">
        <v>16.03</v>
      </c>
      <c r="BD94">
        <v>0.46</v>
      </c>
      <c r="BE94" t="s">
        <v>516</v>
      </c>
      <c r="BI94">
        <v>10</v>
      </c>
      <c r="BJ94">
        <v>16711935</v>
      </c>
      <c r="BK94" t="s">
        <v>254</v>
      </c>
      <c r="BL94" t="s">
        <v>249</v>
      </c>
      <c r="BM94">
        <v>17.73</v>
      </c>
      <c r="BR94">
        <v>17.54</v>
      </c>
      <c r="BS94">
        <v>0.25</v>
      </c>
      <c r="BT94" t="s">
        <v>525</v>
      </c>
      <c r="BX94">
        <v>11</v>
      </c>
      <c r="BY94">
        <v>197379</v>
      </c>
      <c r="BZ94" t="s">
        <v>254</v>
      </c>
      <c r="CA94" t="s">
        <v>249</v>
      </c>
      <c r="CB94">
        <v>17.079999999999998</v>
      </c>
    </row>
    <row r="95" spans="1:89" x14ac:dyDescent="0.25">
      <c r="A95">
        <v>12</v>
      </c>
      <c r="B95">
        <v>13158400</v>
      </c>
      <c r="C95" t="s">
        <v>254</v>
      </c>
      <c r="D95" t="s">
        <v>249</v>
      </c>
      <c r="E95">
        <v>16.739999999999998</v>
      </c>
      <c r="P95">
        <v>12</v>
      </c>
      <c r="Q95">
        <v>13158400</v>
      </c>
      <c r="R95" t="s">
        <v>254</v>
      </c>
      <c r="S95" t="s">
        <v>249</v>
      </c>
      <c r="T95">
        <v>16.940000000000001</v>
      </c>
      <c r="AE95">
        <v>12</v>
      </c>
      <c r="AF95">
        <v>13158400</v>
      </c>
      <c r="AG95" t="s">
        <v>254</v>
      </c>
      <c r="AH95" t="s">
        <v>249</v>
      </c>
      <c r="AI95">
        <v>15.37</v>
      </c>
      <c r="AT95">
        <v>11</v>
      </c>
      <c r="AU95">
        <v>197379</v>
      </c>
      <c r="AV95" t="s">
        <v>254</v>
      </c>
      <c r="AW95" t="s">
        <v>249</v>
      </c>
      <c r="AX95">
        <v>15.78</v>
      </c>
      <c r="BI95">
        <v>11</v>
      </c>
      <c r="BJ95">
        <v>197379</v>
      </c>
      <c r="BK95" t="s">
        <v>254</v>
      </c>
      <c r="BL95" t="s">
        <v>249</v>
      </c>
      <c r="BM95">
        <v>17.64</v>
      </c>
      <c r="BX95">
        <v>12</v>
      </c>
      <c r="BY95">
        <v>13158400</v>
      </c>
      <c r="BZ95" t="s">
        <v>254</v>
      </c>
      <c r="CA95" t="s">
        <v>249</v>
      </c>
      <c r="CB95">
        <v>16.64</v>
      </c>
    </row>
    <row r="96" spans="1:89" x14ac:dyDescent="0.25">
      <c r="A96">
        <v>13</v>
      </c>
      <c r="B96">
        <v>8504538</v>
      </c>
      <c r="C96" t="s">
        <v>256</v>
      </c>
      <c r="D96" t="s">
        <v>249</v>
      </c>
      <c r="E96">
        <v>21.04</v>
      </c>
      <c r="J96">
        <v>20.84</v>
      </c>
      <c r="K96">
        <v>0.23</v>
      </c>
      <c r="L96" t="s">
        <v>480</v>
      </c>
      <c r="P96">
        <v>13</v>
      </c>
      <c r="Q96">
        <v>8504538</v>
      </c>
      <c r="R96" t="s">
        <v>256</v>
      </c>
      <c r="S96" t="s">
        <v>249</v>
      </c>
      <c r="T96">
        <v>22.28</v>
      </c>
      <c r="Y96">
        <v>22.09</v>
      </c>
      <c r="Z96">
        <v>0.18</v>
      </c>
      <c r="AA96" t="s">
        <v>491</v>
      </c>
      <c r="AE96">
        <v>13</v>
      </c>
      <c r="AF96">
        <v>8504538</v>
      </c>
      <c r="AG96" t="s">
        <v>256</v>
      </c>
      <c r="AH96" t="s">
        <v>249</v>
      </c>
      <c r="AI96">
        <v>20.29</v>
      </c>
      <c r="AN96">
        <v>20.29</v>
      </c>
      <c r="AO96">
        <v>0.57999999999999996</v>
      </c>
      <c r="AP96" t="s">
        <v>505</v>
      </c>
      <c r="AT96">
        <v>12</v>
      </c>
      <c r="AU96">
        <v>13158400</v>
      </c>
      <c r="AV96" t="s">
        <v>254</v>
      </c>
      <c r="AW96" t="s">
        <v>249</v>
      </c>
      <c r="AX96">
        <v>15.74</v>
      </c>
      <c r="BI96">
        <v>12</v>
      </c>
      <c r="BJ96">
        <v>13158400</v>
      </c>
      <c r="BK96" t="s">
        <v>254</v>
      </c>
      <c r="BL96" t="s">
        <v>249</v>
      </c>
      <c r="BM96">
        <v>17.260000000000002</v>
      </c>
      <c r="BX96">
        <v>14</v>
      </c>
      <c r="BY96">
        <v>8510085</v>
      </c>
      <c r="BZ96" t="s">
        <v>256</v>
      </c>
      <c r="CA96" t="s">
        <v>249</v>
      </c>
      <c r="CB96">
        <v>23.41</v>
      </c>
      <c r="CG96">
        <v>23.09</v>
      </c>
      <c r="CH96">
        <v>0.45</v>
      </c>
    </row>
    <row r="97" spans="1:87" x14ac:dyDescent="0.25">
      <c r="A97">
        <v>14</v>
      </c>
      <c r="B97">
        <v>8510085</v>
      </c>
      <c r="C97" t="s">
        <v>256</v>
      </c>
      <c r="D97" t="s">
        <v>249</v>
      </c>
      <c r="E97">
        <v>20.89</v>
      </c>
      <c r="P97">
        <v>14</v>
      </c>
      <c r="Q97">
        <v>8510085</v>
      </c>
      <c r="R97" t="s">
        <v>256</v>
      </c>
      <c r="S97" t="s">
        <v>249</v>
      </c>
      <c r="T97">
        <v>22.06</v>
      </c>
      <c r="AE97">
        <v>14</v>
      </c>
      <c r="AF97">
        <v>8510085</v>
      </c>
      <c r="AG97" t="s">
        <v>256</v>
      </c>
      <c r="AH97" t="s">
        <v>249</v>
      </c>
      <c r="AI97">
        <v>20.87</v>
      </c>
      <c r="AT97">
        <v>14</v>
      </c>
      <c r="AU97">
        <v>8510085</v>
      </c>
      <c r="AV97" t="s">
        <v>256</v>
      </c>
      <c r="AW97" t="s">
        <v>249</v>
      </c>
      <c r="AX97">
        <v>22.24</v>
      </c>
      <c r="BC97">
        <v>22.57</v>
      </c>
      <c r="BD97">
        <v>0.47</v>
      </c>
      <c r="BI97">
        <v>13</v>
      </c>
      <c r="BJ97">
        <v>8504538</v>
      </c>
      <c r="BK97" t="s">
        <v>256</v>
      </c>
      <c r="BL97" t="s">
        <v>249</v>
      </c>
      <c r="BM97">
        <v>23.18</v>
      </c>
      <c r="BR97">
        <v>22.94</v>
      </c>
      <c r="BS97">
        <v>0.42</v>
      </c>
      <c r="BT97" t="s">
        <v>526</v>
      </c>
      <c r="BX97">
        <v>15</v>
      </c>
      <c r="BY97">
        <v>13491072</v>
      </c>
      <c r="BZ97" t="s">
        <v>256</v>
      </c>
      <c r="CA97" t="s">
        <v>249</v>
      </c>
      <c r="CB97">
        <v>22.77</v>
      </c>
    </row>
    <row r="98" spans="1:87" x14ac:dyDescent="0.25">
      <c r="A98">
        <v>15</v>
      </c>
      <c r="B98">
        <v>13491072</v>
      </c>
      <c r="C98" t="s">
        <v>256</v>
      </c>
      <c r="D98" t="s">
        <v>249</v>
      </c>
      <c r="E98">
        <v>20.58</v>
      </c>
      <c r="P98">
        <v>15</v>
      </c>
      <c r="Q98">
        <v>13491072</v>
      </c>
      <c r="R98" t="s">
        <v>256</v>
      </c>
      <c r="S98" t="s">
        <v>249</v>
      </c>
      <c r="T98">
        <v>21.92</v>
      </c>
      <c r="AE98">
        <v>15</v>
      </c>
      <c r="AF98">
        <v>13491072</v>
      </c>
      <c r="AG98" t="s">
        <v>256</v>
      </c>
      <c r="AH98" t="s">
        <v>249</v>
      </c>
      <c r="AI98">
        <v>19.72</v>
      </c>
      <c r="AT98">
        <v>15</v>
      </c>
      <c r="AU98">
        <v>13491072</v>
      </c>
      <c r="AV98" t="s">
        <v>256</v>
      </c>
      <c r="AW98" t="s">
        <v>249</v>
      </c>
      <c r="AX98">
        <v>22.91</v>
      </c>
      <c r="BI98">
        <v>14</v>
      </c>
      <c r="BJ98">
        <v>8510085</v>
      </c>
      <c r="BK98" t="s">
        <v>256</v>
      </c>
      <c r="BL98" t="s">
        <v>249</v>
      </c>
      <c r="BM98">
        <v>23.18</v>
      </c>
      <c r="BX98">
        <v>17</v>
      </c>
      <c r="BY98">
        <v>14450322</v>
      </c>
      <c r="BZ98" t="s">
        <v>258</v>
      </c>
      <c r="CA98" t="s">
        <v>249</v>
      </c>
      <c r="CB98">
        <v>44.4</v>
      </c>
      <c r="CG98">
        <v>42.12</v>
      </c>
      <c r="CH98">
        <v>3.23</v>
      </c>
    </row>
    <row r="99" spans="1:87" x14ac:dyDescent="0.25">
      <c r="A99">
        <v>16</v>
      </c>
      <c r="B99">
        <v>14395776</v>
      </c>
      <c r="C99" t="s">
        <v>258</v>
      </c>
      <c r="D99" t="s">
        <v>249</v>
      </c>
      <c r="P99">
        <v>16</v>
      </c>
      <c r="Q99">
        <v>14395776</v>
      </c>
      <c r="R99" t="s">
        <v>258</v>
      </c>
      <c r="S99" t="s">
        <v>249</v>
      </c>
      <c r="AE99">
        <v>16</v>
      </c>
      <c r="AF99">
        <v>14395776</v>
      </c>
      <c r="AG99" t="s">
        <v>258</v>
      </c>
      <c r="AH99" t="s">
        <v>249</v>
      </c>
      <c r="AT99">
        <v>16</v>
      </c>
      <c r="AU99">
        <v>14395776</v>
      </c>
      <c r="AV99" t="s">
        <v>258</v>
      </c>
      <c r="AW99" t="s">
        <v>249</v>
      </c>
      <c r="BI99">
        <v>15</v>
      </c>
      <c r="BJ99">
        <v>13491072</v>
      </c>
      <c r="BK99" t="s">
        <v>256</v>
      </c>
      <c r="BL99" t="s">
        <v>249</v>
      </c>
      <c r="BM99">
        <v>22.46</v>
      </c>
      <c r="BX99">
        <v>18</v>
      </c>
      <c r="BY99">
        <v>14515654</v>
      </c>
      <c r="BZ99" t="s">
        <v>258</v>
      </c>
      <c r="CA99" t="s">
        <v>249</v>
      </c>
      <c r="CB99">
        <v>39.83</v>
      </c>
    </row>
    <row r="100" spans="1:87" x14ac:dyDescent="0.25">
      <c r="A100">
        <v>17</v>
      </c>
      <c r="B100">
        <v>14450322</v>
      </c>
      <c r="C100" t="s">
        <v>258</v>
      </c>
      <c r="D100" t="s">
        <v>249</v>
      </c>
      <c r="P100">
        <v>17</v>
      </c>
      <c r="Q100">
        <v>14450322</v>
      </c>
      <c r="R100" t="s">
        <v>258</v>
      </c>
      <c r="S100" t="s">
        <v>249</v>
      </c>
      <c r="AE100">
        <v>17</v>
      </c>
      <c r="AF100">
        <v>14450322</v>
      </c>
      <c r="AG100" t="s">
        <v>258</v>
      </c>
      <c r="AH100" t="s">
        <v>249</v>
      </c>
      <c r="AI100">
        <v>35.81</v>
      </c>
      <c r="AT100">
        <v>17</v>
      </c>
      <c r="AU100">
        <v>14450322</v>
      </c>
      <c r="AV100" t="s">
        <v>258</v>
      </c>
      <c r="AW100" t="s">
        <v>249</v>
      </c>
      <c r="BI100">
        <v>16</v>
      </c>
      <c r="BJ100">
        <v>14395776</v>
      </c>
      <c r="BK100" t="s">
        <v>258</v>
      </c>
      <c r="BL100" t="s">
        <v>249</v>
      </c>
      <c r="BM100">
        <v>39.06</v>
      </c>
      <c r="BR100">
        <v>40.840000000000003</v>
      </c>
      <c r="BS100">
        <v>3.14</v>
      </c>
      <c r="BT100" t="s">
        <v>527</v>
      </c>
      <c r="BX100">
        <v>19</v>
      </c>
      <c r="BY100">
        <v>11893982</v>
      </c>
      <c r="BZ100" t="s">
        <v>259</v>
      </c>
      <c r="CA100" t="s">
        <v>249</v>
      </c>
      <c r="CB100">
        <v>22.39</v>
      </c>
      <c r="CG100">
        <v>22.51</v>
      </c>
      <c r="CH100">
        <v>0.56999999999999995</v>
      </c>
      <c r="CI100" t="s">
        <v>538</v>
      </c>
    </row>
    <row r="101" spans="1:87" x14ac:dyDescent="0.25">
      <c r="A101">
        <v>18</v>
      </c>
      <c r="B101">
        <v>14515654</v>
      </c>
      <c r="C101" t="s">
        <v>258</v>
      </c>
      <c r="D101" t="s">
        <v>249</v>
      </c>
      <c r="P101">
        <v>18</v>
      </c>
      <c r="Q101">
        <v>14515654</v>
      </c>
      <c r="R101" t="s">
        <v>258</v>
      </c>
      <c r="S101" t="s">
        <v>249</v>
      </c>
      <c r="AE101">
        <v>18</v>
      </c>
      <c r="AF101">
        <v>14515654</v>
      </c>
      <c r="AG101" t="s">
        <v>258</v>
      </c>
      <c r="AH101" t="s">
        <v>249</v>
      </c>
      <c r="AI101">
        <v>37.14</v>
      </c>
      <c r="AT101">
        <v>18</v>
      </c>
      <c r="AU101">
        <v>14515654</v>
      </c>
      <c r="AV101" t="s">
        <v>258</v>
      </c>
      <c r="AW101" t="s">
        <v>249</v>
      </c>
      <c r="BI101">
        <v>17</v>
      </c>
      <c r="BJ101">
        <v>14450322</v>
      </c>
      <c r="BK101" t="s">
        <v>258</v>
      </c>
      <c r="BL101" t="s">
        <v>249</v>
      </c>
      <c r="BM101">
        <v>39</v>
      </c>
      <c r="BX101">
        <v>20</v>
      </c>
      <c r="BY101">
        <v>174</v>
      </c>
      <c r="BZ101" t="s">
        <v>259</v>
      </c>
      <c r="CA101" t="s">
        <v>249</v>
      </c>
      <c r="CB101">
        <v>23.12</v>
      </c>
    </row>
    <row r="102" spans="1:87" x14ac:dyDescent="0.25">
      <c r="A102">
        <v>19</v>
      </c>
      <c r="B102">
        <v>11893982</v>
      </c>
      <c r="C102" t="s">
        <v>259</v>
      </c>
      <c r="D102" t="s">
        <v>249</v>
      </c>
      <c r="E102">
        <v>21.37</v>
      </c>
      <c r="J102">
        <v>21.52</v>
      </c>
      <c r="K102">
        <v>0.28999999999999998</v>
      </c>
      <c r="L102" t="s">
        <v>481</v>
      </c>
      <c r="P102">
        <v>19</v>
      </c>
      <c r="Q102">
        <v>11893982</v>
      </c>
      <c r="R102" t="s">
        <v>259</v>
      </c>
      <c r="S102" t="s">
        <v>249</v>
      </c>
      <c r="T102">
        <v>24.74</v>
      </c>
      <c r="Y102">
        <v>23.61</v>
      </c>
      <c r="Z102">
        <v>1.01</v>
      </c>
      <c r="AA102" t="s">
        <v>492</v>
      </c>
      <c r="AE102">
        <v>19</v>
      </c>
      <c r="AF102">
        <v>11893982</v>
      </c>
      <c r="AG102" t="s">
        <v>259</v>
      </c>
      <c r="AH102" t="s">
        <v>249</v>
      </c>
      <c r="AI102">
        <v>19.21</v>
      </c>
      <c r="AN102">
        <v>19.170000000000002</v>
      </c>
      <c r="AO102">
        <v>0.15</v>
      </c>
      <c r="AP102" t="s">
        <v>506</v>
      </c>
      <c r="AT102">
        <v>19</v>
      </c>
      <c r="AU102">
        <v>11893982</v>
      </c>
      <c r="AV102" t="s">
        <v>259</v>
      </c>
      <c r="AW102" t="s">
        <v>249</v>
      </c>
      <c r="AX102">
        <v>21</v>
      </c>
      <c r="BC102">
        <v>21.02</v>
      </c>
      <c r="BD102">
        <v>0.42</v>
      </c>
      <c r="BE102" t="s">
        <v>517</v>
      </c>
      <c r="BI102">
        <v>18</v>
      </c>
      <c r="BJ102">
        <v>14515654</v>
      </c>
      <c r="BK102" t="s">
        <v>258</v>
      </c>
      <c r="BL102" t="s">
        <v>249</v>
      </c>
      <c r="BM102">
        <v>44.47</v>
      </c>
      <c r="BX102">
        <v>21</v>
      </c>
      <c r="BY102">
        <v>96685</v>
      </c>
      <c r="BZ102" t="s">
        <v>259</v>
      </c>
      <c r="CA102" t="s">
        <v>249</v>
      </c>
      <c r="CB102">
        <v>22.01</v>
      </c>
    </row>
    <row r="103" spans="1:87" x14ac:dyDescent="0.25">
      <c r="A103">
        <v>20</v>
      </c>
      <c r="B103">
        <v>174</v>
      </c>
      <c r="C103" t="s">
        <v>259</v>
      </c>
      <c r="D103" t="s">
        <v>249</v>
      </c>
      <c r="E103">
        <v>21.85</v>
      </c>
      <c r="P103">
        <v>20</v>
      </c>
      <c r="Q103">
        <v>174</v>
      </c>
      <c r="R103" t="s">
        <v>259</v>
      </c>
      <c r="S103" t="s">
        <v>249</v>
      </c>
      <c r="T103">
        <v>23.3</v>
      </c>
      <c r="AE103">
        <v>20</v>
      </c>
      <c r="AF103">
        <v>174</v>
      </c>
      <c r="AG103" t="s">
        <v>259</v>
      </c>
      <c r="AH103" t="s">
        <v>249</v>
      </c>
      <c r="AI103">
        <v>19.3</v>
      </c>
      <c r="AT103">
        <v>20</v>
      </c>
      <c r="AU103">
        <v>174</v>
      </c>
      <c r="AV103" t="s">
        <v>259</v>
      </c>
      <c r="AW103" t="s">
        <v>249</v>
      </c>
      <c r="AX103">
        <v>21.45</v>
      </c>
      <c r="BI103">
        <v>19</v>
      </c>
      <c r="BJ103">
        <v>11893982</v>
      </c>
      <c r="BK103" t="s">
        <v>259</v>
      </c>
      <c r="BL103" t="s">
        <v>249</v>
      </c>
      <c r="BM103">
        <v>23.89</v>
      </c>
      <c r="BR103">
        <v>23.19</v>
      </c>
      <c r="BS103">
        <v>0.63</v>
      </c>
      <c r="BT103" t="s">
        <v>528</v>
      </c>
      <c r="BX103">
        <v>22</v>
      </c>
      <c r="BY103">
        <v>109955</v>
      </c>
      <c r="BZ103" t="s">
        <v>261</v>
      </c>
      <c r="CA103" t="s">
        <v>249</v>
      </c>
      <c r="CB103">
        <v>18.600000000000001</v>
      </c>
      <c r="CG103">
        <v>19.010000000000002</v>
      </c>
      <c r="CH103">
        <v>0.62</v>
      </c>
      <c r="CI103" t="s">
        <v>539</v>
      </c>
    </row>
    <row r="104" spans="1:87" x14ac:dyDescent="0.25">
      <c r="A104">
        <v>21</v>
      </c>
      <c r="B104">
        <v>96685</v>
      </c>
      <c r="C104" t="s">
        <v>259</v>
      </c>
      <c r="D104" t="s">
        <v>249</v>
      </c>
      <c r="E104">
        <v>21.33</v>
      </c>
      <c r="P104">
        <v>21</v>
      </c>
      <c r="Q104">
        <v>96685</v>
      </c>
      <c r="R104" t="s">
        <v>259</v>
      </c>
      <c r="S104" t="s">
        <v>249</v>
      </c>
      <c r="T104">
        <v>22.79</v>
      </c>
      <c r="AE104">
        <v>21</v>
      </c>
      <c r="AF104">
        <v>96685</v>
      </c>
      <c r="AG104" t="s">
        <v>259</v>
      </c>
      <c r="AH104" t="s">
        <v>249</v>
      </c>
      <c r="AI104">
        <v>19.010000000000002</v>
      </c>
      <c r="AT104">
        <v>21</v>
      </c>
      <c r="AU104">
        <v>96685</v>
      </c>
      <c r="AV104" t="s">
        <v>259</v>
      </c>
      <c r="AW104" t="s">
        <v>249</v>
      </c>
      <c r="AX104">
        <v>20.62</v>
      </c>
      <c r="BI104">
        <v>20</v>
      </c>
      <c r="BJ104">
        <v>174</v>
      </c>
      <c r="BK104" t="s">
        <v>259</v>
      </c>
      <c r="BL104" t="s">
        <v>249</v>
      </c>
      <c r="BM104">
        <v>23.06</v>
      </c>
      <c r="BX104">
        <v>23</v>
      </c>
      <c r="BY104">
        <v>10267905</v>
      </c>
      <c r="BZ104" t="s">
        <v>261</v>
      </c>
      <c r="CA104" t="s">
        <v>249</v>
      </c>
      <c r="CB104">
        <v>18.72</v>
      </c>
    </row>
    <row r="105" spans="1:87" x14ac:dyDescent="0.25">
      <c r="A105">
        <v>22</v>
      </c>
      <c r="B105">
        <v>109955</v>
      </c>
      <c r="C105" t="s">
        <v>261</v>
      </c>
      <c r="D105" t="s">
        <v>249</v>
      </c>
      <c r="E105">
        <v>17.989999999999998</v>
      </c>
      <c r="J105">
        <v>17.96</v>
      </c>
      <c r="K105">
        <v>0.15</v>
      </c>
      <c r="L105" t="s">
        <v>482</v>
      </c>
      <c r="P105">
        <v>22</v>
      </c>
      <c r="Q105">
        <v>109955</v>
      </c>
      <c r="R105" t="s">
        <v>261</v>
      </c>
      <c r="S105" t="s">
        <v>249</v>
      </c>
      <c r="T105">
        <v>18.489999999999998</v>
      </c>
      <c r="Y105">
        <v>18.55</v>
      </c>
      <c r="Z105">
        <v>0.06</v>
      </c>
      <c r="AA105" t="s">
        <v>493</v>
      </c>
      <c r="AE105">
        <v>22</v>
      </c>
      <c r="AF105">
        <v>109955</v>
      </c>
      <c r="AG105" t="s">
        <v>261</v>
      </c>
      <c r="AH105" t="s">
        <v>249</v>
      </c>
      <c r="AI105">
        <v>20.73</v>
      </c>
      <c r="AN105">
        <v>20.170000000000002</v>
      </c>
      <c r="AO105">
        <v>0.79</v>
      </c>
      <c r="AT105">
        <v>22</v>
      </c>
      <c r="AU105">
        <v>109955</v>
      </c>
      <c r="AV105" t="s">
        <v>261</v>
      </c>
      <c r="AW105" t="s">
        <v>249</v>
      </c>
      <c r="AX105">
        <v>18.88</v>
      </c>
      <c r="BC105">
        <v>19</v>
      </c>
      <c r="BD105">
        <v>0.17</v>
      </c>
      <c r="BI105">
        <v>21</v>
      </c>
      <c r="BJ105">
        <v>96685</v>
      </c>
      <c r="BK105" t="s">
        <v>259</v>
      </c>
      <c r="BL105" t="s">
        <v>249</v>
      </c>
      <c r="BM105">
        <v>22.64</v>
      </c>
      <c r="BX105">
        <v>24</v>
      </c>
      <c r="BY105">
        <v>11433472</v>
      </c>
      <c r="BZ105" t="s">
        <v>261</v>
      </c>
      <c r="CA105" t="s">
        <v>249</v>
      </c>
      <c r="CB105">
        <v>19.72</v>
      </c>
    </row>
    <row r="106" spans="1:87" x14ac:dyDescent="0.25">
      <c r="A106">
        <v>23</v>
      </c>
      <c r="B106">
        <v>10267905</v>
      </c>
      <c r="C106" t="s">
        <v>261</v>
      </c>
      <c r="D106" t="s">
        <v>249</v>
      </c>
      <c r="E106">
        <v>18.09</v>
      </c>
      <c r="P106">
        <v>23</v>
      </c>
      <c r="Q106">
        <v>10267905</v>
      </c>
      <c r="R106" t="s">
        <v>261</v>
      </c>
      <c r="S106" t="s">
        <v>249</v>
      </c>
      <c r="T106">
        <v>18.62</v>
      </c>
      <c r="AE106">
        <v>23</v>
      </c>
      <c r="AF106">
        <v>10267905</v>
      </c>
      <c r="AG106" t="s">
        <v>261</v>
      </c>
      <c r="AH106" t="s">
        <v>249</v>
      </c>
      <c r="AI106">
        <v>19.61</v>
      </c>
      <c r="AT106">
        <v>23</v>
      </c>
      <c r="AU106">
        <v>10267905</v>
      </c>
      <c r="AV106" t="s">
        <v>261</v>
      </c>
      <c r="AW106" t="s">
        <v>249</v>
      </c>
      <c r="AX106">
        <v>19.12</v>
      </c>
      <c r="BI106">
        <v>22</v>
      </c>
      <c r="BJ106">
        <v>109955</v>
      </c>
      <c r="BK106" t="s">
        <v>261</v>
      </c>
      <c r="BL106" t="s">
        <v>249</v>
      </c>
      <c r="BM106">
        <v>20.47</v>
      </c>
      <c r="BR106">
        <v>19.52</v>
      </c>
      <c r="BS106">
        <v>0.82</v>
      </c>
      <c r="BT106" t="s">
        <v>529</v>
      </c>
      <c r="BX106">
        <v>26</v>
      </c>
      <c r="BY106">
        <v>11338136</v>
      </c>
      <c r="BZ106" t="s">
        <v>263</v>
      </c>
      <c r="CA106" t="s">
        <v>249</v>
      </c>
      <c r="CB106">
        <v>36.01</v>
      </c>
      <c r="CG106">
        <v>36.6</v>
      </c>
      <c r="CH106">
        <v>0.84</v>
      </c>
    </row>
    <row r="107" spans="1:87" x14ac:dyDescent="0.25">
      <c r="A107">
        <v>24</v>
      </c>
      <c r="B107">
        <v>11433472</v>
      </c>
      <c r="C107" t="s">
        <v>261</v>
      </c>
      <c r="D107" t="s">
        <v>249</v>
      </c>
      <c r="E107">
        <v>17.8</v>
      </c>
      <c r="P107">
        <v>24</v>
      </c>
      <c r="Q107">
        <v>11433472</v>
      </c>
      <c r="R107" t="s">
        <v>261</v>
      </c>
      <c r="S107" t="s">
        <v>249</v>
      </c>
      <c r="T107">
        <v>18.53</v>
      </c>
      <c r="AE107">
        <v>25</v>
      </c>
      <c r="AF107">
        <v>11403264</v>
      </c>
      <c r="AG107" t="s">
        <v>263</v>
      </c>
      <c r="AH107" t="s">
        <v>249</v>
      </c>
      <c r="AI107">
        <v>34.78</v>
      </c>
      <c r="AN107">
        <v>34.79</v>
      </c>
      <c r="AO107">
        <v>0.02</v>
      </c>
      <c r="AT107">
        <v>25</v>
      </c>
      <c r="AU107">
        <v>11403264</v>
      </c>
      <c r="AV107" t="s">
        <v>263</v>
      </c>
      <c r="AW107" t="s">
        <v>249</v>
      </c>
      <c r="AX107">
        <v>31.73</v>
      </c>
      <c r="BC107">
        <v>31.51</v>
      </c>
      <c r="BD107">
        <v>0.31</v>
      </c>
      <c r="BI107">
        <v>23</v>
      </c>
      <c r="BJ107">
        <v>10267905</v>
      </c>
      <c r="BK107" t="s">
        <v>261</v>
      </c>
      <c r="BL107" t="s">
        <v>249</v>
      </c>
      <c r="BM107">
        <v>19.13</v>
      </c>
      <c r="BX107">
        <v>27</v>
      </c>
      <c r="BY107">
        <v>6553774</v>
      </c>
      <c r="BZ107" t="s">
        <v>263</v>
      </c>
      <c r="CA107" t="s">
        <v>249</v>
      </c>
      <c r="CB107">
        <v>37.200000000000003</v>
      </c>
    </row>
    <row r="108" spans="1:87" x14ac:dyDescent="0.25">
      <c r="A108">
        <v>25</v>
      </c>
      <c r="B108">
        <v>11403264</v>
      </c>
      <c r="C108" t="s">
        <v>263</v>
      </c>
      <c r="D108" t="s">
        <v>249</v>
      </c>
      <c r="E108">
        <v>32.24</v>
      </c>
      <c r="J108">
        <v>32.93</v>
      </c>
      <c r="K108">
        <v>1.32</v>
      </c>
      <c r="L108" t="s">
        <v>483</v>
      </c>
      <c r="P108">
        <v>25</v>
      </c>
      <c r="Q108">
        <v>11403264</v>
      </c>
      <c r="R108" t="s">
        <v>263</v>
      </c>
      <c r="S108" t="s">
        <v>249</v>
      </c>
      <c r="T108">
        <v>33.700000000000003</v>
      </c>
      <c r="Y108">
        <v>35.299999999999997</v>
      </c>
      <c r="Z108">
        <v>2.74</v>
      </c>
      <c r="AA108" t="s">
        <v>494</v>
      </c>
      <c r="AE108">
        <v>27</v>
      </c>
      <c r="AF108">
        <v>6553774</v>
      </c>
      <c r="AG108" t="s">
        <v>263</v>
      </c>
      <c r="AH108" t="s">
        <v>249</v>
      </c>
      <c r="AI108">
        <v>34.81</v>
      </c>
      <c r="AT108">
        <v>26</v>
      </c>
      <c r="AU108">
        <v>11338136</v>
      </c>
      <c r="AV108" t="s">
        <v>263</v>
      </c>
      <c r="AW108" t="s">
        <v>249</v>
      </c>
      <c r="AX108">
        <v>31.29</v>
      </c>
      <c r="BI108">
        <v>24</v>
      </c>
      <c r="BJ108">
        <v>11433472</v>
      </c>
      <c r="BK108" t="s">
        <v>261</v>
      </c>
      <c r="BL108" t="s">
        <v>249</v>
      </c>
      <c r="BM108">
        <v>18.96</v>
      </c>
      <c r="BX108">
        <v>28</v>
      </c>
      <c r="BY108">
        <v>14013909</v>
      </c>
      <c r="BZ108" t="s">
        <v>264</v>
      </c>
      <c r="CA108" t="s">
        <v>249</v>
      </c>
      <c r="CB108">
        <v>15.79</v>
      </c>
      <c r="CG108">
        <v>15.46</v>
      </c>
      <c r="CH108">
        <v>0.3</v>
      </c>
      <c r="CI108" t="s">
        <v>540</v>
      </c>
    </row>
    <row r="109" spans="1:87" x14ac:dyDescent="0.25">
      <c r="A109">
        <v>26</v>
      </c>
      <c r="B109">
        <v>11338136</v>
      </c>
      <c r="C109" t="s">
        <v>263</v>
      </c>
      <c r="D109" t="s">
        <v>249</v>
      </c>
      <c r="E109">
        <v>34.450000000000003</v>
      </c>
      <c r="P109">
        <v>26</v>
      </c>
      <c r="Q109">
        <v>11338136</v>
      </c>
      <c r="R109" t="s">
        <v>263</v>
      </c>
      <c r="S109" t="s">
        <v>249</v>
      </c>
      <c r="T109">
        <v>38.46</v>
      </c>
      <c r="AE109">
        <v>28</v>
      </c>
      <c r="AF109">
        <v>14013909</v>
      </c>
      <c r="AG109" t="s">
        <v>264</v>
      </c>
      <c r="AH109" t="s">
        <v>249</v>
      </c>
      <c r="AI109">
        <v>14.54</v>
      </c>
      <c r="AN109">
        <v>15.35</v>
      </c>
      <c r="AO109">
        <v>0.82</v>
      </c>
      <c r="AP109" t="s">
        <v>507</v>
      </c>
      <c r="AT109">
        <v>28</v>
      </c>
      <c r="AU109">
        <v>14013909</v>
      </c>
      <c r="AV109" t="s">
        <v>264</v>
      </c>
      <c r="AW109" t="s">
        <v>249</v>
      </c>
      <c r="AX109">
        <v>14.89</v>
      </c>
      <c r="BC109">
        <v>14.74</v>
      </c>
      <c r="BD109">
        <v>0.15</v>
      </c>
      <c r="BE109" t="s">
        <v>518</v>
      </c>
      <c r="BI109">
        <v>25</v>
      </c>
      <c r="BJ109">
        <v>11403264</v>
      </c>
      <c r="BK109" t="s">
        <v>263</v>
      </c>
      <c r="BL109" t="s">
        <v>249</v>
      </c>
      <c r="BM109">
        <v>36.729999999999997</v>
      </c>
      <c r="BR109">
        <v>36.49</v>
      </c>
      <c r="BS109">
        <v>0.34</v>
      </c>
      <c r="BX109">
        <v>29</v>
      </c>
      <c r="BY109">
        <v>12566463</v>
      </c>
      <c r="BZ109" t="s">
        <v>264</v>
      </c>
      <c r="CA109" t="s">
        <v>249</v>
      </c>
      <c r="CB109">
        <v>15.39</v>
      </c>
    </row>
    <row r="110" spans="1:87" x14ac:dyDescent="0.25">
      <c r="A110">
        <v>27</v>
      </c>
      <c r="B110">
        <v>6553774</v>
      </c>
      <c r="C110" t="s">
        <v>263</v>
      </c>
      <c r="D110" t="s">
        <v>249</v>
      </c>
      <c r="E110">
        <v>32.08</v>
      </c>
      <c r="P110">
        <v>27</v>
      </c>
      <c r="Q110">
        <v>6553774</v>
      </c>
      <c r="R110" t="s">
        <v>263</v>
      </c>
      <c r="S110" t="s">
        <v>249</v>
      </c>
      <c r="T110">
        <v>33.74</v>
      </c>
      <c r="AE110">
        <v>29</v>
      </c>
      <c r="AF110">
        <v>12566463</v>
      </c>
      <c r="AG110" t="s">
        <v>264</v>
      </c>
      <c r="AH110" t="s">
        <v>249</v>
      </c>
      <c r="AI110">
        <v>16.170000000000002</v>
      </c>
      <c r="AT110">
        <v>29</v>
      </c>
      <c r="AU110">
        <v>12566463</v>
      </c>
      <c r="AV110" t="s">
        <v>264</v>
      </c>
      <c r="AW110" t="s">
        <v>249</v>
      </c>
      <c r="AX110">
        <v>14.58</v>
      </c>
      <c r="BI110">
        <v>26</v>
      </c>
      <c r="BJ110">
        <v>11338136</v>
      </c>
      <c r="BK110" t="s">
        <v>263</v>
      </c>
      <c r="BL110" t="s">
        <v>249</v>
      </c>
      <c r="BM110">
        <v>36.25</v>
      </c>
      <c r="BX110">
        <v>30</v>
      </c>
      <c r="BY110">
        <v>9803157</v>
      </c>
      <c r="BZ110" t="s">
        <v>264</v>
      </c>
      <c r="CA110" t="s">
        <v>249</v>
      </c>
      <c r="CB110">
        <v>15.21</v>
      </c>
    </row>
    <row r="111" spans="1:87" x14ac:dyDescent="0.25">
      <c r="A111">
        <v>28</v>
      </c>
      <c r="B111">
        <v>14013909</v>
      </c>
      <c r="C111" t="s">
        <v>264</v>
      </c>
      <c r="D111" t="s">
        <v>249</v>
      </c>
      <c r="E111">
        <v>16.72</v>
      </c>
      <c r="J111">
        <v>15.85</v>
      </c>
      <c r="K111">
        <v>1.23</v>
      </c>
      <c r="P111">
        <v>28</v>
      </c>
      <c r="Q111">
        <v>14013909</v>
      </c>
      <c r="R111" t="s">
        <v>264</v>
      </c>
      <c r="S111" t="s">
        <v>249</v>
      </c>
      <c r="T111">
        <v>15.79</v>
      </c>
      <c r="Y111">
        <v>15.71</v>
      </c>
      <c r="Z111">
        <v>0.12</v>
      </c>
      <c r="AA111" t="s">
        <v>495</v>
      </c>
      <c r="AE111">
        <v>30</v>
      </c>
      <c r="AF111">
        <v>9803157</v>
      </c>
      <c r="AG111" t="s">
        <v>264</v>
      </c>
      <c r="AH111" t="s">
        <v>249</v>
      </c>
      <c r="AI111">
        <v>15.32</v>
      </c>
      <c r="AT111">
        <v>30</v>
      </c>
      <c r="AU111">
        <v>9803157</v>
      </c>
      <c r="AV111" t="s">
        <v>264</v>
      </c>
      <c r="AW111" t="s">
        <v>249</v>
      </c>
      <c r="AX111">
        <v>14.76</v>
      </c>
      <c r="BI111">
        <v>29</v>
      </c>
      <c r="BJ111">
        <v>12566463</v>
      </c>
      <c r="BK111" t="s">
        <v>264</v>
      </c>
      <c r="BL111" t="s">
        <v>249</v>
      </c>
      <c r="BM111">
        <v>19.07</v>
      </c>
      <c r="BR111">
        <v>19.39</v>
      </c>
      <c r="BS111">
        <v>0.45</v>
      </c>
      <c r="BX111">
        <v>32</v>
      </c>
      <c r="BY111">
        <v>5526612</v>
      </c>
      <c r="BZ111" t="s">
        <v>266</v>
      </c>
      <c r="CA111" t="s">
        <v>249</v>
      </c>
      <c r="CB111">
        <v>29.64</v>
      </c>
      <c r="CG111">
        <v>28.65</v>
      </c>
      <c r="CH111">
        <v>1.41</v>
      </c>
    </row>
    <row r="112" spans="1:87" x14ac:dyDescent="0.25">
      <c r="A112">
        <v>30</v>
      </c>
      <c r="B112">
        <v>9803157</v>
      </c>
      <c r="C112" t="s">
        <v>264</v>
      </c>
      <c r="D112" t="s">
        <v>249</v>
      </c>
      <c r="E112">
        <v>14.98</v>
      </c>
      <c r="P112">
        <v>29</v>
      </c>
      <c r="Q112">
        <v>12566463</v>
      </c>
      <c r="R112" t="s">
        <v>264</v>
      </c>
      <c r="S112" t="s">
        <v>249</v>
      </c>
      <c r="T112">
        <v>15.77</v>
      </c>
      <c r="AE112">
        <v>31</v>
      </c>
      <c r="AF112">
        <v>7697781</v>
      </c>
      <c r="AG112" t="s">
        <v>266</v>
      </c>
      <c r="AH112" t="s">
        <v>249</v>
      </c>
      <c r="AI112">
        <v>26.56</v>
      </c>
      <c r="AN112">
        <v>26.96</v>
      </c>
      <c r="AO112">
        <v>0.65</v>
      </c>
      <c r="AP112" t="s">
        <v>508</v>
      </c>
      <c r="AT112">
        <v>31</v>
      </c>
      <c r="AU112">
        <v>7697781</v>
      </c>
      <c r="AV112" t="s">
        <v>266</v>
      </c>
      <c r="AW112" t="s">
        <v>249</v>
      </c>
      <c r="AX112">
        <v>27.23</v>
      </c>
      <c r="BC112">
        <v>28.23</v>
      </c>
      <c r="BD112">
        <v>1.41</v>
      </c>
      <c r="BI112">
        <v>30</v>
      </c>
      <c r="BJ112">
        <v>9803157</v>
      </c>
      <c r="BK112" t="s">
        <v>264</v>
      </c>
      <c r="BL112" t="s">
        <v>249</v>
      </c>
      <c r="BM112">
        <v>19.7</v>
      </c>
      <c r="BX112">
        <v>33</v>
      </c>
      <c r="BY112">
        <v>255</v>
      </c>
      <c r="BZ112" t="s">
        <v>266</v>
      </c>
      <c r="CA112" t="s">
        <v>249</v>
      </c>
      <c r="CB112">
        <v>27.65</v>
      </c>
    </row>
    <row r="113" spans="1:87" x14ac:dyDescent="0.25">
      <c r="A113">
        <v>31</v>
      </c>
      <c r="B113">
        <v>7697781</v>
      </c>
      <c r="C113" t="s">
        <v>266</v>
      </c>
      <c r="D113" t="s">
        <v>249</v>
      </c>
      <c r="E113">
        <v>25.49</v>
      </c>
      <c r="J113">
        <v>25.74</v>
      </c>
      <c r="K113">
        <v>0.36</v>
      </c>
      <c r="P113">
        <v>30</v>
      </c>
      <c r="Q113">
        <v>9803157</v>
      </c>
      <c r="R113" t="s">
        <v>264</v>
      </c>
      <c r="S113" t="s">
        <v>249</v>
      </c>
      <c r="T113">
        <v>15.57</v>
      </c>
      <c r="AE113">
        <v>32</v>
      </c>
      <c r="AF113">
        <v>5526612</v>
      </c>
      <c r="AG113" t="s">
        <v>266</v>
      </c>
      <c r="AH113" t="s">
        <v>249</v>
      </c>
      <c r="AI113">
        <v>27.72</v>
      </c>
      <c r="AT113">
        <v>32</v>
      </c>
      <c r="AU113">
        <v>5526612</v>
      </c>
      <c r="AV113" t="s">
        <v>266</v>
      </c>
      <c r="AW113" t="s">
        <v>249</v>
      </c>
      <c r="AX113">
        <v>29.23</v>
      </c>
      <c r="BI113">
        <v>31</v>
      </c>
      <c r="BJ113">
        <v>7697781</v>
      </c>
      <c r="BK113" t="s">
        <v>266</v>
      </c>
      <c r="BL113" t="s">
        <v>249</v>
      </c>
      <c r="BM113">
        <v>28.39</v>
      </c>
      <c r="BR113">
        <v>28.4</v>
      </c>
      <c r="BS113">
        <v>2.39</v>
      </c>
      <c r="BT113" t="s">
        <v>530</v>
      </c>
      <c r="BX113">
        <v>34</v>
      </c>
      <c r="BY113">
        <v>51400</v>
      </c>
      <c r="BZ113" t="s">
        <v>267</v>
      </c>
      <c r="CA113" t="s">
        <v>249</v>
      </c>
      <c r="CB113">
        <v>34.31</v>
      </c>
      <c r="CG113">
        <v>34.43</v>
      </c>
      <c r="CH113">
        <v>0.22</v>
      </c>
      <c r="CI113" t="s">
        <v>541</v>
      </c>
    </row>
    <row r="114" spans="1:87" x14ac:dyDescent="0.25">
      <c r="A114">
        <v>32</v>
      </c>
      <c r="B114">
        <v>5526612</v>
      </c>
      <c r="C114" t="s">
        <v>266</v>
      </c>
      <c r="D114" t="s">
        <v>249</v>
      </c>
      <c r="E114">
        <v>26</v>
      </c>
      <c r="P114">
        <v>31</v>
      </c>
      <c r="Q114">
        <v>7697781</v>
      </c>
      <c r="R114" t="s">
        <v>266</v>
      </c>
      <c r="S114" t="s">
        <v>249</v>
      </c>
      <c r="T114">
        <v>27.14</v>
      </c>
      <c r="Y114">
        <v>26.38</v>
      </c>
      <c r="Z114">
        <v>0.81</v>
      </c>
      <c r="AA114" t="s">
        <v>496</v>
      </c>
      <c r="AE114">
        <v>33</v>
      </c>
      <c r="AF114">
        <v>255</v>
      </c>
      <c r="AG114" t="s">
        <v>266</v>
      </c>
      <c r="AH114" t="s">
        <v>249</v>
      </c>
      <c r="AI114">
        <v>26.6</v>
      </c>
      <c r="AT114">
        <v>34</v>
      </c>
      <c r="AU114">
        <v>51400</v>
      </c>
      <c r="AV114" t="s">
        <v>267</v>
      </c>
      <c r="AW114" t="s">
        <v>249</v>
      </c>
      <c r="AX114">
        <v>28.89</v>
      </c>
      <c r="BC114">
        <v>28.58</v>
      </c>
      <c r="BD114">
        <v>0.43</v>
      </c>
      <c r="BE114" t="s">
        <v>519</v>
      </c>
      <c r="BI114">
        <v>32</v>
      </c>
      <c r="BJ114">
        <v>5526612</v>
      </c>
      <c r="BK114" t="s">
        <v>266</v>
      </c>
      <c r="BL114" t="s">
        <v>249</v>
      </c>
      <c r="BM114">
        <v>30.8</v>
      </c>
      <c r="BX114">
        <v>35</v>
      </c>
      <c r="BY114">
        <v>16711680</v>
      </c>
      <c r="BZ114" t="s">
        <v>267</v>
      </c>
      <c r="CA114" t="s">
        <v>249</v>
      </c>
      <c r="CB114">
        <v>34.68</v>
      </c>
    </row>
    <row r="115" spans="1:87" x14ac:dyDescent="0.25">
      <c r="A115">
        <v>34</v>
      </c>
      <c r="B115">
        <v>51400</v>
      </c>
      <c r="C115" t="s">
        <v>267</v>
      </c>
      <c r="D115" t="s">
        <v>249</v>
      </c>
      <c r="E115">
        <v>32.22</v>
      </c>
      <c r="J115">
        <v>31.96</v>
      </c>
      <c r="K115">
        <v>0.37</v>
      </c>
      <c r="P115">
        <v>32</v>
      </c>
      <c r="Q115">
        <v>5526612</v>
      </c>
      <c r="R115" t="s">
        <v>266</v>
      </c>
      <c r="S115" t="s">
        <v>249</v>
      </c>
      <c r="T115">
        <v>26.47</v>
      </c>
      <c r="AE115">
        <v>34</v>
      </c>
      <c r="AF115">
        <v>51400</v>
      </c>
      <c r="AG115" t="s">
        <v>267</v>
      </c>
      <c r="AH115" t="s">
        <v>249</v>
      </c>
      <c r="AI115">
        <v>29.63</v>
      </c>
      <c r="AN115">
        <v>29.16</v>
      </c>
      <c r="AO115">
        <v>0.41</v>
      </c>
      <c r="AP115" t="s">
        <v>509</v>
      </c>
      <c r="AT115">
        <v>35</v>
      </c>
      <c r="AU115">
        <v>16711680</v>
      </c>
      <c r="AV115" t="s">
        <v>267</v>
      </c>
      <c r="AW115" t="s">
        <v>249</v>
      </c>
      <c r="AX115">
        <v>28.76</v>
      </c>
      <c r="BI115">
        <v>33</v>
      </c>
      <c r="BJ115">
        <v>255</v>
      </c>
      <c r="BK115" t="s">
        <v>266</v>
      </c>
      <c r="BL115" t="s">
        <v>249</v>
      </c>
      <c r="BM115">
        <v>26.01</v>
      </c>
      <c r="BX115">
        <v>36</v>
      </c>
      <c r="BY115">
        <v>8388736</v>
      </c>
      <c r="BZ115" t="s">
        <v>267</v>
      </c>
      <c r="CA115" t="s">
        <v>249</v>
      </c>
      <c r="CB115">
        <v>34.29</v>
      </c>
    </row>
    <row r="116" spans="1:87" x14ac:dyDescent="0.25">
      <c r="A116">
        <v>36</v>
      </c>
      <c r="B116">
        <v>8388736</v>
      </c>
      <c r="C116" t="s">
        <v>267</v>
      </c>
      <c r="D116" t="s">
        <v>249</v>
      </c>
      <c r="E116">
        <v>31.7</v>
      </c>
      <c r="P116">
        <v>33</v>
      </c>
      <c r="Q116">
        <v>255</v>
      </c>
      <c r="R116" t="s">
        <v>266</v>
      </c>
      <c r="S116" t="s">
        <v>249</v>
      </c>
      <c r="T116">
        <v>25.52</v>
      </c>
      <c r="AE116">
        <v>35</v>
      </c>
      <c r="AF116">
        <v>16711680</v>
      </c>
      <c r="AG116" t="s">
        <v>267</v>
      </c>
      <c r="AH116" t="s">
        <v>249</v>
      </c>
      <c r="AI116">
        <v>28.95</v>
      </c>
      <c r="AT116">
        <v>36</v>
      </c>
      <c r="AU116">
        <v>8388736</v>
      </c>
      <c r="AV116" t="s">
        <v>267</v>
      </c>
      <c r="AW116" t="s">
        <v>249</v>
      </c>
      <c r="AX116">
        <v>28.08</v>
      </c>
      <c r="BI116">
        <v>34</v>
      </c>
      <c r="BJ116">
        <v>51400</v>
      </c>
      <c r="BK116" t="s">
        <v>267</v>
      </c>
      <c r="BL116" t="s">
        <v>249</v>
      </c>
      <c r="BM116">
        <v>33.92</v>
      </c>
      <c r="BR116">
        <v>33.770000000000003</v>
      </c>
      <c r="BS116">
        <v>0.56999999999999995</v>
      </c>
      <c r="BT116" t="s">
        <v>531</v>
      </c>
      <c r="BX116">
        <v>37</v>
      </c>
      <c r="BY116">
        <v>16744703</v>
      </c>
      <c r="BZ116" t="s">
        <v>269</v>
      </c>
      <c r="CA116" t="s">
        <v>249</v>
      </c>
      <c r="CB116">
        <v>22.17</v>
      </c>
      <c r="CG116">
        <v>22.18</v>
      </c>
      <c r="CH116">
        <v>0.19</v>
      </c>
      <c r="CI116" t="s">
        <v>542</v>
      </c>
    </row>
    <row r="117" spans="1:87" x14ac:dyDescent="0.25">
      <c r="A117">
        <v>37</v>
      </c>
      <c r="B117">
        <v>16744703</v>
      </c>
      <c r="C117" t="s">
        <v>269</v>
      </c>
      <c r="D117" t="s">
        <v>249</v>
      </c>
      <c r="E117">
        <v>22.07</v>
      </c>
      <c r="J117">
        <v>21.93</v>
      </c>
      <c r="K117">
        <v>0.14000000000000001</v>
      </c>
      <c r="L117" t="s">
        <v>484</v>
      </c>
      <c r="P117">
        <v>34</v>
      </c>
      <c r="Q117">
        <v>51400</v>
      </c>
      <c r="R117" t="s">
        <v>267</v>
      </c>
      <c r="S117" t="s">
        <v>249</v>
      </c>
      <c r="T117">
        <v>32.75</v>
      </c>
      <c r="Y117">
        <v>32.56</v>
      </c>
      <c r="Z117">
        <v>0.21</v>
      </c>
      <c r="AA117" t="s">
        <v>497</v>
      </c>
      <c r="AE117">
        <v>36</v>
      </c>
      <c r="AF117">
        <v>8388736</v>
      </c>
      <c r="AG117" t="s">
        <v>267</v>
      </c>
      <c r="AH117" t="s">
        <v>249</v>
      </c>
      <c r="AI117">
        <v>28.9</v>
      </c>
      <c r="AT117">
        <v>37</v>
      </c>
      <c r="AU117">
        <v>16744703</v>
      </c>
      <c r="AV117" t="s">
        <v>269</v>
      </c>
      <c r="AW117" t="s">
        <v>249</v>
      </c>
      <c r="AX117">
        <v>20.63</v>
      </c>
      <c r="BC117">
        <v>20.63</v>
      </c>
      <c r="BD117">
        <v>0.12</v>
      </c>
      <c r="BE117" t="s">
        <v>520</v>
      </c>
      <c r="BI117">
        <v>35</v>
      </c>
      <c r="BJ117">
        <v>16711680</v>
      </c>
      <c r="BK117" t="s">
        <v>267</v>
      </c>
      <c r="BL117" t="s">
        <v>249</v>
      </c>
      <c r="BM117">
        <v>34.26</v>
      </c>
      <c r="BX117">
        <v>38</v>
      </c>
      <c r="BY117">
        <v>16744448</v>
      </c>
      <c r="BZ117" t="s">
        <v>269</v>
      </c>
      <c r="CA117" t="s">
        <v>249</v>
      </c>
      <c r="CB117">
        <v>22.37</v>
      </c>
    </row>
    <row r="118" spans="1:87" x14ac:dyDescent="0.25">
      <c r="A118">
        <v>38</v>
      </c>
      <c r="B118">
        <v>16744448</v>
      </c>
      <c r="C118" t="s">
        <v>269</v>
      </c>
      <c r="D118" t="s">
        <v>249</v>
      </c>
      <c r="E118">
        <v>21.93</v>
      </c>
      <c r="P118">
        <v>35</v>
      </c>
      <c r="Q118">
        <v>16711680</v>
      </c>
      <c r="R118" t="s">
        <v>267</v>
      </c>
      <c r="S118" t="s">
        <v>249</v>
      </c>
      <c r="T118">
        <v>32.590000000000003</v>
      </c>
      <c r="AE118">
        <v>37</v>
      </c>
      <c r="AF118">
        <v>16744703</v>
      </c>
      <c r="AG118" t="s">
        <v>269</v>
      </c>
      <c r="AH118" t="s">
        <v>249</v>
      </c>
      <c r="AI118">
        <v>21.12</v>
      </c>
      <c r="AN118">
        <v>21.11</v>
      </c>
      <c r="AO118">
        <v>0.02</v>
      </c>
      <c r="AP118" t="s">
        <v>510</v>
      </c>
      <c r="AT118">
        <v>38</v>
      </c>
      <c r="AU118">
        <v>16744448</v>
      </c>
      <c r="AV118" t="s">
        <v>269</v>
      </c>
      <c r="AW118" t="s">
        <v>249</v>
      </c>
      <c r="AX118">
        <v>20.75</v>
      </c>
      <c r="BI118">
        <v>36</v>
      </c>
      <c r="BJ118">
        <v>8388736</v>
      </c>
      <c r="BK118" t="s">
        <v>267</v>
      </c>
      <c r="BL118" t="s">
        <v>249</v>
      </c>
      <c r="BM118">
        <v>33.14</v>
      </c>
      <c r="BX118">
        <v>39</v>
      </c>
      <c r="BY118">
        <v>8421376</v>
      </c>
      <c r="BZ118" t="s">
        <v>269</v>
      </c>
      <c r="CA118" t="s">
        <v>249</v>
      </c>
      <c r="CB118">
        <v>22</v>
      </c>
    </row>
    <row r="119" spans="1:87" x14ac:dyDescent="0.25">
      <c r="A119">
        <v>39</v>
      </c>
      <c r="B119">
        <v>8421376</v>
      </c>
      <c r="C119" t="s">
        <v>269</v>
      </c>
      <c r="D119" t="s">
        <v>249</v>
      </c>
      <c r="E119">
        <v>21.78</v>
      </c>
      <c r="P119">
        <v>36</v>
      </c>
      <c r="Q119">
        <v>8388736</v>
      </c>
      <c r="R119" t="s">
        <v>267</v>
      </c>
      <c r="S119" t="s">
        <v>249</v>
      </c>
      <c r="T119">
        <v>32.33</v>
      </c>
      <c r="AE119">
        <v>38</v>
      </c>
      <c r="AF119">
        <v>16744448</v>
      </c>
      <c r="AG119" t="s">
        <v>269</v>
      </c>
      <c r="AH119" t="s">
        <v>249</v>
      </c>
      <c r="AI119">
        <v>21.08</v>
      </c>
      <c r="AT119">
        <v>39</v>
      </c>
      <c r="AU119">
        <v>8421376</v>
      </c>
      <c r="AV119" t="s">
        <v>269</v>
      </c>
      <c r="AW119" t="s">
        <v>249</v>
      </c>
      <c r="AX119">
        <v>20.52</v>
      </c>
      <c r="BI119">
        <v>37</v>
      </c>
      <c r="BJ119">
        <v>16744703</v>
      </c>
      <c r="BK119" t="s">
        <v>269</v>
      </c>
      <c r="BL119" t="s">
        <v>249</v>
      </c>
      <c r="BM119">
        <v>21.91</v>
      </c>
      <c r="BR119">
        <v>21.91</v>
      </c>
      <c r="BS119">
        <v>0.08</v>
      </c>
      <c r="BT119" t="s">
        <v>532</v>
      </c>
      <c r="BX119">
        <v>40</v>
      </c>
      <c r="BY119">
        <v>8421631</v>
      </c>
      <c r="BZ119" t="s">
        <v>271</v>
      </c>
      <c r="CA119" t="s">
        <v>249</v>
      </c>
      <c r="CB119">
        <v>10.24</v>
      </c>
      <c r="CG119">
        <v>10.029999999999999</v>
      </c>
      <c r="CH119">
        <v>0.31</v>
      </c>
    </row>
    <row r="120" spans="1:87" x14ac:dyDescent="0.25">
      <c r="A120">
        <v>40</v>
      </c>
      <c r="B120">
        <v>8421631</v>
      </c>
      <c r="C120" t="s">
        <v>271</v>
      </c>
      <c r="D120" t="s">
        <v>249</v>
      </c>
      <c r="E120">
        <v>8.7799999999999994</v>
      </c>
      <c r="J120">
        <v>8.5399999999999991</v>
      </c>
      <c r="K120">
        <v>0.41</v>
      </c>
      <c r="L120" t="s">
        <v>485</v>
      </c>
      <c r="P120">
        <v>37</v>
      </c>
      <c r="Q120">
        <v>16744703</v>
      </c>
      <c r="R120" t="s">
        <v>269</v>
      </c>
      <c r="S120" t="s">
        <v>249</v>
      </c>
      <c r="T120">
        <v>22.1</v>
      </c>
      <c r="Y120">
        <v>21.89</v>
      </c>
      <c r="Z120">
        <v>0.39</v>
      </c>
      <c r="AA120" t="s">
        <v>498</v>
      </c>
      <c r="AE120">
        <v>39</v>
      </c>
      <c r="AF120">
        <v>8421376</v>
      </c>
      <c r="AG120" t="s">
        <v>269</v>
      </c>
      <c r="AH120" t="s">
        <v>249</v>
      </c>
      <c r="AI120">
        <v>21.11</v>
      </c>
      <c r="AT120">
        <v>40</v>
      </c>
      <c r="AU120">
        <v>8421631</v>
      </c>
      <c r="AV120" t="s">
        <v>271</v>
      </c>
      <c r="AW120" t="s">
        <v>249</v>
      </c>
      <c r="AX120">
        <v>9.1</v>
      </c>
      <c r="BC120">
        <v>8.6300000000000008</v>
      </c>
      <c r="BD120">
        <v>0.64</v>
      </c>
      <c r="BE120" t="s">
        <v>521</v>
      </c>
      <c r="BI120">
        <v>38</v>
      </c>
      <c r="BJ120">
        <v>16744448</v>
      </c>
      <c r="BK120" t="s">
        <v>269</v>
      </c>
      <c r="BL120" t="s">
        <v>249</v>
      </c>
      <c r="BM120">
        <v>21.82</v>
      </c>
      <c r="BX120">
        <v>42</v>
      </c>
      <c r="BY120">
        <v>16711935</v>
      </c>
      <c r="BZ120" t="s">
        <v>271</v>
      </c>
      <c r="CA120" t="s">
        <v>249</v>
      </c>
      <c r="CB120">
        <v>9.81</v>
      </c>
    </row>
    <row r="121" spans="1:87" x14ac:dyDescent="0.25">
      <c r="A121">
        <v>41</v>
      </c>
      <c r="B121">
        <v>1677088</v>
      </c>
      <c r="C121" t="s">
        <v>271</v>
      </c>
      <c r="D121" t="s">
        <v>249</v>
      </c>
      <c r="E121">
        <v>8.07</v>
      </c>
      <c r="P121">
        <v>38</v>
      </c>
      <c r="Q121">
        <v>16744448</v>
      </c>
      <c r="R121" t="s">
        <v>269</v>
      </c>
      <c r="S121" t="s">
        <v>249</v>
      </c>
      <c r="T121">
        <v>22.12</v>
      </c>
      <c r="AE121">
        <v>40</v>
      </c>
      <c r="AF121">
        <v>8421631</v>
      </c>
      <c r="AG121" t="s">
        <v>271</v>
      </c>
      <c r="AH121" t="s">
        <v>249</v>
      </c>
      <c r="AI121">
        <v>8.77</v>
      </c>
      <c r="AN121">
        <v>8.56</v>
      </c>
      <c r="AO121">
        <v>0.44</v>
      </c>
      <c r="AP121" t="s">
        <v>511</v>
      </c>
      <c r="AT121">
        <v>41</v>
      </c>
      <c r="AU121">
        <v>1677088</v>
      </c>
      <c r="AV121" t="s">
        <v>271</v>
      </c>
      <c r="AW121" t="s">
        <v>249</v>
      </c>
      <c r="AX121">
        <v>8.89</v>
      </c>
      <c r="BI121">
        <v>39</v>
      </c>
      <c r="BJ121">
        <v>8421376</v>
      </c>
      <c r="BK121" t="s">
        <v>269</v>
      </c>
      <c r="BL121" t="s">
        <v>249</v>
      </c>
      <c r="BM121">
        <v>21.98</v>
      </c>
    </row>
    <row r="122" spans="1:87" x14ac:dyDescent="0.25">
      <c r="A122">
        <v>42</v>
      </c>
      <c r="B122">
        <v>16711935</v>
      </c>
      <c r="C122" t="s">
        <v>271</v>
      </c>
      <c r="D122" t="s">
        <v>249</v>
      </c>
      <c r="E122">
        <v>8.77</v>
      </c>
      <c r="P122">
        <v>39</v>
      </c>
      <c r="Q122">
        <v>8421376</v>
      </c>
      <c r="R122" t="s">
        <v>269</v>
      </c>
      <c r="S122" t="s">
        <v>249</v>
      </c>
      <c r="T122">
        <v>21.43</v>
      </c>
      <c r="AE122">
        <v>41</v>
      </c>
      <c r="AF122">
        <v>1677088</v>
      </c>
      <c r="AG122" t="s">
        <v>271</v>
      </c>
      <c r="AH122" t="s">
        <v>249</v>
      </c>
      <c r="AI122">
        <v>8.06</v>
      </c>
      <c r="AT122">
        <v>42</v>
      </c>
      <c r="AU122">
        <v>16711935</v>
      </c>
      <c r="AV122" t="s">
        <v>271</v>
      </c>
      <c r="AW122" t="s">
        <v>249</v>
      </c>
      <c r="AX122">
        <v>7.9</v>
      </c>
      <c r="BI122">
        <v>40</v>
      </c>
      <c r="BJ122">
        <v>8421631</v>
      </c>
      <c r="BK122" t="s">
        <v>271</v>
      </c>
      <c r="BL122" t="s">
        <v>249</v>
      </c>
      <c r="BM122">
        <v>9.6999999999999993</v>
      </c>
      <c r="BR122">
        <v>9.68</v>
      </c>
      <c r="BS122">
        <v>0.04</v>
      </c>
    </row>
    <row r="123" spans="1:87" x14ac:dyDescent="0.25">
      <c r="P123">
        <v>40</v>
      </c>
      <c r="Q123">
        <v>8421631</v>
      </c>
      <c r="R123" t="s">
        <v>271</v>
      </c>
      <c r="S123" t="s">
        <v>249</v>
      </c>
      <c r="T123">
        <v>8.81</v>
      </c>
      <c r="Y123">
        <v>8.44</v>
      </c>
      <c r="Z123">
        <v>0.44</v>
      </c>
      <c r="AA123" t="s">
        <v>499</v>
      </c>
      <c r="AE123">
        <v>42</v>
      </c>
      <c r="AF123">
        <v>16711935</v>
      </c>
      <c r="AG123" t="s">
        <v>271</v>
      </c>
      <c r="AH123" t="s">
        <v>249</v>
      </c>
      <c r="AI123">
        <v>8.86</v>
      </c>
      <c r="BI123">
        <v>41</v>
      </c>
      <c r="BJ123">
        <v>1677088</v>
      </c>
      <c r="BK123" t="s">
        <v>271</v>
      </c>
      <c r="BL123" t="s">
        <v>249</v>
      </c>
      <c r="BM123">
        <v>9.65</v>
      </c>
    </row>
    <row r="124" spans="1:87" x14ac:dyDescent="0.25">
      <c r="P124">
        <v>41</v>
      </c>
      <c r="Q124">
        <v>1677088</v>
      </c>
      <c r="R124" t="s">
        <v>271</v>
      </c>
      <c r="S124" t="s">
        <v>249</v>
      </c>
      <c r="T124">
        <v>7.96</v>
      </c>
    </row>
    <row r="125" spans="1:87" x14ac:dyDescent="0.25">
      <c r="P125">
        <v>42</v>
      </c>
      <c r="Q125">
        <v>16711935</v>
      </c>
      <c r="R125" t="s">
        <v>271</v>
      </c>
      <c r="S125" t="s">
        <v>249</v>
      </c>
      <c r="T125">
        <v>8.56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8215-68FC-44BA-83BB-05FAB70718C1}">
  <dimension ref="C2:D15"/>
  <sheetViews>
    <sheetView workbookViewId="0">
      <selection activeCell="G15" sqref="G15"/>
    </sheetView>
  </sheetViews>
  <sheetFormatPr defaultRowHeight="15" x14ac:dyDescent="0.25"/>
  <sheetData>
    <row r="2" spans="3:4" x14ac:dyDescent="0.25">
      <c r="C2" t="s">
        <v>212</v>
      </c>
    </row>
    <row r="3" spans="3:4" x14ac:dyDescent="0.25">
      <c r="C3" t="s">
        <v>213</v>
      </c>
      <c r="D3" t="s">
        <v>214</v>
      </c>
    </row>
    <row r="4" spans="3:4" x14ac:dyDescent="0.25">
      <c r="C4">
        <v>81</v>
      </c>
      <c r="D4">
        <v>220</v>
      </c>
    </row>
    <row r="5" spans="3:4" x14ac:dyDescent="0.25">
      <c r="C5">
        <v>53</v>
      </c>
      <c r="D5">
        <v>128</v>
      </c>
    </row>
    <row r="6" spans="3:4" x14ac:dyDescent="0.25">
      <c r="C6">
        <v>13</v>
      </c>
      <c r="D6">
        <v>180</v>
      </c>
    </row>
    <row r="7" spans="3:4" x14ac:dyDescent="0.25">
      <c r="C7">
        <v>89</v>
      </c>
      <c r="D7">
        <v>170</v>
      </c>
    </row>
    <row r="8" spans="3:4" x14ac:dyDescent="0.25">
      <c r="C8">
        <v>130</v>
      </c>
      <c r="D8">
        <v>146</v>
      </c>
    </row>
    <row r="9" spans="3:4" x14ac:dyDescent="0.25">
      <c r="C9">
        <v>133</v>
      </c>
      <c r="D9">
        <v>128</v>
      </c>
    </row>
    <row r="10" spans="3:4" x14ac:dyDescent="0.25">
      <c r="C10">
        <v>83</v>
      </c>
      <c r="D10">
        <v>180</v>
      </c>
    </row>
    <row r="11" spans="3:4" x14ac:dyDescent="0.25">
      <c r="C11">
        <v>101</v>
      </c>
      <c r="D11">
        <v>176</v>
      </c>
    </row>
    <row r="12" spans="3:4" x14ac:dyDescent="0.25">
      <c r="C12">
        <v>94</v>
      </c>
      <c r="D12">
        <v>199</v>
      </c>
    </row>
    <row r="13" spans="3:4" x14ac:dyDescent="0.25">
      <c r="C13">
        <v>36</v>
      </c>
      <c r="D13">
        <v>183</v>
      </c>
    </row>
    <row r="15" spans="3:4" x14ac:dyDescent="0.25">
      <c r="C15">
        <f>TTEST(C4:C13,D4:D13,2,2)</f>
        <v>1.4715590827199853E-5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D83-080D-43B6-AF5C-008680791D2D}">
  <dimension ref="A1:AH165"/>
  <sheetViews>
    <sheetView topLeftCell="A85" workbookViewId="0">
      <selection activeCell="A88" sqref="A88"/>
    </sheetView>
  </sheetViews>
  <sheetFormatPr defaultRowHeight="15" x14ac:dyDescent="0.25"/>
  <sheetData>
    <row r="1" spans="1:27" x14ac:dyDescent="0.25">
      <c r="B1" t="s">
        <v>24</v>
      </c>
      <c r="C1" t="s">
        <v>0</v>
      </c>
      <c r="D1" t="s">
        <v>1</v>
      </c>
      <c r="E1" t="s">
        <v>22</v>
      </c>
      <c r="F1" t="s">
        <v>25</v>
      </c>
      <c r="I1" t="s">
        <v>24</v>
      </c>
      <c r="J1" t="s">
        <v>0</v>
      </c>
      <c r="K1" t="s">
        <v>1</v>
      </c>
      <c r="L1" t="s">
        <v>22</v>
      </c>
      <c r="M1" t="s">
        <v>25</v>
      </c>
      <c r="P1" t="s">
        <v>24</v>
      </c>
      <c r="Q1" t="s">
        <v>0</v>
      </c>
      <c r="R1" t="s">
        <v>1</v>
      </c>
      <c r="S1" t="s">
        <v>22</v>
      </c>
      <c r="T1" t="s">
        <v>25</v>
      </c>
      <c r="W1" t="s">
        <v>24</v>
      </c>
      <c r="X1" t="s">
        <v>0</v>
      </c>
      <c r="Y1" t="s">
        <v>1</v>
      </c>
      <c r="Z1" t="s">
        <v>22</v>
      </c>
      <c r="AA1" t="s">
        <v>25</v>
      </c>
    </row>
    <row r="2" spans="1:27" x14ac:dyDescent="0.25">
      <c r="A2" t="s">
        <v>2</v>
      </c>
      <c r="B2">
        <v>7</v>
      </c>
      <c r="C2">
        <v>4</v>
      </c>
      <c r="D2">
        <v>4</v>
      </c>
      <c r="E2">
        <f>C2*C2*D2</f>
        <v>64</v>
      </c>
      <c r="F2">
        <f>AVERAGE(E2:E11)</f>
        <v>77.8</v>
      </c>
      <c r="H2" t="s">
        <v>2</v>
      </c>
      <c r="I2">
        <v>10</v>
      </c>
      <c r="J2">
        <v>7.1</v>
      </c>
      <c r="K2">
        <v>7</v>
      </c>
      <c r="L2">
        <f>J2*J2*K2</f>
        <v>352.87</v>
      </c>
      <c r="M2">
        <f>AVERAGE(L2:L11)</f>
        <v>237.94059999999999</v>
      </c>
      <c r="O2" t="s">
        <v>2</v>
      </c>
      <c r="P2">
        <v>15</v>
      </c>
      <c r="Q2">
        <v>9.6</v>
      </c>
      <c r="R2">
        <v>9.5</v>
      </c>
      <c r="S2">
        <f>Q2*Q2*R2</f>
        <v>875.52</v>
      </c>
      <c r="T2">
        <f>AVERAGE(S2:S11)</f>
        <v>1203.9692999999997</v>
      </c>
      <c r="V2" t="s">
        <v>2</v>
      </c>
      <c r="W2">
        <v>17</v>
      </c>
      <c r="X2">
        <v>13.1</v>
      </c>
      <c r="Y2">
        <v>11.5</v>
      </c>
      <c r="Z2">
        <f>X2*X2*Y2</f>
        <v>1973.5149999999999</v>
      </c>
      <c r="AA2">
        <f>AVERAGE(Z2:Z11)</f>
        <v>1639.4658999999999</v>
      </c>
    </row>
    <row r="3" spans="1:27" x14ac:dyDescent="0.25">
      <c r="A3" t="s">
        <v>3</v>
      </c>
      <c r="B3">
        <v>7</v>
      </c>
      <c r="C3">
        <v>4</v>
      </c>
      <c r="D3">
        <v>4</v>
      </c>
      <c r="E3">
        <f t="shared" ref="E3:E41" si="0">C3*C3*D3</f>
        <v>64</v>
      </c>
      <c r="H3" t="s">
        <v>3</v>
      </c>
      <c r="I3">
        <v>10</v>
      </c>
      <c r="J3">
        <v>5.8</v>
      </c>
      <c r="K3">
        <v>5.2</v>
      </c>
      <c r="L3">
        <f t="shared" ref="L3:L41" si="1">J3*J3*K3</f>
        <v>174.928</v>
      </c>
      <c r="O3" t="s">
        <v>3</v>
      </c>
      <c r="P3">
        <v>15</v>
      </c>
      <c r="Q3">
        <v>7.2</v>
      </c>
      <c r="R3">
        <v>7.1</v>
      </c>
      <c r="S3">
        <f t="shared" ref="S3:S41" si="2">Q3*Q3*R3</f>
        <v>368.06400000000002</v>
      </c>
      <c r="V3" t="s">
        <v>3</v>
      </c>
      <c r="W3">
        <v>17</v>
      </c>
      <c r="X3">
        <v>6.5</v>
      </c>
      <c r="Y3">
        <v>5.8</v>
      </c>
      <c r="Z3">
        <f t="shared" ref="Z3:Z41" si="3">X3*X3*Y3</f>
        <v>245.04999999999998</v>
      </c>
    </row>
    <row r="4" spans="1:27" x14ac:dyDescent="0.25">
      <c r="A4" t="s">
        <v>4</v>
      </c>
      <c r="B4">
        <v>7</v>
      </c>
      <c r="C4">
        <v>2</v>
      </c>
      <c r="D4">
        <v>2</v>
      </c>
      <c r="E4">
        <f t="shared" si="0"/>
        <v>8</v>
      </c>
      <c r="H4" t="s">
        <v>4</v>
      </c>
      <c r="I4">
        <v>10</v>
      </c>
      <c r="J4">
        <v>5.8</v>
      </c>
      <c r="K4">
        <v>4.5</v>
      </c>
      <c r="L4">
        <f t="shared" si="1"/>
        <v>151.38</v>
      </c>
      <c r="O4" t="s">
        <v>4</v>
      </c>
      <c r="P4">
        <v>15</v>
      </c>
      <c r="Q4">
        <v>9.6</v>
      </c>
      <c r="R4">
        <v>8.6999999999999993</v>
      </c>
      <c r="S4">
        <f t="shared" si="2"/>
        <v>801.79199999999992</v>
      </c>
      <c r="V4" t="s">
        <v>4</v>
      </c>
      <c r="W4">
        <v>17</v>
      </c>
      <c r="X4">
        <v>13.5</v>
      </c>
      <c r="Y4">
        <v>10.1</v>
      </c>
      <c r="Z4">
        <f t="shared" si="3"/>
        <v>1840.7249999999999</v>
      </c>
    </row>
    <row r="5" spans="1:27" x14ac:dyDescent="0.25">
      <c r="A5" t="s">
        <v>5</v>
      </c>
      <c r="B5">
        <v>7</v>
      </c>
      <c r="C5">
        <v>4</v>
      </c>
      <c r="D5">
        <v>4</v>
      </c>
      <c r="E5">
        <f t="shared" si="0"/>
        <v>64</v>
      </c>
      <c r="H5" t="s">
        <v>5</v>
      </c>
      <c r="I5">
        <v>10</v>
      </c>
      <c r="J5">
        <v>4.8</v>
      </c>
      <c r="K5">
        <v>3.6</v>
      </c>
      <c r="L5">
        <f t="shared" si="1"/>
        <v>82.944000000000003</v>
      </c>
      <c r="O5" t="s">
        <v>5</v>
      </c>
      <c r="P5">
        <v>15</v>
      </c>
      <c r="Q5">
        <v>13.1</v>
      </c>
      <c r="R5">
        <v>10.5</v>
      </c>
      <c r="S5">
        <f t="shared" si="2"/>
        <v>1801.9049999999997</v>
      </c>
      <c r="V5" t="s">
        <v>5</v>
      </c>
      <c r="W5">
        <v>17</v>
      </c>
      <c r="X5">
        <v>14.5</v>
      </c>
      <c r="Y5">
        <v>14.4</v>
      </c>
      <c r="Z5">
        <f t="shared" si="3"/>
        <v>3027.6</v>
      </c>
    </row>
    <row r="6" spans="1:27" x14ac:dyDescent="0.25">
      <c r="A6" t="s">
        <v>6</v>
      </c>
      <c r="B6">
        <v>7</v>
      </c>
      <c r="C6">
        <v>5</v>
      </c>
      <c r="D6">
        <v>5</v>
      </c>
      <c r="E6">
        <f t="shared" si="0"/>
        <v>125</v>
      </c>
      <c r="H6" t="s">
        <v>6</v>
      </c>
      <c r="I6">
        <v>10</v>
      </c>
      <c r="J6">
        <v>5.6</v>
      </c>
      <c r="K6">
        <v>5.3</v>
      </c>
      <c r="L6">
        <f t="shared" si="1"/>
        <v>166.20799999999997</v>
      </c>
      <c r="O6" t="s">
        <v>6</v>
      </c>
      <c r="P6">
        <v>15</v>
      </c>
      <c r="Q6">
        <v>9.1999999999999993</v>
      </c>
      <c r="R6">
        <v>7.7</v>
      </c>
      <c r="S6">
        <f t="shared" si="2"/>
        <v>651.72799999999995</v>
      </c>
      <c r="V6" t="s">
        <v>6</v>
      </c>
      <c r="W6">
        <v>17</v>
      </c>
      <c r="X6">
        <v>14.2</v>
      </c>
      <c r="Y6">
        <v>13.5</v>
      </c>
      <c r="Z6">
        <f t="shared" si="3"/>
        <v>2722.14</v>
      </c>
    </row>
    <row r="7" spans="1:27" x14ac:dyDescent="0.25">
      <c r="A7" t="s">
        <v>49</v>
      </c>
      <c r="B7">
        <v>7</v>
      </c>
      <c r="C7">
        <v>5</v>
      </c>
      <c r="D7">
        <v>5</v>
      </c>
      <c r="E7">
        <f t="shared" si="0"/>
        <v>125</v>
      </c>
      <c r="H7" t="s">
        <v>49</v>
      </c>
      <c r="I7">
        <v>10</v>
      </c>
      <c r="J7">
        <v>7.7</v>
      </c>
      <c r="K7">
        <v>6.9</v>
      </c>
      <c r="L7">
        <f t="shared" si="1"/>
        <v>409.10100000000006</v>
      </c>
      <c r="O7" t="s">
        <v>49</v>
      </c>
      <c r="P7">
        <v>15</v>
      </c>
      <c r="Q7">
        <v>12.7</v>
      </c>
      <c r="R7">
        <v>12.6</v>
      </c>
      <c r="S7">
        <f t="shared" si="2"/>
        <v>2032.2539999999999</v>
      </c>
      <c r="V7" t="s">
        <v>49</v>
      </c>
      <c r="W7">
        <v>17</v>
      </c>
      <c r="X7">
        <v>10.199999999999999</v>
      </c>
      <c r="Y7">
        <v>8.5</v>
      </c>
      <c r="Z7">
        <f t="shared" si="3"/>
        <v>884.33999999999992</v>
      </c>
    </row>
    <row r="8" spans="1:27" x14ac:dyDescent="0.25">
      <c r="A8" t="s">
        <v>50</v>
      </c>
      <c r="B8">
        <v>7</v>
      </c>
      <c r="C8">
        <v>5</v>
      </c>
      <c r="D8">
        <v>4</v>
      </c>
      <c r="E8">
        <f t="shared" si="0"/>
        <v>100</v>
      </c>
      <c r="H8" t="s">
        <v>50</v>
      </c>
      <c r="I8">
        <v>10</v>
      </c>
      <c r="J8">
        <v>6.5</v>
      </c>
      <c r="K8">
        <v>4.5</v>
      </c>
      <c r="L8">
        <f t="shared" si="1"/>
        <v>190.125</v>
      </c>
      <c r="O8" t="s">
        <v>50</v>
      </c>
      <c r="P8">
        <v>15</v>
      </c>
      <c r="Q8">
        <v>14.5</v>
      </c>
      <c r="R8">
        <v>14</v>
      </c>
      <c r="S8">
        <f t="shared" si="2"/>
        <v>2943.5</v>
      </c>
      <c r="V8" t="s">
        <v>50</v>
      </c>
      <c r="W8">
        <v>17</v>
      </c>
      <c r="X8">
        <v>14.3</v>
      </c>
      <c r="Y8">
        <v>13.4</v>
      </c>
      <c r="Z8">
        <f t="shared" si="3"/>
        <v>2740.1660000000002</v>
      </c>
    </row>
    <row r="9" spans="1:27" x14ac:dyDescent="0.25">
      <c r="A9" t="s">
        <v>51</v>
      </c>
      <c r="B9">
        <v>7</v>
      </c>
      <c r="C9">
        <v>4</v>
      </c>
      <c r="D9">
        <v>4</v>
      </c>
      <c r="E9">
        <f t="shared" si="0"/>
        <v>64</v>
      </c>
      <c r="H9" t="s">
        <v>51</v>
      </c>
      <c r="I9">
        <v>10</v>
      </c>
      <c r="J9">
        <v>5.6</v>
      </c>
      <c r="K9">
        <v>3.7</v>
      </c>
      <c r="L9">
        <f t="shared" si="1"/>
        <v>116.032</v>
      </c>
      <c r="O9" t="s">
        <v>51</v>
      </c>
      <c r="P9">
        <v>15</v>
      </c>
      <c r="Q9">
        <v>7.2</v>
      </c>
      <c r="R9">
        <v>6.7</v>
      </c>
      <c r="S9">
        <f t="shared" si="2"/>
        <v>347.32800000000003</v>
      </c>
      <c r="V9" t="s">
        <v>51</v>
      </c>
      <c r="W9">
        <v>17</v>
      </c>
      <c r="X9">
        <v>10.199999999999999</v>
      </c>
      <c r="Y9">
        <v>9</v>
      </c>
      <c r="Z9">
        <f t="shared" si="3"/>
        <v>936.3599999999999</v>
      </c>
    </row>
    <row r="10" spans="1:27" x14ac:dyDescent="0.25">
      <c r="A10" t="s">
        <v>52</v>
      </c>
      <c r="B10">
        <v>7</v>
      </c>
      <c r="C10">
        <v>4</v>
      </c>
      <c r="D10">
        <v>4</v>
      </c>
      <c r="E10">
        <f t="shared" si="0"/>
        <v>64</v>
      </c>
      <c r="H10" t="s">
        <v>52</v>
      </c>
      <c r="I10">
        <v>10</v>
      </c>
      <c r="J10">
        <v>7</v>
      </c>
      <c r="K10">
        <v>6.3</v>
      </c>
      <c r="L10">
        <f t="shared" si="1"/>
        <v>308.7</v>
      </c>
      <c r="O10" t="s">
        <v>52</v>
      </c>
      <c r="P10">
        <v>15</v>
      </c>
      <c r="Q10">
        <v>10.9</v>
      </c>
      <c r="R10">
        <v>9.1999999999999993</v>
      </c>
      <c r="S10">
        <f t="shared" si="2"/>
        <v>1093.0519999999999</v>
      </c>
      <c r="V10" t="s">
        <v>52</v>
      </c>
      <c r="W10">
        <v>17</v>
      </c>
      <c r="X10">
        <v>9.6999999999999993</v>
      </c>
      <c r="Y10">
        <v>9.1</v>
      </c>
      <c r="Z10">
        <f t="shared" si="3"/>
        <v>856.21899999999982</v>
      </c>
    </row>
    <row r="11" spans="1:27" x14ac:dyDescent="0.25">
      <c r="A11" t="s">
        <v>53</v>
      </c>
      <c r="B11">
        <v>7</v>
      </c>
      <c r="C11">
        <v>5</v>
      </c>
      <c r="D11">
        <v>4</v>
      </c>
      <c r="E11">
        <f t="shared" si="0"/>
        <v>100</v>
      </c>
      <c r="H11" t="s">
        <v>53</v>
      </c>
      <c r="I11">
        <v>10</v>
      </c>
      <c r="J11">
        <v>8.3000000000000007</v>
      </c>
      <c r="K11">
        <v>6.2</v>
      </c>
      <c r="L11">
        <f t="shared" si="1"/>
        <v>427.11800000000011</v>
      </c>
      <c r="O11" t="s">
        <v>53</v>
      </c>
      <c r="P11">
        <v>15</v>
      </c>
      <c r="Q11">
        <v>10.5</v>
      </c>
      <c r="R11">
        <v>10.199999999999999</v>
      </c>
      <c r="S11">
        <f t="shared" si="2"/>
        <v>1124.55</v>
      </c>
      <c r="V11" t="s">
        <v>53</v>
      </c>
      <c r="W11">
        <v>17</v>
      </c>
      <c r="X11">
        <v>10.6</v>
      </c>
      <c r="Y11">
        <v>10.4</v>
      </c>
      <c r="Z11">
        <f t="shared" si="3"/>
        <v>1168.5440000000001</v>
      </c>
    </row>
    <row r="12" spans="1:27" x14ac:dyDescent="0.25">
      <c r="A12" t="s">
        <v>7</v>
      </c>
      <c r="B12">
        <v>7</v>
      </c>
      <c r="C12">
        <v>5</v>
      </c>
      <c r="D12">
        <v>4</v>
      </c>
      <c r="E12">
        <f t="shared" si="0"/>
        <v>100</v>
      </c>
      <c r="F12">
        <f>AVERAGE(E12:E21)</f>
        <v>45.7</v>
      </c>
      <c r="H12" t="s">
        <v>7</v>
      </c>
      <c r="I12">
        <v>10</v>
      </c>
      <c r="J12">
        <v>5.7</v>
      </c>
      <c r="K12">
        <v>5.4</v>
      </c>
      <c r="L12">
        <f t="shared" si="1"/>
        <v>175.44600000000003</v>
      </c>
      <c r="M12">
        <f>AVERAGE(L12:L21)</f>
        <v>154.69209999999995</v>
      </c>
      <c r="O12" t="s">
        <v>7</v>
      </c>
      <c r="P12">
        <v>15</v>
      </c>
      <c r="Q12">
        <v>15.2</v>
      </c>
      <c r="R12">
        <v>11.3</v>
      </c>
      <c r="S12">
        <f t="shared" si="2"/>
        <v>2610.752</v>
      </c>
      <c r="T12">
        <f>AVERAGE(S12:S21)</f>
        <v>691.49609999999996</v>
      </c>
      <c r="V12" t="s">
        <v>7</v>
      </c>
      <c r="W12">
        <v>17</v>
      </c>
      <c r="X12">
        <v>13.4</v>
      </c>
      <c r="Y12">
        <v>11.7</v>
      </c>
      <c r="Z12">
        <f t="shared" si="3"/>
        <v>2100.8519999999999</v>
      </c>
      <c r="AA12">
        <f>AVERAGE(Z12:Z21)</f>
        <v>968.3383</v>
      </c>
    </row>
    <row r="13" spans="1:27" x14ac:dyDescent="0.25">
      <c r="A13" t="s">
        <v>8</v>
      </c>
      <c r="B13">
        <v>7</v>
      </c>
      <c r="C13">
        <v>4</v>
      </c>
      <c r="D13">
        <v>4</v>
      </c>
      <c r="E13">
        <f t="shared" si="0"/>
        <v>64</v>
      </c>
      <c r="H13" t="s">
        <v>8</v>
      </c>
      <c r="I13">
        <v>10</v>
      </c>
      <c r="J13">
        <v>5.3</v>
      </c>
      <c r="K13">
        <v>3.8</v>
      </c>
      <c r="L13">
        <f t="shared" si="1"/>
        <v>106.74199999999999</v>
      </c>
      <c r="O13" t="s">
        <v>8</v>
      </c>
      <c r="P13">
        <v>15</v>
      </c>
      <c r="Q13">
        <v>9</v>
      </c>
      <c r="R13">
        <v>7.9</v>
      </c>
      <c r="S13">
        <f t="shared" si="2"/>
        <v>639.9</v>
      </c>
      <c r="V13" t="s">
        <v>8</v>
      </c>
      <c r="W13">
        <v>17</v>
      </c>
      <c r="X13">
        <v>13.6</v>
      </c>
      <c r="Y13">
        <v>12.4</v>
      </c>
      <c r="Z13">
        <f t="shared" si="3"/>
        <v>2293.5039999999999</v>
      </c>
    </row>
    <row r="14" spans="1:27" x14ac:dyDescent="0.25">
      <c r="A14" t="s">
        <v>9</v>
      </c>
      <c r="B14">
        <v>7</v>
      </c>
      <c r="C14">
        <v>5</v>
      </c>
      <c r="D14">
        <v>5</v>
      </c>
      <c r="E14">
        <f t="shared" si="0"/>
        <v>125</v>
      </c>
      <c r="H14" t="s">
        <v>9</v>
      </c>
      <c r="I14">
        <v>10</v>
      </c>
      <c r="J14">
        <v>5</v>
      </c>
      <c r="K14">
        <v>4.0999999999999996</v>
      </c>
      <c r="L14">
        <f t="shared" si="1"/>
        <v>102.49999999999999</v>
      </c>
      <c r="O14" t="s">
        <v>9</v>
      </c>
      <c r="P14">
        <v>15</v>
      </c>
      <c r="Q14">
        <v>9.6</v>
      </c>
      <c r="R14">
        <v>9</v>
      </c>
      <c r="S14">
        <f t="shared" si="2"/>
        <v>829.43999999999994</v>
      </c>
      <c r="V14" t="s">
        <v>9</v>
      </c>
      <c r="W14">
        <v>17</v>
      </c>
      <c r="X14">
        <v>9.5</v>
      </c>
      <c r="Y14">
        <v>9.1</v>
      </c>
      <c r="Z14">
        <f t="shared" si="3"/>
        <v>821.27499999999998</v>
      </c>
    </row>
    <row r="15" spans="1:27" x14ac:dyDescent="0.25">
      <c r="A15" t="s">
        <v>10</v>
      </c>
      <c r="B15">
        <v>7</v>
      </c>
      <c r="C15">
        <v>2</v>
      </c>
      <c r="D15">
        <v>2</v>
      </c>
      <c r="E15">
        <f t="shared" si="0"/>
        <v>8</v>
      </c>
      <c r="H15" t="s">
        <v>10</v>
      </c>
      <c r="I15">
        <v>10</v>
      </c>
      <c r="J15">
        <v>5.6</v>
      </c>
      <c r="K15">
        <v>4.5999999999999996</v>
      </c>
      <c r="L15">
        <f t="shared" si="1"/>
        <v>144.25599999999997</v>
      </c>
      <c r="O15" t="s">
        <v>10</v>
      </c>
      <c r="P15">
        <v>15</v>
      </c>
      <c r="Q15">
        <v>4.5</v>
      </c>
      <c r="R15">
        <v>4.4000000000000004</v>
      </c>
      <c r="S15">
        <f t="shared" si="2"/>
        <v>89.100000000000009</v>
      </c>
      <c r="V15" t="s">
        <v>10</v>
      </c>
      <c r="W15">
        <v>17</v>
      </c>
      <c r="X15">
        <v>11</v>
      </c>
      <c r="Y15">
        <v>9.6999999999999993</v>
      </c>
      <c r="Z15">
        <f t="shared" si="3"/>
        <v>1173.6999999999998</v>
      </c>
    </row>
    <row r="16" spans="1:27" x14ac:dyDescent="0.25">
      <c r="A16" t="s">
        <v>11</v>
      </c>
      <c r="B16">
        <v>7</v>
      </c>
      <c r="C16">
        <v>2</v>
      </c>
      <c r="D16">
        <v>2</v>
      </c>
      <c r="E16">
        <f t="shared" si="0"/>
        <v>8</v>
      </c>
      <c r="H16" t="s">
        <v>11</v>
      </c>
      <c r="I16">
        <v>10</v>
      </c>
      <c r="J16">
        <v>6.8</v>
      </c>
      <c r="K16">
        <v>6.4</v>
      </c>
      <c r="L16">
        <f t="shared" si="1"/>
        <v>295.93599999999998</v>
      </c>
      <c r="O16" t="s">
        <v>11</v>
      </c>
      <c r="P16">
        <v>15</v>
      </c>
      <c r="Q16">
        <v>8.3000000000000007</v>
      </c>
      <c r="R16">
        <v>7.5</v>
      </c>
      <c r="S16">
        <f t="shared" si="2"/>
        <v>516.67500000000007</v>
      </c>
      <c r="V16" t="s">
        <v>11</v>
      </c>
      <c r="W16">
        <v>17</v>
      </c>
      <c r="X16">
        <v>6.8</v>
      </c>
      <c r="Y16">
        <v>6.4</v>
      </c>
      <c r="Z16">
        <f t="shared" si="3"/>
        <v>295.93599999999998</v>
      </c>
    </row>
    <row r="17" spans="1:27" x14ac:dyDescent="0.25">
      <c r="A17" t="s">
        <v>54</v>
      </c>
      <c r="B17">
        <v>7</v>
      </c>
      <c r="C17">
        <v>2</v>
      </c>
      <c r="D17">
        <v>2</v>
      </c>
      <c r="E17">
        <f t="shared" si="0"/>
        <v>8</v>
      </c>
      <c r="H17" t="s">
        <v>54</v>
      </c>
      <c r="I17">
        <v>10</v>
      </c>
      <c r="J17">
        <v>6.3</v>
      </c>
      <c r="K17">
        <v>4.8</v>
      </c>
      <c r="L17">
        <f t="shared" si="1"/>
        <v>190.51199999999997</v>
      </c>
      <c r="O17" t="s">
        <v>54</v>
      </c>
      <c r="P17">
        <v>15</v>
      </c>
      <c r="Q17">
        <v>5.5</v>
      </c>
      <c r="R17">
        <v>5.0999999999999996</v>
      </c>
      <c r="S17">
        <f t="shared" si="2"/>
        <v>154.27499999999998</v>
      </c>
      <c r="V17" t="s">
        <v>54</v>
      </c>
      <c r="W17">
        <v>17</v>
      </c>
      <c r="X17">
        <v>9.9</v>
      </c>
      <c r="Y17">
        <v>9.1999999999999993</v>
      </c>
      <c r="Z17">
        <f t="shared" si="3"/>
        <v>901.69200000000001</v>
      </c>
    </row>
    <row r="18" spans="1:27" x14ac:dyDescent="0.25">
      <c r="A18" t="s">
        <v>55</v>
      </c>
      <c r="B18">
        <v>7</v>
      </c>
      <c r="C18">
        <v>2</v>
      </c>
      <c r="D18">
        <v>2</v>
      </c>
      <c r="E18">
        <f t="shared" si="0"/>
        <v>8</v>
      </c>
      <c r="H18" t="s">
        <v>55</v>
      </c>
      <c r="I18">
        <v>10</v>
      </c>
      <c r="J18">
        <v>4.0999999999999996</v>
      </c>
      <c r="K18">
        <v>3.7</v>
      </c>
      <c r="L18">
        <f t="shared" si="1"/>
        <v>62.196999999999996</v>
      </c>
      <c r="O18" t="s">
        <v>55</v>
      </c>
      <c r="P18">
        <v>15</v>
      </c>
      <c r="Q18">
        <v>7.7</v>
      </c>
      <c r="R18">
        <v>6.9</v>
      </c>
      <c r="S18">
        <f t="shared" si="2"/>
        <v>409.10100000000006</v>
      </c>
      <c r="V18" t="s">
        <v>55</v>
      </c>
      <c r="W18">
        <v>17</v>
      </c>
      <c r="X18">
        <v>9.6</v>
      </c>
      <c r="Y18">
        <v>9.4</v>
      </c>
      <c r="Z18">
        <f t="shared" si="3"/>
        <v>866.30399999999997</v>
      </c>
    </row>
    <row r="19" spans="1:27" x14ac:dyDescent="0.25">
      <c r="A19" t="s">
        <v>56</v>
      </c>
      <c r="B19">
        <v>7</v>
      </c>
      <c r="C19">
        <v>4</v>
      </c>
      <c r="D19">
        <v>4</v>
      </c>
      <c r="E19">
        <f t="shared" si="0"/>
        <v>64</v>
      </c>
      <c r="H19" t="s">
        <v>56</v>
      </c>
      <c r="I19">
        <v>10</v>
      </c>
      <c r="J19">
        <v>5.8</v>
      </c>
      <c r="K19">
        <v>4.5</v>
      </c>
      <c r="L19">
        <f t="shared" si="1"/>
        <v>151.38</v>
      </c>
      <c r="O19" t="s">
        <v>56</v>
      </c>
      <c r="P19">
        <v>15</v>
      </c>
      <c r="Q19">
        <v>8.5</v>
      </c>
      <c r="R19">
        <v>7.2</v>
      </c>
      <c r="S19">
        <f t="shared" si="2"/>
        <v>520.20000000000005</v>
      </c>
      <c r="V19" t="s">
        <v>56</v>
      </c>
      <c r="W19">
        <v>17</v>
      </c>
      <c r="X19">
        <v>7.5</v>
      </c>
      <c r="Y19">
        <v>6.9</v>
      </c>
      <c r="Z19">
        <f t="shared" si="3"/>
        <v>388.125</v>
      </c>
    </row>
    <row r="20" spans="1:27" x14ac:dyDescent="0.25">
      <c r="A20" t="s">
        <v>57</v>
      </c>
      <c r="B20">
        <v>7</v>
      </c>
      <c r="C20">
        <v>4</v>
      </c>
      <c r="D20">
        <v>4</v>
      </c>
      <c r="E20">
        <f t="shared" si="0"/>
        <v>64</v>
      </c>
      <c r="H20" t="s">
        <v>57</v>
      </c>
      <c r="I20">
        <v>10</v>
      </c>
      <c r="J20">
        <v>6.4</v>
      </c>
      <c r="K20">
        <v>6.2</v>
      </c>
      <c r="L20">
        <f t="shared" si="1"/>
        <v>253.95200000000006</v>
      </c>
      <c r="O20" t="s">
        <v>57</v>
      </c>
      <c r="P20">
        <v>15</v>
      </c>
      <c r="Q20">
        <v>6.5</v>
      </c>
      <c r="R20">
        <v>6.2</v>
      </c>
      <c r="S20">
        <f t="shared" si="2"/>
        <v>261.95</v>
      </c>
      <c r="V20" t="s">
        <v>57</v>
      </c>
      <c r="W20">
        <v>17</v>
      </c>
      <c r="X20">
        <v>9</v>
      </c>
      <c r="Y20">
        <v>7.7</v>
      </c>
      <c r="Z20">
        <f t="shared" si="3"/>
        <v>623.70000000000005</v>
      </c>
    </row>
    <row r="21" spans="1:27" x14ac:dyDescent="0.25">
      <c r="A21" t="s">
        <v>58</v>
      </c>
      <c r="B21">
        <v>7</v>
      </c>
      <c r="C21">
        <v>2</v>
      </c>
      <c r="D21">
        <v>2</v>
      </c>
      <c r="E21">
        <f t="shared" si="0"/>
        <v>8</v>
      </c>
      <c r="H21" t="s">
        <v>58</v>
      </c>
      <c r="I21">
        <v>10</v>
      </c>
      <c r="J21">
        <v>4</v>
      </c>
      <c r="K21">
        <v>4</v>
      </c>
      <c r="L21">
        <f t="shared" si="1"/>
        <v>64</v>
      </c>
      <c r="O21" t="s">
        <v>58</v>
      </c>
      <c r="P21">
        <v>15</v>
      </c>
      <c r="Q21">
        <v>9.8000000000000007</v>
      </c>
      <c r="R21">
        <v>9.1999999999999993</v>
      </c>
      <c r="S21">
        <f t="shared" si="2"/>
        <v>883.5680000000001</v>
      </c>
      <c r="V21" t="s">
        <v>58</v>
      </c>
      <c r="W21">
        <v>17</v>
      </c>
      <c r="X21">
        <v>6.3</v>
      </c>
      <c r="Y21">
        <v>5.5</v>
      </c>
      <c r="Z21">
        <f t="shared" si="3"/>
        <v>218.29499999999999</v>
      </c>
    </row>
    <row r="22" spans="1:27" x14ac:dyDescent="0.25">
      <c r="A22" t="s">
        <v>12</v>
      </c>
      <c r="B22">
        <v>7</v>
      </c>
      <c r="C22">
        <v>3</v>
      </c>
      <c r="D22">
        <v>3</v>
      </c>
      <c r="E22">
        <f t="shared" si="0"/>
        <v>27</v>
      </c>
      <c r="F22">
        <f>AVERAGE(E22:E31)</f>
        <v>38.4</v>
      </c>
      <c r="H22" t="s">
        <v>12</v>
      </c>
      <c r="I22">
        <v>10</v>
      </c>
      <c r="J22">
        <v>5.8</v>
      </c>
      <c r="K22">
        <v>4.8</v>
      </c>
      <c r="L22">
        <f t="shared" si="1"/>
        <v>161.47200000000001</v>
      </c>
      <c r="M22">
        <f>AVERAGE(L22:L31)</f>
        <v>158.59039999999999</v>
      </c>
      <c r="O22" t="s">
        <v>12</v>
      </c>
      <c r="P22">
        <v>15</v>
      </c>
      <c r="Q22">
        <v>6.7</v>
      </c>
      <c r="R22">
        <v>4.5</v>
      </c>
      <c r="S22">
        <f t="shared" si="2"/>
        <v>202.005</v>
      </c>
      <c r="T22">
        <f>AVERAGE(S22:S31)</f>
        <v>272.12099999999998</v>
      </c>
      <c r="V22" t="s">
        <v>12</v>
      </c>
      <c r="W22">
        <v>17</v>
      </c>
      <c r="X22">
        <v>6.1</v>
      </c>
      <c r="Y22">
        <v>5.6</v>
      </c>
      <c r="Z22">
        <f t="shared" si="3"/>
        <v>208.37599999999995</v>
      </c>
      <c r="AA22">
        <f>AVERAGE(Z22:Z31)</f>
        <v>566.01149999999996</v>
      </c>
    </row>
    <row r="23" spans="1:27" x14ac:dyDescent="0.25">
      <c r="A23" t="s">
        <v>13</v>
      </c>
      <c r="B23">
        <v>7</v>
      </c>
      <c r="C23">
        <v>4</v>
      </c>
      <c r="D23">
        <v>4</v>
      </c>
      <c r="E23">
        <f t="shared" si="0"/>
        <v>64</v>
      </c>
      <c r="H23" t="s">
        <v>13</v>
      </c>
      <c r="I23">
        <v>10</v>
      </c>
      <c r="J23">
        <v>6.8</v>
      </c>
      <c r="K23">
        <v>6.4</v>
      </c>
      <c r="L23">
        <f t="shared" si="1"/>
        <v>295.93599999999998</v>
      </c>
      <c r="O23" t="s">
        <v>13</v>
      </c>
      <c r="P23">
        <v>15</v>
      </c>
      <c r="Q23">
        <v>5.4</v>
      </c>
      <c r="R23">
        <v>4.5</v>
      </c>
      <c r="S23">
        <f t="shared" si="2"/>
        <v>131.22000000000003</v>
      </c>
      <c r="V23" t="s">
        <v>13</v>
      </c>
      <c r="W23">
        <v>17</v>
      </c>
      <c r="X23">
        <v>10.6</v>
      </c>
      <c r="Y23">
        <v>10.1</v>
      </c>
      <c r="Z23">
        <f t="shared" si="3"/>
        <v>1134.836</v>
      </c>
    </row>
    <row r="24" spans="1:27" x14ac:dyDescent="0.25">
      <c r="A24" t="s">
        <v>14</v>
      </c>
      <c r="B24">
        <v>7</v>
      </c>
      <c r="C24">
        <v>2</v>
      </c>
      <c r="D24">
        <v>2</v>
      </c>
      <c r="E24">
        <f t="shared" si="0"/>
        <v>8</v>
      </c>
      <c r="H24" t="s">
        <v>14</v>
      </c>
      <c r="I24">
        <v>10</v>
      </c>
      <c r="J24">
        <v>6.4</v>
      </c>
      <c r="K24">
        <v>4.5999999999999996</v>
      </c>
      <c r="L24">
        <f t="shared" si="1"/>
        <v>188.41600000000003</v>
      </c>
      <c r="O24" t="s">
        <v>14</v>
      </c>
      <c r="P24">
        <v>15</v>
      </c>
      <c r="Q24">
        <v>8</v>
      </c>
      <c r="R24">
        <v>7.1</v>
      </c>
      <c r="S24">
        <f t="shared" si="2"/>
        <v>454.4</v>
      </c>
      <c r="V24" t="s">
        <v>14</v>
      </c>
      <c r="W24">
        <v>17</v>
      </c>
      <c r="X24">
        <v>9.1</v>
      </c>
      <c r="Y24">
        <v>8.1999999999999993</v>
      </c>
      <c r="Z24">
        <f t="shared" si="3"/>
        <v>679.0419999999998</v>
      </c>
    </row>
    <row r="25" spans="1:27" x14ac:dyDescent="0.25">
      <c r="A25" t="s">
        <v>15</v>
      </c>
      <c r="B25">
        <v>7</v>
      </c>
      <c r="C25">
        <v>2</v>
      </c>
      <c r="D25">
        <v>2</v>
      </c>
      <c r="E25">
        <f t="shared" si="0"/>
        <v>8</v>
      </c>
      <c r="H25" t="s">
        <v>15</v>
      </c>
      <c r="I25">
        <v>10</v>
      </c>
      <c r="J25">
        <v>6</v>
      </c>
      <c r="K25">
        <v>4.7</v>
      </c>
      <c r="L25">
        <f t="shared" si="1"/>
        <v>169.20000000000002</v>
      </c>
      <c r="O25" t="s">
        <v>15</v>
      </c>
      <c r="P25">
        <v>15</v>
      </c>
      <c r="Q25">
        <v>6.3</v>
      </c>
      <c r="R25">
        <v>6.3</v>
      </c>
      <c r="S25">
        <f t="shared" si="2"/>
        <v>250.04699999999997</v>
      </c>
      <c r="V25" t="s">
        <v>15</v>
      </c>
      <c r="W25">
        <v>17</v>
      </c>
      <c r="X25">
        <v>8.6999999999999993</v>
      </c>
      <c r="Y25">
        <v>5.8</v>
      </c>
      <c r="Z25">
        <f t="shared" si="3"/>
        <v>439.0019999999999</v>
      </c>
    </row>
    <row r="26" spans="1:27" x14ac:dyDescent="0.25">
      <c r="A26" t="s">
        <v>16</v>
      </c>
      <c r="B26">
        <v>7</v>
      </c>
      <c r="C26">
        <v>4</v>
      </c>
      <c r="D26">
        <v>4</v>
      </c>
      <c r="E26">
        <f t="shared" si="0"/>
        <v>64</v>
      </c>
      <c r="H26" t="s">
        <v>16</v>
      </c>
      <c r="I26">
        <v>10</v>
      </c>
      <c r="J26">
        <v>3.1</v>
      </c>
      <c r="K26">
        <v>2.8</v>
      </c>
      <c r="L26">
        <f t="shared" si="1"/>
        <v>26.908000000000001</v>
      </c>
      <c r="O26" t="s">
        <v>16</v>
      </c>
      <c r="P26">
        <v>15</v>
      </c>
      <c r="Q26">
        <v>7.9</v>
      </c>
      <c r="R26">
        <v>6.3</v>
      </c>
      <c r="S26">
        <f t="shared" si="2"/>
        <v>393.18299999999999</v>
      </c>
      <c r="V26" t="s">
        <v>16</v>
      </c>
      <c r="W26">
        <v>17</v>
      </c>
      <c r="X26">
        <v>5.0999999999999996</v>
      </c>
      <c r="Y26">
        <v>4.4000000000000004</v>
      </c>
      <c r="Z26">
        <f t="shared" si="3"/>
        <v>114.444</v>
      </c>
    </row>
    <row r="27" spans="1:27" x14ac:dyDescent="0.25">
      <c r="A27" t="s">
        <v>59</v>
      </c>
      <c r="B27">
        <v>7</v>
      </c>
      <c r="C27">
        <v>2</v>
      </c>
      <c r="D27">
        <v>2</v>
      </c>
      <c r="E27">
        <f t="shared" si="0"/>
        <v>8</v>
      </c>
      <c r="H27" t="s">
        <v>59</v>
      </c>
      <c r="I27">
        <v>10</v>
      </c>
      <c r="J27">
        <v>4.7</v>
      </c>
      <c r="K27">
        <v>3.9</v>
      </c>
      <c r="L27">
        <f t="shared" si="1"/>
        <v>86.15100000000001</v>
      </c>
      <c r="O27" t="s">
        <v>59</v>
      </c>
      <c r="P27">
        <v>15</v>
      </c>
      <c r="Q27">
        <v>7.3</v>
      </c>
      <c r="R27">
        <v>6.8</v>
      </c>
      <c r="S27">
        <f t="shared" si="2"/>
        <v>362.37199999999996</v>
      </c>
      <c r="V27" t="s">
        <v>59</v>
      </c>
      <c r="W27">
        <v>17</v>
      </c>
      <c r="X27">
        <v>6.9</v>
      </c>
      <c r="Y27">
        <v>6.4</v>
      </c>
      <c r="Z27">
        <f t="shared" si="3"/>
        <v>304.70400000000006</v>
      </c>
    </row>
    <row r="28" spans="1:27" x14ac:dyDescent="0.25">
      <c r="A28" t="s">
        <v>60</v>
      </c>
      <c r="B28">
        <v>7</v>
      </c>
      <c r="C28">
        <v>4</v>
      </c>
      <c r="D28">
        <v>4</v>
      </c>
      <c r="E28">
        <f t="shared" si="0"/>
        <v>64</v>
      </c>
      <c r="H28" t="s">
        <v>60</v>
      </c>
      <c r="I28">
        <v>10</v>
      </c>
      <c r="J28">
        <v>6.3</v>
      </c>
      <c r="K28">
        <v>5.7</v>
      </c>
      <c r="L28">
        <f t="shared" si="1"/>
        <v>226.233</v>
      </c>
      <c r="O28" t="s">
        <v>60</v>
      </c>
      <c r="P28">
        <v>15</v>
      </c>
      <c r="Q28">
        <v>4.7</v>
      </c>
      <c r="R28">
        <v>4.5</v>
      </c>
      <c r="S28">
        <f t="shared" si="2"/>
        <v>99.405000000000015</v>
      </c>
      <c r="V28" t="s">
        <v>60</v>
      </c>
      <c r="W28">
        <v>17</v>
      </c>
      <c r="X28">
        <v>8</v>
      </c>
      <c r="Y28">
        <v>6.4</v>
      </c>
      <c r="Z28">
        <f t="shared" si="3"/>
        <v>409.6</v>
      </c>
    </row>
    <row r="29" spans="1:27" x14ac:dyDescent="0.25">
      <c r="A29" t="s">
        <v>61</v>
      </c>
      <c r="B29">
        <v>7</v>
      </c>
      <c r="C29">
        <v>2</v>
      </c>
      <c r="D29">
        <v>2</v>
      </c>
      <c r="E29">
        <f t="shared" si="0"/>
        <v>8</v>
      </c>
      <c r="H29" t="s">
        <v>61</v>
      </c>
      <c r="I29">
        <v>10</v>
      </c>
      <c r="J29">
        <v>6.3</v>
      </c>
      <c r="K29">
        <v>5.2</v>
      </c>
      <c r="L29">
        <f t="shared" si="1"/>
        <v>206.38800000000001</v>
      </c>
      <c r="O29" t="s">
        <v>61</v>
      </c>
      <c r="P29">
        <v>15</v>
      </c>
      <c r="Q29">
        <v>6.2</v>
      </c>
      <c r="R29">
        <v>5.0999999999999996</v>
      </c>
      <c r="S29">
        <f t="shared" si="2"/>
        <v>196.04400000000001</v>
      </c>
      <c r="V29" t="s">
        <v>61</v>
      </c>
      <c r="W29">
        <v>17</v>
      </c>
      <c r="X29">
        <v>9.5</v>
      </c>
      <c r="Y29">
        <v>9</v>
      </c>
      <c r="Z29">
        <f t="shared" si="3"/>
        <v>812.25</v>
      </c>
    </row>
    <row r="30" spans="1:27" x14ac:dyDescent="0.25">
      <c r="A30" t="s">
        <v>62</v>
      </c>
      <c r="B30">
        <v>7</v>
      </c>
      <c r="C30">
        <v>2</v>
      </c>
      <c r="D30">
        <v>2</v>
      </c>
      <c r="E30">
        <f t="shared" si="0"/>
        <v>8</v>
      </c>
      <c r="H30" t="s">
        <v>62</v>
      </c>
      <c r="I30">
        <v>10</v>
      </c>
      <c r="J30">
        <v>4.5</v>
      </c>
      <c r="K30">
        <v>4.0999999999999996</v>
      </c>
      <c r="L30">
        <f t="shared" si="1"/>
        <v>83.024999999999991</v>
      </c>
      <c r="O30" t="s">
        <v>62</v>
      </c>
      <c r="P30">
        <v>15</v>
      </c>
      <c r="Q30">
        <v>6.9</v>
      </c>
      <c r="R30">
        <v>5.4</v>
      </c>
      <c r="S30">
        <f t="shared" si="2"/>
        <v>257.09400000000005</v>
      </c>
      <c r="V30" t="s">
        <v>62</v>
      </c>
      <c r="W30">
        <v>17</v>
      </c>
      <c r="X30" s="1">
        <v>11.3</v>
      </c>
      <c r="Y30">
        <v>10.1</v>
      </c>
      <c r="Z30">
        <f t="shared" si="3"/>
        <v>1289.6690000000001</v>
      </c>
    </row>
    <row r="31" spans="1:27" x14ac:dyDescent="0.25">
      <c r="A31" t="s">
        <v>63</v>
      </c>
      <c r="B31">
        <v>7</v>
      </c>
      <c r="C31">
        <v>5</v>
      </c>
      <c r="D31">
        <v>5</v>
      </c>
      <c r="E31">
        <f t="shared" si="0"/>
        <v>125</v>
      </c>
      <c r="H31" t="s">
        <v>63</v>
      </c>
      <c r="I31">
        <v>10</v>
      </c>
      <c r="J31">
        <v>5.5</v>
      </c>
      <c r="K31">
        <v>4.7</v>
      </c>
      <c r="L31">
        <f t="shared" si="1"/>
        <v>142.17500000000001</v>
      </c>
      <c r="O31" t="s">
        <v>63</v>
      </c>
      <c r="P31">
        <v>15</v>
      </c>
      <c r="Q31">
        <v>7.6</v>
      </c>
      <c r="R31">
        <v>6.5</v>
      </c>
      <c r="S31">
        <f t="shared" si="2"/>
        <v>375.44</v>
      </c>
      <c r="V31" t="s">
        <v>63</v>
      </c>
      <c r="W31">
        <v>17</v>
      </c>
      <c r="X31">
        <v>6.8</v>
      </c>
      <c r="Y31">
        <v>5.8</v>
      </c>
      <c r="Z31">
        <f t="shared" si="3"/>
        <v>268.19199999999995</v>
      </c>
    </row>
    <row r="32" spans="1:27" x14ac:dyDescent="0.25">
      <c r="A32" t="s">
        <v>17</v>
      </c>
      <c r="B32">
        <v>7</v>
      </c>
      <c r="C32">
        <v>2</v>
      </c>
      <c r="D32">
        <v>2</v>
      </c>
      <c r="E32">
        <f t="shared" si="0"/>
        <v>8</v>
      </c>
      <c r="F32">
        <f>AVERAGE(E32:E41)</f>
        <v>30.3993</v>
      </c>
      <c r="H32" t="s">
        <v>17</v>
      </c>
      <c r="I32">
        <v>10</v>
      </c>
      <c r="J32">
        <v>3.8</v>
      </c>
      <c r="K32">
        <v>3</v>
      </c>
      <c r="L32">
        <f t="shared" si="1"/>
        <v>43.32</v>
      </c>
      <c r="M32">
        <f>AVERAGE(L32:L41)</f>
        <v>76.745699999999999</v>
      </c>
      <c r="O32" t="s">
        <v>17</v>
      </c>
      <c r="P32">
        <v>15</v>
      </c>
      <c r="Q32">
        <v>4.0999999999999996</v>
      </c>
      <c r="R32">
        <v>3</v>
      </c>
      <c r="S32">
        <f t="shared" si="2"/>
        <v>50.429999999999993</v>
      </c>
      <c r="T32">
        <f>AVERAGE(S32:S41)</f>
        <v>173.03700000000001</v>
      </c>
      <c r="V32" t="s">
        <v>17</v>
      </c>
      <c r="W32">
        <v>17</v>
      </c>
      <c r="X32">
        <v>5.9</v>
      </c>
      <c r="Y32">
        <v>4.5</v>
      </c>
      <c r="Z32">
        <f t="shared" si="3"/>
        <v>156.64500000000001</v>
      </c>
      <c r="AA32">
        <f>AVERAGE(Z32:Z41)</f>
        <v>250.35240000000005</v>
      </c>
    </row>
    <row r="33" spans="1:34" x14ac:dyDescent="0.25">
      <c r="A33" t="s">
        <v>18</v>
      </c>
      <c r="B33">
        <v>7</v>
      </c>
      <c r="C33">
        <v>3.4</v>
      </c>
      <c r="D33">
        <v>2.8</v>
      </c>
      <c r="E33">
        <f t="shared" si="0"/>
        <v>32.367999999999995</v>
      </c>
      <c r="H33" t="s">
        <v>18</v>
      </c>
      <c r="I33">
        <v>10</v>
      </c>
      <c r="J33">
        <v>3.9</v>
      </c>
      <c r="K33">
        <v>2.5</v>
      </c>
      <c r="L33">
        <f t="shared" si="1"/>
        <v>38.024999999999999</v>
      </c>
      <c r="O33" t="s">
        <v>18</v>
      </c>
      <c r="P33">
        <v>15</v>
      </c>
      <c r="Q33">
        <v>4.4000000000000004</v>
      </c>
      <c r="R33">
        <v>3.8</v>
      </c>
      <c r="S33">
        <f t="shared" si="2"/>
        <v>73.568000000000012</v>
      </c>
      <c r="V33" t="s">
        <v>18</v>
      </c>
      <c r="W33">
        <v>17</v>
      </c>
      <c r="X33">
        <v>10.1</v>
      </c>
      <c r="Y33">
        <v>8</v>
      </c>
      <c r="Z33">
        <f t="shared" si="3"/>
        <v>816.07999999999993</v>
      </c>
    </row>
    <row r="34" spans="1:34" x14ac:dyDescent="0.25">
      <c r="A34" t="s">
        <v>19</v>
      </c>
      <c r="B34">
        <v>7</v>
      </c>
      <c r="C34">
        <v>2</v>
      </c>
      <c r="D34">
        <v>2</v>
      </c>
      <c r="E34">
        <f t="shared" si="0"/>
        <v>8</v>
      </c>
      <c r="H34" t="s">
        <v>19</v>
      </c>
      <c r="I34">
        <v>10</v>
      </c>
      <c r="J34">
        <v>2</v>
      </c>
      <c r="K34">
        <v>2</v>
      </c>
      <c r="L34">
        <f t="shared" si="1"/>
        <v>8</v>
      </c>
      <c r="O34" t="s">
        <v>19</v>
      </c>
      <c r="P34">
        <v>15</v>
      </c>
      <c r="Q34">
        <v>6.5</v>
      </c>
      <c r="R34">
        <v>5.9</v>
      </c>
      <c r="S34">
        <f t="shared" si="2"/>
        <v>249.27500000000001</v>
      </c>
      <c r="V34" t="s">
        <v>19</v>
      </c>
      <c r="W34">
        <v>17</v>
      </c>
      <c r="X34">
        <v>8</v>
      </c>
      <c r="Y34">
        <v>7.1</v>
      </c>
      <c r="Z34">
        <f t="shared" si="3"/>
        <v>454.4</v>
      </c>
    </row>
    <row r="35" spans="1:34" x14ac:dyDescent="0.25">
      <c r="A35" t="s">
        <v>20</v>
      </c>
      <c r="B35">
        <v>7</v>
      </c>
      <c r="C35">
        <v>2.5</v>
      </c>
      <c r="D35">
        <v>2.5</v>
      </c>
      <c r="E35">
        <f t="shared" si="0"/>
        <v>15.625</v>
      </c>
      <c r="H35" t="s">
        <v>20</v>
      </c>
      <c r="I35">
        <v>10</v>
      </c>
      <c r="J35">
        <v>5.3</v>
      </c>
      <c r="K35">
        <v>5.0999999999999996</v>
      </c>
      <c r="L35">
        <f t="shared" si="1"/>
        <v>143.25899999999999</v>
      </c>
      <c r="O35" t="s">
        <v>20</v>
      </c>
      <c r="P35">
        <v>15</v>
      </c>
      <c r="Q35">
        <v>4.7</v>
      </c>
      <c r="R35">
        <v>4.5</v>
      </c>
      <c r="S35">
        <f t="shared" si="2"/>
        <v>99.405000000000015</v>
      </c>
      <c r="V35" t="s">
        <v>20</v>
      </c>
      <c r="W35">
        <v>17</v>
      </c>
      <c r="X35">
        <v>5.6</v>
      </c>
      <c r="Y35">
        <v>5</v>
      </c>
      <c r="Z35">
        <f t="shared" si="3"/>
        <v>156.79999999999998</v>
      </c>
    </row>
    <row r="36" spans="1:34" x14ac:dyDescent="0.25">
      <c r="A36" t="s">
        <v>21</v>
      </c>
      <c r="B36">
        <v>7</v>
      </c>
      <c r="C36">
        <v>4</v>
      </c>
      <c r="D36">
        <v>4</v>
      </c>
      <c r="E36">
        <f t="shared" si="0"/>
        <v>64</v>
      </c>
      <c r="H36" t="s">
        <v>21</v>
      </c>
      <c r="I36">
        <v>10</v>
      </c>
      <c r="J36">
        <v>3.3</v>
      </c>
      <c r="K36">
        <v>2.5</v>
      </c>
      <c r="L36">
        <f t="shared" si="1"/>
        <v>27.224999999999998</v>
      </c>
      <c r="O36" t="s">
        <v>21</v>
      </c>
      <c r="P36">
        <v>15</v>
      </c>
      <c r="Q36">
        <v>4.7</v>
      </c>
      <c r="R36">
        <v>4.5</v>
      </c>
      <c r="S36">
        <f t="shared" si="2"/>
        <v>99.405000000000015</v>
      </c>
      <c r="V36" t="s">
        <v>21</v>
      </c>
      <c r="W36">
        <v>17</v>
      </c>
      <c r="X36">
        <v>3.9</v>
      </c>
      <c r="Y36">
        <v>2.7</v>
      </c>
      <c r="Z36">
        <f t="shared" si="3"/>
        <v>41.067</v>
      </c>
    </row>
    <row r="37" spans="1:34" x14ac:dyDescent="0.25">
      <c r="A37" t="s">
        <v>64</v>
      </c>
      <c r="B37">
        <v>7</v>
      </c>
      <c r="C37">
        <v>2</v>
      </c>
      <c r="D37">
        <v>2</v>
      </c>
      <c r="E37">
        <f t="shared" si="0"/>
        <v>8</v>
      </c>
      <c r="H37" t="s">
        <v>64</v>
      </c>
      <c r="I37">
        <v>10</v>
      </c>
      <c r="J37">
        <v>3.8</v>
      </c>
      <c r="K37">
        <v>3.3</v>
      </c>
      <c r="L37">
        <f t="shared" si="1"/>
        <v>47.651999999999994</v>
      </c>
      <c r="O37" t="s">
        <v>64</v>
      </c>
      <c r="P37">
        <v>15</v>
      </c>
      <c r="Q37">
        <v>7.2</v>
      </c>
      <c r="R37">
        <v>6.5</v>
      </c>
      <c r="S37">
        <f t="shared" si="2"/>
        <v>336.96000000000004</v>
      </c>
      <c r="V37" t="s">
        <v>64</v>
      </c>
      <c r="W37">
        <v>17</v>
      </c>
      <c r="X37">
        <v>4.9000000000000004</v>
      </c>
      <c r="Y37">
        <v>4.7</v>
      </c>
      <c r="Z37">
        <f t="shared" si="3"/>
        <v>112.84700000000002</v>
      </c>
    </row>
    <row r="38" spans="1:34" x14ac:dyDescent="0.25">
      <c r="A38" t="s">
        <v>65</v>
      </c>
      <c r="B38">
        <v>7</v>
      </c>
      <c r="C38">
        <v>2</v>
      </c>
      <c r="D38">
        <v>2</v>
      </c>
      <c r="E38">
        <f t="shared" si="0"/>
        <v>8</v>
      </c>
      <c r="H38" t="s">
        <v>65</v>
      </c>
      <c r="I38">
        <v>10</v>
      </c>
      <c r="J38">
        <v>5.4</v>
      </c>
      <c r="K38">
        <v>5.0999999999999996</v>
      </c>
      <c r="L38">
        <f t="shared" si="1"/>
        <v>148.71600000000001</v>
      </c>
      <c r="O38" t="s">
        <v>65</v>
      </c>
      <c r="P38">
        <v>15</v>
      </c>
      <c r="Q38">
        <v>2.7</v>
      </c>
      <c r="R38">
        <v>2.5</v>
      </c>
      <c r="S38">
        <f t="shared" si="2"/>
        <v>18.225000000000001</v>
      </c>
      <c r="V38" t="s">
        <v>65</v>
      </c>
      <c r="W38">
        <v>17</v>
      </c>
      <c r="X38">
        <v>8</v>
      </c>
      <c r="Y38">
        <v>7.7</v>
      </c>
      <c r="Z38">
        <f t="shared" si="3"/>
        <v>492.8</v>
      </c>
    </row>
    <row r="39" spans="1:34" x14ac:dyDescent="0.25">
      <c r="A39" t="s">
        <v>66</v>
      </c>
      <c r="B39">
        <v>7</v>
      </c>
      <c r="C39">
        <v>3</v>
      </c>
      <c r="D39">
        <v>3</v>
      </c>
      <c r="E39">
        <f t="shared" si="0"/>
        <v>27</v>
      </c>
      <c r="H39" t="s">
        <v>66</v>
      </c>
      <c r="I39">
        <v>10</v>
      </c>
      <c r="J39">
        <v>5.4</v>
      </c>
      <c r="K39">
        <v>4.7</v>
      </c>
      <c r="L39">
        <f t="shared" si="1"/>
        <v>137.05200000000002</v>
      </c>
      <c r="O39" t="s">
        <v>66</v>
      </c>
      <c r="P39">
        <v>15</v>
      </c>
      <c r="Q39">
        <v>5.9</v>
      </c>
      <c r="R39">
        <v>4.7</v>
      </c>
      <c r="S39">
        <f t="shared" si="2"/>
        <v>163.60700000000003</v>
      </c>
      <c r="V39" t="s">
        <v>66</v>
      </c>
      <c r="W39">
        <v>17</v>
      </c>
      <c r="X39">
        <v>4.7</v>
      </c>
      <c r="Y39">
        <v>4.5</v>
      </c>
      <c r="Z39">
        <f t="shared" si="3"/>
        <v>99.405000000000015</v>
      </c>
    </row>
    <row r="40" spans="1:34" x14ac:dyDescent="0.25">
      <c r="A40" t="s">
        <v>67</v>
      </c>
      <c r="B40">
        <v>7</v>
      </c>
      <c r="C40">
        <v>5</v>
      </c>
      <c r="D40">
        <v>5</v>
      </c>
      <c r="E40">
        <f t="shared" si="0"/>
        <v>125</v>
      </c>
      <c r="H40" t="s">
        <v>67</v>
      </c>
      <c r="I40">
        <v>10</v>
      </c>
      <c r="J40">
        <v>5.6</v>
      </c>
      <c r="K40">
        <v>5.3</v>
      </c>
      <c r="L40">
        <f t="shared" si="1"/>
        <v>166.20799999999997</v>
      </c>
      <c r="O40" t="s">
        <v>67</v>
      </c>
      <c r="P40">
        <v>15</v>
      </c>
      <c r="Q40">
        <v>5.7</v>
      </c>
      <c r="R40">
        <v>5.5</v>
      </c>
      <c r="S40">
        <f t="shared" si="2"/>
        <v>178.69500000000002</v>
      </c>
      <c r="V40" t="s">
        <v>67</v>
      </c>
      <c r="W40">
        <v>17</v>
      </c>
      <c r="X40">
        <v>4.9000000000000004</v>
      </c>
      <c r="Y40">
        <v>4</v>
      </c>
      <c r="Z40">
        <f t="shared" si="3"/>
        <v>96.04000000000002</v>
      </c>
    </row>
    <row r="41" spans="1:34" x14ac:dyDescent="0.25">
      <c r="A41" t="s">
        <v>68</v>
      </c>
      <c r="B41">
        <v>7</v>
      </c>
      <c r="C41">
        <v>2</v>
      </c>
      <c r="D41">
        <v>2</v>
      </c>
      <c r="E41">
        <f t="shared" si="0"/>
        <v>8</v>
      </c>
      <c r="H41" t="s">
        <v>68</v>
      </c>
      <c r="I41">
        <v>10</v>
      </c>
      <c r="J41">
        <v>2</v>
      </c>
      <c r="K41">
        <v>2</v>
      </c>
      <c r="L41">
        <f t="shared" si="1"/>
        <v>8</v>
      </c>
      <c r="O41" t="s">
        <v>68</v>
      </c>
      <c r="P41">
        <v>15</v>
      </c>
      <c r="Q41">
        <v>8</v>
      </c>
      <c r="R41">
        <v>7.2</v>
      </c>
      <c r="S41">
        <f t="shared" si="2"/>
        <v>460.8</v>
      </c>
      <c r="V41" t="s">
        <v>68</v>
      </c>
      <c r="W41">
        <v>17</v>
      </c>
      <c r="X41">
        <v>4.4000000000000004</v>
      </c>
      <c r="Y41">
        <v>4</v>
      </c>
      <c r="Z41">
        <f t="shared" si="3"/>
        <v>77.440000000000012</v>
      </c>
    </row>
    <row r="42" spans="1:34" x14ac:dyDescent="0.25">
      <c r="A42" t="s">
        <v>69</v>
      </c>
    </row>
    <row r="43" spans="1:34" x14ac:dyDescent="0.25">
      <c r="A43" t="s">
        <v>70</v>
      </c>
      <c r="B43">
        <v>7</v>
      </c>
      <c r="C43">
        <v>2</v>
      </c>
      <c r="D43">
        <v>2</v>
      </c>
      <c r="H43" t="s">
        <v>70</v>
      </c>
      <c r="I43">
        <v>7</v>
      </c>
      <c r="J43">
        <v>0</v>
      </c>
      <c r="K43">
        <v>0</v>
      </c>
    </row>
    <row r="44" spans="1:34" x14ac:dyDescent="0.25">
      <c r="A44" t="s">
        <v>71</v>
      </c>
      <c r="B44">
        <v>7</v>
      </c>
      <c r="C44">
        <v>0</v>
      </c>
      <c r="D44">
        <v>0</v>
      </c>
      <c r="H44" t="s">
        <v>71</v>
      </c>
      <c r="I44">
        <v>7</v>
      </c>
      <c r="J44">
        <v>0</v>
      </c>
      <c r="K44">
        <v>0</v>
      </c>
    </row>
    <row r="46" spans="1:34" x14ac:dyDescent="0.25">
      <c r="B46" t="s">
        <v>24</v>
      </c>
      <c r="C46" t="s">
        <v>0</v>
      </c>
      <c r="D46" t="s">
        <v>1</v>
      </c>
      <c r="E46" t="s">
        <v>22</v>
      </c>
      <c r="F46" t="s">
        <v>25</v>
      </c>
      <c r="I46" t="s">
        <v>24</v>
      </c>
      <c r="J46" t="s">
        <v>0</v>
      </c>
      <c r="K46" t="s">
        <v>1</v>
      </c>
      <c r="L46" t="s">
        <v>22</v>
      </c>
      <c r="M46" t="s">
        <v>25</v>
      </c>
      <c r="P46" t="s">
        <v>24</v>
      </c>
      <c r="Q46" t="s">
        <v>0</v>
      </c>
      <c r="R46" t="s">
        <v>1</v>
      </c>
      <c r="S46" t="s">
        <v>22</v>
      </c>
      <c r="T46" t="s">
        <v>25</v>
      </c>
      <c r="W46" t="s">
        <v>24</v>
      </c>
      <c r="X46" t="s">
        <v>0</v>
      </c>
      <c r="Y46" t="s">
        <v>1</v>
      </c>
      <c r="Z46" t="s">
        <v>22</v>
      </c>
      <c r="AA46" t="s">
        <v>25</v>
      </c>
      <c r="AD46" t="s">
        <v>24</v>
      </c>
      <c r="AE46" t="s">
        <v>0</v>
      </c>
      <c r="AF46" t="s">
        <v>1</v>
      </c>
      <c r="AG46" t="s">
        <v>22</v>
      </c>
      <c r="AH46" t="s">
        <v>25</v>
      </c>
    </row>
    <row r="47" spans="1:34" x14ac:dyDescent="0.25">
      <c r="A47" t="s">
        <v>2</v>
      </c>
      <c r="B47">
        <v>21</v>
      </c>
      <c r="C47">
        <v>15.8</v>
      </c>
      <c r="D47">
        <v>14.3</v>
      </c>
      <c r="E47">
        <f>C47*C47*D47</f>
        <v>3569.8520000000003</v>
      </c>
      <c r="F47">
        <f>AVERAGE(E47:E56)</f>
        <v>3320.4879999999998</v>
      </c>
      <c r="H47" t="s">
        <v>2</v>
      </c>
      <c r="I47">
        <v>24</v>
      </c>
      <c r="J47">
        <v>8.8000000000000007</v>
      </c>
      <c r="K47">
        <v>7.5</v>
      </c>
      <c r="L47">
        <f>J47*J47*K47</f>
        <v>580.80000000000007</v>
      </c>
      <c r="M47">
        <f>AVERAGE(L47:L56)</f>
        <v>5993.9751999999999</v>
      </c>
      <c r="O47" t="s">
        <v>2</v>
      </c>
      <c r="P47">
        <v>28</v>
      </c>
      <c r="Q47">
        <v>20</v>
      </c>
      <c r="R47">
        <v>20</v>
      </c>
      <c r="S47">
        <f>Q47*Q47*R47</f>
        <v>8000</v>
      </c>
      <c r="T47">
        <f>AVERAGE(S47:S56)</f>
        <v>7360.5908000000009</v>
      </c>
      <c r="V47" t="s">
        <v>2</v>
      </c>
      <c r="W47">
        <v>31</v>
      </c>
      <c r="X47">
        <v>20</v>
      </c>
      <c r="Y47">
        <v>20</v>
      </c>
      <c r="Z47">
        <f>X47*X47*Y47</f>
        <v>8000</v>
      </c>
      <c r="AA47">
        <f>AVERAGE(Z47:Z56)</f>
        <v>7625.8816000000006</v>
      </c>
      <c r="AC47" t="s">
        <v>2</v>
      </c>
      <c r="AD47">
        <v>35</v>
      </c>
      <c r="AE47">
        <v>20</v>
      </c>
      <c r="AF47">
        <v>20</v>
      </c>
      <c r="AG47">
        <f>AE47*AE47*AF47</f>
        <v>8000</v>
      </c>
      <c r="AH47">
        <f>AVERAGE(AG47:AG56)</f>
        <v>7462.4292000000005</v>
      </c>
    </row>
    <row r="48" spans="1:34" x14ac:dyDescent="0.25">
      <c r="A48" t="s">
        <v>3</v>
      </c>
      <c r="B48">
        <v>21</v>
      </c>
      <c r="C48">
        <v>15.3</v>
      </c>
      <c r="D48">
        <v>14.2</v>
      </c>
      <c r="E48">
        <f t="shared" ref="E48:E86" si="4">C48*C48*D48</f>
        <v>3324.0780000000004</v>
      </c>
      <c r="H48" t="s">
        <v>3</v>
      </c>
      <c r="I48">
        <v>24</v>
      </c>
      <c r="J48">
        <v>19.100000000000001</v>
      </c>
      <c r="K48">
        <v>14.9</v>
      </c>
      <c r="L48">
        <f t="shared" ref="L48:L86" si="5">J48*J48*K48</f>
        <v>5435.6690000000008</v>
      </c>
      <c r="M48" t="s">
        <v>28</v>
      </c>
      <c r="O48" t="s">
        <v>3</v>
      </c>
      <c r="P48">
        <v>28</v>
      </c>
      <c r="Q48">
        <v>20</v>
      </c>
      <c r="R48">
        <v>20</v>
      </c>
      <c r="S48">
        <f t="shared" ref="S48:S86" si="6">Q48*Q48*R48</f>
        <v>8000</v>
      </c>
      <c r="T48" t="s">
        <v>72</v>
      </c>
      <c r="V48" t="s">
        <v>3</v>
      </c>
      <c r="W48">
        <v>31</v>
      </c>
      <c r="X48">
        <v>20</v>
      </c>
      <c r="Y48">
        <v>20</v>
      </c>
      <c r="Z48">
        <f t="shared" ref="Z48:Z86" si="7">X48*X48*Y48</f>
        <v>8000</v>
      </c>
      <c r="AA48" t="s">
        <v>73</v>
      </c>
      <c r="AC48" t="s">
        <v>3</v>
      </c>
      <c r="AD48">
        <v>35</v>
      </c>
      <c r="AE48">
        <v>20</v>
      </c>
      <c r="AF48">
        <v>20</v>
      </c>
      <c r="AG48">
        <f t="shared" ref="AG48:AG86" si="8">AE48*AE48*AF48</f>
        <v>8000</v>
      </c>
      <c r="AH48" t="s">
        <v>73</v>
      </c>
    </row>
    <row r="49" spans="1:34" x14ac:dyDescent="0.25">
      <c r="A49" t="s">
        <v>4</v>
      </c>
      <c r="B49">
        <v>21</v>
      </c>
      <c r="C49">
        <v>17</v>
      </c>
      <c r="D49">
        <v>16.8</v>
      </c>
      <c r="E49">
        <f t="shared" si="4"/>
        <v>4855.2</v>
      </c>
      <c r="H49" t="s">
        <v>4</v>
      </c>
      <c r="I49">
        <v>24</v>
      </c>
      <c r="J49">
        <v>22.4</v>
      </c>
      <c r="K49">
        <v>19.600000000000001</v>
      </c>
      <c r="L49">
        <f t="shared" si="5"/>
        <v>9834.4959999999992</v>
      </c>
      <c r="O49" t="s">
        <v>4</v>
      </c>
      <c r="P49">
        <v>28</v>
      </c>
      <c r="Q49">
        <v>20</v>
      </c>
      <c r="R49">
        <v>20</v>
      </c>
      <c r="S49">
        <f t="shared" si="6"/>
        <v>8000</v>
      </c>
      <c r="V49" t="s">
        <v>4</v>
      </c>
      <c r="W49">
        <v>31</v>
      </c>
      <c r="X49">
        <v>20</v>
      </c>
      <c r="Y49">
        <v>20</v>
      </c>
      <c r="Z49">
        <f t="shared" si="7"/>
        <v>8000</v>
      </c>
      <c r="AC49" t="s">
        <v>4</v>
      </c>
      <c r="AD49">
        <v>35</v>
      </c>
      <c r="AE49">
        <v>20</v>
      </c>
      <c r="AF49">
        <v>20</v>
      </c>
      <c r="AG49">
        <f t="shared" si="8"/>
        <v>8000</v>
      </c>
    </row>
    <row r="50" spans="1:34" x14ac:dyDescent="0.25">
      <c r="A50" t="s">
        <v>5</v>
      </c>
      <c r="B50">
        <v>21</v>
      </c>
      <c r="C50">
        <v>18.8</v>
      </c>
      <c r="D50">
        <v>17.899999999999999</v>
      </c>
      <c r="E50">
        <f t="shared" si="4"/>
        <v>6326.576</v>
      </c>
      <c r="H50" t="s">
        <v>5</v>
      </c>
      <c r="I50">
        <v>24</v>
      </c>
      <c r="J50">
        <v>20.6</v>
      </c>
      <c r="K50">
        <v>19.100000000000001</v>
      </c>
      <c r="L50">
        <f t="shared" si="5"/>
        <v>8105.2760000000017</v>
      </c>
      <c r="O50" t="s">
        <v>5</v>
      </c>
      <c r="P50">
        <v>28</v>
      </c>
      <c r="Q50">
        <v>20</v>
      </c>
      <c r="R50">
        <v>20</v>
      </c>
      <c r="S50">
        <f t="shared" si="6"/>
        <v>8000</v>
      </c>
      <c r="V50" t="s">
        <v>5</v>
      </c>
      <c r="W50">
        <v>31</v>
      </c>
      <c r="X50">
        <v>20</v>
      </c>
      <c r="Y50">
        <v>20</v>
      </c>
      <c r="Z50">
        <f t="shared" si="7"/>
        <v>8000</v>
      </c>
      <c r="AC50" t="s">
        <v>5</v>
      </c>
      <c r="AD50">
        <v>35</v>
      </c>
      <c r="AE50">
        <v>20</v>
      </c>
      <c r="AF50">
        <v>20</v>
      </c>
      <c r="AG50">
        <f t="shared" si="8"/>
        <v>8000</v>
      </c>
    </row>
    <row r="51" spans="1:34" x14ac:dyDescent="0.25">
      <c r="A51" t="s">
        <v>6</v>
      </c>
      <c r="B51">
        <v>21</v>
      </c>
      <c r="C51">
        <v>6.2</v>
      </c>
      <c r="D51">
        <v>5.0999999999999996</v>
      </c>
      <c r="E51">
        <f t="shared" si="4"/>
        <v>196.04400000000001</v>
      </c>
      <c r="H51" t="s">
        <v>6</v>
      </c>
      <c r="I51">
        <v>24</v>
      </c>
      <c r="J51">
        <v>19.600000000000001</v>
      </c>
      <c r="K51">
        <v>18.100000000000001</v>
      </c>
      <c r="L51">
        <f t="shared" si="5"/>
        <v>6953.2960000000021</v>
      </c>
      <c r="O51" t="s">
        <v>6</v>
      </c>
      <c r="P51">
        <v>28</v>
      </c>
      <c r="Q51">
        <v>20.399999999999999</v>
      </c>
      <c r="R51">
        <v>16.7</v>
      </c>
      <c r="S51">
        <f t="shared" si="6"/>
        <v>6949.8719999999994</v>
      </c>
      <c r="V51" t="s">
        <v>6</v>
      </c>
      <c r="W51">
        <v>31</v>
      </c>
      <c r="X51">
        <v>20</v>
      </c>
      <c r="Y51">
        <v>20</v>
      </c>
      <c r="Z51">
        <f t="shared" si="7"/>
        <v>8000</v>
      </c>
      <c r="AC51" t="s">
        <v>6</v>
      </c>
      <c r="AD51">
        <v>35</v>
      </c>
      <c r="AE51">
        <v>20</v>
      </c>
      <c r="AF51">
        <v>20</v>
      </c>
      <c r="AG51">
        <f t="shared" si="8"/>
        <v>8000</v>
      </c>
    </row>
    <row r="52" spans="1:34" x14ac:dyDescent="0.25">
      <c r="A52" t="s">
        <v>49</v>
      </c>
      <c r="B52">
        <v>21</v>
      </c>
      <c r="C52">
        <v>15.7</v>
      </c>
      <c r="D52">
        <v>13.9</v>
      </c>
      <c r="E52">
        <f t="shared" si="4"/>
        <v>3426.2109999999998</v>
      </c>
      <c r="H52" t="s">
        <v>49</v>
      </c>
      <c r="I52">
        <v>24</v>
      </c>
      <c r="J52">
        <v>21.4</v>
      </c>
      <c r="K52">
        <v>20.5</v>
      </c>
      <c r="L52">
        <f t="shared" si="5"/>
        <v>9388.1799999999985</v>
      </c>
      <c r="O52" t="s">
        <v>49</v>
      </c>
      <c r="P52">
        <v>28</v>
      </c>
      <c r="Q52">
        <v>22.4</v>
      </c>
      <c r="R52">
        <v>21.2</v>
      </c>
      <c r="S52">
        <f t="shared" si="6"/>
        <v>10637.311999999998</v>
      </c>
      <c r="V52" t="s">
        <v>49</v>
      </c>
      <c r="W52">
        <v>31</v>
      </c>
      <c r="X52">
        <v>20</v>
      </c>
      <c r="Y52">
        <v>20</v>
      </c>
      <c r="Z52">
        <f t="shared" si="7"/>
        <v>8000</v>
      </c>
      <c r="AC52" t="s">
        <v>49</v>
      </c>
      <c r="AD52">
        <v>35</v>
      </c>
      <c r="AE52">
        <v>20</v>
      </c>
      <c r="AF52">
        <v>20</v>
      </c>
      <c r="AG52">
        <f t="shared" si="8"/>
        <v>8000</v>
      </c>
    </row>
    <row r="53" spans="1:34" x14ac:dyDescent="0.25">
      <c r="A53" t="s">
        <v>50</v>
      </c>
      <c r="B53">
        <v>21</v>
      </c>
      <c r="C53">
        <v>18.600000000000001</v>
      </c>
      <c r="D53">
        <v>16.7</v>
      </c>
      <c r="E53">
        <f t="shared" si="4"/>
        <v>5777.5320000000002</v>
      </c>
      <c r="H53" t="s">
        <v>50</v>
      </c>
      <c r="I53">
        <v>24</v>
      </c>
      <c r="J53">
        <v>20.399999999999999</v>
      </c>
      <c r="K53">
        <v>19.600000000000001</v>
      </c>
      <c r="L53">
        <f t="shared" si="5"/>
        <v>8156.7359999999999</v>
      </c>
      <c r="O53" t="s">
        <v>50</v>
      </c>
      <c r="P53">
        <v>28</v>
      </c>
      <c r="Q53">
        <v>21.3</v>
      </c>
      <c r="R53">
        <v>18.399999999999999</v>
      </c>
      <c r="S53">
        <f t="shared" si="6"/>
        <v>8347.8960000000006</v>
      </c>
      <c r="V53" t="s">
        <v>50</v>
      </c>
      <c r="W53">
        <v>31</v>
      </c>
      <c r="X53">
        <v>20</v>
      </c>
      <c r="Y53">
        <v>20</v>
      </c>
      <c r="Z53">
        <f t="shared" si="7"/>
        <v>8000</v>
      </c>
      <c r="AC53" t="s">
        <v>50</v>
      </c>
      <c r="AD53">
        <v>35</v>
      </c>
      <c r="AE53">
        <v>20</v>
      </c>
      <c r="AF53">
        <v>20</v>
      </c>
      <c r="AG53">
        <f t="shared" si="8"/>
        <v>8000</v>
      </c>
    </row>
    <row r="54" spans="1:34" x14ac:dyDescent="0.25">
      <c r="A54" t="s">
        <v>51</v>
      </c>
      <c r="B54">
        <v>21</v>
      </c>
      <c r="C54">
        <v>13.1</v>
      </c>
      <c r="D54">
        <v>12.9</v>
      </c>
      <c r="E54">
        <f t="shared" si="4"/>
        <v>2213.7689999999998</v>
      </c>
      <c r="H54" t="s">
        <v>51</v>
      </c>
      <c r="I54">
        <v>24</v>
      </c>
      <c r="J54">
        <v>15.7</v>
      </c>
      <c r="K54">
        <v>14.8</v>
      </c>
      <c r="L54">
        <f t="shared" si="5"/>
        <v>3648.0519999999997</v>
      </c>
      <c r="O54" t="s">
        <v>51</v>
      </c>
      <c r="P54">
        <v>28</v>
      </c>
      <c r="Q54">
        <v>18.8</v>
      </c>
      <c r="R54">
        <v>18.7</v>
      </c>
      <c r="S54">
        <f t="shared" si="6"/>
        <v>6609.3280000000004</v>
      </c>
      <c r="V54" t="s">
        <v>51</v>
      </c>
      <c r="W54">
        <v>31</v>
      </c>
      <c r="X54">
        <v>20</v>
      </c>
      <c r="Y54">
        <v>20</v>
      </c>
      <c r="Z54">
        <f t="shared" si="7"/>
        <v>8000</v>
      </c>
      <c r="AC54" t="s">
        <v>51</v>
      </c>
      <c r="AD54">
        <v>35</v>
      </c>
      <c r="AE54">
        <v>20</v>
      </c>
      <c r="AF54">
        <v>20</v>
      </c>
      <c r="AG54">
        <f t="shared" si="8"/>
        <v>8000</v>
      </c>
    </row>
    <row r="55" spans="1:34" x14ac:dyDescent="0.25">
      <c r="A55" t="s">
        <v>52</v>
      </c>
      <c r="B55">
        <v>21</v>
      </c>
      <c r="C55">
        <v>12.7</v>
      </c>
      <c r="D55">
        <v>11</v>
      </c>
      <c r="E55">
        <f t="shared" si="4"/>
        <v>1774.1899999999998</v>
      </c>
      <c r="H55" t="s">
        <v>52</v>
      </c>
      <c r="I55">
        <v>24</v>
      </c>
      <c r="J55">
        <v>15.8</v>
      </c>
      <c r="K55">
        <v>15.3</v>
      </c>
      <c r="L55">
        <f t="shared" si="5"/>
        <v>3819.4920000000002</v>
      </c>
      <c r="O55" t="s">
        <v>52</v>
      </c>
      <c r="P55">
        <v>28</v>
      </c>
      <c r="Q55">
        <v>20.7</v>
      </c>
      <c r="R55">
        <v>18.8</v>
      </c>
      <c r="S55">
        <f t="shared" si="6"/>
        <v>8055.6119999999992</v>
      </c>
      <c r="V55" t="s">
        <v>52</v>
      </c>
      <c r="W55">
        <v>31</v>
      </c>
      <c r="X55">
        <v>22.3</v>
      </c>
      <c r="Y55">
        <v>20.399999999999999</v>
      </c>
      <c r="Z55">
        <f t="shared" si="7"/>
        <v>10144.716</v>
      </c>
      <c r="AC55" t="s">
        <v>52</v>
      </c>
      <c r="AD55">
        <v>35</v>
      </c>
      <c r="AE55">
        <v>20</v>
      </c>
      <c r="AF55">
        <v>20</v>
      </c>
      <c r="AG55">
        <f t="shared" si="8"/>
        <v>8000</v>
      </c>
    </row>
    <row r="56" spans="1:34" x14ac:dyDescent="0.25">
      <c r="A56" t="s">
        <v>53</v>
      </c>
      <c r="B56">
        <v>21</v>
      </c>
      <c r="C56">
        <v>12.2</v>
      </c>
      <c r="D56">
        <v>11.7</v>
      </c>
      <c r="E56">
        <f t="shared" si="4"/>
        <v>1741.4279999999997</v>
      </c>
      <c r="H56" t="s">
        <v>53</v>
      </c>
      <c r="I56">
        <v>24</v>
      </c>
      <c r="J56">
        <v>16.100000000000001</v>
      </c>
      <c r="K56">
        <v>15.5</v>
      </c>
      <c r="L56">
        <f t="shared" si="5"/>
        <v>4017.7550000000006</v>
      </c>
      <c r="O56" t="s">
        <v>53</v>
      </c>
      <c r="P56">
        <v>28</v>
      </c>
      <c r="Q56">
        <v>10.4</v>
      </c>
      <c r="R56">
        <v>9.3000000000000007</v>
      </c>
      <c r="S56">
        <f t="shared" si="6"/>
        <v>1005.8880000000001</v>
      </c>
      <c r="V56" t="s">
        <v>53</v>
      </c>
      <c r="W56">
        <v>31</v>
      </c>
      <c r="X56">
        <v>13.5</v>
      </c>
      <c r="Y56">
        <v>11.6</v>
      </c>
      <c r="Z56">
        <f t="shared" si="7"/>
        <v>2114.1</v>
      </c>
      <c r="AC56" t="s">
        <v>53</v>
      </c>
      <c r="AD56">
        <v>35</v>
      </c>
      <c r="AE56">
        <v>14.1</v>
      </c>
      <c r="AF56">
        <v>13.2</v>
      </c>
      <c r="AG56">
        <f t="shared" si="8"/>
        <v>2624.2919999999999</v>
      </c>
    </row>
    <row r="57" spans="1:34" x14ac:dyDescent="0.25">
      <c r="A57" t="s">
        <v>7</v>
      </c>
      <c r="B57">
        <v>21</v>
      </c>
      <c r="C57">
        <v>19</v>
      </c>
      <c r="D57">
        <v>18.100000000000001</v>
      </c>
      <c r="E57">
        <f t="shared" si="4"/>
        <v>6534.1</v>
      </c>
      <c r="F57">
        <f>AVERAGE(E57:E66)</f>
        <v>2488.8839999999996</v>
      </c>
      <c r="H57" t="s">
        <v>7</v>
      </c>
      <c r="I57">
        <v>24</v>
      </c>
      <c r="J57">
        <v>15.4</v>
      </c>
      <c r="K57">
        <v>14.8</v>
      </c>
      <c r="L57">
        <f t="shared" si="5"/>
        <v>3509.9680000000008</v>
      </c>
      <c r="M57">
        <f>AVERAGE(L57:L66)</f>
        <v>4634.6490000000003</v>
      </c>
      <c r="O57" t="s">
        <v>7</v>
      </c>
      <c r="P57">
        <v>28</v>
      </c>
      <c r="Q57">
        <v>20</v>
      </c>
      <c r="R57">
        <v>20</v>
      </c>
      <c r="S57">
        <f t="shared" si="6"/>
        <v>8000</v>
      </c>
      <c r="T57">
        <f>AVERAGE(S57:S66)</f>
        <v>6501.3605000000007</v>
      </c>
      <c r="V57" t="s">
        <v>7</v>
      </c>
      <c r="W57">
        <v>31</v>
      </c>
      <c r="X57">
        <v>20</v>
      </c>
      <c r="Y57">
        <v>20</v>
      </c>
      <c r="Z57">
        <f t="shared" si="7"/>
        <v>8000</v>
      </c>
      <c r="AA57">
        <f>AVERAGE(Z57:Z66)</f>
        <v>7602.6401999999998</v>
      </c>
      <c r="AC57" t="s">
        <v>7</v>
      </c>
      <c r="AD57">
        <v>35</v>
      </c>
      <c r="AE57">
        <v>20</v>
      </c>
      <c r="AF57">
        <v>20</v>
      </c>
      <c r="AG57">
        <f t="shared" si="8"/>
        <v>8000</v>
      </c>
      <c r="AH57">
        <f>AVERAGE(AG57:AG66)</f>
        <v>8148.2120999999997</v>
      </c>
    </row>
    <row r="58" spans="1:34" x14ac:dyDescent="0.25">
      <c r="A58" t="s">
        <v>8</v>
      </c>
      <c r="B58">
        <v>21</v>
      </c>
      <c r="C58">
        <v>8.8000000000000007</v>
      </c>
      <c r="D58">
        <v>8</v>
      </c>
      <c r="E58">
        <f t="shared" si="4"/>
        <v>619.5200000000001</v>
      </c>
      <c r="H58" t="s">
        <v>8</v>
      </c>
      <c r="I58">
        <v>24</v>
      </c>
      <c r="J58">
        <v>10</v>
      </c>
      <c r="K58">
        <v>9.6</v>
      </c>
      <c r="L58">
        <f t="shared" si="5"/>
        <v>960</v>
      </c>
      <c r="M58" t="s">
        <v>30</v>
      </c>
      <c r="O58" t="s">
        <v>8</v>
      </c>
      <c r="P58">
        <v>28</v>
      </c>
      <c r="Q58">
        <v>20</v>
      </c>
      <c r="R58">
        <v>20</v>
      </c>
      <c r="S58">
        <f t="shared" si="6"/>
        <v>8000</v>
      </c>
      <c r="T58" t="s">
        <v>74</v>
      </c>
      <c r="V58" t="s">
        <v>8</v>
      </c>
      <c r="W58">
        <v>31</v>
      </c>
      <c r="X58">
        <v>20</v>
      </c>
      <c r="Y58">
        <v>20</v>
      </c>
      <c r="Z58">
        <f t="shared" si="7"/>
        <v>8000</v>
      </c>
      <c r="AA58" t="s">
        <v>73</v>
      </c>
      <c r="AC58" t="s">
        <v>8</v>
      </c>
      <c r="AD58">
        <v>35</v>
      </c>
      <c r="AE58">
        <v>20</v>
      </c>
      <c r="AF58">
        <v>20</v>
      </c>
      <c r="AG58">
        <f t="shared" si="8"/>
        <v>8000</v>
      </c>
      <c r="AH58" t="s">
        <v>75</v>
      </c>
    </row>
    <row r="59" spans="1:34" x14ac:dyDescent="0.25">
      <c r="A59" t="s">
        <v>9</v>
      </c>
      <c r="B59">
        <v>21</v>
      </c>
      <c r="C59">
        <v>14.8</v>
      </c>
      <c r="D59">
        <v>13.1</v>
      </c>
      <c r="E59">
        <f t="shared" si="4"/>
        <v>2869.424</v>
      </c>
      <c r="H59" t="s">
        <v>9</v>
      </c>
      <c r="I59">
        <v>24</v>
      </c>
      <c r="J59">
        <v>12</v>
      </c>
      <c r="K59">
        <v>11.6</v>
      </c>
      <c r="L59">
        <f t="shared" si="5"/>
        <v>1670.3999999999999</v>
      </c>
      <c r="O59" t="s">
        <v>9</v>
      </c>
      <c r="P59">
        <v>28</v>
      </c>
      <c r="Q59">
        <v>20</v>
      </c>
      <c r="R59">
        <v>20</v>
      </c>
      <c r="S59">
        <f t="shared" si="6"/>
        <v>8000</v>
      </c>
      <c r="V59" t="s">
        <v>9</v>
      </c>
      <c r="W59">
        <v>31</v>
      </c>
      <c r="X59">
        <v>20</v>
      </c>
      <c r="Y59">
        <v>20</v>
      </c>
      <c r="Z59">
        <f t="shared" si="7"/>
        <v>8000</v>
      </c>
      <c r="AC59" t="s">
        <v>9</v>
      </c>
      <c r="AD59">
        <v>35</v>
      </c>
      <c r="AE59">
        <v>20</v>
      </c>
      <c r="AF59">
        <v>20</v>
      </c>
      <c r="AG59">
        <f t="shared" si="8"/>
        <v>8000</v>
      </c>
    </row>
    <row r="60" spans="1:34" x14ac:dyDescent="0.25">
      <c r="A60" t="s">
        <v>10</v>
      </c>
      <c r="B60">
        <v>21</v>
      </c>
      <c r="C60">
        <v>12.8</v>
      </c>
      <c r="D60">
        <v>12.3</v>
      </c>
      <c r="E60">
        <f t="shared" si="4"/>
        <v>2015.2320000000004</v>
      </c>
      <c r="H60" t="s">
        <v>10</v>
      </c>
      <c r="I60">
        <v>24</v>
      </c>
      <c r="J60">
        <v>15.7</v>
      </c>
      <c r="K60">
        <v>13.5</v>
      </c>
      <c r="L60">
        <f t="shared" si="5"/>
        <v>3327.6149999999998</v>
      </c>
      <c r="O60" t="s">
        <v>10</v>
      </c>
      <c r="P60">
        <v>28</v>
      </c>
      <c r="Q60">
        <v>21.8</v>
      </c>
      <c r="R60">
        <v>20.3</v>
      </c>
      <c r="S60">
        <f t="shared" si="6"/>
        <v>9647.3720000000012</v>
      </c>
      <c r="V60" t="s">
        <v>10</v>
      </c>
      <c r="W60">
        <v>31</v>
      </c>
      <c r="X60">
        <v>20</v>
      </c>
      <c r="Y60">
        <v>20</v>
      </c>
      <c r="Z60">
        <f t="shared" si="7"/>
        <v>8000</v>
      </c>
      <c r="AC60" t="s">
        <v>10</v>
      </c>
      <c r="AD60">
        <v>35</v>
      </c>
      <c r="AE60">
        <v>20</v>
      </c>
      <c r="AF60">
        <v>20</v>
      </c>
      <c r="AG60">
        <f t="shared" si="8"/>
        <v>8000</v>
      </c>
    </row>
    <row r="61" spans="1:34" x14ac:dyDescent="0.25">
      <c r="A61" t="s">
        <v>11</v>
      </c>
      <c r="B61">
        <v>21</v>
      </c>
      <c r="C61">
        <v>16.8</v>
      </c>
      <c r="D61">
        <v>15.2</v>
      </c>
      <c r="E61">
        <f t="shared" si="4"/>
        <v>4290.0479999999998</v>
      </c>
      <c r="H61" t="s">
        <v>11</v>
      </c>
      <c r="I61">
        <v>24</v>
      </c>
      <c r="J61">
        <v>20.3</v>
      </c>
      <c r="K61">
        <v>15.7</v>
      </c>
      <c r="L61">
        <f t="shared" si="5"/>
        <v>6469.8130000000001</v>
      </c>
      <c r="O61" t="s">
        <v>11</v>
      </c>
      <c r="P61">
        <v>28</v>
      </c>
      <c r="Q61">
        <v>20.5</v>
      </c>
      <c r="R61">
        <v>20.2</v>
      </c>
      <c r="S61">
        <f t="shared" si="6"/>
        <v>8489.0499999999993</v>
      </c>
      <c r="V61" t="s">
        <v>11</v>
      </c>
      <c r="W61">
        <v>31</v>
      </c>
      <c r="X61">
        <v>20</v>
      </c>
      <c r="Y61">
        <v>20</v>
      </c>
      <c r="Z61">
        <f t="shared" si="7"/>
        <v>8000</v>
      </c>
      <c r="AC61" t="s">
        <v>11</v>
      </c>
      <c r="AD61">
        <v>35</v>
      </c>
      <c r="AE61">
        <v>20</v>
      </c>
      <c r="AF61">
        <v>20</v>
      </c>
      <c r="AG61">
        <f t="shared" si="8"/>
        <v>8000</v>
      </c>
    </row>
    <row r="62" spans="1:34" x14ac:dyDescent="0.25">
      <c r="A62" t="s">
        <v>54</v>
      </c>
      <c r="B62">
        <v>21</v>
      </c>
      <c r="C62">
        <v>14.5</v>
      </c>
      <c r="D62">
        <v>12.9</v>
      </c>
      <c r="E62">
        <f t="shared" si="4"/>
        <v>2712.2249999999999</v>
      </c>
      <c r="H62" t="s">
        <v>54</v>
      </c>
      <c r="I62">
        <v>24</v>
      </c>
      <c r="J62">
        <v>17.399999999999999</v>
      </c>
      <c r="K62">
        <v>15.5</v>
      </c>
      <c r="L62">
        <f t="shared" si="5"/>
        <v>4692.7799999999988</v>
      </c>
      <c r="O62" t="s">
        <v>54</v>
      </c>
      <c r="P62">
        <v>28</v>
      </c>
      <c r="Q62">
        <v>20.6</v>
      </c>
      <c r="R62">
        <v>16.5</v>
      </c>
      <c r="S62">
        <f t="shared" si="6"/>
        <v>7001.9400000000014</v>
      </c>
      <c r="V62" t="s">
        <v>54</v>
      </c>
      <c r="W62">
        <v>31</v>
      </c>
      <c r="X62">
        <v>20</v>
      </c>
      <c r="Y62">
        <v>20</v>
      </c>
      <c r="Z62">
        <f t="shared" si="7"/>
        <v>8000</v>
      </c>
      <c r="AC62" t="s">
        <v>54</v>
      </c>
      <c r="AD62">
        <v>35</v>
      </c>
      <c r="AE62">
        <v>20</v>
      </c>
      <c r="AF62">
        <v>20</v>
      </c>
      <c r="AG62">
        <f t="shared" si="8"/>
        <v>8000</v>
      </c>
    </row>
    <row r="63" spans="1:34" x14ac:dyDescent="0.25">
      <c r="A63" t="s">
        <v>55</v>
      </c>
      <c r="B63">
        <v>21</v>
      </c>
      <c r="C63">
        <v>12.1</v>
      </c>
      <c r="D63">
        <v>8.8000000000000007</v>
      </c>
      <c r="E63">
        <f t="shared" si="4"/>
        <v>1288.4080000000001</v>
      </c>
      <c r="H63" t="s">
        <v>55</v>
      </c>
      <c r="I63">
        <v>24</v>
      </c>
      <c r="J63">
        <v>18.100000000000001</v>
      </c>
      <c r="K63">
        <v>15.4</v>
      </c>
      <c r="L63">
        <f t="shared" si="5"/>
        <v>5045.1940000000013</v>
      </c>
      <c r="O63" t="s">
        <v>55</v>
      </c>
      <c r="P63">
        <v>28</v>
      </c>
      <c r="Q63">
        <v>18.100000000000001</v>
      </c>
      <c r="R63">
        <v>13.3</v>
      </c>
      <c r="S63">
        <f t="shared" si="6"/>
        <v>4357.2130000000016</v>
      </c>
      <c r="V63" t="s">
        <v>55</v>
      </c>
      <c r="W63">
        <v>31</v>
      </c>
      <c r="X63">
        <v>22.3</v>
      </c>
      <c r="Y63">
        <v>20.9</v>
      </c>
      <c r="Z63">
        <f t="shared" si="7"/>
        <v>10393.360999999999</v>
      </c>
      <c r="AC63" t="s">
        <v>55</v>
      </c>
      <c r="AD63">
        <v>35</v>
      </c>
      <c r="AE63">
        <v>20</v>
      </c>
      <c r="AF63">
        <v>20</v>
      </c>
      <c r="AG63">
        <f t="shared" si="8"/>
        <v>8000</v>
      </c>
    </row>
    <row r="64" spans="1:34" x14ac:dyDescent="0.25">
      <c r="A64" t="s">
        <v>56</v>
      </c>
      <c r="B64">
        <v>21</v>
      </c>
      <c r="C64">
        <v>8</v>
      </c>
      <c r="D64">
        <v>7.9</v>
      </c>
      <c r="E64">
        <f t="shared" si="4"/>
        <v>505.6</v>
      </c>
      <c r="H64" t="s">
        <v>56</v>
      </c>
      <c r="I64">
        <v>24</v>
      </c>
      <c r="J64">
        <v>12.2</v>
      </c>
      <c r="K64">
        <v>11.4</v>
      </c>
      <c r="L64">
        <f t="shared" si="5"/>
        <v>1696.7759999999998</v>
      </c>
      <c r="O64" t="s">
        <v>56</v>
      </c>
      <c r="P64">
        <v>28</v>
      </c>
      <c r="Q64">
        <v>14.1</v>
      </c>
      <c r="R64">
        <v>12.3</v>
      </c>
      <c r="S64">
        <f t="shared" si="6"/>
        <v>2445.3630000000003</v>
      </c>
      <c r="V64" t="s">
        <v>56</v>
      </c>
      <c r="W64">
        <v>31</v>
      </c>
      <c r="X64">
        <v>20.7</v>
      </c>
      <c r="Y64">
        <v>18.899999999999999</v>
      </c>
      <c r="Z64">
        <f t="shared" si="7"/>
        <v>8098.4609999999984</v>
      </c>
      <c r="AC64" t="s">
        <v>56</v>
      </c>
      <c r="AD64">
        <v>35</v>
      </c>
      <c r="AE64">
        <v>20</v>
      </c>
      <c r="AF64">
        <v>20</v>
      </c>
      <c r="AG64">
        <f t="shared" si="8"/>
        <v>8000</v>
      </c>
    </row>
    <row r="65" spans="1:34" x14ac:dyDescent="0.25">
      <c r="A65" t="s">
        <v>57</v>
      </c>
      <c r="B65">
        <v>21</v>
      </c>
      <c r="C65">
        <v>12.8</v>
      </c>
      <c r="D65">
        <v>12.7</v>
      </c>
      <c r="E65">
        <f t="shared" si="4"/>
        <v>2080.7680000000005</v>
      </c>
      <c r="H65" t="s">
        <v>57</v>
      </c>
      <c r="I65">
        <v>24</v>
      </c>
      <c r="J65">
        <v>23.6</v>
      </c>
      <c r="K65">
        <v>20.2</v>
      </c>
      <c r="L65">
        <f t="shared" si="5"/>
        <v>11250.592000000001</v>
      </c>
      <c r="O65" t="s">
        <v>57</v>
      </c>
      <c r="P65">
        <v>28</v>
      </c>
      <c r="Q65">
        <v>16.100000000000001</v>
      </c>
      <c r="R65">
        <v>14.4</v>
      </c>
      <c r="S65">
        <f t="shared" si="6"/>
        <v>3732.6240000000007</v>
      </c>
      <c r="V65" t="s">
        <v>57</v>
      </c>
      <c r="W65">
        <v>31</v>
      </c>
      <c r="X65">
        <v>15.8</v>
      </c>
      <c r="Y65">
        <v>13.7</v>
      </c>
      <c r="Z65">
        <f t="shared" si="7"/>
        <v>3420.0680000000002</v>
      </c>
      <c r="AC65" t="s">
        <v>57</v>
      </c>
      <c r="AD65">
        <v>35</v>
      </c>
      <c r="AE65">
        <v>20</v>
      </c>
      <c r="AF65">
        <v>20</v>
      </c>
      <c r="AG65">
        <f t="shared" si="8"/>
        <v>8000</v>
      </c>
    </row>
    <row r="66" spans="1:34" x14ac:dyDescent="0.25">
      <c r="A66" t="s">
        <v>58</v>
      </c>
      <c r="B66">
        <v>21</v>
      </c>
      <c r="C66">
        <v>13.1</v>
      </c>
      <c r="D66">
        <v>11.5</v>
      </c>
      <c r="E66">
        <f t="shared" si="4"/>
        <v>1973.5149999999999</v>
      </c>
      <c r="H66" t="s">
        <v>58</v>
      </c>
      <c r="I66">
        <v>24</v>
      </c>
      <c r="J66">
        <v>20.6</v>
      </c>
      <c r="K66">
        <v>18.2</v>
      </c>
      <c r="L66">
        <f t="shared" si="5"/>
        <v>7723.3520000000008</v>
      </c>
      <c r="O66" t="s">
        <v>58</v>
      </c>
      <c r="P66">
        <v>28</v>
      </c>
      <c r="Q66">
        <v>18.100000000000001</v>
      </c>
      <c r="R66">
        <v>16.3</v>
      </c>
      <c r="S66">
        <f t="shared" si="6"/>
        <v>5340.0430000000015</v>
      </c>
      <c r="V66" t="s">
        <v>58</v>
      </c>
      <c r="W66">
        <v>31</v>
      </c>
      <c r="X66">
        <v>18.8</v>
      </c>
      <c r="Y66">
        <v>17.3</v>
      </c>
      <c r="Z66">
        <f t="shared" si="7"/>
        <v>6114.5120000000015</v>
      </c>
      <c r="AC66" t="s">
        <v>58</v>
      </c>
      <c r="AD66">
        <v>35</v>
      </c>
      <c r="AE66">
        <v>21.3</v>
      </c>
      <c r="AF66">
        <v>20.9</v>
      </c>
      <c r="AG66">
        <f t="shared" si="8"/>
        <v>9482.121000000001</v>
      </c>
    </row>
    <row r="67" spans="1:34" x14ac:dyDescent="0.25">
      <c r="A67" t="s">
        <v>12</v>
      </c>
      <c r="B67">
        <v>21</v>
      </c>
      <c r="C67">
        <v>11.4</v>
      </c>
      <c r="D67">
        <v>8.9</v>
      </c>
      <c r="E67">
        <f t="shared" si="4"/>
        <v>1156.644</v>
      </c>
      <c r="F67">
        <f>AVERAGE(E67:E76)</f>
        <v>1239.1513</v>
      </c>
      <c r="H67" t="s">
        <v>12</v>
      </c>
      <c r="I67">
        <v>24</v>
      </c>
      <c r="J67">
        <v>13.6</v>
      </c>
      <c r="K67">
        <v>12.7</v>
      </c>
      <c r="L67">
        <f t="shared" si="5"/>
        <v>2348.9919999999997</v>
      </c>
      <c r="M67">
        <f>AVERAGE(L67:L76)</f>
        <v>3079.7579999999994</v>
      </c>
      <c r="O67" t="s">
        <v>12</v>
      </c>
      <c r="P67">
        <v>28</v>
      </c>
      <c r="Q67">
        <v>21.6</v>
      </c>
      <c r="R67">
        <v>19.100000000000001</v>
      </c>
      <c r="S67">
        <f t="shared" si="6"/>
        <v>8911.2960000000021</v>
      </c>
      <c r="T67">
        <f>AVERAGE(S67:S76)</f>
        <v>6040.1881000000003</v>
      </c>
      <c r="V67" t="s">
        <v>12</v>
      </c>
      <c r="W67">
        <v>31</v>
      </c>
      <c r="X67">
        <v>20</v>
      </c>
      <c r="Y67">
        <v>20</v>
      </c>
      <c r="Z67">
        <f t="shared" si="7"/>
        <v>8000</v>
      </c>
      <c r="AA67">
        <f>AVERAGE(Z67:Z76)</f>
        <v>7914.6917000000003</v>
      </c>
      <c r="AC67" t="s">
        <v>12</v>
      </c>
      <c r="AD67">
        <v>35</v>
      </c>
      <c r="AE67">
        <v>20</v>
      </c>
      <c r="AF67">
        <v>20</v>
      </c>
      <c r="AG67">
        <f t="shared" si="8"/>
        <v>8000</v>
      </c>
      <c r="AH67">
        <f>AVERAGE(AG67:AG76)</f>
        <v>7200.0460000000003</v>
      </c>
    </row>
    <row r="68" spans="1:34" x14ac:dyDescent="0.25">
      <c r="A68" t="s">
        <v>13</v>
      </c>
      <c r="B68">
        <v>21</v>
      </c>
      <c r="C68">
        <v>11.4</v>
      </c>
      <c r="D68">
        <v>9.4</v>
      </c>
      <c r="E68">
        <f t="shared" si="4"/>
        <v>1221.624</v>
      </c>
      <c r="H68" t="s">
        <v>13</v>
      </c>
      <c r="I68">
        <v>24</v>
      </c>
      <c r="J68">
        <v>16.7</v>
      </c>
      <c r="K68">
        <v>16.5</v>
      </c>
      <c r="L68">
        <f t="shared" si="5"/>
        <v>4601.6849999999995</v>
      </c>
      <c r="O68" t="s">
        <v>13</v>
      </c>
      <c r="P68">
        <v>28</v>
      </c>
      <c r="Q68">
        <v>20.100000000000001</v>
      </c>
      <c r="R68">
        <v>19.2</v>
      </c>
      <c r="S68">
        <f t="shared" si="6"/>
        <v>7756.9920000000002</v>
      </c>
      <c r="T68" t="s">
        <v>28</v>
      </c>
      <c r="V68" t="s">
        <v>13</v>
      </c>
      <c r="W68">
        <v>31</v>
      </c>
      <c r="X68">
        <v>20</v>
      </c>
      <c r="Y68">
        <v>20</v>
      </c>
      <c r="Z68">
        <f t="shared" si="7"/>
        <v>8000</v>
      </c>
      <c r="AA68" t="s">
        <v>72</v>
      </c>
      <c r="AC68" t="s">
        <v>13</v>
      </c>
      <c r="AD68">
        <v>35</v>
      </c>
      <c r="AE68">
        <v>20</v>
      </c>
      <c r="AF68">
        <v>20</v>
      </c>
      <c r="AG68">
        <f t="shared" si="8"/>
        <v>8000</v>
      </c>
      <c r="AH68" t="s">
        <v>72</v>
      </c>
    </row>
    <row r="69" spans="1:34" x14ac:dyDescent="0.25">
      <c r="A69" t="s">
        <v>14</v>
      </c>
      <c r="B69">
        <v>21</v>
      </c>
      <c r="C69">
        <v>6.8</v>
      </c>
      <c r="D69">
        <v>6.6</v>
      </c>
      <c r="E69">
        <f t="shared" si="4"/>
        <v>305.18399999999997</v>
      </c>
      <c r="H69" t="s">
        <v>14</v>
      </c>
      <c r="I69">
        <v>24</v>
      </c>
      <c r="J69">
        <v>6.7</v>
      </c>
      <c r="K69">
        <v>6.2</v>
      </c>
      <c r="L69">
        <f t="shared" si="5"/>
        <v>278.31799999999998</v>
      </c>
      <c r="O69" t="s">
        <v>14</v>
      </c>
      <c r="P69">
        <v>28</v>
      </c>
      <c r="Q69">
        <v>18.7</v>
      </c>
      <c r="R69">
        <v>18.3</v>
      </c>
      <c r="S69">
        <f t="shared" si="6"/>
        <v>6399.3270000000002</v>
      </c>
      <c r="V69" t="s">
        <v>14</v>
      </c>
      <c r="W69">
        <v>31</v>
      </c>
      <c r="X69">
        <v>20</v>
      </c>
      <c r="Y69">
        <v>20</v>
      </c>
      <c r="Z69">
        <f t="shared" si="7"/>
        <v>8000</v>
      </c>
      <c r="AC69" t="s">
        <v>14</v>
      </c>
      <c r="AD69">
        <v>35</v>
      </c>
      <c r="AE69">
        <v>20</v>
      </c>
      <c r="AF69">
        <v>20</v>
      </c>
      <c r="AG69">
        <f t="shared" si="8"/>
        <v>8000</v>
      </c>
    </row>
    <row r="70" spans="1:34" x14ac:dyDescent="0.25">
      <c r="A70" t="s">
        <v>15</v>
      </c>
      <c r="B70">
        <v>21</v>
      </c>
      <c r="C70">
        <v>9.3000000000000007</v>
      </c>
      <c r="D70">
        <v>9.1999999999999993</v>
      </c>
      <c r="E70">
        <f t="shared" si="4"/>
        <v>795.70799999999997</v>
      </c>
      <c r="H70" t="s">
        <v>15</v>
      </c>
      <c r="I70">
        <v>24</v>
      </c>
      <c r="J70">
        <v>11.4</v>
      </c>
      <c r="K70">
        <v>10.7</v>
      </c>
      <c r="L70">
        <f t="shared" si="5"/>
        <v>1390.5719999999999</v>
      </c>
      <c r="O70" t="s">
        <v>15</v>
      </c>
      <c r="P70">
        <v>28</v>
      </c>
      <c r="Q70">
        <v>17.5</v>
      </c>
      <c r="R70">
        <v>16.8</v>
      </c>
      <c r="S70">
        <f t="shared" si="6"/>
        <v>5145</v>
      </c>
      <c r="V70" t="s">
        <v>15</v>
      </c>
      <c r="W70">
        <v>31</v>
      </c>
      <c r="X70">
        <v>20</v>
      </c>
      <c r="Y70">
        <v>20</v>
      </c>
      <c r="Z70">
        <f t="shared" si="7"/>
        <v>8000</v>
      </c>
      <c r="AC70" t="s">
        <v>15</v>
      </c>
      <c r="AD70">
        <v>35</v>
      </c>
      <c r="AE70">
        <v>20</v>
      </c>
      <c r="AF70">
        <v>20</v>
      </c>
      <c r="AG70">
        <f t="shared" si="8"/>
        <v>8000</v>
      </c>
    </row>
    <row r="71" spans="1:34" x14ac:dyDescent="0.25">
      <c r="A71" t="s">
        <v>16</v>
      </c>
      <c r="B71">
        <v>21</v>
      </c>
      <c r="C71">
        <v>13.2</v>
      </c>
      <c r="D71">
        <v>13.2</v>
      </c>
      <c r="E71">
        <f t="shared" si="4"/>
        <v>2299.9679999999998</v>
      </c>
      <c r="H71" t="s">
        <v>16</v>
      </c>
      <c r="I71">
        <v>24</v>
      </c>
      <c r="J71">
        <v>15.9</v>
      </c>
      <c r="K71">
        <v>13.8</v>
      </c>
      <c r="L71">
        <f t="shared" si="5"/>
        <v>3488.7780000000002</v>
      </c>
      <c r="O71" t="s">
        <v>16</v>
      </c>
      <c r="P71">
        <v>28</v>
      </c>
      <c r="Q71">
        <v>9</v>
      </c>
      <c r="R71">
        <v>7.1</v>
      </c>
      <c r="S71">
        <f t="shared" si="6"/>
        <v>575.1</v>
      </c>
      <c r="V71" t="s">
        <v>16</v>
      </c>
      <c r="W71">
        <v>31</v>
      </c>
      <c r="X71">
        <v>21.5</v>
      </c>
      <c r="Y71">
        <v>20.6</v>
      </c>
      <c r="Z71">
        <f t="shared" si="7"/>
        <v>9522.35</v>
      </c>
      <c r="AC71" t="s">
        <v>16</v>
      </c>
      <c r="AD71">
        <v>35</v>
      </c>
      <c r="AE71">
        <v>20</v>
      </c>
      <c r="AF71">
        <v>20</v>
      </c>
      <c r="AG71">
        <f t="shared" si="8"/>
        <v>8000</v>
      </c>
    </row>
    <row r="72" spans="1:34" x14ac:dyDescent="0.25">
      <c r="A72" t="s">
        <v>59</v>
      </c>
      <c r="B72">
        <v>21</v>
      </c>
      <c r="C72">
        <v>12.1</v>
      </c>
      <c r="D72">
        <v>10.5</v>
      </c>
      <c r="E72">
        <f t="shared" si="4"/>
        <v>1537.3050000000001</v>
      </c>
      <c r="H72" t="s">
        <v>59</v>
      </c>
      <c r="I72">
        <v>24</v>
      </c>
      <c r="J72">
        <v>11.1</v>
      </c>
      <c r="K72">
        <v>10.5</v>
      </c>
      <c r="L72">
        <f t="shared" si="5"/>
        <v>1293.7049999999999</v>
      </c>
      <c r="O72" t="s">
        <v>59</v>
      </c>
      <c r="P72">
        <v>28</v>
      </c>
      <c r="Q72">
        <v>18.899999999999999</v>
      </c>
      <c r="R72">
        <v>17.100000000000001</v>
      </c>
      <c r="S72">
        <f t="shared" si="6"/>
        <v>6108.2909999999993</v>
      </c>
      <c r="V72" t="s">
        <v>59</v>
      </c>
      <c r="W72">
        <v>31</v>
      </c>
      <c r="X72">
        <v>11.5</v>
      </c>
      <c r="Y72">
        <v>9.6999999999999993</v>
      </c>
      <c r="Z72">
        <f t="shared" si="7"/>
        <v>1282.8249999999998</v>
      </c>
      <c r="AC72" t="s">
        <v>59</v>
      </c>
      <c r="AD72">
        <v>35</v>
      </c>
      <c r="AE72">
        <v>13.9</v>
      </c>
      <c r="AF72">
        <v>13.6</v>
      </c>
      <c r="AG72">
        <f t="shared" si="8"/>
        <v>2627.6559999999999</v>
      </c>
    </row>
    <row r="73" spans="1:34" x14ac:dyDescent="0.25">
      <c r="A73" t="s">
        <v>60</v>
      </c>
      <c r="B73">
        <v>21</v>
      </c>
      <c r="C73">
        <v>9.1999999999999993</v>
      </c>
      <c r="D73">
        <v>9.1999999999999993</v>
      </c>
      <c r="E73">
        <f t="shared" si="4"/>
        <v>778.68799999999976</v>
      </c>
      <c r="H73" t="s">
        <v>60</v>
      </c>
      <c r="I73">
        <v>24</v>
      </c>
      <c r="J73">
        <v>15.1</v>
      </c>
      <c r="K73">
        <v>14.1</v>
      </c>
      <c r="L73">
        <f t="shared" si="5"/>
        <v>3214.9409999999998</v>
      </c>
      <c r="O73" t="s">
        <v>60</v>
      </c>
      <c r="P73">
        <v>28</v>
      </c>
      <c r="Q73">
        <v>21.5</v>
      </c>
      <c r="R73">
        <v>20.8</v>
      </c>
      <c r="S73">
        <f t="shared" si="6"/>
        <v>9614.8000000000011</v>
      </c>
      <c r="V73" t="s">
        <v>60</v>
      </c>
      <c r="W73">
        <v>31</v>
      </c>
      <c r="X73">
        <v>20.5</v>
      </c>
      <c r="Y73">
        <v>20.3</v>
      </c>
      <c r="Z73">
        <f t="shared" si="7"/>
        <v>8531.0750000000007</v>
      </c>
      <c r="AC73" t="s">
        <v>60</v>
      </c>
      <c r="AD73">
        <v>35</v>
      </c>
      <c r="AE73">
        <v>20</v>
      </c>
      <c r="AF73">
        <v>20</v>
      </c>
      <c r="AG73">
        <f t="shared" si="8"/>
        <v>8000</v>
      </c>
    </row>
    <row r="74" spans="1:34" x14ac:dyDescent="0.25">
      <c r="A74" t="s">
        <v>61</v>
      </c>
      <c r="B74">
        <v>21</v>
      </c>
      <c r="C74">
        <v>5.4</v>
      </c>
      <c r="D74">
        <v>4.9000000000000004</v>
      </c>
      <c r="E74">
        <f t="shared" si="4"/>
        <v>142.88400000000001</v>
      </c>
      <c r="H74" t="s">
        <v>61</v>
      </c>
      <c r="I74">
        <v>24</v>
      </c>
      <c r="J74">
        <v>15.9</v>
      </c>
      <c r="K74">
        <v>15.7</v>
      </c>
      <c r="L74">
        <f t="shared" si="5"/>
        <v>3969.1169999999997</v>
      </c>
      <c r="O74" t="s">
        <v>61</v>
      </c>
      <c r="P74">
        <v>28</v>
      </c>
      <c r="Q74">
        <v>18.5</v>
      </c>
      <c r="R74">
        <v>17.100000000000001</v>
      </c>
      <c r="S74">
        <f t="shared" si="6"/>
        <v>5852.4750000000004</v>
      </c>
      <c r="V74" t="s">
        <v>61</v>
      </c>
      <c r="W74">
        <v>31</v>
      </c>
      <c r="X74">
        <v>24.8</v>
      </c>
      <c r="Y74">
        <v>23.8</v>
      </c>
      <c r="Z74">
        <f t="shared" si="7"/>
        <v>14637.952000000003</v>
      </c>
      <c r="AC74" t="s">
        <v>61</v>
      </c>
      <c r="AD74">
        <v>35</v>
      </c>
      <c r="AE74">
        <v>20</v>
      </c>
      <c r="AF74">
        <v>20</v>
      </c>
      <c r="AG74">
        <f t="shared" si="8"/>
        <v>8000</v>
      </c>
    </row>
    <row r="75" spans="1:34" x14ac:dyDescent="0.25">
      <c r="A75" t="s">
        <v>62</v>
      </c>
      <c r="B75">
        <v>21</v>
      </c>
      <c r="C75" s="1">
        <v>13.2</v>
      </c>
      <c r="D75">
        <v>13.1</v>
      </c>
      <c r="E75">
        <f t="shared" si="4"/>
        <v>2282.5439999999999</v>
      </c>
      <c r="H75" t="s">
        <v>62</v>
      </c>
      <c r="I75">
        <v>24</v>
      </c>
      <c r="J75" s="1">
        <v>16.5</v>
      </c>
      <c r="K75">
        <v>15.8</v>
      </c>
      <c r="L75">
        <f t="shared" si="5"/>
        <v>4301.55</v>
      </c>
      <c r="O75" t="s">
        <v>62</v>
      </c>
      <c r="P75">
        <v>28</v>
      </c>
      <c r="Q75" s="1">
        <v>13.5</v>
      </c>
      <c r="R75">
        <v>11.5</v>
      </c>
      <c r="S75">
        <f t="shared" si="6"/>
        <v>2095.875</v>
      </c>
      <c r="V75" t="s">
        <v>62</v>
      </c>
      <c r="W75">
        <v>31</v>
      </c>
      <c r="X75" s="1">
        <v>17.100000000000001</v>
      </c>
      <c r="Y75">
        <v>16.3</v>
      </c>
      <c r="Z75">
        <f t="shared" si="7"/>
        <v>4766.2830000000004</v>
      </c>
      <c r="AC75" t="s">
        <v>62</v>
      </c>
      <c r="AD75">
        <v>35</v>
      </c>
      <c r="AE75" s="1">
        <v>18.100000000000001</v>
      </c>
      <c r="AF75">
        <v>16.399999999999999</v>
      </c>
      <c r="AG75">
        <f t="shared" si="8"/>
        <v>5372.804000000001</v>
      </c>
    </row>
    <row r="76" spans="1:34" x14ac:dyDescent="0.25">
      <c r="A76" t="s">
        <v>63</v>
      </c>
      <c r="B76">
        <v>21</v>
      </c>
      <c r="C76">
        <v>12.7</v>
      </c>
      <c r="D76">
        <v>11.6</v>
      </c>
      <c r="E76">
        <f t="shared" si="4"/>
        <v>1870.9639999999999</v>
      </c>
      <c r="H76" t="s">
        <v>63</v>
      </c>
      <c r="I76">
        <v>24</v>
      </c>
      <c r="J76">
        <v>19.100000000000001</v>
      </c>
      <c r="K76">
        <v>16.2</v>
      </c>
      <c r="L76">
        <f t="shared" si="5"/>
        <v>5909.9220000000005</v>
      </c>
      <c r="O76" t="s">
        <v>63</v>
      </c>
      <c r="P76">
        <v>28</v>
      </c>
      <c r="Q76">
        <v>20.5</v>
      </c>
      <c r="R76">
        <v>18.899999999999999</v>
      </c>
      <c r="S76">
        <f t="shared" si="6"/>
        <v>7942.7249999999995</v>
      </c>
      <c r="V76" t="s">
        <v>63</v>
      </c>
      <c r="W76">
        <v>31</v>
      </c>
      <c r="X76">
        <v>20.399999999999999</v>
      </c>
      <c r="Y76">
        <v>20.2</v>
      </c>
      <c r="Z76">
        <f t="shared" si="7"/>
        <v>8406.4319999999989</v>
      </c>
      <c r="AC76" t="s">
        <v>63</v>
      </c>
      <c r="AD76">
        <v>35</v>
      </c>
      <c r="AE76">
        <v>20</v>
      </c>
      <c r="AF76">
        <v>20</v>
      </c>
      <c r="AG76">
        <f t="shared" si="8"/>
        <v>8000</v>
      </c>
    </row>
    <row r="77" spans="1:34" x14ac:dyDescent="0.25">
      <c r="A77" t="s">
        <v>17</v>
      </c>
      <c r="B77">
        <v>21</v>
      </c>
      <c r="C77">
        <v>9.1</v>
      </c>
      <c r="D77">
        <v>8.6999999999999993</v>
      </c>
      <c r="E77">
        <f t="shared" si="4"/>
        <v>720.44699999999989</v>
      </c>
      <c r="F77">
        <f>AVERAGE(E77:E86)</f>
        <v>738.89189999999996</v>
      </c>
      <c r="H77" t="s">
        <v>17</v>
      </c>
      <c r="I77">
        <v>24</v>
      </c>
      <c r="J77">
        <v>7.1</v>
      </c>
      <c r="K77">
        <v>5.7</v>
      </c>
      <c r="L77">
        <f t="shared" si="5"/>
        <v>287.33699999999999</v>
      </c>
      <c r="M77">
        <f>AVERAGE(L77:L86)</f>
        <v>1743.1844000000001</v>
      </c>
      <c r="O77" t="s">
        <v>17</v>
      </c>
      <c r="P77">
        <v>28</v>
      </c>
      <c r="Q77">
        <v>21.8</v>
      </c>
      <c r="R77">
        <v>19.5</v>
      </c>
      <c r="S77">
        <f t="shared" si="6"/>
        <v>9267.18</v>
      </c>
      <c r="T77">
        <f>AVERAGE(S77:S86)</f>
        <v>3641.5042000000003</v>
      </c>
      <c r="V77" t="s">
        <v>17</v>
      </c>
      <c r="W77">
        <v>31</v>
      </c>
      <c r="X77">
        <v>20</v>
      </c>
      <c r="Y77">
        <v>20</v>
      </c>
      <c r="Z77">
        <f t="shared" si="7"/>
        <v>8000</v>
      </c>
      <c r="AA77">
        <f>AVERAGE(Z77:Z86)</f>
        <v>5304.0416000000005</v>
      </c>
      <c r="AC77" t="s">
        <v>17</v>
      </c>
      <c r="AD77">
        <v>35</v>
      </c>
      <c r="AE77">
        <v>20</v>
      </c>
      <c r="AF77">
        <v>20</v>
      </c>
      <c r="AG77">
        <f t="shared" si="8"/>
        <v>8000</v>
      </c>
      <c r="AH77">
        <f>AVERAGE(AG77:AG86)</f>
        <v>5472.5439999999999</v>
      </c>
    </row>
    <row r="78" spans="1:34" x14ac:dyDescent="0.25">
      <c r="A78" t="s">
        <v>18</v>
      </c>
      <c r="B78">
        <v>21</v>
      </c>
      <c r="C78">
        <v>10.3</v>
      </c>
      <c r="D78">
        <v>9.1</v>
      </c>
      <c r="E78">
        <f t="shared" si="4"/>
        <v>965.4190000000001</v>
      </c>
      <c r="H78" t="s">
        <v>18</v>
      </c>
      <c r="I78">
        <v>24</v>
      </c>
      <c r="J78">
        <v>15</v>
      </c>
      <c r="K78">
        <v>11.5</v>
      </c>
      <c r="L78">
        <f t="shared" si="5"/>
        <v>2587.5</v>
      </c>
      <c r="O78" t="s">
        <v>18</v>
      </c>
      <c r="P78">
        <v>28</v>
      </c>
      <c r="Q78">
        <v>15.9</v>
      </c>
      <c r="R78">
        <v>14</v>
      </c>
      <c r="S78">
        <f t="shared" si="6"/>
        <v>3539.34</v>
      </c>
      <c r="T78" t="s">
        <v>26</v>
      </c>
      <c r="V78" t="s">
        <v>18</v>
      </c>
      <c r="W78">
        <v>31</v>
      </c>
      <c r="X78">
        <v>22.3</v>
      </c>
      <c r="Y78">
        <v>19.100000000000001</v>
      </c>
      <c r="Z78">
        <f t="shared" si="7"/>
        <v>9498.2390000000014</v>
      </c>
      <c r="AA78" t="s">
        <v>30</v>
      </c>
      <c r="AC78" t="s">
        <v>18</v>
      </c>
      <c r="AD78">
        <v>35</v>
      </c>
      <c r="AE78">
        <v>20</v>
      </c>
      <c r="AF78">
        <v>20</v>
      </c>
      <c r="AG78">
        <f t="shared" si="8"/>
        <v>8000</v>
      </c>
      <c r="AH78" t="s">
        <v>74</v>
      </c>
    </row>
    <row r="79" spans="1:34" x14ac:dyDescent="0.25">
      <c r="A79" t="s">
        <v>19</v>
      </c>
      <c r="B79">
        <v>21</v>
      </c>
      <c r="C79">
        <v>5.3</v>
      </c>
      <c r="D79">
        <v>3</v>
      </c>
      <c r="E79">
        <f t="shared" si="4"/>
        <v>84.27</v>
      </c>
      <c r="H79" t="s">
        <v>19</v>
      </c>
      <c r="I79">
        <v>24</v>
      </c>
      <c r="J79">
        <v>8.8000000000000007</v>
      </c>
      <c r="K79">
        <v>8.1999999999999993</v>
      </c>
      <c r="L79">
        <f t="shared" si="5"/>
        <v>635.00800000000004</v>
      </c>
      <c r="O79" t="s">
        <v>19</v>
      </c>
      <c r="P79">
        <v>28</v>
      </c>
      <c r="Q79">
        <v>18.899999999999999</v>
      </c>
      <c r="R79">
        <v>18.899999999999999</v>
      </c>
      <c r="S79">
        <f t="shared" si="6"/>
        <v>6751.2689999999984</v>
      </c>
      <c r="V79" t="s">
        <v>19</v>
      </c>
      <c r="W79">
        <v>31</v>
      </c>
      <c r="X79">
        <v>24</v>
      </c>
      <c r="Y79">
        <v>23.1</v>
      </c>
      <c r="Z79">
        <f t="shared" si="7"/>
        <v>13305.6</v>
      </c>
      <c r="AC79" t="s">
        <v>19</v>
      </c>
      <c r="AD79">
        <v>35</v>
      </c>
      <c r="AE79">
        <v>20</v>
      </c>
      <c r="AF79">
        <v>20</v>
      </c>
      <c r="AG79">
        <f t="shared" si="8"/>
        <v>8000</v>
      </c>
    </row>
    <row r="80" spans="1:34" x14ac:dyDescent="0.25">
      <c r="A80" t="s">
        <v>20</v>
      </c>
      <c r="B80">
        <v>21</v>
      </c>
      <c r="C80">
        <v>4.9000000000000004</v>
      </c>
      <c r="D80">
        <v>4.9000000000000004</v>
      </c>
      <c r="E80">
        <f t="shared" si="4"/>
        <v>117.64900000000003</v>
      </c>
      <c r="H80" t="s">
        <v>20</v>
      </c>
      <c r="I80">
        <v>24</v>
      </c>
      <c r="J80">
        <v>7.9</v>
      </c>
      <c r="K80">
        <v>6.7</v>
      </c>
      <c r="L80">
        <f t="shared" si="5"/>
        <v>418.14700000000005</v>
      </c>
      <c r="O80" t="s">
        <v>20</v>
      </c>
      <c r="P80">
        <v>28</v>
      </c>
      <c r="Q80">
        <v>5.5</v>
      </c>
      <c r="R80">
        <v>5.0999999999999996</v>
      </c>
      <c r="S80">
        <f t="shared" si="6"/>
        <v>154.27499999999998</v>
      </c>
      <c r="V80" t="s">
        <v>20</v>
      </c>
      <c r="W80">
        <v>31</v>
      </c>
      <c r="X80">
        <v>4.2</v>
      </c>
      <c r="Y80">
        <v>4</v>
      </c>
      <c r="Z80">
        <f t="shared" si="7"/>
        <v>70.56</v>
      </c>
      <c r="AC80" t="s">
        <v>20</v>
      </c>
      <c r="AD80">
        <v>35</v>
      </c>
      <c r="AE80">
        <v>2</v>
      </c>
      <c r="AF80">
        <v>2</v>
      </c>
      <c r="AG80">
        <f t="shared" si="8"/>
        <v>8</v>
      </c>
    </row>
    <row r="81" spans="1:34" x14ac:dyDescent="0.25">
      <c r="A81" t="s">
        <v>21</v>
      </c>
      <c r="B81">
        <v>21</v>
      </c>
      <c r="C81">
        <v>14.4</v>
      </c>
      <c r="D81">
        <v>13.8</v>
      </c>
      <c r="E81">
        <f t="shared" si="4"/>
        <v>2861.5680000000002</v>
      </c>
      <c r="H81" t="s">
        <v>21</v>
      </c>
      <c r="I81">
        <v>24</v>
      </c>
      <c r="J81">
        <v>12.7</v>
      </c>
      <c r="K81">
        <v>10.1</v>
      </c>
      <c r="L81">
        <f t="shared" si="5"/>
        <v>1629.0289999999998</v>
      </c>
      <c r="O81" t="s">
        <v>21</v>
      </c>
      <c r="P81">
        <v>28</v>
      </c>
      <c r="Q81">
        <v>4.3</v>
      </c>
      <c r="R81">
        <v>4.0999999999999996</v>
      </c>
      <c r="S81">
        <f t="shared" si="6"/>
        <v>75.808999999999983</v>
      </c>
      <c r="V81" t="s">
        <v>21</v>
      </c>
      <c r="W81">
        <v>31</v>
      </c>
      <c r="X81">
        <v>6.8</v>
      </c>
      <c r="Y81">
        <v>6.6</v>
      </c>
      <c r="Z81">
        <f t="shared" si="7"/>
        <v>305.18399999999997</v>
      </c>
      <c r="AC81" t="s">
        <v>21</v>
      </c>
      <c r="AD81">
        <v>35</v>
      </c>
      <c r="AE81">
        <v>9.1</v>
      </c>
      <c r="AF81">
        <v>7.6</v>
      </c>
      <c r="AG81">
        <f t="shared" si="8"/>
        <v>629.35599999999988</v>
      </c>
    </row>
    <row r="82" spans="1:34" x14ac:dyDescent="0.25">
      <c r="A82" t="s">
        <v>64</v>
      </c>
      <c r="B82">
        <v>21</v>
      </c>
      <c r="C82">
        <v>10.3</v>
      </c>
      <c r="D82">
        <v>10.1</v>
      </c>
      <c r="E82">
        <f t="shared" si="4"/>
        <v>1071.5090000000002</v>
      </c>
      <c r="H82" t="s">
        <v>64</v>
      </c>
      <c r="I82">
        <v>24</v>
      </c>
      <c r="J82">
        <v>12.2</v>
      </c>
      <c r="K82">
        <v>10.7</v>
      </c>
      <c r="L82">
        <f t="shared" si="5"/>
        <v>1592.5879999999997</v>
      </c>
      <c r="O82" t="s">
        <v>64</v>
      </c>
      <c r="P82">
        <v>28</v>
      </c>
      <c r="Q82">
        <v>16.2</v>
      </c>
      <c r="R82">
        <v>13.2</v>
      </c>
      <c r="S82">
        <f t="shared" si="6"/>
        <v>3464.2079999999996</v>
      </c>
      <c r="V82" t="s">
        <v>64</v>
      </c>
      <c r="W82">
        <v>31</v>
      </c>
      <c r="X82">
        <v>19.2</v>
      </c>
      <c r="Y82">
        <v>18.7</v>
      </c>
      <c r="Z82">
        <f t="shared" si="7"/>
        <v>6893.5679999999993</v>
      </c>
      <c r="AC82" t="s">
        <v>64</v>
      </c>
      <c r="AD82">
        <v>35</v>
      </c>
      <c r="AE82">
        <v>23</v>
      </c>
      <c r="AF82">
        <v>19.100000000000001</v>
      </c>
      <c r="AG82">
        <f t="shared" si="8"/>
        <v>10103.900000000001</v>
      </c>
    </row>
    <row r="83" spans="1:34" x14ac:dyDescent="0.25">
      <c r="A83" t="s">
        <v>65</v>
      </c>
      <c r="B83">
        <v>21</v>
      </c>
      <c r="C83">
        <v>10.1</v>
      </c>
      <c r="D83">
        <v>8.4</v>
      </c>
      <c r="E83">
        <f t="shared" si="4"/>
        <v>856.88400000000001</v>
      </c>
      <c r="H83" t="s">
        <v>65</v>
      </c>
      <c r="I83">
        <v>24</v>
      </c>
      <c r="J83">
        <v>15.7</v>
      </c>
      <c r="K83">
        <v>14.9</v>
      </c>
      <c r="L83">
        <f t="shared" si="5"/>
        <v>3672.701</v>
      </c>
      <c r="O83" t="s">
        <v>65</v>
      </c>
      <c r="P83">
        <v>28</v>
      </c>
      <c r="Q83">
        <v>19.600000000000001</v>
      </c>
      <c r="R83">
        <v>17.2</v>
      </c>
      <c r="S83">
        <f t="shared" si="6"/>
        <v>6607.5520000000015</v>
      </c>
      <c r="V83" t="s">
        <v>65</v>
      </c>
      <c r="W83">
        <v>31</v>
      </c>
      <c r="X83">
        <v>8.6</v>
      </c>
      <c r="Y83">
        <v>8.1</v>
      </c>
      <c r="Z83">
        <f t="shared" si="7"/>
        <v>599.07599999999991</v>
      </c>
      <c r="AC83" t="s">
        <v>65</v>
      </c>
      <c r="AD83">
        <v>35</v>
      </c>
      <c r="AE83">
        <v>8.9</v>
      </c>
      <c r="AF83">
        <v>8.6999999999999993</v>
      </c>
      <c r="AG83">
        <f t="shared" si="8"/>
        <v>689.12700000000007</v>
      </c>
    </row>
    <row r="84" spans="1:34" x14ac:dyDescent="0.25">
      <c r="A84" t="s">
        <v>66</v>
      </c>
      <c r="B84">
        <v>21</v>
      </c>
      <c r="C84">
        <v>7.3</v>
      </c>
      <c r="D84">
        <v>5.9</v>
      </c>
      <c r="E84">
        <f t="shared" si="4"/>
        <v>314.411</v>
      </c>
      <c r="H84" t="s">
        <v>66</v>
      </c>
      <c r="I84">
        <v>24</v>
      </c>
      <c r="J84">
        <v>19.3</v>
      </c>
      <c r="K84">
        <v>17.100000000000001</v>
      </c>
      <c r="L84">
        <f t="shared" si="5"/>
        <v>6369.5790000000006</v>
      </c>
      <c r="O84" t="s">
        <v>66</v>
      </c>
      <c r="P84">
        <v>28</v>
      </c>
      <c r="Q84">
        <v>8</v>
      </c>
      <c r="R84">
        <v>7.2</v>
      </c>
      <c r="S84">
        <f t="shared" si="6"/>
        <v>460.8</v>
      </c>
      <c r="V84" t="s">
        <v>66</v>
      </c>
      <c r="W84">
        <v>31</v>
      </c>
      <c r="X84">
        <v>18</v>
      </c>
      <c r="Y84">
        <v>16.2</v>
      </c>
      <c r="Z84">
        <f t="shared" si="7"/>
        <v>5248.8</v>
      </c>
      <c r="AC84" t="s">
        <v>66</v>
      </c>
      <c r="AD84">
        <v>35</v>
      </c>
      <c r="AE84">
        <v>13.2</v>
      </c>
      <c r="AF84">
        <v>13.1</v>
      </c>
      <c r="AG84">
        <f t="shared" si="8"/>
        <v>2282.5439999999999</v>
      </c>
    </row>
    <row r="85" spans="1:34" x14ac:dyDescent="0.25">
      <c r="A85" t="s">
        <v>67</v>
      </c>
      <c r="B85">
        <v>21</v>
      </c>
      <c r="C85">
        <v>5.3</v>
      </c>
      <c r="D85">
        <v>4.2</v>
      </c>
      <c r="E85">
        <f t="shared" si="4"/>
        <v>117.97800000000001</v>
      </c>
      <c r="H85" t="s">
        <v>67</v>
      </c>
      <c r="I85">
        <v>24</v>
      </c>
      <c r="J85">
        <v>5.3</v>
      </c>
      <c r="K85">
        <v>4.3</v>
      </c>
      <c r="L85">
        <f t="shared" si="5"/>
        <v>120.78699999999999</v>
      </c>
      <c r="O85" t="s">
        <v>67</v>
      </c>
      <c r="P85">
        <v>28</v>
      </c>
      <c r="Q85">
        <v>11.5</v>
      </c>
      <c r="R85">
        <v>10.5</v>
      </c>
      <c r="S85">
        <f t="shared" si="6"/>
        <v>1388.625</v>
      </c>
      <c r="V85" t="s">
        <v>67</v>
      </c>
      <c r="W85">
        <v>31</v>
      </c>
      <c r="X85">
        <v>18.7</v>
      </c>
      <c r="Y85">
        <v>18.100000000000001</v>
      </c>
      <c r="Z85">
        <f t="shared" si="7"/>
        <v>6329.3890000000001</v>
      </c>
      <c r="AC85" t="s">
        <v>67</v>
      </c>
      <c r="AD85">
        <v>35</v>
      </c>
      <c r="AE85">
        <v>21.6</v>
      </c>
      <c r="AF85">
        <v>19.8</v>
      </c>
      <c r="AG85">
        <f t="shared" si="8"/>
        <v>9237.8880000000008</v>
      </c>
    </row>
    <row r="86" spans="1:34" x14ac:dyDescent="0.25">
      <c r="A86" t="s">
        <v>68</v>
      </c>
      <c r="B86">
        <v>21</v>
      </c>
      <c r="C86">
        <v>6.6</v>
      </c>
      <c r="D86">
        <v>6.4</v>
      </c>
      <c r="E86">
        <f t="shared" si="4"/>
        <v>278.78399999999999</v>
      </c>
      <c r="H86" t="s">
        <v>68</v>
      </c>
      <c r="I86">
        <v>24</v>
      </c>
      <c r="J86">
        <v>5.6</v>
      </c>
      <c r="K86">
        <v>3.8</v>
      </c>
      <c r="L86">
        <f t="shared" si="5"/>
        <v>119.16799999999998</v>
      </c>
      <c r="O86" t="s">
        <v>68</v>
      </c>
      <c r="P86">
        <v>28</v>
      </c>
      <c r="Q86">
        <v>18.399999999999999</v>
      </c>
      <c r="R86">
        <v>13.9</v>
      </c>
      <c r="S86">
        <f t="shared" si="6"/>
        <v>4705.9839999999995</v>
      </c>
      <c r="V86" t="s">
        <v>68</v>
      </c>
      <c r="W86">
        <v>31</v>
      </c>
      <c r="X86">
        <v>15</v>
      </c>
      <c r="Y86">
        <v>12.4</v>
      </c>
      <c r="Z86">
        <f t="shared" si="7"/>
        <v>2790</v>
      </c>
      <c r="AC86" t="s">
        <v>68</v>
      </c>
      <c r="AD86">
        <v>35</v>
      </c>
      <c r="AE86">
        <v>20.5</v>
      </c>
      <c r="AF86">
        <v>18.5</v>
      </c>
      <c r="AG86">
        <f t="shared" si="8"/>
        <v>7774.625</v>
      </c>
    </row>
    <row r="88" spans="1:34" x14ac:dyDescent="0.25">
      <c r="A88" t="s">
        <v>210</v>
      </c>
      <c r="O88" t="s">
        <v>76</v>
      </c>
      <c r="V88" t="s">
        <v>77</v>
      </c>
      <c r="AC88" t="s">
        <v>78</v>
      </c>
    </row>
    <row r="89" spans="1:34" x14ac:dyDescent="0.25">
      <c r="P89" t="s">
        <v>24</v>
      </c>
      <c r="Q89" t="s">
        <v>0</v>
      </c>
      <c r="R89" t="s">
        <v>1</v>
      </c>
      <c r="S89" t="s">
        <v>22</v>
      </c>
      <c r="T89" t="s">
        <v>25</v>
      </c>
      <c r="W89" t="s">
        <v>24</v>
      </c>
      <c r="X89" t="s">
        <v>0</v>
      </c>
      <c r="Y89" t="s">
        <v>1</v>
      </c>
      <c r="Z89" t="s">
        <v>22</v>
      </c>
      <c r="AA89" t="s">
        <v>25</v>
      </c>
      <c r="AD89" t="s">
        <v>24</v>
      </c>
      <c r="AE89" t="s">
        <v>0</v>
      </c>
      <c r="AF89" t="s">
        <v>1</v>
      </c>
      <c r="AG89" t="s">
        <v>22</v>
      </c>
      <c r="AH89" t="s">
        <v>25</v>
      </c>
    </row>
    <row r="90" spans="1:34" x14ac:dyDescent="0.25">
      <c r="O90" t="s">
        <v>2</v>
      </c>
      <c r="P90">
        <v>38</v>
      </c>
      <c r="Q90">
        <v>20</v>
      </c>
      <c r="R90">
        <v>20</v>
      </c>
      <c r="S90">
        <f>Q90*Q90*R90</f>
        <v>8000</v>
      </c>
      <c r="T90">
        <f>AVERAGE(S90:S99)</f>
        <v>7606.7820000000011</v>
      </c>
      <c r="V90" t="s">
        <v>2</v>
      </c>
      <c r="W90">
        <v>41</v>
      </c>
      <c r="X90">
        <v>20</v>
      </c>
      <c r="Y90">
        <v>20</v>
      </c>
      <c r="Z90">
        <f>X90*X90*Y90</f>
        <v>8000</v>
      </c>
      <c r="AA90">
        <f>AVERAGE(Z90:Z99)</f>
        <v>8024.18</v>
      </c>
      <c r="AC90" t="s">
        <v>2</v>
      </c>
      <c r="AD90">
        <v>45</v>
      </c>
      <c r="AE90">
        <v>20</v>
      </c>
      <c r="AF90">
        <v>20</v>
      </c>
      <c r="AG90">
        <f>AE90*AE90*AF90</f>
        <v>8000</v>
      </c>
      <c r="AH90">
        <f>AVERAGE(AG90:AG99)</f>
        <v>8000</v>
      </c>
    </row>
    <row r="91" spans="1:34" x14ac:dyDescent="0.25">
      <c r="O91" t="s">
        <v>3</v>
      </c>
      <c r="P91">
        <v>38</v>
      </c>
      <c r="Q91">
        <v>20</v>
      </c>
      <c r="R91">
        <v>20</v>
      </c>
      <c r="S91">
        <f t="shared" ref="S91:S129" si="9">Q91*Q91*R91</f>
        <v>8000</v>
      </c>
      <c r="T91" t="s">
        <v>73</v>
      </c>
      <c r="V91" t="s">
        <v>3</v>
      </c>
      <c r="W91">
        <v>41</v>
      </c>
      <c r="X91">
        <v>20</v>
      </c>
      <c r="Y91">
        <v>20</v>
      </c>
      <c r="Z91">
        <f t="shared" ref="Z91:Z129" si="10">X91*X91*Y91</f>
        <v>8000</v>
      </c>
      <c r="AA91" t="s">
        <v>75</v>
      </c>
      <c r="AC91" t="s">
        <v>3</v>
      </c>
      <c r="AD91">
        <v>45</v>
      </c>
      <c r="AE91">
        <v>20</v>
      </c>
      <c r="AF91">
        <v>20</v>
      </c>
      <c r="AG91">
        <f t="shared" ref="AG91:AG129" si="11">AE91*AE91*AF91</f>
        <v>8000</v>
      </c>
      <c r="AH91" t="s">
        <v>75</v>
      </c>
    </row>
    <row r="92" spans="1:34" x14ac:dyDescent="0.25">
      <c r="O92" t="s">
        <v>4</v>
      </c>
      <c r="P92">
        <v>38</v>
      </c>
      <c r="Q92">
        <v>20</v>
      </c>
      <c r="R92">
        <v>20</v>
      </c>
      <c r="S92">
        <f t="shared" si="9"/>
        <v>8000</v>
      </c>
      <c r="V92" t="s">
        <v>4</v>
      </c>
      <c r="W92">
        <v>41</v>
      </c>
      <c r="X92">
        <v>20</v>
      </c>
      <c r="Y92">
        <v>20</v>
      </c>
      <c r="Z92">
        <f t="shared" si="10"/>
        <v>8000</v>
      </c>
      <c r="AC92" t="s">
        <v>4</v>
      </c>
      <c r="AD92">
        <v>45</v>
      </c>
      <c r="AE92">
        <v>20</v>
      </c>
      <c r="AF92">
        <v>20</v>
      </c>
      <c r="AG92">
        <f t="shared" si="11"/>
        <v>8000</v>
      </c>
    </row>
    <row r="93" spans="1:34" x14ac:dyDescent="0.25">
      <c r="O93" t="s">
        <v>5</v>
      </c>
      <c r="P93">
        <v>38</v>
      </c>
      <c r="Q93">
        <v>20</v>
      </c>
      <c r="R93">
        <v>20</v>
      </c>
      <c r="S93">
        <f t="shared" si="9"/>
        <v>8000</v>
      </c>
      <c r="V93" t="s">
        <v>5</v>
      </c>
      <c r="W93">
        <v>41</v>
      </c>
      <c r="X93">
        <v>20</v>
      </c>
      <c r="Y93">
        <v>20</v>
      </c>
      <c r="Z93">
        <f t="shared" si="10"/>
        <v>8000</v>
      </c>
      <c r="AC93" t="s">
        <v>5</v>
      </c>
      <c r="AD93">
        <v>45</v>
      </c>
      <c r="AE93">
        <v>20</v>
      </c>
      <c r="AF93">
        <v>20</v>
      </c>
      <c r="AG93">
        <f t="shared" si="11"/>
        <v>8000</v>
      </c>
    </row>
    <row r="94" spans="1:34" x14ac:dyDescent="0.25">
      <c r="O94" t="s">
        <v>6</v>
      </c>
      <c r="P94">
        <v>38</v>
      </c>
      <c r="Q94">
        <v>20</v>
      </c>
      <c r="R94">
        <v>20</v>
      </c>
      <c r="S94">
        <f t="shared" si="9"/>
        <v>8000</v>
      </c>
      <c r="V94" t="s">
        <v>6</v>
      </c>
      <c r="W94">
        <v>41</v>
      </c>
      <c r="X94">
        <v>20</v>
      </c>
      <c r="Y94">
        <v>20</v>
      </c>
      <c r="Z94">
        <f t="shared" si="10"/>
        <v>8000</v>
      </c>
      <c r="AC94" t="s">
        <v>6</v>
      </c>
      <c r="AD94">
        <v>45</v>
      </c>
      <c r="AE94">
        <v>20</v>
      </c>
      <c r="AF94">
        <v>20</v>
      </c>
      <c r="AG94">
        <f t="shared" si="11"/>
        <v>8000</v>
      </c>
    </row>
    <row r="95" spans="1:34" x14ac:dyDescent="0.25">
      <c r="O95" t="s">
        <v>49</v>
      </c>
      <c r="P95">
        <v>38</v>
      </c>
      <c r="Q95">
        <v>20</v>
      </c>
      <c r="R95">
        <v>20</v>
      </c>
      <c r="S95">
        <f t="shared" si="9"/>
        <v>8000</v>
      </c>
      <c r="V95" t="s">
        <v>49</v>
      </c>
      <c r="W95">
        <v>41</v>
      </c>
      <c r="X95">
        <v>20</v>
      </c>
      <c r="Y95">
        <v>20</v>
      </c>
      <c r="Z95">
        <f t="shared" si="10"/>
        <v>8000</v>
      </c>
      <c r="AC95" t="s">
        <v>49</v>
      </c>
      <c r="AD95">
        <v>45</v>
      </c>
      <c r="AE95">
        <v>20</v>
      </c>
      <c r="AF95">
        <v>20</v>
      </c>
      <c r="AG95">
        <f t="shared" si="11"/>
        <v>8000</v>
      </c>
    </row>
    <row r="96" spans="1:34" x14ac:dyDescent="0.25">
      <c r="O96" t="s">
        <v>50</v>
      </c>
      <c r="P96">
        <v>38</v>
      </c>
      <c r="Q96">
        <v>20</v>
      </c>
      <c r="R96">
        <v>20</v>
      </c>
      <c r="S96">
        <f t="shared" si="9"/>
        <v>8000</v>
      </c>
      <c r="V96" t="s">
        <v>50</v>
      </c>
      <c r="W96">
        <v>41</v>
      </c>
      <c r="X96">
        <v>20</v>
      </c>
      <c r="Y96">
        <v>20</v>
      </c>
      <c r="Z96">
        <f t="shared" si="10"/>
        <v>8000</v>
      </c>
      <c r="AC96" t="s">
        <v>50</v>
      </c>
      <c r="AD96">
        <v>45</v>
      </c>
      <c r="AE96">
        <v>20</v>
      </c>
      <c r="AF96">
        <v>20</v>
      </c>
      <c r="AG96">
        <f t="shared" si="11"/>
        <v>8000</v>
      </c>
    </row>
    <row r="97" spans="15:34" x14ac:dyDescent="0.25">
      <c r="O97" t="s">
        <v>51</v>
      </c>
      <c r="P97">
        <v>38</v>
      </c>
      <c r="Q97">
        <v>20</v>
      </c>
      <c r="R97">
        <v>20</v>
      </c>
      <c r="S97">
        <f t="shared" si="9"/>
        <v>8000</v>
      </c>
      <c r="V97" t="s">
        <v>51</v>
      </c>
      <c r="W97">
        <v>41</v>
      </c>
      <c r="X97">
        <v>20</v>
      </c>
      <c r="Y97">
        <v>20</v>
      </c>
      <c r="Z97">
        <f t="shared" si="10"/>
        <v>8000</v>
      </c>
      <c r="AC97" t="s">
        <v>51</v>
      </c>
      <c r="AD97">
        <v>45</v>
      </c>
      <c r="AE97">
        <v>20</v>
      </c>
      <c r="AF97">
        <v>20</v>
      </c>
      <c r="AG97">
        <f t="shared" si="11"/>
        <v>8000</v>
      </c>
    </row>
    <row r="98" spans="15:34" x14ac:dyDescent="0.25">
      <c r="O98" t="s">
        <v>52</v>
      </c>
      <c r="P98">
        <v>38</v>
      </c>
      <c r="Q98">
        <v>20</v>
      </c>
      <c r="R98">
        <v>20</v>
      </c>
      <c r="S98">
        <f t="shared" si="9"/>
        <v>8000</v>
      </c>
      <c r="V98" t="s">
        <v>52</v>
      </c>
      <c r="W98">
        <v>41</v>
      </c>
      <c r="X98">
        <v>20</v>
      </c>
      <c r="Y98">
        <v>20</v>
      </c>
      <c r="Z98">
        <f t="shared" si="10"/>
        <v>8000</v>
      </c>
      <c r="AC98" t="s">
        <v>52</v>
      </c>
      <c r="AD98">
        <v>45</v>
      </c>
      <c r="AE98">
        <v>20</v>
      </c>
      <c r="AF98">
        <v>20</v>
      </c>
      <c r="AG98">
        <f t="shared" si="11"/>
        <v>8000</v>
      </c>
    </row>
    <row r="99" spans="15:34" x14ac:dyDescent="0.25">
      <c r="O99" t="s">
        <v>53</v>
      </c>
      <c r="P99">
        <v>38</v>
      </c>
      <c r="Q99">
        <v>16.2</v>
      </c>
      <c r="R99">
        <v>15.5</v>
      </c>
      <c r="S99">
        <f t="shared" si="9"/>
        <v>4067.82</v>
      </c>
      <c r="V99" t="s">
        <v>53</v>
      </c>
      <c r="W99">
        <v>41</v>
      </c>
      <c r="X99">
        <v>20.3</v>
      </c>
      <c r="Y99">
        <v>20</v>
      </c>
      <c r="Z99">
        <f t="shared" si="10"/>
        <v>8241.8000000000011</v>
      </c>
      <c r="AC99" t="s">
        <v>53</v>
      </c>
      <c r="AD99">
        <v>45</v>
      </c>
      <c r="AE99">
        <v>20</v>
      </c>
      <c r="AF99">
        <v>20</v>
      </c>
      <c r="AG99">
        <f t="shared" si="11"/>
        <v>8000</v>
      </c>
    </row>
    <row r="100" spans="15:34" x14ac:dyDescent="0.25">
      <c r="O100" t="s">
        <v>7</v>
      </c>
      <c r="P100">
        <v>38</v>
      </c>
      <c r="Q100">
        <v>20</v>
      </c>
      <c r="R100">
        <v>20</v>
      </c>
      <c r="S100">
        <f t="shared" si="9"/>
        <v>8000</v>
      </c>
      <c r="T100">
        <f>AVERAGE(S100:S109)</f>
        <v>8000</v>
      </c>
      <c r="V100" t="s">
        <v>7</v>
      </c>
      <c r="W100">
        <v>41</v>
      </c>
      <c r="X100">
        <v>20</v>
      </c>
      <c r="Y100">
        <v>20</v>
      </c>
      <c r="Z100">
        <f t="shared" si="10"/>
        <v>8000</v>
      </c>
      <c r="AA100">
        <f>AVERAGE(Z100:Z109)</f>
        <v>8000</v>
      </c>
      <c r="AC100" t="s">
        <v>7</v>
      </c>
      <c r="AD100">
        <v>45</v>
      </c>
      <c r="AE100">
        <v>20</v>
      </c>
      <c r="AF100">
        <v>20</v>
      </c>
      <c r="AG100">
        <f t="shared" si="11"/>
        <v>8000</v>
      </c>
      <c r="AH100">
        <f>AVERAGE(AG100:AG109)</f>
        <v>8000</v>
      </c>
    </row>
    <row r="101" spans="15:34" x14ac:dyDescent="0.25">
      <c r="O101" t="s">
        <v>8</v>
      </c>
      <c r="P101">
        <v>38</v>
      </c>
      <c r="Q101">
        <v>20</v>
      </c>
      <c r="R101">
        <v>20</v>
      </c>
      <c r="S101">
        <f t="shared" si="9"/>
        <v>8000</v>
      </c>
      <c r="T101" t="s">
        <v>75</v>
      </c>
      <c r="V101" t="s">
        <v>8</v>
      </c>
      <c r="W101">
        <v>41</v>
      </c>
      <c r="X101">
        <v>20</v>
      </c>
      <c r="Y101">
        <v>20</v>
      </c>
      <c r="Z101">
        <f t="shared" si="10"/>
        <v>8000</v>
      </c>
      <c r="AA101" t="s">
        <v>75</v>
      </c>
      <c r="AC101" t="s">
        <v>8</v>
      </c>
      <c r="AD101">
        <v>45</v>
      </c>
      <c r="AE101">
        <v>20</v>
      </c>
      <c r="AF101">
        <v>20</v>
      </c>
      <c r="AG101">
        <f t="shared" si="11"/>
        <v>8000</v>
      </c>
      <c r="AH101" t="s">
        <v>75</v>
      </c>
    </row>
    <row r="102" spans="15:34" x14ac:dyDescent="0.25">
      <c r="O102" t="s">
        <v>9</v>
      </c>
      <c r="P102">
        <v>38</v>
      </c>
      <c r="Q102">
        <v>20</v>
      </c>
      <c r="R102">
        <v>20</v>
      </c>
      <c r="S102">
        <f t="shared" si="9"/>
        <v>8000</v>
      </c>
      <c r="V102" t="s">
        <v>9</v>
      </c>
      <c r="W102">
        <v>41</v>
      </c>
      <c r="X102">
        <v>20</v>
      </c>
      <c r="Y102">
        <v>20</v>
      </c>
      <c r="Z102">
        <f t="shared" si="10"/>
        <v>8000</v>
      </c>
      <c r="AC102" t="s">
        <v>9</v>
      </c>
      <c r="AD102">
        <v>45</v>
      </c>
      <c r="AE102">
        <v>20</v>
      </c>
      <c r="AF102">
        <v>20</v>
      </c>
      <c r="AG102">
        <f t="shared" si="11"/>
        <v>8000</v>
      </c>
    </row>
    <row r="103" spans="15:34" x14ac:dyDescent="0.25">
      <c r="O103" t="s">
        <v>10</v>
      </c>
      <c r="P103">
        <v>38</v>
      </c>
      <c r="Q103">
        <v>20</v>
      </c>
      <c r="R103">
        <v>20</v>
      </c>
      <c r="S103">
        <f t="shared" si="9"/>
        <v>8000</v>
      </c>
      <c r="V103" t="s">
        <v>10</v>
      </c>
      <c r="W103">
        <v>41</v>
      </c>
      <c r="X103">
        <v>20</v>
      </c>
      <c r="Y103">
        <v>20</v>
      </c>
      <c r="Z103">
        <f t="shared" si="10"/>
        <v>8000</v>
      </c>
      <c r="AC103" t="s">
        <v>10</v>
      </c>
      <c r="AD103">
        <v>45</v>
      </c>
      <c r="AE103">
        <v>20</v>
      </c>
      <c r="AF103">
        <v>20</v>
      </c>
      <c r="AG103">
        <f t="shared" si="11"/>
        <v>8000</v>
      </c>
    </row>
    <row r="104" spans="15:34" x14ac:dyDescent="0.25">
      <c r="O104" t="s">
        <v>11</v>
      </c>
      <c r="P104">
        <v>38</v>
      </c>
      <c r="Q104">
        <v>20</v>
      </c>
      <c r="R104">
        <v>20</v>
      </c>
      <c r="S104">
        <f t="shared" si="9"/>
        <v>8000</v>
      </c>
      <c r="V104" t="s">
        <v>11</v>
      </c>
      <c r="W104">
        <v>41</v>
      </c>
      <c r="X104">
        <v>20</v>
      </c>
      <c r="Y104">
        <v>20</v>
      </c>
      <c r="Z104">
        <f t="shared" si="10"/>
        <v>8000</v>
      </c>
      <c r="AC104" t="s">
        <v>11</v>
      </c>
      <c r="AD104">
        <v>45</v>
      </c>
      <c r="AE104">
        <v>20</v>
      </c>
      <c r="AF104">
        <v>20</v>
      </c>
      <c r="AG104">
        <f t="shared" si="11"/>
        <v>8000</v>
      </c>
    </row>
    <row r="105" spans="15:34" x14ac:dyDescent="0.25">
      <c r="O105" t="s">
        <v>54</v>
      </c>
      <c r="P105">
        <v>38</v>
      </c>
      <c r="Q105">
        <v>20</v>
      </c>
      <c r="R105">
        <v>20</v>
      </c>
      <c r="S105">
        <f t="shared" si="9"/>
        <v>8000</v>
      </c>
      <c r="V105" t="s">
        <v>54</v>
      </c>
      <c r="W105">
        <v>41</v>
      </c>
      <c r="X105">
        <v>20</v>
      </c>
      <c r="Y105">
        <v>20</v>
      </c>
      <c r="Z105">
        <f t="shared" si="10"/>
        <v>8000</v>
      </c>
      <c r="AC105" t="s">
        <v>54</v>
      </c>
      <c r="AD105">
        <v>45</v>
      </c>
      <c r="AE105">
        <v>20</v>
      </c>
      <c r="AF105">
        <v>20</v>
      </c>
      <c r="AG105">
        <f t="shared" si="11"/>
        <v>8000</v>
      </c>
    </row>
    <row r="106" spans="15:34" x14ac:dyDescent="0.25">
      <c r="O106" t="s">
        <v>55</v>
      </c>
      <c r="P106">
        <v>38</v>
      </c>
      <c r="Q106">
        <v>20</v>
      </c>
      <c r="R106">
        <v>20</v>
      </c>
      <c r="S106">
        <f t="shared" si="9"/>
        <v>8000</v>
      </c>
      <c r="V106" t="s">
        <v>55</v>
      </c>
      <c r="W106">
        <v>41</v>
      </c>
      <c r="X106">
        <v>20</v>
      </c>
      <c r="Y106">
        <v>20</v>
      </c>
      <c r="Z106">
        <f t="shared" si="10"/>
        <v>8000</v>
      </c>
      <c r="AC106" t="s">
        <v>55</v>
      </c>
      <c r="AD106">
        <v>45</v>
      </c>
      <c r="AE106">
        <v>20</v>
      </c>
      <c r="AF106">
        <v>20</v>
      </c>
      <c r="AG106">
        <f t="shared" si="11"/>
        <v>8000</v>
      </c>
    </row>
    <row r="107" spans="15:34" x14ac:dyDescent="0.25">
      <c r="O107" t="s">
        <v>56</v>
      </c>
      <c r="P107">
        <v>38</v>
      </c>
      <c r="Q107">
        <v>20</v>
      </c>
      <c r="R107">
        <v>20</v>
      </c>
      <c r="S107">
        <f t="shared" si="9"/>
        <v>8000</v>
      </c>
      <c r="V107" t="s">
        <v>56</v>
      </c>
      <c r="W107">
        <v>41</v>
      </c>
      <c r="X107">
        <v>20</v>
      </c>
      <c r="Y107">
        <v>20</v>
      </c>
      <c r="Z107">
        <f t="shared" si="10"/>
        <v>8000</v>
      </c>
      <c r="AC107" t="s">
        <v>56</v>
      </c>
      <c r="AD107">
        <v>45</v>
      </c>
      <c r="AE107">
        <v>20</v>
      </c>
      <c r="AF107">
        <v>20</v>
      </c>
      <c r="AG107">
        <f t="shared" si="11"/>
        <v>8000</v>
      </c>
    </row>
    <row r="108" spans="15:34" x14ac:dyDescent="0.25">
      <c r="O108" t="s">
        <v>57</v>
      </c>
      <c r="P108">
        <v>38</v>
      </c>
      <c r="Q108">
        <v>20</v>
      </c>
      <c r="R108">
        <v>20</v>
      </c>
      <c r="S108">
        <f t="shared" si="9"/>
        <v>8000</v>
      </c>
      <c r="V108" t="s">
        <v>57</v>
      </c>
      <c r="W108">
        <v>41</v>
      </c>
      <c r="X108">
        <v>20</v>
      </c>
      <c r="Y108">
        <v>20</v>
      </c>
      <c r="Z108">
        <f t="shared" si="10"/>
        <v>8000</v>
      </c>
      <c r="AC108" t="s">
        <v>57</v>
      </c>
      <c r="AD108">
        <v>45</v>
      </c>
      <c r="AE108">
        <v>20</v>
      </c>
      <c r="AF108">
        <v>20</v>
      </c>
      <c r="AG108">
        <f t="shared" si="11"/>
        <v>8000</v>
      </c>
    </row>
    <row r="109" spans="15:34" x14ac:dyDescent="0.25">
      <c r="O109" t="s">
        <v>58</v>
      </c>
      <c r="P109">
        <v>38</v>
      </c>
      <c r="Q109">
        <v>20</v>
      </c>
      <c r="R109">
        <v>20</v>
      </c>
      <c r="S109">
        <f t="shared" si="9"/>
        <v>8000</v>
      </c>
      <c r="V109" t="s">
        <v>58</v>
      </c>
      <c r="W109">
        <v>41</v>
      </c>
      <c r="X109">
        <v>20</v>
      </c>
      <c r="Y109">
        <v>20</v>
      </c>
      <c r="Z109">
        <f t="shared" si="10"/>
        <v>8000</v>
      </c>
      <c r="AC109" t="s">
        <v>58</v>
      </c>
      <c r="AD109">
        <v>45</v>
      </c>
      <c r="AE109">
        <v>20</v>
      </c>
      <c r="AF109">
        <v>20</v>
      </c>
      <c r="AG109">
        <f t="shared" si="11"/>
        <v>8000</v>
      </c>
    </row>
    <row r="110" spans="15:34" x14ac:dyDescent="0.25">
      <c r="O110" t="s">
        <v>12</v>
      </c>
      <c r="P110">
        <v>38</v>
      </c>
      <c r="Q110">
        <v>20</v>
      </c>
      <c r="R110">
        <v>20</v>
      </c>
      <c r="S110">
        <f t="shared" si="9"/>
        <v>8000</v>
      </c>
      <c r="T110">
        <f>AVERAGE(S110:S119)</f>
        <v>7863.0766000000003</v>
      </c>
      <c r="V110" t="s">
        <v>12</v>
      </c>
      <c r="W110">
        <v>41</v>
      </c>
      <c r="X110">
        <v>20</v>
      </c>
      <c r="Y110">
        <v>20</v>
      </c>
      <c r="Z110">
        <f t="shared" si="10"/>
        <v>8000</v>
      </c>
      <c r="AA110">
        <f>AVERAGE(Z110:Z119)</f>
        <v>8073.18</v>
      </c>
      <c r="AC110" t="s">
        <v>12</v>
      </c>
      <c r="AD110">
        <v>45</v>
      </c>
      <c r="AE110">
        <v>20</v>
      </c>
      <c r="AF110">
        <v>20</v>
      </c>
      <c r="AG110">
        <f t="shared" si="11"/>
        <v>8000</v>
      </c>
      <c r="AH110">
        <f>AVERAGE(AG110:AG119)</f>
        <v>8000</v>
      </c>
    </row>
    <row r="111" spans="15:34" x14ac:dyDescent="0.25">
      <c r="O111" t="s">
        <v>13</v>
      </c>
      <c r="P111">
        <v>38</v>
      </c>
      <c r="Q111">
        <v>20</v>
      </c>
      <c r="R111">
        <v>20</v>
      </c>
      <c r="S111">
        <f t="shared" si="9"/>
        <v>8000</v>
      </c>
      <c r="T111" t="s">
        <v>72</v>
      </c>
      <c r="V111" t="s">
        <v>13</v>
      </c>
      <c r="W111">
        <v>41</v>
      </c>
      <c r="X111">
        <v>20</v>
      </c>
      <c r="Y111">
        <v>20</v>
      </c>
      <c r="Z111">
        <f t="shared" si="10"/>
        <v>8000</v>
      </c>
      <c r="AA111" t="s">
        <v>75</v>
      </c>
      <c r="AC111" t="s">
        <v>13</v>
      </c>
      <c r="AD111">
        <v>45</v>
      </c>
      <c r="AE111">
        <v>20</v>
      </c>
      <c r="AF111">
        <v>20</v>
      </c>
      <c r="AG111">
        <f t="shared" si="11"/>
        <v>8000</v>
      </c>
      <c r="AH111" t="s">
        <v>75</v>
      </c>
    </row>
    <row r="112" spans="15:34" x14ac:dyDescent="0.25">
      <c r="O112" t="s">
        <v>14</v>
      </c>
      <c r="P112">
        <v>38</v>
      </c>
      <c r="Q112">
        <v>20</v>
      </c>
      <c r="R112">
        <v>20</v>
      </c>
      <c r="S112">
        <f t="shared" si="9"/>
        <v>8000</v>
      </c>
      <c r="V112" t="s">
        <v>14</v>
      </c>
      <c r="W112">
        <v>41</v>
      </c>
      <c r="X112">
        <v>20</v>
      </c>
      <c r="Y112">
        <v>20</v>
      </c>
      <c r="Z112">
        <f t="shared" si="10"/>
        <v>8000</v>
      </c>
      <c r="AC112" t="s">
        <v>14</v>
      </c>
      <c r="AD112">
        <v>45</v>
      </c>
      <c r="AE112">
        <v>20</v>
      </c>
      <c r="AF112">
        <v>20</v>
      </c>
      <c r="AG112">
        <f t="shared" si="11"/>
        <v>8000</v>
      </c>
    </row>
    <row r="113" spans="15:34" x14ac:dyDescent="0.25">
      <c r="O113" t="s">
        <v>15</v>
      </c>
      <c r="P113">
        <v>38</v>
      </c>
      <c r="Q113">
        <v>20</v>
      </c>
      <c r="R113">
        <v>20</v>
      </c>
      <c r="S113">
        <f t="shared" si="9"/>
        <v>8000</v>
      </c>
      <c r="V113" t="s">
        <v>15</v>
      </c>
      <c r="W113">
        <v>41</v>
      </c>
      <c r="X113">
        <v>20</v>
      </c>
      <c r="Y113">
        <v>20</v>
      </c>
      <c r="Z113">
        <f t="shared" si="10"/>
        <v>8000</v>
      </c>
      <c r="AC113" t="s">
        <v>15</v>
      </c>
      <c r="AD113">
        <v>45</v>
      </c>
      <c r="AE113">
        <v>20</v>
      </c>
      <c r="AF113">
        <v>20</v>
      </c>
      <c r="AG113">
        <f t="shared" si="11"/>
        <v>8000</v>
      </c>
    </row>
    <row r="114" spans="15:34" x14ac:dyDescent="0.25">
      <c r="O114" t="s">
        <v>16</v>
      </c>
      <c r="P114">
        <v>38</v>
      </c>
      <c r="Q114">
        <v>20</v>
      </c>
      <c r="R114">
        <v>20</v>
      </c>
      <c r="S114">
        <f t="shared" si="9"/>
        <v>8000</v>
      </c>
      <c r="V114" t="s">
        <v>16</v>
      </c>
      <c r="W114">
        <v>41</v>
      </c>
      <c r="X114">
        <v>20</v>
      </c>
      <c r="Y114">
        <v>20</v>
      </c>
      <c r="Z114">
        <f t="shared" si="10"/>
        <v>8000</v>
      </c>
      <c r="AC114" t="s">
        <v>16</v>
      </c>
      <c r="AD114">
        <v>45</v>
      </c>
      <c r="AE114">
        <v>20</v>
      </c>
      <c r="AF114">
        <v>20</v>
      </c>
      <c r="AG114">
        <f t="shared" si="11"/>
        <v>8000</v>
      </c>
    </row>
    <row r="115" spans="15:34" x14ac:dyDescent="0.25">
      <c r="O115" t="s">
        <v>59</v>
      </c>
      <c r="P115">
        <v>38</v>
      </c>
      <c r="Q115">
        <v>18.7</v>
      </c>
      <c r="R115">
        <v>17.7</v>
      </c>
      <c r="S115">
        <f t="shared" si="9"/>
        <v>6189.5129999999999</v>
      </c>
      <c r="V115" t="s">
        <v>59</v>
      </c>
      <c r="W115">
        <v>41</v>
      </c>
      <c r="X115">
        <v>21</v>
      </c>
      <c r="Y115">
        <v>19.8</v>
      </c>
      <c r="Z115">
        <f t="shared" si="10"/>
        <v>8731.8000000000011</v>
      </c>
      <c r="AC115" t="s">
        <v>59</v>
      </c>
      <c r="AD115">
        <v>45</v>
      </c>
      <c r="AE115">
        <v>20</v>
      </c>
      <c r="AF115">
        <v>20</v>
      </c>
      <c r="AG115">
        <f t="shared" si="11"/>
        <v>8000</v>
      </c>
    </row>
    <row r="116" spans="15:34" x14ac:dyDescent="0.25">
      <c r="O116" t="s">
        <v>60</v>
      </c>
      <c r="P116">
        <v>38</v>
      </c>
      <c r="Q116">
        <v>20</v>
      </c>
      <c r="R116">
        <v>20</v>
      </c>
      <c r="S116">
        <f t="shared" si="9"/>
        <v>8000</v>
      </c>
      <c r="V116" t="s">
        <v>60</v>
      </c>
      <c r="W116">
        <v>41</v>
      </c>
      <c r="X116">
        <v>20</v>
      </c>
      <c r="Y116">
        <v>20</v>
      </c>
      <c r="Z116">
        <f t="shared" si="10"/>
        <v>8000</v>
      </c>
      <c r="AC116" t="s">
        <v>60</v>
      </c>
      <c r="AD116">
        <v>45</v>
      </c>
      <c r="AE116">
        <v>20</v>
      </c>
      <c r="AF116">
        <v>20</v>
      </c>
      <c r="AG116">
        <f t="shared" si="11"/>
        <v>8000</v>
      </c>
    </row>
    <row r="117" spans="15:34" x14ac:dyDescent="0.25">
      <c r="O117" t="s">
        <v>61</v>
      </c>
      <c r="P117">
        <v>38</v>
      </c>
      <c r="Q117">
        <v>20</v>
      </c>
      <c r="R117">
        <v>20</v>
      </c>
      <c r="S117">
        <f t="shared" si="9"/>
        <v>8000</v>
      </c>
      <c r="V117" t="s">
        <v>61</v>
      </c>
      <c r="W117">
        <v>41</v>
      </c>
      <c r="X117">
        <v>20</v>
      </c>
      <c r="Y117">
        <v>20</v>
      </c>
      <c r="Z117">
        <f t="shared" si="10"/>
        <v>8000</v>
      </c>
      <c r="AC117" t="s">
        <v>61</v>
      </c>
      <c r="AD117">
        <v>45</v>
      </c>
      <c r="AE117">
        <v>20</v>
      </c>
      <c r="AF117">
        <v>20</v>
      </c>
      <c r="AG117">
        <f t="shared" si="11"/>
        <v>8000</v>
      </c>
    </row>
    <row r="118" spans="15:34" x14ac:dyDescent="0.25">
      <c r="O118" t="s">
        <v>62</v>
      </c>
      <c r="P118">
        <v>38</v>
      </c>
      <c r="Q118" s="1">
        <v>20.7</v>
      </c>
      <c r="R118">
        <v>19.7</v>
      </c>
      <c r="S118">
        <f t="shared" si="9"/>
        <v>8441.2529999999988</v>
      </c>
      <c r="V118" t="s">
        <v>62</v>
      </c>
      <c r="W118">
        <v>41</v>
      </c>
      <c r="X118" s="1">
        <v>20</v>
      </c>
      <c r="Y118">
        <v>20</v>
      </c>
      <c r="Z118">
        <f t="shared" si="10"/>
        <v>8000</v>
      </c>
      <c r="AC118" t="s">
        <v>62</v>
      </c>
      <c r="AD118">
        <v>45</v>
      </c>
      <c r="AE118" s="1">
        <v>20</v>
      </c>
      <c r="AF118">
        <v>20</v>
      </c>
      <c r="AG118">
        <f t="shared" si="11"/>
        <v>8000</v>
      </c>
    </row>
    <row r="119" spans="15:34" x14ac:dyDescent="0.25">
      <c r="O119" t="s">
        <v>63</v>
      </c>
      <c r="P119">
        <v>38</v>
      </c>
      <c r="Q119">
        <v>20</v>
      </c>
      <c r="R119">
        <v>20</v>
      </c>
      <c r="S119">
        <f t="shared" si="9"/>
        <v>8000</v>
      </c>
      <c r="V119" t="s">
        <v>63</v>
      </c>
      <c r="W119">
        <v>41</v>
      </c>
      <c r="X119">
        <v>20</v>
      </c>
      <c r="Y119">
        <v>20</v>
      </c>
      <c r="Z119">
        <f t="shared" si="10"/>
        <v>8000</v>
      </c>
      <c r="AC119" t="s">
        <v>63</v>
      </c>
      <c r="AD119">
        <v>45</v>
      </c>
      <c r="AE119">
        <v>20</v>
      </c>
      <c r="AF119">
        <v>20</v>
      </c>
      <c r="AG119">
        <f t="shared" si="11"/>
        <v>8000</v>
      </c>
    </row>
    <row r="120" spans="15:34" x14ac:dyDescent="0.25">
      <c r="O120" t="s">
        <v>17</v>
      </c>
      <c r="P120">
        <v>38</v>
      </c>
      <c r="Q120">
        <v>20</v>
      </c>
      <c r="R120">
        <v>20</v>
      </c>
      <c r="S120">
        <f t="shared" si="9"/>
        <v>8000</v>
      </c>
      <c r="T120">
        <f>AVERAGE(S120:S129)</f>
        <v>5586.2656000000006</v>
      </c>
      <c r="V120" t="s">
        <v>17</v>
      </c>
      <c r="W120">
        <v>41</v>
      </c>
      <c r="X120">
        <v>20</v>
      </c>
      <c r="Y120">
        <v>20</v>
      </c>
      <c r="Z120">
        <f t="shared" si="10"/>
        <v>8000</v>
      </c>
      <c r="AA120">
        <f>AVERAGE(Z120:Z129)</f>
        <v>5997.2484999999997</v>
      </c>
      <c r="AC120" t="s">
        <v>17</v>
      </c>
      <c r="AD120">
        <v>45</v>
      </c>
      <c r="AE120">
        <v>20</v>
      </c>
      <c r="AF120">
        <v>20</v>
      </c>
      <c r="AG120">
        <f t="shared" si="11"/>
        <v>8000</v>
      </c>
      <c r="AH120">
        <f>AVERAGE(AG120:AG129)</f>
        <v>6841.8565999999992</v>
      </c>
    </row>
    <row r="121" spans="15:34" x14ac:dyDescent="0.25">
      <c r="O121" t="s">
        <v>18</v>
      </c>
      <c r="P121">
        <v>38</v>
      </c>
      <c r="Q121">
        <v>20</v>
      </c>
      <c r="R121">
        <v>20</v>
      </c>
      <c r="S121">
        <f t="shared" si="9"/>
        <v>8000</v>
      </c>
      <c r="T121" t="s">
        <v>74</v>
      </c>
      <c r="V121" t="s">
        <v>18</v>
      </c>
      <c r="W121">
        <v>41</v>
      </c>
      <c r="X121">
        <v>20</v>
      </c>
      <c r="Y121">
        <v>20</v>
      </c>
      <c r="Z121">
        <f t="shared" si="10"/>
        <v>8000</v>
      </c>
      <c r="AA121" t="s">
        <v>74</v>
      </c>
      <c r="AC121" t="s">
        <v>18</v>
      </c>
      <c r="AD121">
        <v>45</v>
      </c>
      <c r="AE121">
        <v>20</v>
      </c>
      <c r="AF121">
        <v>20</v>
      </c>
      <c r="AG121">
        <f t="shared" si="11"/>
        <v>8000</v>
      </c>
      <c r="AH121" t="s">
        <v>72</v>
      </c>
    </row>
    <row r="122" spans="15:34" x14ac:dyDescent="0.25">
      <c r="O122" t="s">
        <v>19</v>
      </c>
      <c r="P122">
        <v>38</v>
      </c>
      <c r="Q122">
        <v>20</v>
      </c>
      <c r="R122">
        <v>20</v>
      </c>
      <c r="S122">
        <f t="shared" si="9"/>
        <v>8000</v>
      </c>
      <c r="V122" t="s">
        <v>19</v>
      </c>
      <c r="W122">
        <v>41</v>
      </c>
      <c r="X122">
        <v>20</v>
      </c>
      <c r="Y122">
        <v>20</v>
      </c>
      <c r="Z122">
        <f t="shared" si="10"/>
        <v>8000</v>
      </c>
      <c r="AC122" t="s">
        <v>19</v>
      </c>
      <c r="AD122">
        <v>45</v>
      </c>
      <c r="AE122">
        <v>20</v>
      </c>
      <c r="AF122">
        <v>20</v>
      </c>
      <c r="AG122">
        <f t="shared" si="11"/>
        <v>8000</v>
      </c>
    </row>
    <row r="123" spans="15:34" x14ac:dyDescent="0.25">
      <c r="O123" t="s">
        <v>20</v>
      </c>
      <c r="P123">
        <v>38</v>
      </c>
      <c r="Q123">
        <v>20</v>
      </c>
      <c r="R123">
        <v>20</v>
      </c>
      <c r="S123">
        <f t="shared" si="9"/>
        <v>8000</v>
      </c>
      <c r="V123" t="s">
        <v>20</v>
      </c>
      <c r="W123">
        <v>41</v>
      </c>
      <c r="X123">
        <v>20</v>
      </c>
      <c r="Y123">
        <v>20</v>
      </c>
      <c r="Z123">
        <f t="shared" si="10"/>
        <v>8000</v>
      </c>
      <c r="AC123" t="s">
        <v>20</v>
      </c>
      <c r="AD123">
        <v>45</v>
      </c>
      <c r="AE123">
        <v>20</v>
      </c>
      <c r="AF123">
        <v>20</v>
      </c>
      <c r="AG123">
        <f t="shared" si="11"/>
        <v>8000</v>
      </c>
    </row>
    <row r="124" spans="15:34" x14ac:dyDescent="0.25">
      <c r="O124" t="s">
        <v>21</v>
      </c>
      <c r="P124">
        <v>38</v>
      </c>
      <c r="Q124">
        <v>20</v>
      </c>
      <c r="R124">
        <v>20</v>
      </c>
      <c r="S124">
        <f t="shared" si="9"/>
        <v>8000</v>
      </c>
      <c r="V124" t="s">
        <v>21</v>
      </c>
      <c r="W124">
        <v>41</v>
      </c>
      <c r="X124">
        <v>20</v>
      </c>
      <c r="Y124">
        <v>20</v>
      </c>
      <c r="Z124">
        <f t="shared" si="10"/>
        <v>8000</v>
      </c>
      <c r="AC124" t="s">
        <v>21</v>
      </c>
      <c r="AD124">
        <v>45</v>
      </c>
      <c r="AE124">
        <v>20</v>
      </c>
      <c r="AF124">
        <v>20</v>
      </c>
      <c r="AG124">
        <f t="shared" si="11"/>
        <v>8000</v>
      </c>
    </row>
    <row r="125" spans="15:34" x14ac:dyDescent="0.25">
      <c r="O125" t="s">
        <v>64</v>
      </c>
      <c r="P125">
        <v>38</v>
      </c>
      <c r="Q125">
        <v>20</v>
      </c>
      <c r="R125">
        <v>20</v>
      </c>
      <c r="S125">
        <f t="shared" si="9"/>
        <v>8000</v>
      </c>
      <c r="V125" t="s">
        <v>64</v>
      </c>
      <c r="W125">
        <v>41</v>
      </c>
      <c r="X125">
        <v>20</v>
      </c>
      <c r="Y125">
        <v>20</v>
      </c>
      <c r="Z125">
        <f t="shared" si="10"/>
        <v>8000</v>
      </c>
      <c r="AC125" t="s">
        <v>64</v>
      </c>
      <c r="AD125">
        <v>45</v>
      </c>
      <c r="AE125">
        <v>20</v>
      </c>
      <c r="AF125">
        <v>20</v>
      </c>
      <c r="AG125">
        <f t="shared" si="11"/>
        <v>8000</v>
      </c>
    </row>
    <row r="126" spans="15:34" x14ac:dyDescent="0.25">
      <c r="O126" t="s">
        <v>65</v>
      </c>
      <c r="P126">
        <v>38</v>
      </c>
      <c r="Q126">
        <v>16.8</v>
      </c>
      <c r="R126">
        <v>16.399999999999999</v>
      </c>
      <c r="S126">
        <f t="shared" si="9"/>
        <v>4628.7359999999999</v>
      </c>
      <c r="V126" t="s">
        <v>65</v>
      </c>
      <c r="W126">
        <v>41</v>
      </c>
      <c r="X126">
        <v>19.2</v>
      </c>
      <c r="Y126">
        <v>17.8</v>
      </c>
      <c r="Z126">
        <f t="shared" si="10"/>
        <v>6561.7920000000004</v>
      </c>
      <c r="AC126" t="s">
        <v>65</v>
      </c>
      <c r="AD126">
        <v>45</v>
      </c>
      <c r="AE126">
        <v>20.8</v>
      </c>
      <c r="AF126">
        <v>19.2</v>
      </c>
      <c r="AG126">
        <f t="shared" si="11"/>
        <v>8306.6880000000001</v>
      </c>
    </row>
    <row r="127" spans="15:34" x14ac:dyDescent="0.25">
      <c r="O127" t="s">
        <v>66</v>
      </c>
      <c r="P127">
        <v>38</v>
      </c>
      <c r="Q127">
        <v>13.6</v>
      </c>
      <c r="R127">
        <v>13</v>
      </c>
      <c r="S127">
        <f t="shared" si="9"/>
        <v>2404.4799999999996</v>
      </c>
      <c r="V127" t="s">
        <v>66</v>
      </c>
      <c r="W127">
        <v>41</v>
      </c>
      <c r="X127">
        <v>15.7</v>
      </c>
      <c r="Y127">
        <v>15.7</v>
      </c>
      <c r="Z127">
        <f t="shared" si="10"/>
        <v>3869.8929999999996</v>
      </c>
      <c r="AC127" t="s">
        <v>66</v>
      </c>
      <c r="AD127">
        <v>45</v>
      </c>
      <c r="AE127">
        <v>21.1</v>
      </c>
      <c r="AF127">
        <v>21</v>
      </c>
      <c r="AG127">
        <f t="shared" si="11"/>
        <v>9349.41</v>
      </c>
    </row>
    <row r="128" spans="15:34" x14ac:dyDescent="0.25">
      <c r="O128" t="s">
        <v>67</v>
      </c>
      <c r="P128">
        <v>38</v>
      </c>
      <c r="Q128">
        <v>9.6</v>
      </c>
      <c r="R128">
        <v>9</v>
      </c>
      <c r="S128">
        <f t="shared" si="9"/>
        <v>829.43999999999994</v>
      </c>
      <c r="V128" t="s">
        <v>67</v>
      </c>
      <c r="W128">
        <v>41</v>
      </c>
      <c r="X128">
        <v>12</v>
      </c>
      <c r="Y128">
        <v>10.7</v>
      </c>
      <c r="Z128">
        <f t="shared" si="10"/>
        <v>1540.8</v>
      </c>
      <c r="AC128" t="s">
        <v>67</v>
      </c>
      <c r="AD128">
        <v>45</v>
      </c>
      <c r="AE128">
        <v>14.2</v>
      </c>
      <c r="AF128">
        <v>13.7</v>
      </c>
      <c r="AG128">
        <f t="shared" si="11"/>
        <v>2762.4679999999998</v>
      </c>
    </row>
    <row r="129" spans="1:33" x14ac:dyDescent="0.25">
      <c r="O129" t="s">
        <v>68</v>
      </c>
      <c r="P129">
        <v>38</v>
      </c>
      <c r="Q129">
        <v>0</v>
      </c>
      <c r="R129">
        <v>0</v>
      </c>
      <c r="S129">
        <f t="shared" si="9"/>
        <v>0</v>
      </c>
      <c r="V129" t="s">
        <v>68</v>
      </c>
      <c r="W129">
        <v>41</v>
      </c>
      <c r="X129">
        <v>0</v>
      </c>
      <c r="Y129">
        <v>0</v>
      </c>
      <c r="Z129">
        <f t="shared" si="10"/>
        <v>0</v>
      </c>
      <c r="AC129" t="s">
        <v>68</v>
      </c>
      <c r="AD129">
        <v>45</v>
      </c>
      <c r="AE129">
        <v>0</v>
      </c>
      <c r="AF129">
        <v>0</v>
      </c>
      <c r="AG129">
        <f t="shared" si="11"/>
        <v>0</v>
      </c>
    </row>
    <row r="131" spans="1:33" x14ac:dyDescent="0.25">
      <c r="A131" t="s">
        <v>79</v>
      </c>
      <c r="H131" t="s">
        <v>80</v>
      </c>
    </row>
    <row r="132" spans="1:33" x14ac:dyDescent="0.25">
      <c r="B132" t="s">
        <v>24</v>
      </c>
      <c r="C132" t="s">
        <v>0</v>
      </c>
      <c r="D132" t="s">
        <v>1</v>
      </c>
      <c r="E132" t="s">
        <v>22</v>
      </c>
      <c r="F132" t="s">
        <v>25</v>
      </c>
      <c r="I132" t="s">
        <v>24</v>
      </c>
      <c r="J132" t="s">
        <v>0</v>
      </c>
      <c r="K132" t="s">
        <v>1</v>
      </c>
      <c r="L132" t="s">
        <v>22</v>
      </c>
      <c r="M132" t="s">
        <v>25</v>
      </c>
    </row>
    <row r="133" spans="1:33" x14ac:dyDescent="0.25">
      <c r="A133" t="s">
        <v>2</v>
      </c>
      <c r="B133">
        <v>49</v>
      </c>
      <c r="C133">
        <v>20</v>
      </c>
      <c r="D133">
        <v>20</v>
      </c>
      <c r="E133">
        <f>C133*C133*D133</f>
        <v>8000</v>
      </c>
      <c r="F133">
        <f>AVERAGE(E133:E142)</f>
        <v>8000</v>
      </c>
      <c r="H133" t="s">
        <v>2</v>
      </c>
      <c r="I133">
        <v>52</v>
      </c>
      <c r="J133">
        <v>20</v>
      </c>
      <c r="K133">
        <v>20</v>
      </c>
      <c r="L133">
        <f>J133*J133*K133</f>
        <v>8000</v>
      </c>
      <c r="M133">
        <f>AVERAGE(L133:L142)</f>
        <v>8000</v>
      </c>
    </row>
    <row r="134" spans="1:33" x14ac:dyDescent="0.25">
      <c r="A134" t="s">
        <v>3</v>
      </c>
      <c r="B134">
        <v>49</v>
      </c>
      <c r="C134">
        <v>20</v>
      </c>
      <c r="D134">
        <v>20</v>
      </c>
      <c r="E134">
        <f t="shared" ref="E134:E165" si="12">C134*C134*D134</f>
        <v>8000</v>
      </c>
      <c r="F134" t="s">
        <v>75</v>
      </c>
      <c r="H134" t="s">
        <v>3</v>
      </c>
      <c r="I134">
        <v>52</v>
      </c>
      <c r="J134">
        <v>20</v>
      </c>
      <c r="K134">
        <v>20</v>
      </c>
      <c r="L134">
        <f t="shared" ref="L134:L165" si="13">J134*J134*K134</f>
        <v>8000</v>
      </c>
      <c r="M134" t="s">
        <v>75</v>
      </c>
    </row>
    <row r="135" spans="1:33" x14ac:dyDescent="0.25">
      <c r="A135" t="s">
        <v>4</v>
      </c>
      <c r="B135">
        <v>49</v>
      </c>
      <c r="C135">
        <v>20</v>
      </c>
      <c r="D135">
        <v>20</v>
      </c>
      <c r="E135">
        <f t="shared" si="12"/>
        <v>8000</v>
      </c>
      <c r="H135" t="s">
        <v>4</v>
      </c>
      <c r="I135">
        <v>52</v>
      </c>
      <c r="J135">
        <v>20</v>
      </c>
      <c r="K135">
        <v>20</v>
      </c>
      <c r="L135">
        <f t="shared" si="13"/>
        <v>8000</v>
      </c>
    </row>
    <row r="136" spans="1:33" x14ac:dyDescent="0.25">
      <c r="A136" t="s">
        <v>5</v>
      </c>
      <c r="B136">
        <v>49</v>
      </c>
      <c r="C136">
        <v>20</v>
      </c>
      <c r="D136">
        <v>20</v>
      </c>
      <c r="E136">
        <f t="shared" si="12"/>
        <v>8000</v>
      </c>
      <c r="H136" t="s">
        <v>5</v>
      </c>
      <c r="I136">
        <v>52</v>
      </c>
      <c r="J136">
        <v>20</v>
      </c>
      <c r="K136">
        <v>20</v>
      </c>
      <c r="L136">
        <f t="shared" si="13"/>
        <v>8000</v>
      </c>
    </row>
    <row r="137" spans="1:33" x14ac:dyDescent="0.25">
      <c r="A137" t="s">
        <v>6</v>
      </c>
      <c r="B137">
        <v>49</v>
      </c>
      <c r="C137">
        <v>20</v>
      </c>
      <c r="D137">
        <v>20</v>
      </c>
      <c r="E137">
        <f t="shared" si="12"/>
        <v>8000</v>
      </c>
      <c r="H137" t="s">
        <v>6</v>
      </c>
      <c r="I137">
        <v>52</v>
      </c>
      <c r="J137">
        <v>20</v>
      </c>
      <c r="K137">
        <v>20</v>
      </c>
      <c r="L137">
        <f t="shared" si="13"/>
        <v>8000</v>
      </c>
    </row>
    <row r="138" spans="1:33" x14ac:dyDescent="0.25">
      <c r="A138" t="s">
        <v>49</v>
      </c>
      <c r="B138">
        <v>49</v>
      </c>
      <c r="C138">
        <v>20</v>
      </c>
      <c r="D138">
        <v>20</v>
      </c>
      <c r="E138">
        <f t="shared" si="12"/>
        <v>8000</v>
      </c>
      <c r="H138" t="s">
        <v>49</v>
      </c>
      <c r="I138">
        <v>52</v>
      </c>
      <c r="J138">
        <v>20</v>
      </c>
      <c r="K138">
        <v>20</v>
      </c>
      <c r="L138">
        <f t="shared" si="13"/>
        <v>8000</v>
      </c>
    </row>
    <row r="139" spans="1:33" x14ac:dyDescent="0.25">
      <c r="A139" t="s">
        <v>50</v>
      </c>
      <c r="B139">
        <v>49</v>
      </c>
      <c r="C139">
        <v>20</v>
      </c>
      <c r="D139">
        <v>20</v>
      </c>
      <c r="E139">
        <f t="shared" si="12"/>
        <v>8000</v>
      </c>
      <c r="H139" t="s">
        <v>50</v>
      </c>
      <c r="I139">
        <v>52</v>
      </c>
      <c r="J139">
        <v>20</v>
      </c>
      <c r="K139">
        <v>20</v>
      </c>
      <c r="L139">
        <f t="shared" si="13"/>
        <v>8000</v>
      </c>
    </row>
    <row r="140" spans="1:33" x14ac:dyDescent="0.25">
      <c r="A140" t="s">
        <v>51</v>
      </c>
      <c r="B140">
        <v>49</v>
      </c>
      <c r="C140">
        <v>20</v>
      </c>
      <c r="D140">
        <v>20</v>
      </c>
      <c r="E140">
        <f t="shared" si="12"/>
        <v>8000</v>
      </c>
      <c r="H140" t="s">
        <v>51</v>
      </c>
      <c r="I140">
        <v>52</v>
      </c>
      <c r="J140">
        <v>20</v>
      </c>
      <c r="K140">
        <v>20</v>
      </c>
      <c r="L140">
        <f t="shared" si="13"/>
        <v>8000</v>
      </c>
    </row>
    <row r="141" spans="1:33" x14ac:dyDescent="0.25">
      <c r="A141" t="s">
        <v>52</v>
      </c>
      <c r="B141">
        <v>49</v>
      </c>
      <c r="C141">
        <v>20</v>
      </c>
      <c r="D141">
        <v>20</v>
      </c>
      <c r="E141">
        <f t="shared" si="12"/>
        <v>8000</v>
      </c>
      <c r="H141" t="s">
        <v>52</v>
      </c>
      <c r="I141">
        <v>52</v>
      </c>
      <c r="J141">
        <v>20</v>
      </c>
      <c r="K141">
        <v>20</v>
      </c>
      <c r="L141">
        <f t="shared" si="13"/>
        <v>8000</v>
      </c>
    </row>
    <row r="142" spans="1:33" x14ac:dyDescent="0.25">
      <c r="A142" t="s">
        <v>53</v>
      </c>
      <c r="B142">
        <v>49</v>
      </c>
      <c r="C142">
        <v>20</v>
      </c>
      <c r="D142">
        <v>20</v>
      </c>
      <c r="E142">
        <f t="shared" si="12"/>
        <v>8000</v>
      </c>
      <c r="H142" t="s">
        <v>53</v>
      </c>
      <c r="I142">
        <v>52</v>
      </c>
      <c r="J142">
        <v>20</v>
      </c>
      <c r="K142">
        <v>20</v>
      </c>
      <c r="L142">
        <f t="shared" si="13"/>
        <v>8000</v>
      </c>
    </row>
    <row r="143" spans="1:33" x14ac:dyDescent="0.25">
      <c r="A143" t="s">
        <v>7</v>
      </c>
      <c r="B143">
        <v>49</v>
      </c>
      <c r="C143">
        <v>20</v>
      </c>
      <c r="D143">
        <v>20</v>
      </c>
      <c r="E143">
        <f t="shared" si="12"/>
        <v>8000</v>
      </c>
      <c r="F143">
        <f>AVERAGE(E143:E152)</f>
        <v>8000</v>
      </c>
      <c r="H143" t="s">
        <v>7</v>
      </c>
      <c r="I143">
        <v>52</v>
      </c>
      <c r="J143">
        <v>20</v>
      </c>
      <c r="K143">
        <v>20</v>
      </c>
      <c r="L143">
        <f t="shared" si="13"/>
        <v>8000</v>
      </c>
      <c r="M143">
        <f>AVERAGE(L143:L152)</f>
        <v>8000</v>
      </c>
    </row>
    <row r="144" spans="1:33" x14ac:dyDescent="0.25">
      <c r="A144" t="s">
        <v>8</v>
      </c>
      <c r="B144">
        <v>49</v>
      </c>
      <c r="C144">
        <v>20</v>
      </c>
      <c r="D144">
        <v>20</v>
      </c>
      <c r="E144">
        <f t="shared" si="12"/>
        <v>8000</v>
      </c>
      <c r="F144" t="s">
        <v>75</v>
      </c>
      <c r="H144" t="s">
        <v>8</v>
      </c>
      <c r="I144">
        <v>52</v>
      </c>
      <c r="J144">
        <v>20</v>
      </c>
      <c r="K144">
        <v>20</v>
      </c>
      <c r="L144">
        <f t="shared" si="13"/>
        <v>8000</v>
      </c>
      <c r="M144" t="s">
        <v>75</v>
      </c>
    </row>
    <row r="145" spans="1:13" x14ac:dyDescent="0.25">
      <c r="A145" t="s">
        <v>9</v>
      </c>
      <c r="B145">
        <v>49</v>
      </c>
      <c r="C145">
        <v>20</v>
      </c>
      <c r="D145">
        <v>20</v>
      </c>
      <c r="E145">
        <f t="shared" si="12"/>
        <v>8000</v>
      </c>
      <c r="H145" t="s">
        <v>9</v>
      </c>
      <c r="I145">
        <v>52</v>
      </c>
      <c r="J145">
        <v>20</v>
      </c>
      <c r="K145">
        <v>20</v>
      </c>
      <c r="L145">
        <f t="shared" si="13"/>
        <v>8000</v>
      </c>
    </row>
    <row r="146" spans="1:13" x14ac:dyDescent="0.25">
      <c r="A146" t="s">
        <v>10</v>
      </c>
      <c r="B146">
        <v>49</v>
      </c>
      <c r="C146">
        <v>20</v>
      </c>
      <c r="D146">
        <v>20</v>
      </c>
      <c r="E146">
        <f t="shared" si="12"/>
        <v>8000</v>
      </c>
      <c r="H146" t="s">
        <v>10</v>
      </c>
      <c r="I146">
        <v>52</v>
      </c>
      <c r="J146">
        <v>20</v>
      </c>
      <c r="K146">
        <v>20</v>
      </c>
      <c r="L146">
        <f t="shared" si="13"/>
        <v>8000</v>
      </c>
    </row>
    <row r="147" spans="1:13" x14ac:dyDescent="0.25">
      <c r="A147" t="s">
        <v>11</v>
      </c>
      <c r="B147">
        <v>49</v>
      </c>
      <c r="C147">
        <v>20</v>
      </c>
      <c r="D147">
        <v>20</v>
      </c>
      <c r="E147">
        <f t="shared" si="12"/>
        <v>8000</v>
      </c>
      <c r="H147" t="s">
        <v>11</v>
      </c>
      <c r="I147">
        <v>52</v>
      </c>
      <c r="J147">
        <v>20</v>
      </c>
      <c r="K147">
        <v>20</v>
      </c>
      <c r="L147">
        <f t="shared" si="13"/>
        <v>8000</v>
      </c>
    </row>
    <row r="148" spans="1:13" x14ac:dyDescent="0.25">
      <c r="A148" t="s">
        <v>54</v>
      </c>
      <c r="B148">
        <v>49</v>
      </c>
      <c r="C148">
        <v>20</v>
      </c>
      <c r="D148">
        <v>20</v>
      </c>
      <c r="E148">
        <f t="shared" si="12"/>
        <v>8000</v>
      </c>
      <c r="H148" t="s">
        <v>54</v>
      </c>
      <c r="I148">
        <v>52</v>
      </c>
      <c r="J148">
        <v>20</v>
      </c>
      <c r="K148">
        <v>20</v>
      </c>
      <c r="L148">
        <f t="shared" si="13"/>
        <v>8000</v>
      </c>
    </row>
    <row r="149" spans="1:13" x14ac:dyDescent="0.25">
      <c r="A149" t="s">
        <v>55</v>
      </c>
      <c r="B149">
        <v>49</v>
      </c>
      <c r="C149">
        <v>20</v>
      </c>
      <c r="D149">
        <v>20</v>
      </c>
      <c r="E149">
        <f t="shared" si="12"/>
        <v>8000</v>
      </c>
      <c r="H149" t="s">
        <v>55</v>
      </c>
      <c r="I149">
        <v>52</v>
      </c>
      <c r="J149">
        <v>20</v>
      </c>
      <c r="K149">
        <v>20</v>
      </c>
      <c r="L149">
        <f t="shared" si="13"/>
        <v>8000</v>
      </c>
    </row>
    <row r="150" spans="1:13" x14ac:dyDescent="0.25">
      <c r="A150" t="s">
        <v>56</v>
      </c>
      <c r="B150">
        <v>49</v>
      </c>
      <c r="C150">
        <v>20</v>
      </c>
      <c r="D150">
        <v>20</v>
      </c>
      <c r="E150">
        <f t="shared" si="12"/>
        <v>8000</v>
      </c>
      <c r="H150" t="s">
        <v>56</v>
      </c>
      <c r="I150">
        <v>52</v>
      </c>
      <c r="J150">
        <v>20</v>
      </c>
      <c r="K150">
        <v>20</v>
      </c>
      <c r="L150">
        <f t="shared" si="13"/>
        <v>8000</v>
      </c>
    </row>
    <row r="151" spans="1:13" x14ac:dyDescent="0.25">
      <c r="A151" t="s">
        <v>57</v>
      </c>
      <c r="B151">
        <v>49</v>
      </c>
      <c r="C151">
        <v>20</v>
      </c>
      <c r="D151">
        <v>20</v>
      </c>
      <c r="E151">
        <f t="shared" si="12"/>
        <v>8000</v>
      </c>
      <c r="H151" t="s">
        <v>57</v>
      </c>
      <c r="I151">
        <v>52</v>
      </c>
      <c r="J151">
        <v>20</v>
      </c>
      <c r="K151">
        <v>20</v>
      </c>
      <c r="L151">
        <f t="shared" si="13"/>
        <v>8000</v>
      </c>
    </row>
    <row r="152" spans="1:13" x14ac:dyDescent="0.25">
      <c r="A152" t="s">
        <v>58</v>
      </c>
      <c r="B152">
        <v>49</v>
      </c>
      <c r="C152">
        <v>20</v>
      </c>
      <c r="D152">
        <v>20</v>
      </c>
      <c r="E152">
        <f t="shared" si="12"/>
        <v>8000</v>
      </c>
      <c r="H152" t="s">
        <v>58</v>
      </c>
      <c r="I152">
        <v>52</v>
      </c>
      <c r="J152">
        <v>20</v>
      </c>
      <c r="K152">
        <v>20</v>
      </c>
      <c r="L152">
        <f t="shared" si="13"/>
        <v>8000</v>
      </c>
    </row>
    <row r="153" spans="1:13" x14ac:dyDescent="0.25">
      <c r="A153" t="s">
        <v>12</v>
      </c>
      <c r="B153">
        <v>49</v>
      </c>
      <c r="C153">
        <v>20</v>
      </c>
      <c r="D153">
        <v>20</v>
      </c>
      <c r="E153">
        <f t="shared" si="12"/>
        <v>8000</v>
      </c>
      <c r="F153">
        <f>AVERAGE(E153:E162)</f>
        <v>8000</v>
      </c>
      <c r="H153" t="s">
        <v>12</v>
      </c>
      <c r="I153">
        <v>52</v>
      </c>
      <c r="J153">
        <v>20</v>
      </c>
      <c r="K153">
        <v>20</v>
      </c>
      <c r="L153">
        <f t="shared" si="13"/>
        <v>8000</v>
      </c>
      <c r="M153">
        <f>AVERAGE(L153:L162)</f>
        <v>8000</v>
      </c>
    </row>
    <row r="154" spans="1:13" x14ac:dyDescent="0.25">
      <c r="A154" t="s">
        <v>13</v>
      </c>
      <c r="B154">
        <v>49</v>
      </c>
      <c r="C154">
        <v>20</v>
      </c>
      <c r="D154">
        <v>20</v>
      </c>
      <c r="E154">
        <f t="shared" si="12"/>
        <v>8000</v>
      </c>
      <c r="F154" t="s">
        <v>75</v>
      </c>
      <c r="H154" t="s">
        <v>13</v>
      </c>
      <c r="I154">
        <v>52</v>
      </c>
      <c r="J154">
        <v>20</v>
      </c>
      <c r="K154">
        <v>20</v>
      </c>
      <c r="L154">
        <f t="shared" si="13"/>
        <v>8000</v>
      </c>
      <c r="M154" t="s">
        <v>75</v>
      </c>
    </row>
    <row r="155" spans="1:13" x14ac:dyDescent="0.25">
      <c r="A155" t="s">
        <v>14</v>
      </c>
      <c r="B155">
        <v>49</v>
      </c>
      <c r="C155">
        <v>20</v>
      </c>
      <c r="D155">
        <v>20</v>
      </c>
      <c r="E155">
        <f t="shared" si="12"/>
        <v>8000</v>
      </c>
      <c r="H155" t="s">
        <v>14</v>
      </c>
      <c r="I155">
        <v>52</v>
      </c>
      <c r="J155">
        <v>20</v>
      </c>
      <c r="K155">
        <v>20</v>
      </c>
      <c r="L155">
        <f t="shared" si="13"/>
        <v>8000</v>
      </c>
    </row>
    <row r="156" spans="1:13" x14ac:dyDescent="0.25">
      <c r="A156" t="s">
        <v>15</v>
      </c>
      <c r="B156">
        <v>49</v>
      </c>
      <c r="C156">
        <v>20</v>
      </c>
      <c r="D156">
        <v>20</v>
      </c>
      <c r="E156">
        <f t="shared" si="12"/>
        <v>8000</v>
      </c>
      <c r="H156" t="s">
        <v>15</v>
      </c>
      <c r="I156">
        <v>52</v>
      </c>
      <c r="J156">
        <v>20</v>
      </c>
      <c r="K156">
        <v>20</v>
      </c>
      <c r="L156">
        <f t="shared" si="13"/>
        <v>8000</v>
      </c>
    </row>
    <row r="157" spans="1:13" x14ac:dyDescent="0.25">
      <c r="A157" t="s">
        <v>16</v>
      </c>
      <c r="B157">
        <v>49</v>
      </c>
      <c r="C157">
        <v>20</v>
      </c>
      <c r="D157">
        <v>20</v>
      </c>
      <c r="E157">
        <f t="shared" si="12"/>
        <v>8000</v>
      </c>
      <c r="H157" t="s">
        <v>16</v>
      </c>
      <c r="I157">
        <v>52</v>
      </c>
      <c r="J157">
        <v>20</v>
      </c>
      <c r="K157">
        <v>20</v>
      </c>
      <c r="L157">
        <f t="shared" si="13"/>
        <v>8000</v>
      </c>
    </row>
    <row r="158" spans="1:13" x14ac:dyDescent="0.25">
      <c r="A158" t="s">
        <v>59</v>
      </c>
      <c r="B158">
        <v>49</v>
      </c>
      <c r="C158">
        <v>20</v>
      </c>
      <c r="D158">
        <v>20</v>
      </c>
      <c r="E158">
        <f t="shared" si="12"/>
        <v>8000</v>
      </c>
      <c r="H158" t="s">
        <v>59</v>
      </c>
      <c r="I158">
        <v>52</v>
      </c>
      <c r="J158">
        <v>20</v>
      </c>
      <c r="K158">
        <v>20</v>
      </c>
      <c r="L158">
        <f t="shared" si="13"/>
        <v>8000</v>
      </c>
    </row>
    <row r="159" spans="1:13" x14ac:dyDescent="0.25">
      <c r="A159" t="s">
        <v>60</v>
      </c>
      <c r="B159">
        <v>49</v>
      </c>
      <c r="C159">
        <v>20</v>
      </c>
      <c r="D159">
        <v>20</v>
      </c>
      <c r="E159">
        <f t="shared" si="12"/>
        <v>8000</v>
      </c>
      <c r="H159" t="s">
        <v>60</v>
      </c>
      <c r="I159">
        <v>52</v>
      </c>
      <c r="J159">
        <v>20</v>
      </c>
      <c r="K159">
        <v>20</v>
      </c>
      <c r="L159">
        <f t="shared" si="13"/>
        <v>8000</v>
      </c>
    </row>
    <row r="160" spans="1:13" x14ac:dyDescent="0.25">
      <c r="A160" t="s">
        <v>61</v>
      </c>
      <c r="B160">
        <v>49</v>
      </c>
      <c r="C160">
        <v>20</v>
      </c>
      <c r="D160">
        <v>20</v>
      </c>
      <c r="E160">
        <f t="shared" si="12"/>
        <v>8000</v>
      </c>
      <c r="H160" t="s">
        <v>61</v>
      </c>
      <c r="I160">
        <v>52</v>
      </c>
      <c r="J160">
        <v>20</v>
      </c>
      <c r="K160">
        <v>20</v>
      </c>
      <c r="L160">
        <f t="shared" si="13"/>
        <v>8000</v>
      </c>
    </row>
    <row r="161" spans="1:13" x14ac:dyDescent="0.25">
      <c r="A161" t="s">
        <v>62</v>
      </c>
      <c r="B161">
        <v>49</v>
      </c>
      <c r="C161" s="1">
        <v>20</v>
      </c>
      <c r="D161">
        <v>20</v>
      </c>
      <c r="E161">
        <f t="shared" si="12"/>
        <v>8000</v>
      </c>
      <c r="H161" t="s">
        <v>62</v>
      </c>
      <c r="I161">
        <v>52</v>
      </c>
      <c r="J161" s="1">
        <v>20</v>
      </c>
      <c r="K161">
        <v>20</v>
      </c>
      <c r="L161">
        <f t="shared" si="13"/>
        <v>8000</v>
      </c>
    </row>
    <row r="162" spans="1:13" x14ac:dyDescent="0.25">
      <c r="A162" t="s">
        <v>63</v>
      </c>
      <c r="B162">
        <v>49</v>
      </c>
      <c r="C162">
        <v>20</v>
      </c>
      <c r="D162">
        <v>20</v>
      </c>
      <c r="E162">
        <f t="shared" si="12"/>
        <v>8000</v>
      </c>
      <c r="H162" t="s">
        <v>63</v>
      </c>
      <c r="I162">
        <v>52</v>
      </c>
      <c r="J162">
        <v>20</v>
      </c>
      <c r="K162">
        <v>20</v>
      </c>
      <c r="L162">
        <f t="shared" si="13"/>
        <v>8000</v>
      </c>
    </row>
    <row r="163" spans="1:13" x14ac:dyDescent="0.25">
      <c r="A163" t="s">
        <v>17</v>
      </c>
      <c r="B163">
        <v>49</v>
      </c>
      <c r="C163">
        <v>20</v>
      </c>
      <c r="D163">
        <v>20</v>
      </c>
      <c r="E163">
        <f t="shared" si="12"/>
        <v>8000</v>
      </c>
      <c r="F163">
        <f>AVERAGE(E163:E172)</f>
        <v>8000</v>
      </c>
      <c r="H163" t="s">
        <v>17</v>
      </c>
      <c r="I163">
        <v>52</v>
      </c>
      <c r="J163">
        <v>20</v>
      </c>
      <c r="K163">
        <v>20</v>
      </c>
      <c r="L163">
        <f t="shared" si="13"/>
        <v>8000</v>
      </c>
      <c r="M163">
        <f>AVERAGE(L163:L172)</f>
        <v>8000</v>
      </c>
    </row>
    <row r="164" spans="1:13" x14ac:dyDescent="0.25">
      <c r="A164" t="s">
        <v>18</v>
      </c>
      <c r="B164">
        <v>49</v>
      </c>
      <c r="C164">
        <v>20</v>
      </c>
      <c r="D164">
        <v>20</v>
      </c>
      <c r="E164">
        <f t="shared" si="12"/>
        <v>8000</v>
      </c>
      <c r="F164" t="s">
        <v>73</v>
      </c>
      <c r="H164" t="s">
        <v>18</v>
      </c>
      <c r="I164">
        <v>52</v>
      </c>
      <c r="J164">
        <v>20</v>
      </c>
      <c r="K164">
        <v>20</v>
      </c>
      <c r="L164">
        <f t="shared" si="13"/>
        <v>8000</v>
      </c>
      <c r="M164" t="s">
        <v>73</v>
      </c>
    </row>
    <row r="165" spans="1:13" x14ac:dyDescent="0.25">
      <c r="A165" t="s">
        <v>19</v>
      </c>
      <c r="B165">
        <v>49</v>
      </c>
      <c r="C165">
        <v>20</v>
      </c>
      <c r="D165">
        <v>20</v>
      </c>
      <c r="E165">
        <f t="shared" si="12"/>
        <v>8000</v>
      </c>
      <c r="H165" t="s">
        <v>19</v>
      </c>
      <c r="I165">
        <v>52</v>
      </c>
      <c r="J165">
        <v>20</v>
      </c>
      <c r="K165">
        <v>20</v>
      </c>
      <c r="L165">
        <f t="shared" si="13"/>
        <v>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0CB2-2F50-4FAF-82DF-D558A5C5B426}">
  <dimension ref="A1:W66"/>
  <sheetViews>
    <sheetView workbookViewId="0"/>
  </sheetViews>
  <sheetFormatPr defaultRowHeight="15" x14ac:dyDescent="0.25"/>
  <sheetData>
    <row r="1" spans="1:20" x14ac:dyDescent="0.25">
      <c r="A1" t="s">
        <v>209</v>
      </c>
    </row>
    <row r="2" spans="1:20" x14ac:dyDescent="0.25">
      <c r="B2" t="s">
        <v>24</v>
      </c>
      <c r="C2" t="s">
        <v>0</v>
      </c>
      <c r="D2" t="s">
        <v>1</v>
      </c>
      <c r="E2" t="s">
        <v>22</v>
      </c>
      <c r="F2" t="s">
        <v>25</v>
      </c>
      <c r="I2" t="s">
        <v>24</v>
      </c>
      <c r="J2" t="s">
        <v>0</v>
      </c>
      <c r="K2" t="s">
        <v>1</v>
      </c>
      <c r="L2" t="s">
        <v>22</v>
      </c>
      <c r="M2" t="s">
        <v>25</v>
      </c>
      <c r="P2" t="s">
        <v>24</v>
      </c>
      <c r="Q2" t="s">
        <v>0</v>
      </c>
      <c r="R2" t="s">
        <v>1</v>
      </c>
      <c r="S2" t="s">
        <v>22</v>
      </c>
      <c r="T2" t="s">
        <v>25</v>
      </c>
    </row>
    <row r="3" spans="1:20" x14ac:dyDescent="0.25">
      <c r="A3" t="s">
        <v>2</v>
      </c>
      <c r="B3">
        <v>7</v>
      </c>
      <c r="C3">
        <v>3</v>
      </c>
      <c r="D3">
        <v>2.9</v>
      </c>
      <c r="E3">
        <f>C3*C3*D3</f>
        <v>26.099999999999998</v>
      </c>
      <c r="F3">
        <f>AVERAGE(E3:E7)</f>
        <v>37.739999999999995</v>
      </c>
      <c r="H3" t="s">
        <v>2</v>
      </c>
      <c r="I3">
        <v>10</v>
      </c>
      <c r="J3">
        <v>6.4</v>
      </c>
      <c r="K3">
        <v>5.4</v>
      </c>
      <c r="L3">
        <f>J3*J3*K3</f>
        <v>221.18400000000005</v>
      </c>
      <c r="M3">
        <f>AVERAGE(L3:L7)</f>
        <v>218.84039999999999</v>
      </c>
      <c r="O3" t="s">
        <v>2</v>
      </c>
      <c r="P3">
        <v>13</v>
      </c>
      <c r="Q3">
        <v>11.2</v>
      </c>
      <c r="R3">
        <v>9.8000000000000007</v>
      </c>
      <c r="S3">
        <f>Q3*Q3*R3</f>
        <v>1229.3119999999999</v>
      </c>
      <c r="T3">
        <f>AVERAGE(S3:S7)</f>
        <v>450.24560000000002</v>
      </c>
    </row>
    <row r="4" spans="1:20" x14ac:dyDescent="0.25">
      <c r="A4" t="s">
        <v>3</v>
      </c>
      <c r="B4">
        <v>7</v>
      </c>
      <c r="C4">
        <v>4</v>
      </c>
      <c r="D4">
        <v>2.6</v>
      </c>
      <c r="E4">
        <f t="shared" ref="E4:E22" si="0">C4*C4*D4</f>
        <v>41.6</v>
      </c>
      <c r="H4" t="s">
        <v>3</v>
      </c>
      <c r="I4">
        <v>10</v>
      </c>
      <c r="J4">
        <v>6.7</v>
      </c>
      <c r="K4">
        <v>5.8</v>
      </c>
      <c r="L4">
        <f t="shared" ref="L4:L22" si="1">J4*J4*K4</f>
        <v>260.36200000000002</v>
      </c>
      <c r="O4" t="s">
        <v>3</v>
      </c>
      <c r="P4">
        <v>13</v>
      </c>
      <c r="Q4">
        <v>8</v>
      </c>
      <c r="R4">
        <v>6.4</v>
      </c>
      <c r="S4">
        <f t="shared" ref="S4:S22" si="2">Q4*Q4*R4</f>
        <v>409.6</v>
      </c>
    </row>
    <row r="5" spans="1:20" x14ac:dyDescent="0.25">
      <c r="A5" t="s">
        <v>4</v>
      </c>
      <c r="B5">
        <v>7</v>
      </c>
      <c r="C5">
        <v>2</v>
      </c>
      <c r="D5">
        <v>2</v>
      </c>
      <c r="E5">
        <f t="shared" si="0"/>
        <v>8</v>
      </c>
      <c r="H5" t="s">
        <v>4</v>
      </c>
      <c r="I5">
        <v>10</v>
      </c>
      <c r="J5">
        <v>8.4</v>
      </c>
      <c r="K5">
        <v>6.8</v>
      </c>
      <c r="L5">
        <f t="shared" si="1"/>
        <v>479.80799999999999</v>
      </c>
      <c r="O5" t="s">
        <v>4</v>
      </c>
      <c r="P5">
        <v>13</v>
      </c>
      <c r="Q5">
        <v>5.8</v>
      </c>
      <c r="R5">
        <v>4.4000000000000004</v>
      </c>
      <c r="S5">
        <f t="shared" si="2"/>
        <v>148.01600000000002</v>
      </c>
    </row>
    <row r="6" spans="1:20" x14ac:dyDescent="0.25">
      <c r="A6" t="s">
        <v>5</v>
      </c>
      <c r="B6">
        <v>7</v>
      </c>
      <c r="C6">
        <v>5</v>
      </c>
      <c r="D6">
        <v>4.2</v>
      </c>
      <c r="E6">
        <f t="shared" si="0"/>
        <v>105</v>
      </c>
      <c r="H6" t="s">
        <v>5</v>
      </c>
      <c r="I6">
        <v>10</v>
      </c>
      <c r="J6">
        <v>5.0999999999999996</v>
      </c>
      <c r="K6">
        <v>4.8</v>
      </c>
      <c r="L6">
        <f t="shared" si="1"/>
        <v>124.84799999999998</v>
      </c>
      <c r="O6" t="s">
        <v>5</v>
      </c>
      <c r="P6">
        <v>13</v>
      </c>
      <c r="Q6">
        <v>7.8</v>
      </c>
      <c r="R6">
        <v>7.5</v>
      </c>
      <c r="S6">
        <f t="shared" si="2"/>
        <v>456.29999999999995</v>
      </c>
    </row>
    <row r="7" spans="1:20" x14ac:dyDescent="0.25">
      <c r="A7" t="s">
        <v>6</v>
      </c>
      <c r="B7">
        <v>7</v>
      </c>
      <c r="C7">
        <v>2</v>
      </c>
      <c r="D7">
        <v>2</v>
      </c>
      <c r="E7">
        <f t="shared" si="0"/>
        <v>8</v>
      </c>
      <c r="H7" t="s">
        <v>6</v>
      </c>
      <c r="I7">
        <v>10</v>
      </c>
      <c r="J7">
        <v>2</v>
      </c>
      <c r="K7">
        <v>2</v>
      </c>
      <c r="L7">
        <f t="shared" si="1"/>
        <v>8</v>
      </c>
      <c r="O7" t="s">
        <v>6</v>
      </c>
      <c r="P7">
        <v>13</v>
      </c>
      <c r="Q7">
        <v>2</v>
      </c>
      <c r="R7">
        <v>2</v>
      </c>
      <c r="S7">
        <f t="shared" si="2"/>
        <v>8</v>
      </c>
    </row>
    <row r="8" spans="1:20" x14ac:dyDescent="0.25">
      <c r="A8" t="s">
        <v>7</v>
      </c>
      <c r="B8">
        <v>7</v>
      </c>
      <c r="C8">
        <v>2</v>
      </c>
      <c r="D8">
        <v>2</v>
      </c>
      <c r="E8">
        <f t="shared" si="0"/>
        <v>8</v>
      </c>
      <c r="F8">
        <f>AVERAGE(E8:E12)</f>
        <v>65.258600000000001</v>
      </c>
      <c r="H8" t="s">
        <v>7</v>
      </c>
      <c r="I8">
        <v>10</v>
      </c>
      <c r="J8">
        <v>2</v>
      </c>
      <c r="K8">
        <v>2</v>
      </c>
      <c r="L8">
        <f t="shared" si="1"/>
        <v>8</v>
      </c>
      <c r="M8">
        <f>AVERAGE(L8:L12)</f>
        <v>57.14759999999999</v>
      </c>
      <c r="O8" t="s">
        <v>7</v>
      </c>
      <c r="P8">
        <v>13</v>
      </c>
      <c r="Q8">
        <v>2</v>
      </c>
      <c r="R8">
        <v>2</v>
      </c>
      <c r="S8">
        <f t="shared" si="2"/>
        <v>8</v>
      </c>
      <c r="T8">
        <f>AVERAGE(S8:S12)</f>
        <v>18.739200000000004</v>
      </c>
    </row>
    <row r="9" spans="1:20" x14ac:dyDescent="0.25">
      <c r="A9" t="s">
        <v>8</v>
      </c>
      <c r="B9">
        <v>7</v>
      </c>
      <c r="C9">
        <v>6.1</v>
      </c>
      <c r="D9">
        <v>4.5</v>
      </c>
      <c r="E9">
        <f t="shared" si="0"/>
        <v>167.44499999999996</v>
      </c>
      <c r="H9" t="s">
        <v>8</v>
      </c>
      <c r="I9">
        <v>10</v>
      </c>
      <c r="J9">
        <v>2</v>
      </c>
      <c r="K9">
        <v>2</v>
      </c>
      <c r="L9">
        <f t="shared" si="1"/>
        <v>8</v>
      </c>
      <c r="O9" t="s">
        <v>8</v>
      </c>
      <c r="P9">
        <v>13</v>
      </c>
      <c r="Q9">
        <v>2</v>
      </c>
      <c r="R9">
        <v>2</v>
      </c>
      <c r="S9">
        <f t="shared" si="2"/>
        <v>8</v>
      </c>
    </row>
    <row r="10" spans="1:20" x14ac:dyDescent="0.25">
      <c r="A10" t="s">
        <v>9</v>
      </c>
      <c r="B10">
        <v>7</v>
      </c>
      <c r="C10">
        <v>4.8</v>
      </c>
      <c r="D10">
        <v>4.4000000000000004</v>
      </c>
      <c r="E10">
        <f t="shared" si="0"/>
        <v>101.376</v>
      </c>
      <c r="H10" t="s">
        <v>9</v>
      </c>
      <c r="I10">
        <v>10</v>
      </c>
      <c r="J10">
        <v>2</v>
      </c>
      <c r="K10">
        <v>2</v>
      </c>
      <c r="L10">
        <f t="shared" si="1"/>
        <v>8</v>
      </c>
      <c r="O10" t="s">
        <v>9</v>
      </c>
      <c r="P10">
        <v>13</v>
      </c>
      <c r="Q10">
        <v>2</v>
      </c>
      <c r="R10">
        <v>2</v>
      </c>
      <c r="S10">
        <f t="shared" si="2"/>
        <v>8</v>
      </c>
    </row>
    <row r="11" spans="1:20" x14ac:dyDescent="0.25">
      <c r="A11" t="s">
        <v>10</v>
      </c>
      <c r="B11">
        <v>7</v>
      </c>
      <c r="C11">
        <v>3.6</v>
      </c>
      <c r="D11">
        <v>3.2</v>
      </c>
      <c r="E11">
        <f t="shared" si="0"/>
        <v>41.472000000000008</v>
      </c>
      <c r="H11" t="s">
        <v>10</v>
      </c>
      <c r="I11">
        <v>10</v>
      </c>
      <c r="J11">
        <v>3.9</v>
      </c>
      <c r="K11">
        <v>3.9</v>
      </c>
      <c r="L11">
        <f t="shared" si="1"/>
        <v>59.318999999999996</v>
      </c>
      <c r="O11" t="s">
        <v>10</v>
      </c>
      <c r="P11">
        <v>13</v>
      </c>
      <c r="Q11">
        <v>0</v>
      </c>
      <c r="R11">
        <v>0</v>
      </c>
      <c r="S11">
        <f t="shared" si="2"/>
        <v>0</v>
      </c>
    </row>
    <row r="12" spans="1:20" x14ac:dyDescent="0.25">
      <c r="A12" t="s">
        <v>11</v>
      </c>
      <c r="B12">
        <v>7</v>
      </c>
      <c r="C12">
        <v>2</v>
      </c>
      <c r="D12">
        <v>2</v>
      </c>
      <c r="E12">
        <f t="shared" si="0"/>
        <v>8</v>
      </c>
      <c r="H12" t="s">
        <v>11</v>
      </c>
      <c r="I12">
        <v>10</v>
      </c>
      <c r="J12">
        <v>6.3</v>
      </c>
      <c r="K12">
        <v>5.0999999999999996</v>
      </c>
      <c r="L12">
        <f t="shared" si="1"/>
        <v>202.41899999999998</v>
      </c>
      <c r="O12" t="s">
        <v>11</v>
      </c>
      <c r="P12">
        <v>13</v>
      </c>
      <c r="Q12">
        <v>4.4000000000000004</v>
      </c>
      <c r="R12">
        <v>3.6</v>
      </c>
      <c r="S12">
        <f t="shared" si="2"/>
        <v>69.696000000000012</v>
      </c>
    </row>
    <row r="13" spans="1:20" x14ac:dyDescent="0.25">
      <c r="A13" t="s">
        <v>12</v>
      </c>
      <c r="B13">
        <v>7</v>
      </c>
      <c r="C13">
        <v>2</v>
      </c>
      <c r="D13">
        <v>2</v>
      </c>
      <c r="E13">
        <f t="shared" si="0"/>
        <v>8</v>
      </c>
      <c r="F13">
        <f>AVERAGE(E13:E17)</f>
        <v>1.6</v>
      </c>
      <c r="H13" t="s">
        <v>12</v>
      </c>
      <c r="I13">
        <v>10</v>
      </c>
      <c r="J13">
        <v>2</v>
      </c>
      <c r="K13">
        <v>2</v>
      </c>
      <c r="L13">
        <f t="shared" si="1"/>
        <v>8</v>
      </c>
      <c r="M13">
        <f>AVERAGE(L13:L17)</f>
        <v>23.585599999999999</v>
      </c>
      <c r="O13" t="s">
        <v>12</v>
      </c>
      <c r="P13">
        <v>13</v>
      </c>
      <c r="Q13">
        <v>2</v>
      </c>
      <c r="R13">
        <v>2</v>
      </c>
      <c r="S13">
        <f t="shared" si="2"/>
        <v>8</v>
      </c>
      <c r="T13">
        <f>AVERAGE(S13:S17)</f>
        <v>20.339200000000002</v>
      </c>
    </row>
    <row r="14" spans="1:20" x14ac:dyDescent="0.25">
      <c r="A14" t="s">
        <v>13</v>
      </c>
      <c r="B14">
        <v>7</v>
      </c>
      <c r="C14">
        <v>0</v>
      </c>
      <c r="D14">
        <v>0</v>
      </c>
      <c r="E14">
        <f t="shared" si="0"/>
        <v>0</v>
      </c>
      <c r="H14" t="s">
        <v>13</v>
      </c>
      <c r="I14">
        <v>10</v>
      </c>
      <c r="J14">
        <v>2</v>
      </c>
      <c r="K14">
        <v>2</v>
      </c>
      <c r="L14">
        <f t="shared" si="1"/>
        <v>8</v>
      </c>
      <c r="O14" t="s">
        <v>13</v>
      </c>
      <c r="P14">
        <v>13</v>
      </c>
      <c r="Q14">
        <v>2</v>
      </c>
      <c r="R14">
        <v>2</v>
      </c>
      <c r="S14">
        <f t="shared" si="2"/>
        <v>8</v>
      </c>
    </row>
    <row r="15" spans="1:20" x14ac:dyDescent="0.25">
      <c r="A15" t="s">
        <v>14</v>
      </c>
      <c r="B15">
        <v>7</v>
      </c>
      <c r="C15">
        <v>0</v>
      </c>
      <c r="D15">
        <v>0</v>
      </c>
      <c r="E15">
        <f t="shared" si="0"/>
        <v>0</v>
      </c>
      <c r="H15" t="s">
        <v>14</v>
      </c>
      <c r="I15">
        <v>10</v>
      </c>
      <c r="J15">
        <v>2.6</v>
      </c>
      <c r="K15">
        <v>2</v>
      </c>
      <c r="L15">
        <f t="shared" si="1"/>
        <v>13.520000000000001</v>
      </c>
      <c r="O15" t="s">
        <v>14</v>
      </c>
      <c r="P15">
        <v>13</v>
      </c>
      <c r="Q15">
        <v>4.4000000000000004</v>
      </c>
      <c r="R15">
        <v>3.6</v>
      </c>
      <c r="S15">
        <f t="shared" si="2"/>
        <v>69.696000000000012</v>
      </c>
    </row>
    <row r="16" spans="1:20" x14ac:dyDescent="0.25">
      <c r="A16" t="s">
        <v>15</v>
      </c>
      <c r="B16">
        <v>7</v>
      </c>
      <c r="C16">
        <v>0</v>
      </c>
      <c r="D16">
        <v>0</v>
      </c>
      <c r="E16">
        <f t="shared" si="0"/>
        <v>0</v>
      </c>
      <c r="H16" t="s">
        <v>15</v>
      </c>
      <c r="I16">
        <v>10</v>
      </c>
      <c r="J16">
        <v>4.5999999999999996</v>
      </c>
      <c r="K16">
        <v>3.8</v>
      </c>
      <c r="L16">
        <f t="shared" si="1"/>
        <v>80.407999999999987</v>
      </c>
      <c r="O16" t="s">
        <v>15</v>
      </c>
      <c r="P16">
        <v>13</v>
      </c>
      <c r="Q16">
        <v>2</v>
      </c>
      <c r="R16">
        <v>2</v>
      </c>
      <c r="S16">
        <f t="shared" si="2"/>
        <v>8</v>
      </c>
    </row>
    <row r="17" spans="1:23" x14ac:dyDescent="0.25">
      <c r="A17" t="s">
        <v>16</v>
      </c>
      <c r="B17">
        <v>7</v>
      </c>
      <c r="C17">
        <v>0</v>
      </c>
      <c r="D17">
        <v>0</v>
      </c>
      <c r="E17">
        <f t="shared" si="0"/>
        <v>0</v>
      </c>
      <c r="H17" t="s">
        <v>16</v>
      </c>
      <c r="I17">
        <v>10</v>
      </c>
      <c r="J17">
        <v>2</v>
      </c>
      <c r="K17">
        <v>2</v>
      </c>
      <c r="L17">
        <f t="shared" si="1"/>
        <v>8</v>
      </c>
      <c r="O17" t="s">
        <v>16</v>
      </c>
      <c r="P17">
        <v>13</v>
      </c>
      <c r="Q17">
        <v>2</v>
      </c>
      <c r="R17">
        <v>2</v>
      </c>
      <c r="S17">
        <f t="shared" si="2"/>
        <v>8</v>
      </c>
    </row>
    <row r="18" spans="1:23" x14ac:dyDescent="0.25">
      <c r="A18" t="s">
        <v>17</v>
      </c>
      <c r="B18">
        <v>7</v>
      </c>
      <c r="C18">
        <v>2</v>
      </c>
      <c r="D18">
        <v>2</v>
      </c>
      <c r="E18">
        <f t="shared" si="0"/>
        <v>8</v>
      </c>
      <c r="F18">
        <f>AVERAGE(E18:E22)</f>
        <v>1.6</v>
      </c>
      <c r="H18" t="s">
        <v>17</v>
      </c>
      <c r="I18">
        <v>10</v>
      </c>
      <c r="J18">
        <v>2</v>
      </c>
      <c r="K18">
        <v>2</v>
      </c>
      <c r="L18">
        <f t="shared" si="1"/>
        <v>8</v>
      </c>
      <c r="M18">
        <f>AVERAGE(L18:L22)</f>
        <v>1.6</v>
      </c>
      <c r="O18" t="s">
        <v>17</v>
      </c>
      <c r="P18">
        <v>13</v>
      </c>
      <c r="Q18">
        <v>2</v>
      </c>
      <c r="R18">
        <v>2</v>
      </c>
      <c r="S18">
        <f t="shared" si="2"/>
        <v>8</v>
      </c>
      <c r="T18">
        <f>AVERAGE(S18:S22)</f>
        <v>3.2</v>
      </c>
    </row>
    <row r="19" spans="1:23" x14ac:dyDescent="0.25">
      <c r="A19" t="s">
        <v>18</v>
      </c>
      <c r="B19">
        <v>7</v>
      </c>
      <c r="C19">
        <v>0</v>
      </c>
      <c r="D19">
        <v>0</v>
      </c>
      <c r="E19">
        <f t="shared" si="0"/>
        <v>0</v>
      </c>
      <c r="H19" t="s">
        <v>18</v>
      </c>
      <c r="I19">
        <v>10</v>
      </c>
      <c r="J19">
        <v>0</v>
      </c>
      <c r="K19">
        <v>0</v>
      </c>
      <c r="L19">
        <f t="shared" si="1"/>
        <v>0</v>
      </c>
      <c r="O19" t="s">
        <v>18</v>
      </c>
      <c r="P19">
        <v>13</v>
      </c>
      <c r="Q19">
        <v>2</v>
      </c>
      <c r="R19">
        <v>2</v>
      </c>
      <c r="S19">
        <f t="shared" si="2"/>
        <v>8</v>
      </c>
    </row>
    <row r="20" spans="1:23" x14ac:dyDescent="0.25">
      <c r="A20" t="s">
        <v>19</v>
      </c>
      <c r="B20">
        <v>7</v>
      </c>
      <c r="C20">
        <v>0</v>
      </c>
      <c r="D20">
        <v>0</v>
      </c>
      <c r="E20">
        <f t="shared" si="0"/>
        <v>0</v>
      </c>
      <c r="H20" t="s">
        <v>19</v>
      </c>
      <c r="I20">
        <v>10</v>
      </c>
      <c r="J20">
        <v>0</v>
      </c>
      <c r="K20">
        <v>0</v>
      </c>
      <c r="L20">
        <f t="shared" si="1"/>
        <v>0</v>
      </c>
      <c r="O20" t="s">
        <v>19</v>
      </c>
      <c r="P20">
        <v>13</v>
      </c>
      <c r="Q20">
        <v>0</v>
      </c>
      <c r="R20">
        <v>0</v>
      </c>
      <c r="S20">
        <f t="shared" si="2"/>
        <v>0</v>
      </c>
    </row>
    <row r="21" spans="1:23" x14ac:dyDescent="0.25">
      <c r="A21" t="s">
        <v>20</v>
      </c>
      <c r="B21">
        <v>7</v>
      </c>
      <c r="C21">
        <v>0</v>
      </c>
      <c r="D21">
        <v>0</v>
      </c>
      <c r="E21">
        <f t="shared" si="0"/>
        <v>0</v>
      </c>
      <c r="H21" t="s">
        <v>20</v>
      </c>
      <c r="I21">
        <v>10</v>
      </c>
      <c r="J21">
        <v>0</v>
      </c>
      <c r="K21">
        <v>0</v>
      </c>
      <c r="L21">
        <f t="shared" si="1"/>
        <v>0</v>
      </c>
      <c r="O21" t="s">
        <v>20</v>
      </c>
      <c r="P21">
        <v>13</v>
      </c>
      <c r="Q21">
        <v>0</v>
      </c>
      <c r="R21">
        <v>0</v>
      </c>
      <c r="S21">
        <f t="shared" si="2"/>
        <v>0</v>
      </c>
    </row>
    <row r="22" spans="1:23" x14ac:dyDescent="0.25">
      <c r="A22" t="s">
        <v>21</v>
      </c>
      <c r="B22">
        <v>7</v>
      </c>
      <c r="C22">
        <v>0</v>
      </c>
      <c r="D22">
        <v>0</v>
      </c>
      <c r="E22">
        <f t="shared" si="0"/>
        <v>0</v>
      </c>
      <c r="H22" t="s">
        <v>21</v>
      </c>
      <c r="I22">
        <v>10</v>
      </c>
      <c r="J22">
        <v>0</v>
      </c>
      <c r="K22">
        <v>0</v>
      </c>
      <c r="L22">
        <f t="shared" si="1"/>
        <v>0</v>
      </c>
      <c r="O22" t="s">
        <v>21</v>
      </c>
      <c r="P22">
        <v>13</v>
      </c>
      <c r="Q22">
        <v>0</v>
      </c>
      <c r="R22">
        <v>0</v>
      </c>
      <c r="S22">
        <f t="shared" si="2"/>
        <v>0</v>
      </c>
    </row>
    <row r="24" spans="1:23" x14ac:dyDescent="0.25">
      <c r="B24" t="s">
        <v>24</v>
      </c>
      <c r="C24" t="s">
        <v>0</v>
      </c>
      <c r="D24" t="s">
        <v>1</v>
      </c>
      <c r="E24" t="s">
        <v>22</v>
      </c>
      <c r="F24" t="s">
        <v>25</v>
      </c>
      <c r="I24" t="s">
        <v>24</v>
      </c>
      <c r="J24" t="s">
        <v>0</v>
      </c>
      <c r="K24" t="s">
        <v>1</v>
      </c>
      <c r="L24" t="s">
        <v>22</v>
      </c>
      <c r="M24" t="s">
        <v>25</v>
      </c>
      <c r="P24" t="s">
        <v>24</v>
      </c>
      <c r="Q24" t="s">
        <v>0</v>
      </c>
      <c r="R24" t="s">
        <v>1</v>
      </c>
      <c r="S24" t="s">
        <v>22</v>
      </c>
      <c r="T24" t="s">
        <v>25</v>
      </c>
      <c r="W24" t="s">
        <v>24</v>
      </c>
    </row>
    <row r="25" spans="1:23" x14ac:dyDescent="0.25">
      <c r="A25" t="s">
        <v>2</v>
      </c>
      <c r="B25">
        <v>17</v>
      </c>
      <c r="C25">
        <v>8.1999999999999993</v>
      </c>
      <c r="D25">
        <v>6.8</v>
      </c>
      <c r="E25">
        <f>C25*C25*D25</f>
        <v>457.23199999999997</v>
      </c>
      <c r="F25">
        <f>AVERAGE(E25:E29)</f>
        <v>507.37600000000003</v>
      </c>
      <c r="H25" t="s">
        <v>2</v>
      </c>
      <c r="I25">
        <v>20</v>
      </c>
      <c r="J25">
        <v>16</v>
      </c>
      <c r="K25">
        <v>15.6</v>
      </c>
      <c r="L25">
        <f>J25*J25*K25</f>
        <v>3993.6</v>
      </c>
      <c r="M25">
        <f>AVERAGE(L25:L29)</f>
        <v>1463.6925999999999</v>
      </c>
      <c r="O25" t="s">
        <v>2</v>
      </c>
      <c r="P25">
        <v>24</v>
      </c>
      <c r="Q25">
        <v>22.4</v>
      </c>
      <c r="R25">
        <v>16.7</v>
      </c>
      <c r="S25">
        <f>Q25*Q25*R25</f>
        <v>8379.391999999998</v>
      </c>
      <c r="T25">
        <f>AVERAGE(S25:S29)</f>
        <v>2944.3455999999992</v>
      </c>
      <c r="V25" t="s">
        <v>2</v>
      </c>
      <c r="W25">
        <v>27</v>
      </c>
    </row>
    <row r="26" spans="1:23" x14ac:dyDescent="0.25">
      <c r="A26" t="s">
        <v>3</v>
      </c>
      <c r="B26">
        <v>17</v>
      </c>
      <c r="C26">
        <v>8.9</v>
      </c>
      <c r="D26">
        <v>8.1999999999999993</v>
      </c>
      <c r="E26">
        <f t="shared" ref="E26:E44" si="3">C26*C26*D26</f>
        <v>649.52200000000005</v>
      </c>
      <c r="H26" t="s">
        <v>3</v>
      </c>
      <c r="I26">
        <v>20</v>
      </c>
      <c r="J26">
        <v>10.7</v>
      </c>
      <c r="K26">
        <v>8.6999999999999993</v>
      </c>
      <c r="L26">
        <f t="shared" ref="L26:L44" si="4">J26*J26*K26</f>
        <v>996.06299999999976</v>
      </c>
      <c r="O26" t="s">
        <v>3</v>
      </c>
      <c r="P26">
        <v>24</v>
      </c>
      <c r="Q26">
        <v>10</v>
      </c>
      <c r="R26">
        <v>9.1</v>
      </c>
      <c r="S26">
        <f t="shared" ref="S26:S44" si="5">Q26*Q26*R26</f>
        <v>910</v>
      </c>
      <c r="V26" t="s">
        <v>3</v>
      </c>
      <c r="W26">
        <v>27</v>
      </c>
    </row>
    <row r="27" spans="1:23" x14ac:dyDescent="0.25">
      <c r="A27" t="s">
        <v>4</v>
      </c>
      <c r="B27">
        <v>17</v>
      </c>
      <c r="C27">
        <v>12.3</v>
      </c>
      <c r="D27">
        <v>9.4</v>
      </c>
      <c r="E27">
        <f t="shared" si="3"/>
        <v>1422.1260000000002</v>
      </c>
      <c r="H27" t="s">
        <v>4</v>
      </c>
      <c r="I27">
        <v>20</v>
      </c>
      <c r="J27">
        <v>14</v>
      </c>
      <c r="K27">
        <v>11.8</v>
      </c>
      <c r="L27">
        <f t="shared" si="4"/>
        <v>2312.8000000000002</v>
      </c>
      <c r="O27" t="s">
        <v>4</v>
      </c>
      <c r="P27">
        <v>24</v>
      </c>
      <c r="Q27">
        <v>18.2</v>
      </c>
      <c r="R27">
        <v>16.399999999999999</v>
      </c>
      <c r="S27">
        <f t="shared" si="5"/>
        <v>5432.3359999999984</v>
      </c>
      <c r="V27" t="s">
        <v>4</v>
      </c>
      <c r="W27">
        <v>27</v>
      </c>
    </row>
    <row r="28" spans="1:23" x14ac:dyDescent="0.25">
      <c r="A28" t="s">
        <v>5</v>
      </c>
      <c r="B28">
        <v>17</v>
      </c>
      <c r="C28">
        <v>2</v>
      </c>
      <c r="D28">
        <v>2</v>
      </c>
      <c r="E28">
        <f t="shared" si="3"/>
        <v>8</v>
      </c>
      <c r="H28" t="s">
        <v>5</v>
      </c>
      <c r="I28">
        <v>20</v>
      </c>
      <c r="J28">
        <v>2</v>
      </c>
      <c r="K28">
        <v>2</v>
      </c>
      <c r="L28">
        <f t="shared" si="4"/>
        <v>8</v>
      </c>
      <c r="O28" t="s">
        <v>5</v>
      </c>
      <c r="P28">
        <v>24</v>
      </c>
      <c r="Q28">
        <v>0</v>
      </c>
      <c r="R28">
        <v>0</v>
      </c>
      <c r="S28">
        <f t="shared" si="5"/>
        <v>0</v>
      </c>
      <c r="V28" t="s">
        <v>5</v>
      </c>
      <c r="W28">
        <v>27</v>
      </c>
    </row>
    <row r="29" spans="1:23" x14ac:dyDescent="0.25">
      <c r="A29" t="s">
        <v>6</v>
      </c>
      <c r="B29">
        <v>17</v>
      </c>
      <c r="C29">
        <v>0</v>
      </c>
      <c r="D29">
        <v>0</v>
      </c>
      <c r="E29">
        <f t="shared" si="3"/>
        <v>0</v>
      </c>
      <c r="H29" t="s">
        <v>6</v>
      </c>
      <c r="I29">
        <v>20</v>
      </c>
      <c r="J29">
        <v>2</v>
      </c>
      <c r="K29">
        <v>2</v>
      </c>
      <c r="L29">
        <f t="shared" si="4"/>
        <v>8</v>
      </c>
      <c r="O29" t="s">
        <v>6</v>
      </c>
      <c r="P29">
        <v>24</v>
      </c>
      <c r="Q29">
        <v>0</v>
      </c>
      <c r="R29">
        <v>0</v>
      </c>
      <c r="S29">
        <f t="shared" si="5"/>
        <v>0</v>
      </c>
      <c r="V29" t="s">
        <v>6</v>
      </c>
      <c r="W29">
        <v>27</v>
      </c>
    </row>
    <row r="30" spans="1:23" x14ac:dyDescent="0.25">
      <c r="A30" t="s">
        <v>7</v>
      </c>
      <c r="B30">
        <v>17</v>
      </c>
      <c r="C30">
        <v>2</v>
      </c>
      <c r="D30">
        <v>2</v>
      </c>
      <c r="E30">
        <f t="shared" si="3"/>
        <v>8</v>
      </c>
      <c r="F30">
        <f>AVERAGE(E30:E34)</f>
        <v>8</v>
      </c>
      <c r="H30" t="s">
        <v>7</v>
      </c>
      <c r="I30">
        <v>20</v>
      </c>
      <c r="J30">
        <v>2</v>
      </c>
      <c r="K30">
        <v>2</v>
      </c>
      <c r="L30">
        <f t="shared" si="4"/>
        <v>8</v>
      </c>
      <c r="M30">
        <f>AVERAGE(L30:L34)</f>
        <v>3.2</v>
      </c>
      <c r="O30" t="s">
        <v>7</v>
      </c>
      <c r="P30">
        <v>24</v>
      </c>
      <c r="Q30">
        <v>0</v>
      </c>
      <c r="R30">
        <v>0</v>
      </c>
      <c r="S30">
        <f t="shared" si="5"/>
        <v>0</v>
      </c>
      <c r="T30">
        <f>AVERAGE(S30:S34)</f>
        <v>0</v>
      </c>
      <c r="V30" t="s">
        <v>7</v>
      </c>
      <c r="W30">
        <v>27</v>
      </c>
    </row>
    <row r="31" spans="1:23" x14ac:dyDescent="0.25">
      <c r="A31" t="s">
        <v>8</v>
      </c>
      <c r="B31">
        <v>17</v>
      </c>
      <c r="C31">
        <v>2</v>
      </c>
      <c r="D31">
        <v>2</v>
      </c>
      <c r="E31">
        <f t="shared" si="3"/>
        <v>8</v>
      </c>
      <c r="H31" t="s">
        <v>8</v>
      </c>
      <c r="I31">
        <v>20</v>
      </c>
      <c r="J31">
        <v>2</v>
      </c>
      <c r="K31">
        <v>2</v>
      </c>
      <c r="L31">
        <f t="shared" si="4"/>
        <v>8</v>
      </c>
      <c r="O31" t="s">
        <v>8</v>
      </c>
      <c r="P31">
        <v>24</v>
      </c>
      <c r="Q31">
        <v>0</v>
      </c>
      <c r="R31">
        <v>0</v>
      </c>
      <c r="S31">
        <f t="shared" si="5"/>
        <v>0</v>
      </c>
      <c r="V31" t="s">
        <v>8</v>
      </c>
      <c r="W31">
        <v>27</v>
      </c>
    </row>
    <row r="32" spans="1:23" x14ac:dyDescent="0.25">
      <c r="A32" t="s">
        <v>9</v>
      </c>
      <c r="B32">
        <v>17</v>
      </c>
      <c r="C32">
        <v>2</v>
      </c>
      <c r="D32">
        <v>2</v>
      </c>
      <c r="E32">
        <f t="shared" si="3"/>
        <v>8</v>
      </c>
      <c r="H32" t="s">
        <v>9</v>
      </c>
      <c r="I32">
        <v>20</v>
      </c>
      <c r="J32">
        <v>0</v>
      </c>
      <c r="K32">
        <v>0</v>
      </c>
      <c r="L32">
        <f t="shared" si="4"/>
        <v>0</v>
      </c>
      <c r="O32" t="s">
        <v>9</v>
      </c>
      <c r="P32">
        <v>24</v>
      </c>
      <c r="Q32">
        <v>0</v>
      </c>
      <c r="R32">
        <v>0</v>
      </c>
      <c r="S32">
        <f t="shared" si="5"/>
        <v>0</v>
      </c>
      <c r="V32" t="s">
        <v>9</v>
      </c>
      <c r="W32">
        <v>27</v>
      </c>
    </row>
    <row r="33" spans="1:23" x14ac:dyDescent="0.25">
      <c r="A33" t="s">
        <v>10</v>
      </c>
      <c r="B33">
        <v>17</v>
      </c>
      <c r="C33">
        <v>2</v>
      </c>
      <c r="D33">
        <v>2</v>
      </c>
      <c r="E33">
        <f t="shared" si="3"/>
        <v>8</v>
      </c>
      <c r="H33" t="s">
        <v>10</v>
      </c>
      <c r="I33">
        <v>20</v>
      </c>
      <c r="J33">
        <v>0</v>
      </c>
      <c r="K33">
        <v>0</v>
      </c>
      <c r="L33">
        <f t="shared" si="4"/>
        <v>0</v>
      </c>
      <c r="O33" t="s">
        <v>10</v>
      </c>
      <c r="P33">
        <v>24</v>
      </c>
      <c r="Q33">
        <v>0</v>
      </c>
      <c r="R33">
        <v>0</v>
      </c>
      <c r="S33">
        <f t="shared" si="5"/>
        <v>0</v>
      </c>
      <c r="V33" t="s">
        <v>10</v>
      </c>
      <c r="W33">
        <v>27</v>
      </c>
    </row>
    <row r="34" spans="1:23" x14ac:dyDescent="0.25">
      <c r="A34" t="s">
        <v>11</v>
      </c>
      <c r="B34">
        <v>17</v>
      </c>
      <c r="C34">
        <v>2</v>
      </c>
      <c r="D34">
        <v>2</v>
      </c>
      <c r="E34">
        <f t="shared" si="3"/>
        <v>8</v>
      </c>
      <c r="H34" t="s">
        <v>11</v>
      </c>
      <c r="I34">
        <v>20</v>
      </c>
      <c r="J34">
        <v>0</v>
      </c>
      <c r="K34">
        <v>0</v>
      </c>
      <c r="L34">
        <f t="shared" si="4"/>
        <v>0</v>
      </c>
      <c r="O34" t="s">
        <v>11</v>
      </c>
      <c r="P34">
        <v>24</v>
      </c>
      <c r="Q34">
        <v>0</v>
      </c>
      <c r="R34">
        <v>0</v>
      </c>
      <c r="S34">
        <f t="shared" si="5"/>
        <v>0</v>
      </c>
      <c r="V34" t="s">
        <v>11</v>
      </c>
      <c r="W34">
        <v>27</v>
      </c>
    </row>
    <row r="35" spans="1:23" x14ac:dyDescent="0.25">
      <c r="A35" t="s">
        <v>12</v>
      </c>
      <c r="B35">
        <v>17</v>
      </c>
      <c r="C35">
        <v>0</v>
      </c>
      <c r="D35">
        <v>0</v>
      </c>
      <c r="E35">
        <f t="shared" si="3"/>
        <v>0</v>
      </c>
      <c r="F35">
        <f>AVERAGE(E35:E39)</f>
        <v>71.628799999999998</v>
      </c>
      <c r="H35" t="s">
        <v>12</v>
      </c>
      <c r="I35">
        <v>20</v>
      </c>
      <c r="J35">
        <v>9.3000000000000007</v>
      </c>
      <c r="K35">
        <v>7.8</v>
      </c>
      <c r="L35">
        <f t="shared" si="4"/>
        <v>674.62200000000007</v>
      </c>
      <c r="M35">
        <f>AVERAGE(L35:L39)</f>
        <v>213.32440000000003</v>
      </c>
      <c r="O35" t="s">
        <v>12</v>
      </c>
      <c r="P35">
        <v>24</v>
      </c>
      <c r="Q35">
        <v>9.6</v>
      </c>
      <c r="R35">
        <v>8.9</v>
      </c>
      <c r="S35">
        <f t="shared" si="5"/>
        <v>820.22400000000005</v>
      </c>
      <c r="T35">
        <f>AVERAGE(S35:S39)</f>
        <v>282.68979999999999</v>
      </c>
      <c r="V35" t="s">
        <v>12</v>
      </c>
      <c r="W35">
        <v>27</v>
      </c>
    </row>
    <row r="36" spans="1:23" x14ac:dyDescent="0.25">
      <c r="A36" t="s">
        <v>13</v>
      </c>
      <c r="B36">
        <v>17</v>
      </c>
      <c r="C36">
        <v>0</v>
      </c>
      <c r="D36">
        <v>0</v>
      </c>
      <c r="E36">
        <f t="shared" si="3"/>
        <v>0</v>
      </c>
      <c r="H36" t="s">
        <v>13</v>
      </c>
      <c r="I36">
        <v>20</v>
      </c>
      <c r="J36">
        <v>8</v>
      </c>
      <c r="K36">
        <v>6</v>
      </c>
      <c r="L36">
        <f t="shared" si="4"/>
        <v>384</v>
      </c>
      <c r="O36" t="s">
        <v>13</v>
      </c>
      <c r="P36">
        <v>24</v>
      </c>
      <c r="Q36">
        <v>8.5</v>
      </c>
      <c r="R36">
        <v>8.1</v>
      </c>
      <c r="S36">
        <f t="shared" si="5"/>
        <v>585.22500000000002</v>
      </c>
      <c r="V36" t="s">
        <v>13</v>
      </c>
      <c r="W36">
        <v>27</v>
      </c>
    </row>
    <row r="37" spans="1:23" x14ac:dyDescent="0.25">
      <c r="A37" t="s">
        <v>14</v>
      </c>
      <c r="B37">
        <v>17</v>
      </c>
      <c r="C37">
        <v>6.4</v>
      </c>
      <c r="D37">
        <v>6.1</v>
      </c>
      <c r="E37">
        <f t="shared" si="3"/>
        <v>249.85600000000002</v>
      </c>
      <c r="H37" t="s">
        <v>14</v>
      </c>
      <c r="I37">
        <v>20</v>
      </c>
      <c r="J37">
        <v>2</v>
      </c>
      <c r="K37">
        <v>2</v>
      </c>
      <c r="L37">
        <f t="shared" si="4"/>
        <v>8</v>
      </c>
      <c r="O37" t="s">
        <v>14</v>
      </c>
      <c r="P37">
        <v>24</v>
      </c>
      <c r="Q37">
        <v>2</v>
      </c>
      <c r="R37">
        <v>2</v>
      </c>
      <c r="S37">
        <f t="shared" si="5"/>
        <v>8</v>
      </c>
      <c r="V37" t="s">
        <v>14</v>
      </c>
      <c r="W37">
        <v>27</v>
      </c>
    </row>
    <row r="38" spans="1:23" x14ac:dyDescent="0.25">
      <c r="A38" t="s">
        <v>15</v>
      </c>
      <c r="B38">
        <v>17</v>
      </c>
      <c r="C38">
        <v>4.8</v>
      </c>
      <c r="D38">
        <v>4.7</v>
      </c>
      <c r="E38">
        <f t="shared" si="3"/>
        <v>108.288</v>
      </c>
      <c r="H38" t="s">
        <v>15</v>
      </c>
      <c r="I38">
        <v>20</v>
      </c>
      <c r="J38">
        <v>0</v>
      </c>
      <c r="K38">
        <v>0</v>
      </c>
      <c r="L38">
        <f t="shared" si="4"/>
        <v>0</v>
      </c>
      <c r="O38" t="s">
        <v>15</v>
      </c>
      <c r="P38">
        <v>24</v>
      </c>
      <c r="Q38">
        <v>0</v>
      </c>
      <c r="R38">
        <v>0</v>
      </c>
      <c r="S38">
        <f t="shared" si="5"/>
        <v>0</v>
      </c>
      <c r="V38" t="s">
        <v>15</v>
      </c>
      <c r="W38">
        <v>27</v>
      </c>
    </row>
    <row r="39" spans="1:23" x14ac:dyDescent="0.25">
      <c r="A39" t="s">
        <v>16</v>
      </c>
      <c r="B39">
        <v>17</v>
      </c>
      <c r="C39">
        <v>0</v>
      </c>
      <c r="D39">
        <v>0</v>
      </c>
      <c r="E39">
        <f t="shared" si="3"/>
        <v>0</v>
      </c>
      <c r="H39" t="s">
        <v>16</v>
      </c>
      <c r="I39">
        <v>20</v>
      </c>
      <c r="J39">
        <v>0</v>
      </c>
      <c r="K39">
        <v>0</v>
      </c>
      <c r="L39">
        <f t="shared" si="4"/>
        <v>0</v>
      </c>
      <c r="O39" t="s">
        <v>16</v>
      </c>
      <c r="P39">
        <v>24</v>
      </c>
      <c r="Q39">
        <v>0</v>
      </c>
      <c r="R39">
        <v>0</v>
      </c>
      <c r="S39">
        <f t="shared" si="5"/>
        <v>0</v>
      </c>
      <c r="V39" t="s">
        <v>16</v>
      </c>
      <c r="W39">
        <v>27</v>
      </c>
    </row>
    <row r="40" spans="1:23" x14ac:dyDescent="0.25">
      <c r="A40" t="s">
        <v>17</v>
      </c>
      <c r="B40">
        <v>17</v>
      </c>
      <c r="C40">
        <v>2</v>
      </c>
      <c r="D40">
        <v>2</v>
      </c>
      <c r="E40">
        <f t="shared" si="3"/>
        <v>8</v>
      </c>
      <c r="F40">
        <f>AVERAGE(E40:E44)</f>
        <v>1.6</v>
      </c>
      <c r="H40" t="s">
        <v>17</v>
      </c>
      <c r="I40">
        <v>20</v>
      </c>
      <c r="J40">
        <v>0</v>
      </c>
      <c r="K40">
        <v>0</v>
      </c>
      <c r="L40">
        <f t="shared" si="4"/>
        <v>0</v>
      </c>
      <c r="M40">
        <f>AVERAGE(L40:L44)</f>
        <v>0</v>
      </c>
      <c r="O40" t="s">
        <v>17</v>
      </c>
      <c r="P40">
        <v>24</v>
      </c>
      <c r="Q40">
        <v>0</v>
      </c>
      <c r="R40">
        <v>0</v>
      </c>
      <c r="S40">
        <f t="shared" si="5"/>
        <v>0</v>
      </c>
      <c r="T40">
        <f>AVERAGE(S40:S44)</f>
        <v>0</v>
      </c>
      <c r="V40" t="s">
        <v>17</v>
      </c>
      <c r="W40">
        <v>27</v>
      </c>
    </row>
    <row r="41" spans="1:23" x14ac:dyDescent="0.25">
      <c r="A41" t="s">
        <v>18</v>
      </c>
      <c r="B41">
        <v>17</v>
      </c>
      <c r="C41">
        <v>0</v>
      </c>
      <c r="D41">
        <v>0</v>
      </c>
      <c r="E41">
        <f t="shared" si="3"/>
        <v>0</v>
      </c>
      <c r="H41" t="s">
        <v>18</v>
      </c>
      <c r="I41">
        <v>20</v>
      </c>
      <c r="J41">
        <v>0</v>
      </c>
      <c r="K41">
        <v>0</v>
      </c>
      <c r="L41">
        <f t="shared" si="4"/>
        <v>0</v>
      </c>
      <c r="O41" t="s">
        <v>18</v>
      </c>
      <c r="P41">
        <v>24</v>
      </c>
      <c r="Q41">
        <v>0</v>
      </c>
      <c r="R41">
        <v>0</v>
      </c>
      <c r="S41">
        <f t="shared" si="5"/>
        <v>0</v>
      </c>
      <c r="V41" t="s">
        <v>18</v>
      </c>
      <c r="W41">
        <v>27</v>
      </c>
    </row>
    <row r="42" spans="1:23" x14ac:dyDescent="0.25">
      <c r="A42" t="s">
        <v>19</v>
      </c>
      <c r="B42">
        <v>17</v>
      </c>
      <c r="C42">
        <v>0</v>
      </c>
      <c r="D42">
        <v>0</v>
      </c>
      <c r="E42">
        <f t="shared" si="3"/>
        <v>0</v>
      </c>
      <c r="H42" t="s">
        <v>19</v>
      </c>
      <c r="I42">
        <v>20</v>
      </c>
      <c r="J42">
        <v>0</v>
      </c>
      <c r="K42">
        <v>0</v>
      </c>
      <c r="L42">
        <f t="shared" si="4"/>
        <v>0</v>
      </c>
      <c r="O42" t="s">
        <v>19</v>
      </c>
      <c r="P42">
        <v>24</v>
      </c>
      <c r="Q42">
        <v>0</v>
      </c>
      <c r="R42">
        <v>0</v>
      </c>
      <c r="S42">
        <f t="shared" si="5"/>
        <v>0</v>
      </c>
      <c r="V42" t="s">
        <v>19</v>
      </c>
      <c r="W42">
        <v>27</v>
      </c>
    </row>
    <row r="43" spans="1:23" x14ac:dyDescent="0.25">
      <c r="A43" t="s">
        <v>20</v>
      </c>
      <c r="B43">
        <v>17</v>
      </c>
      <c r="C43">
        <v>0</v>
      </c>
      <c r="D43">
        <v>0</v>
      </c>
      <c r="E43">
        <f t="shared" si="3"/>
        <v>0</v>
      </c>
      <c r="H43" t="s">
        <v>20</v>
      </c>
      <c r="I43">
        <v>20</v>
      </c>
      <c r="J43">
        <v>0</v>
      </c>
      <c r="K43">
        <v>0</v>
      </c>
      <c r="L43">
        <f t="shared" si="4"/>
        <v>0</v>
      </c>
      <c r="O43" t="s">
        <v>20</v>
      </c>
      <c r="P43">
        <v>24</v>
      </c>
      <c r="Q43">
        <v>0</v>
      </c>
      <c r="R43">
        <v>0</v>
      </c>
      <c r="S43">
        <f t="shared" si="5"/>
        <v>0</v>
      </c>
      <c r="V43" t="s">
        <v>20</v>
      </c>
      <c r="W43">
        <v>27</v>
      </c>
    </row>
    <row r="44" spans="1:23" x14ac:dyDescent="0.25">
      <c r="A44" t="s">
        <v>21</v>
      </c>
      <c r="B44">
        <v>17</v>
      </c>
      <c r="C44">
        <v>0</v>
      </c>
      <c r="D44">
        <v>0</v>
      </c>
      <c r="E44">
        <f t="shared" si="3"/>
        <v>0</v>
      </c>
      <c r="H44" t="s">
        <v>21</v>
      </c>
      <c r="I44">
        <v>20</v>
      </c>
      <c r="J44">
        <v>0</v>
      </c>
      <c r="K44">
        <v>0</v>
      </c>
      <c r="L44">
        <f t="shared" si="4"/>
        <v>0</v>
      </c>
      <c r="O44" t="s">
        <v>21</v>
      </c>
      <c r="P44">
        <v>24</v>
      </c>
      <c r="Q44">
        <v>0</v>
      </c>
      <c r="R44">
        <v>0</v>
      </c>
      <c r="S44">
        <f t="shared" si="5"/>
        <v>0</v>
      </c>
      <c r="V44" t="s">
        <v>21</v>
      </c>
      <c r="W44">
        <v>27</v>
      </c>
    </row>
    <row r="46" spans="1:23" x14ac:dyDescent="0.25">
      <c r="B46" t="s">
        <v>24</v>
      </c>
      <c r="C46" t="s">
        <v>0</v>
      </c>
      <c r="D46" t="s">
        <v>1</v>
      </c>
      <c r="E46" t="s">
        <v>22</v>
      </c>
      <c r="F46" t="s">
        <v>25</v>
      </c>
      <c r="I46" t="s">
        <v>24</v>
      </c>
      <c r="J46" t="s">
        <v>0</v>
      </c>
      <c r="K46" t="s">
        <v>1</v>
      </c>
      <c r="L46" t="s">
        <v>22</v>
      </c>
      <c r="M46" t="s">
        <v>25</v>
      </c>
      <c r="P46" t="s">
        <v>24</v>
      </c>
      <c r="Q46" t="s">
        <v>0</v>
      </c>
      <c r="R46" t="s">
        <v>1</v>
      </c>
      <c r="S46" t="s">
        <v>22</v>
      </c>
      <c r="T46" t="s">
        <v>25</v>
      </c>
    </row>
    <row r="47" spans="1:23" x14ac:dyDescent="0.25">
      <c r="A47" t="s">
        <v>2</v>
      </c>
      <c r="B47">
        <v>31</v>
      </c>
      <c r="C47">
        <v>20</v>
      </c>
      <c r="D47">
        <v>20</v>
      </c>
      <c r="E47">
        <f>C47*C47*D47</f>
        <v>8000</v>
      </c>
      <c r="F47">
        <f>AVERAGE(E47:E51)</f>
        <v>3829.7599999999998</v>
      </c>
      <c r="H47" t="s">
        <v>2</v>
      </c>
      <c r="I47">
        <v>34</v>
      </c>
      <c r="J47">
        <v>20</v>
      </c>
      <c r="K47">
        <v>20</v>
      </c>
      <c r="L47">
        <f>J47*J47*K47</f>
        <v>8000</v>
      </c>
      <c r="M47">
        <f>AVERAGE(L47:L51)</f>
        <v>4321.6135999999997</v>
      </c>
      <c r="O47" t="s">
        <v>2</v>
      </c>
      <c r="P47">
        <v>38</v>
      </c>
      <c r="Q47">
        <v>20</v>
      </c>
      <c r="R47">
        <v>20</v>
      </c>
      <c r="S47">
        <f>Q47*Q47*R47</f>
        <v>8000</v>
      </c>
      <c r="T47">
        <f>AVERAGE(S47:S51)</f>
        <v>4907.8720000000003</v>
      </c>
    </row>
    <row r="48" spans="1:23" x14ac:dyDescent="0.25">
      <c r="A48" t="s">
        <v>3</v>
      </c>
      <c r="B48">
        <v>31</v>
      </c>
      <c r="C48">
        <v>0</v>
      </c>
      <c r="D48">
        <v>0</v>
      </c>
      <c r="E48">
        <f t="shared" ref="E48:E66" si="6">C48*C48*D48</f>
        <v>0</v>
      </c>
      <c r="H48" t="s">
        <v>3</v>
      </c>
      <c r="I48">
        <v>34</v>
      </c>
      <c r="J48">
        <v>0</v>
      </c>
      <c r="K48">
        <v>0</v>
      </c>
      <c r="L48">
        <f t="shared" ref="L48:L66" si="7">J48*J48*K48</f>
        <v>0</v>
      </c>
      <c r="O48" t="s">
        <v>3</v>
      </c>
      <c r="P48">
        <v>38</v>
      </c>
      <c r="Q48">
        <v>0</v>
      </c>
      <c r="R48">
        <v>0</v>
      </c>
      <c r="S48">
        <f t="shared" ref="S48:S66" si="8">Q48*Q48*R48</f>
        <v>0</v>
      </c>
    </row>
    <row r="49" spans="1:20" x14ac:dyDescent="0.25">
      <c r="A49" t="s">
        <v>4</v>
      </c>
      <c r="B49">
        <v>31</v>
      </c>
      <c r="C49">
        <v>20</v>
      </c>
      <c r="D49">
        <v>20</v>
      </c>
      <c r="E49">
        <f t="shared" si="6"/>
        <v>8000</v>
      </c>
      <c r="H49" t="s">
        <v>4</v>
      </c>
      <c r="I49">
        <v>34</v>
      </c>
      <c r="J49">
        <v>20</v>
      </c>
      <c r="K49">
        <v>20</v>
      </c>
      <c r="L49">
        <f t="shared" si="7"/>
        <v>8000</v>
      </c>
      <c r="O49" t="s">
        <v>4</v>
      </c>
      <c r="P49">
        <v>38</v>
      </c>
      <c r="Q49">
        <v>20</v>
      </c>
      <c r="R49">
        <v>20</v>
      </c>
      <c r="S49">
        <f t="shared" si="8"/>
        <v>8000</v>
      </c>
    </row>
    <row r="50" spans="1:20" x14ac:dyDescent="0.25">
      <c r="A50" t="s">
        <v>5</v>
      </c>
      <c r="B50">
        <v>31</v>
      </c>
      <c r="C50">
        <v>16</v>
      </c>
      <c r="D50">
        <v>12.3</v>
      </c>
      <c r="E50">
        <f t="shared" si="6"/>
        <v>3148.8</v>
      </c>
      <c r="H50" t="s">
        <v>5</v>
      </c>
      <c r="I50">
        <v>34</v>
      </c>
      <c r="J50">
        <v>17.8</v>
      </c>
      <c r="K50">
        <v>17.7</v>
      </c>
      <c r="L50">
        <f t="shared" si="7"/>
        <v>5608.0680000000002</v>
      </c>
      <c r="O50" t="s">
        <v>5</v>
      </c>
      <c r="P50">
        <v>38</v>
      </c>
      <c r="Q50">
        <v>21.2</v>
      </c>
      <c r="R50">
        <v>19</v>
      </c>
      <c r="S50">
        <f t="shared" si="8"/>
        <v>8539.36</v>
      </c>
    </row>
    <row r="51" spans="1:20" x14ac:dyDescent="0.25">
      <c r="A51" t="s">
        <v>6</v>
      </c>
      <c r="B51">
        <v>31</v>
      </c>
      <c r="C51">
        <v>0</v>
      </c>
      <c r="D51">
        <v>0</v>
      </c>
      <c r="E51">
        <f t="shared" si="6"/>
        <v>0</v>
      </c>
      <c r="H51" t="s">
        <v>6</v>
      </c>
      <c r="I51">
        <v>34</v>
      </c>
      <c r="J51">
        <v>0</v>
      </c>
      <c r="K51">
        <v>0</v>
      </c>
      <c r="L51">
        <f t="shared" si="7"/>
        <v>0</v>
      </c>
      <c r="O51" t="s">
        <v>6</v>
      </c>
      <c r="P51">
        <v>38</v>
      </c>
      <c r="Q51">
        <v>0</v>
      </c>
      <c r="R51">
        <v>0</v>
      </c>
      <c r="S51">
        <f t="shared" si="8"/>
        <v>0</v>
      </c>
    </row>
    <row r="52" spans="1:20" x14ac:dyDescent="0.25">
      <c r="A52" t="s">
        <v>7</v>
      </c>
      <c r="B52">
        <v>31</v>
      </c>
      <c r="C52">
        <v>0</v>
      </c>
      <c r="D52">
        <v>0</v>
      </c>
      <c r="E52">
        <f t="shared" si="6"/>
        <v>0</v>
      </c>
      <c r="F52">
        <f>AVERAGE(E52:E56)</f>
        <v>0</v>
      </c>
      <c r="H52" t="s">
        <v>7</v>
      </c>
      <c r="I52">
        <v>34</v>
      </c>
      <c r="J52">
        <v>0</v>
      </c>
      <c r="K52">
        <v>0</v>
      </c>
      <c r="L52">
        <f t="shared" si="7"/>
        <v>0</v>
      </c>
      <c r="M52">
        <f>AVERAGE(L52:L56)</f>
        <v>0</v>
      </c>
      <c r="O52" t="s">
        <v>7</v>
      </c>
      <c r="P52">
        <v>38</v>
      </c>
      <c r="Q52">
        <v>0</v>
      </c>
      <c r="R52">
        <v>0</v>
      </c>
      <c r="S52">
        <f t="shared" si="8"/>
        <v>0</v>
      </c>
      <c r="T52">
        <f>AVERAGE(S52:S56)</f>
        <v>0</v>
      </c>
    </row>
    <row r="53" spans="1:20" x14ac:dyDescent="0.25">
      <c r="A53" t="s">
        <v>8</v>
      </c>
      <c r="B53">
        <v>31</v>
      </c>
      <c r="C53">
        <v>0</v>
      </c>
      <c r="D53">
        <v>0</v>
      </c>
      <c r="E53">
        <f t="shared" si="6"/>
        <v>0</v>
      </c>
      <c r="H53" t="s">
        <v>8</v>
      </c>
      <c r="I53">
        <v>34</v>
      </c>
      <c r="J53">
        <v>0</v>
      </c>
      <c r="K53">
        <v>0</v>
      </c>
      <c r="L53">
        <f t="shared" si="7"/>
        <v>0</v>
      </c>
      <c r="O53" t="s">
        <v>8</v>
      </c>
      <c r="P53">
        <v>38</v>
      </c>
      <c r="Q53">
        <v>0</v>
      </c>
      <c r="R53">
        <v>0</v>
      </c>
      <c r="S53">
        <f t="shared" si="8"/>
        <v>0</v>
      </c>
    </row>
    <row r="54" spans="1:20" x14ac:dyDescent="0.25">
      <c r="A54" t="s">
        <v>9</v>
      </c>
      <c r="B54">
        <v>31</v>
      </c>
      <c r="C54">
        <v>0</v>
      </c>
      <c r="D54">
        <v>0</v>
      </c>
      <c r="E54">
        <f t="shared" si="6"/>
        <v>0</v>
      </c>
      <c r="H54" t="s">
        <v>9</v>
      </c>
      <c r="I54">
        <v>34</v>
      </c>
      <c r="J54">
        <v>0</v>
      </c>
      <c r="K54">
        <v>0</v>
      </c>
      <c r="L54">
        <f t="shared" si="7"/>
        <v>0</v>
      </c>
      <c r="O54" t="s">
        <v>9</v>
      </c>
      <c r="P54">
        <v>38</v>
      </c>
      <c r="Q54">
        <v>0</v>
      </c>
      <c r="R54">
        <v>0</v>
      </c>
      <c r="S54">
        <f t="shared" si="8"/>
        <v>0</v>
      </c>
    </row>
    <row r="55" spans="1:20" x14ac:dyDescent="0.25">
      <c r="A55" t="s">
        <v>10</v>
      </c>
      <c r="B55">
        <v>31</v>
      </c>
      <c r="C55">
        <v>0</v>
      </c>
      <c r="D55">
        <v>0</v>
      </c>
      <c r="E55">
        <f t="shared" si="6"/>
        <v>0</v>
      </c>
      <c r="H55" t="s">
        <v>10</v>
      </c>
      <c r="I55">
        <v>34</v>
      </c>
      <c r="J55">
        <v>0</v>
      </c>
      <c r="K55">
        <v>0</v>
      </c>
      <c r="L55">
        <f t="shared" si="7"/>
        <v>0</v>
      </c>
      <c r="O55" t="s">
        <v>10</v>
      </c>
      <c r="P55">
        <v>38</v>
      </c>
      <c r="Q55">
        <v>0</v>
      </c>
      <c r="R55">
        <v>0</v>
      </c>
      <c r="S55">
        <f t="shared" si="8"/>
        <v>0</v>
      </c>
    </row>
    <row r="56" spans="1:20" x14ac:dyDescent="0.25">
      <c r="A56" t="s">
        <v>11</v>
      </c>
      <c r="B56">
        <v>31</v>
      </c>
      <c r="C56">
        <v>0</v>
      </c>
      <c r="D56">
        <v>0</v>
      </c>
      <c r="E56">
        <f t="shared" si="6"/>
        <v>0</v>
      </c>
      <c r="H56" t="s">
        <v>11</v>
      </c>
      <c r="I56">
        <v>34</v>
      </c>
      <c r="J56">
        <v>0</v>
      </c>
      <c r="K56">
        <v>0</v>
      </c>
      <c r="L56">
        <f t="shared" si="7"/>
        <v>0</v>
      </c>
      <c r="O56" t="s">
        <v>11</v>
      </c>
      <c r="P56">
        <v>38</v>
      </c>
      <c r="Q56">
        <v>0</v>
      </c>
      <c r="R56">
        <v>0</v>
      </c>
      <c r="S56">
        <f t="shared" si="8"/>
        <v>0</v>
      </c>
    </row>
    <row r="57" spans="1:20" x14ac:dyDescent="0.25">
      <c r="A57" t="s">
        <v>12</v>
      </c>
      <c r="B57">
        <v>31</v>
      </c>
      <c r="C57">
        <v>18.2</v>
      </c>
      <c r="D57">
        <v>16.8</v>
      </c>
      <c r="E57">
        <f t="shared" si="6"/>
        <v>5564.8319999999994</v>
      </c>
      <c r="F57">
        <f>AVERAGE(E57:E61)</f>
        <v>1703.5130000000001</v>
      </c>
      <c r="H57" t="s">
        <v>12</v>
      </c>
      <c r="I57">
        <v>34</v>
      </c>
      <c r="J57">
        <v>19</v>
      </c>
      <c r="K57">
        <v>17.600000000000001</v>
      </c>
      <c r="L57">
        <f t="shared" si="7"/>
        <v>6353.6</v>
      </c>
      <c r="M57">
        <f>AVERAGE(L57:L61)</f>
        <v>2513.8107999999997</v>
      </c>
      <c r="O57" t="s">
        <v>12</v>
      </c>
      <c r="P57">
        <v>38</v>
      </c>
      <c r="Q57">
        <v>22.4</v>
      </c>
      <c r="R57">
        <v>19.5</v>
      </c>
      <c r="S57">
        <f t="shared" si="8"/>
        <v>9784.3199999999979</v>
      </c>
      <c r="T57">
        <f>AVERAGE(S57:S61)</f>
        <v>3713.6729999999998</v>
      </c>
    </row>
    <row r="58" spans="1:20" x14ac:dyDescent="0.25">
      <c r="A58" t="s">
        <v>13</v>
      </c>
      <c r="B58">
        <v>31</v>
      </c>
      <c r="C58">
        <v>14.9</v>
      </c>
      <c r="D58">
        <v>13.3</v>
      </c>
      <c r="E58">
        <f t="shared" si="6"/>
        <v>2952.7330000000006</v>
      </c>
      <c r="H58" t="s">
        <v>13</v>
      </c>
      <c r="I58">
        <v>34</v>
      </c>
      <c r="J58">
        <v>18.899999999999999</v>
      </c>
      <c r="K58">
        <v>17.399999999999999</v>
      </c>
      <c r="L58">
        <f t="shared" si="7"/>
        <v>6215.4539999999979</v>
      </c>
      <c r="O58" t="s">
        <v>13</v>
      </c>
      <c r="P58">
        <v>38</v>
      </c>
      <c r="Q58">
        <v>20.7</v>
      </c>
      <c r="R58">
        <v>20.5</v>
      </c>
      <c r="S58">
        <f t="shared" si="8"/>
        <v>8784.0449999999983</v>
      </c>
    </row>
    <row r="59" spans="1:20" x14ac:dyDescent="0.25">
      <c r="A59" t="s">
        <v>14</v>
      </c>
      <c r="B59">
        <v>31</v>
      </c>
      <c r="C59">
        <v>0</v>
      </c>
      <c r="D59">
        <v>0</v>
      </c>
      <c r="E59">
        <f t="shared" si="6"/>
        <v>0</v>
      </c>
      <c r="H59" t="s">
        <v>14</v>
      </c>
      <c r="I59">
        <v>34</v>
      </c>
      <c r="J59">
        <v>0</v>
      </c>
      <c r="K59">
        <v>0</v>
      </c>
      <c r="L59">
        <f t="shared" si="7"/>
        <v>0</v>
      </c>
      <c r="O59" t="s">
        <v>14</v>
      </c>
      <c r="P59">
        <v>38</v>
      </c>
      <c r="Q59">
        <v>0</v>
      </c>
      <c r="R59">
        <v>0</v>
      </c>
      <c r="S59">
        <f t="shared" si="8"/>
        <v>0</v>
      </c>
    </row>
    <row r="60" spans="1:20" x14ac:dyDescent="0.25">
      <c r="A60" t="s">
        <v>15</v>
      </c>
      <c r="B60">
        <v>31</v>
      </c>
      <c r="C60">
        <v>0</v>
      </c>
      <c r="D60">
        <v>0</v>
      </c>
      <c r="E60">
        <f t="shared" si="6"/>
        <v>0</v>
      </c>
      <c r="H60" t="s">
        <v>15</v>
      </c>
      <c r="I60">
        <v>34</v>
      </c>
      <c r="J60">
        <v>0</v>
      </c>
      <c r="K60">
        <v>0</v>
      </c>
      <c r="L60">
        <f t="shared" si="7"/>
        <v>0</v>
      </c>
      <c r="O60" t="s">
        <v>15</v>
      </c>
      <c r="P60">
        <v>38</v>
      </c>
      <c r="Q60">
        <v>0</v>
      </c>
      <c r="R60">
        <v>0</v>
      </c>
      <c r="S60">
        <f t="shared" si="8"/>
        <v>0</v>
      </c>
    </row>
    <row r="61" spans="1:20" x14ac:dyDescent="0.25">
      <c r="A61" t="s">
        <v>16</v>
      </c>
      <c r="B61">
        <v>31</v>
      </c>
      <c r="C61">
        <v>0</v>
      </c>
      <c r="D61">
        <v>0</v>
      </c>
      <c r="E61">
        <f t="shared" si="6"/>
        <v>0</v>
      </c>
      <c r="H61" t="s">
        <v>16</v>
      </c>
      <c r="I61">
        <v>34</v>
      </c>
      <c r="J61">
        <v>0</v>
      </c>
      <c r="K61">
        <v>0</v>
      </c>
      <c r="L61">
        <f t="shared" si="7"/>
        <v>0</v>
      </c>
      <c r="O61" t="s">
        <v>16</v>
      </c>
      <c r="P61">
        <v>38</v>
      </c>
      <c r="Q61">
        <v>0</v>
      </c>
      <c r="R61">
        <v>0</v>
      </c>
      <c r="S61">
        <f t="shared" si="8"/>
        <v>0</v>
      </c>
    </row>
    <row r="62" spans="1:20" x14ac:dyDescent="0.25">
      <c r="A62" t="s">
        <v>17</v>
      </c>
      <c r="B62">
        <v>31</v>
      </c>
      <c r="C62">
        <v>0</v>
      </c>
      <c r="D62">
        <v>0</v>
      </c>
      <c r="E62">
        <f t="shared" si="6"/>
        <v>0</v>
      </c>
      <c r="F62">
        <f>AVERAGE(E62:E66)</f>
        <v>0</v>
      </c>
      <c r="H62" t="s">
        <v>17</v>
      </c>
      <c r="I62">
        <v>34</v>
      </c>
      <c r="J62">
        <v>0</v>
      </c>
      <c r="K62">
        <v>0</v>
      </c>
      <c r="L62">
        <f t="shared" si="7"/>
        <v>0</v>
      </c>
      <c r="M62">
        <f>AVERAGE(L62:L66)</f>
        <v>0</v>
      </c>
      <c r="O62" t="s">
        <v>17</v>
      </c>
      <c r="P62">
        <v>38</v>
      </c>
      <c r="Q62">
        <v>0</v>
      </c>
      <c r="R62">
        <v>0</v>
      </c>
      <c r="S62">
        <f t="shared" si="8"/>
        <v>0</v>
      </c>
      <c r="T62">
        <f>AVERAGE(S62:S66)</f>
        <v>0</v>
      </c>
    </row>
    <row r="63" spans="1:20" x14ac:dyDescent="0.25">
      <c r="A63" t="s">
        <v>18</v>
      </c>
      <c r="B63">
        <v>31</v>
      </c>
      <c r="C63">
        <v>0</v>
      </c>
      <c r="D63">
        <v>0</v>
      </c>
      <c r="E63">
        <f t="shared" si="6"/>
        <v>0</v>
      </c>
      <c r="H63" t="s">
        <v>18</v>
      </c>
      <c r="I63">
        <v>34</v>
      </c>
      <c r="J63">
        <v>0</v>
      </c>
      <c r="K63">
        <v>0</v>
      </c>
      <c r="L63">
        <f t="shared" si="7"/>
        <v>0</v>
      </c>
      <c r="O63" t="s">
        <v>18</v>
      </c>
      <c r="P63">
        <v>38</v>
      </c>
      <c r="Q63">
        <v>0</v>
      </c>
      <c r="R63">
        <v>0</v>
      </c>
      <c r="S63">
        <f t="shared" si="8"/>
        <v>0</v>
      </c>
    </row>
    <row r="64" spans="1:20" x14ac:dyDescent="0.25">
      <c r="A64" t="s">
        <v>19</v>
      </c>
      <c r="B64">
        <v>31</v>
      </c>
      <c r="C64">
        <v>0</v>
      </c>
      <c r="D64">
        <v>0</v>
      </c>
      <c r="E64">
        <f t="shared" si="6"/>
        <v>0</v>
      </c>
      <c r="H64" t="s">
        <v>19</v>
      </c>
      <c r="I64">
        <v>34</v>
      </c>
      <c r="J64">
        <v>0</v>
      </c>
      <c r="K64">
        <v>0</v>
      </c>
      <c r="L64">
        <f t="shared" si="7"/>
        <v>0</v>
      </c>
      <c r="O64" t="s">
        <v>19</v>
      </c>
      <c r="P64">
        <v>38</v>
      </c>
      <c r="Q64">
        <v>0</v>
      </c>
      <c r="R64">
        <v>0</v>
      </c>
      <c r="S64">
        <f t="shared" si="8"/>
        <v>0</v>
      </c>
    </row>
    <row r="65" spans="1:19" x14ac:dyDescent="0.25">
      <c r="A65" t="s">
        <v>20</v>
      </c>
      <c r="B65">
        <v>31</v>
      </c>
      <c r="C65">
        <v>0</v>
      </c>
      <c r="D65">
        <v>0</v>
      </c>
      <c r="E65">
        <f t="shared" si="6"/>
        <v>0</v>
      </c>
      <c r="H65" t="s">
        <v>20</v>
      </c>
      <c r="I65">
        <v>34</v>
      </c>
      <c r="J65">
        <v>0</v>
      </c>
      <c r="K65">
        <v>0</v>
      </c>
      <c r="L65">
        <f t="shared" si="7"/>
        <v>0</v>
      </c>
      <c r="O65" t="s">
        <v>20</v>
      </c>
      <c r="P65">
        <v>38</v>
      </c>
      <c r="Q65">
        <v>0</v>
      </c>
      <c r="R65">
        <v>0</v>
      </c>
      <c r="S65">
        <f t="shared" si="8"/>
        <v>0</v>
      </c>
    </row>
    <row r="66" spans="1:19" x14ac:dyDescent="0.25">
      <c r="A66" t="s">
        <v>21</v>
      </c>
      <c r="B66">
        <v>31</v>
      </c>
      <c r="C66">
        <v>0</v>
      </c>
      <c r="D66">
        <v>0</v>
      </c>
      <c r="E66">
        <f t="shared" si="6"/>
        <v>0</v>
      </c>
      <c r="H66" t="s">
        <v>21</v>
      </c>
      <c r="I66">
        <v>34</v>
      </c>
      <c r="J66">
        <v>0</v>
      </c>
      <c r="K66">
        <v>0</v>
      </c>
      <c r="L66">
        <f t="shared" si="7"/>
        <v>0</v>
      </c>
      <c r="O66" t="s">
        <v>21</v>
      </c>
      <c r="P66">
        <v>38</v>
      </c>
      <c r="Q66">
        <v>0</v>
      </c>
      <c r="R66">
        <v>0</v>
      </c>
      <c r="S66">
        <f t="shared" si="8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592B-4647-476F-893E-2F49C33C3987}">
  <dimension ref="A1:AM131"/>
  <sheetViews>
    <sheetView topLeftCell="A117" workbookViewId="0">
      <selection activeCell="A138" sqref="A138"/>
    </sheetView>
  </sheetViews>
  <sheetFormatPr defaultRowHeight="15" x14ac:dyDescent="0.25"/>
  <sheetData>
    <row r="1" spans="1:34" x14ac:dyDescent="0.25">
      <c r="A1" t="s">
        <v>31</v>
      </c>
      <c r="B1" t="s">
        <v>24</v>
      </c>
      <c r="C1" t="s">
        <v>0</v>
      </c>
      <c r="D1" t="s">
        <v>1</v>
      </c>
      <c r="E1" t="s">
        <v>22</v>
      </c>
      <c r="F1" t="s">
        <v>25</v>
      </c>
      <c r="H1" t="s">
        <v>32</v>
      </c>
      <c r="I1" t="s">
        <v>24</v>
      </c>
      <c r="J1" t="s">
        <v>0</v>
      </c>
      <c r="K1" t="s">
        <v>1</v>
      </c>
      <c r="L1" t="s">
        <v>22</v>
      </c>
      <c r="M1" t="s">
        <v>25</v>
      </c>
      <c r="O1" t="s">
        <v>33</v>
      </c>
      <c r="P1" t="s">
        <v>24</v>
      </c>
      <c r="Q1" t="s">
        <v>0</v>
      </c>
      <c r="R1" t="s">
        <v>1</v>
      </c>
      <c r="S1" t="s">
        <v>22</v>
      </c>
      <c r="T1" t="s">
        <v>25</v>
      </c>
      <c r="V1" t="s">
        <v>34</v>
      </c>
      <c r="W1" t="s">
        <v>24</v>
      </c>
      <c r="X1" t="s">
        <v>0</v>
      </c>
      <c r="Y1" t="s">
        <v>1</v>
      </c>
      <c r="Z1" t="s">
        <v>22</v>
      </c>
      <c r="AA1" t="s">
        <v>25</v>
      </c>
      <c r="AC1" t="s">
        <v>35</v>
      </c>
      <c r="AD1" t="s">
        <v>24</v>
      </c>
      <c r="AE1" t="s">
        <v>0</v>
      </c>
      <c r="AF1" t="s">
        <v>1</v>
      </c>
      <c r="AG1" t="s">
        <v>22</v>
      </c>
      <c r="AH1" t="s">
        <v>25</v>
      </c>
    </row>
    <row r="2" spans="1:34" x14ac:dyDescent="0.25">
      <c r="A2" t="s">
        <v>36</v>
      </c>
      <c r="B2">
        <v>7</v>
      </c>
      <c r="C2">
        <v>6.8</v>
      </c>
      <c r="D2">
        <v>6.2</v>
      </c>
      <c r="E2">
        <f>C2*C2*D2</f>
        <v>286.68799999999999</v>
      </c>
      <c r="F2">
        <f>AVERAGE(E2:E11)</f>
        <v>441.34669999999994</v>
      </c>
      <c r="H2" t="s">
        <v>36</v>
      </c>
      <c r="I2">
        <v>10</v>
      </c>
      <c r="J2">
        <v>7.7</v>
      </c>
      <c r="K2">
        <v>7.4</v>
      </c>
      <c r="L2">
        <f>J2*J2*K2</f>
        <v>438.74600000000009</v>
      </c>
      <c r="M2">
        <f>AVERAGE(L2:L11)</f>
        <v>619.34919999999988</v>
      </c>
      <c r="O2" t="s">
        <v>36</v>
      </c>
      <c r="P2">
        <v>14</v>
      </c>
      <c r="Q2">
        <v>12.2</v>
      </c>
      <c r="R2">
        <v>11.1</v>
      </c>
      <c r="S2">
        <f>Q2*Q2*R2</f>
        <v>1652.1239999999996</v>
      </c>
      <c r="T2">
        <f>AVERAGE(S2:S11)</f>
        <v>1435.3618000000001</v>
      </c>
      <c r="V2" t="s">
        <v>36</v>
      </c>
      <c r="W2">
        <v>17</v>
      </c>
      <c r="X2">
        <v>19.399999999999999</v>
      </c>
      <c r="Y2">
        <v>17.100000000000001</v>
      </c>
      <c r="Z2">
        <f>X2*X2*Y2</f>
        <v>6435.7559999999994</v>
      </c>
      <c r="AA2">
        <f>AVERAGE(Z2:Z11)</f>
        <v>2752.3777999999993</v>
      </c>
      <c r="AC2" t="s">
        <v>36</v>
      </c>
      <c r="AD2">
        <v>21</v>
      </c>
      <c r="AE2">
        <v>17.3</v>
      </c>
      <c r="AF2">
        <v>16.2</v>
      </c>
      <c r="AG2">
        <f>AE2*AE2*AF2</f>
        <v>4848.4980000000005</v>
      </c>
      <c r="AH2">
        <f>AVERAGE(AG2:AG11)</f>
        <v>4387.5224000000007</v>
      </c>
    </row>
    <row r="3" spans="1:34" x14ac:dyDescent="0.25">
      <c r="A3" t="s">
        <v>36</v>
      </c>
      <c r="B3">
        <v>7</v>
      </c>
      <c r="C3">
        <v>8.9</v>
      </c>
      <c r="D3">
        <v>7.7</v>
      </c>
      <c r="E3">
        <f t="shared" ref="E3:E41" si="0">C3*C3*D3</f>
        <v>609.91700000000003</v>
      </c>
      <c r="H3" t="s">
        <v>36</v>
      </c>
      <c r="I3">
        <v>10</v>
      </c>
      <c r="J3">
        <v>11.1</v>
      </c>
      <c r="K3">
        <v>9.4</v>
      </c>
      <c r="L3">
        <f t="shared" ref="L3:L41" si="1">J3*J3*K3</f>
        <v>1158.174</v>
      </c>
      <c r="O3" t="s">
        <v>36</v>
      </c>
      <c r="P3">
        <v>14</v>
      </c>
      <c r="Q3">
        <v>11.2</v>
      </c>
      <c r="R3">
        <v>10.199999999999999</v>
      </c>
      <c r="S3">
        <f t="shared" ref="S3:S41" si="2">Q3*Q3*R3</f>
        <v>1279.4879999999998</v>
      </c>
      <c r="V3" t="s">
        <v>36</v>
      </c>
      <c r="W3">
        <v>17</v>
      </c>
      <c r="X3">
        <v>9.1999999999999993</v>
      </c>
      <c r="Y3">
        <v>7.4</v>
      </c>
      <c r="Z3">
        <f t="shared" ref="Z3:Z41" si="3">X3*X3*Y3</f>
        <v>626.3359999999999</v>
      </c>
      <c r="AC3" t="s">
        <v>36</v>
      </c>
      <c r="AD3">
        <v>21</v>
      </c>
      <c r="AE3">
        <v>19.600000000000001</v>
      </c>
      <c r="AF3">
        <v>18.600000000000001</v>
      </c>
      <c r="AG3">
        <f t="shared" ref="AG3:AG41" si="4">AE3*AE3*AF3</f>
        <v>7145.376000000002</v>
      </c>
    </row>
    <row r="4" spans="1:34" x14ac:dyDescent="0.25">
      <c r="A4" t="s">
        <v>36</v>
      </c>
      <c r="B4">
        <v>7</v>
      </c>
      <c r="C4">
        <v>7.5</v>
      </c>
      <c r="D4">
        <v>6.8</v>
      </c>
      <c r="E4">
        <f t="shared" si="0"/>
        <v>382.5</v>
      </c>
      <c r="H4" t="s">
        <v>36</v>
      </c>
      <c r="I4">
        <v>10</v>
      </c>
      <c r="J4">
        <v>9.4</v>
      </c>
      <c r="K4">
        <v>9.1</v>
      </c>
      <c r="L4">
        <f t="shared" si="1"/>
        <v>804.07600000000014</v>
      </c>
      <c r="O4" t="s">
        <v>36</v>
      </c>
      <c r="P4">
        <v>14</v>
      </c>
      <c r="Q4">
        <v>13.1</v>
      </c>
      <c r="R4">
        <v>10.5</v>
      </c>
      <c r="S4">
        <f t="shared" si="2"/>
        <v>1801.9049999999997</v>
      </c>
      <c r="V4" t="s">
        <v>36</v>
      </c>
      <c r="W4">
        <v>17</v>
      </c>
      <c r="X4">
        <v>0</v>
      </c>
      <c r="Y4">
        <v>0</v>
      </c>
      <c r="Z4">
        <f t="shared" si="3"/>
        <v>0</v>
      </c>
      <c r="AC4" t="s">
        <v>36</v>
      </c>
      <c r="AD4">
        <v>21</v>
      </c>
      <c r="AE4">
        <v>23.2</v>
      </c>
      <c r="AF4">
        <v>19.100000000000001</v>
      </c>
      <c r="AG4">
        <f t="shared" si="4"/>
        <v>10280.384000000002</v>
      </c>
    </row>
    <row r="5" spans="1:34" x14ac:dyDescent="0.25">
      <c r="A5" t="s">
        <v>36</v>
      </c>
      <c r="B5">
        <v>7</v>
      </c>
      <c r="C5">
        <v>2</v>
      </c>
      <c r="D5">
        <v>2</v>
      </c>
      <c r="E5">
        <f t="shared" si="0"/>
        <v>8</v>
      </c>
      <c r="H5" t="s">
        <v>36</v>
      </c>
      <c r="I5">
        <v>10</v>
      </c>
      <c r="J5">
        <v>8.1999999999999993</v>
      </c>
      <c r="K5">
        <v>7.8</v>
      </c>
      <c r="L5">
        <f t="shared" si="1"/>
        <v>524.47199999999998</v>
      </c>
      <c r="O5" t="s">
        <v>36</v>
      </c>
      <c r="P5">
        <v>14</v>
      </c>
      <c r="Q5">
        <v>10</v>
      </c>
      <c r="R5">
        <v>8.6</v>
      </c>
      <c r="S5">
        <f t="shared" si="2"/>
        <v>860</v>
      </c>
      <c r="V5" t="s">
        <v>36</v>
      </c>
      <c r="W5">
        <v>17</v>
      </c>
      <c r="X5">
        <v>14.5</v>
      </c>
      <c r="Y5">
        <v>12.8</v>
      </c>
      <c r="Z5">
        <f t="shared" si="3"/>
        <v>2691.2000000000003</v>
      </c>
      <c r="AC5" t="s">
        <v>36</v>
      </c>
      <c r="AD5">
        <v>21</v>
      </c>
      <c r="AE5">
        <v>6.9</v>
      </c>
      <c r="AF5">
        <v>6.8</v>
      </c>
      <c r="AG5">
        <f t="shared" si="4"/>
        <v>323.74800000000005</v>
      </c>
    </row>
    <row r="6" spans="1:34" x14ac:dyDescent="0.25">
      <c r="A6" t="s">
        <v>36</v>
      </c>
      <c r="B6">
        <v>7</v>
      </c>
      <c r="C6">
        <v>6.8</v>
      </c>
      <c r="D6">
        <v>6.7</v>
      </c>
      <c r="E6">
        <f t="shared" si="0"/>
        <v>309.80799999999999</v>
      </c>
      <c r="H6" t="s">
        <v>36</v>
      </c>
      <c r="I6">
        <v>10</v>
      </c>
      <c r="J6">
        <v>7.9</v>
      </c>
      <c r="K6">
        <v>7.7</v>
      </c>
      <c r="L6">
        <f t="shared" si="1"/>
        <v>480.55700000000002</v>
      </c>
      <c r="O6" t="s">
        <v>36</v>
      </c>
      <c r="P6">
        <v>14</v>
      </c>
      <c r="Q6">
        <v>7.4</v>
      </c>
      <c r="R6">
        <v>6.3</v>
      </c>
      <c r="S6">
        <f t="shared" si="2"/>
        <v>344.988</v>
      </c>
      <c r="V6" t="s">
        <v>36</v>
      </c>
      <c r="W6">
        <v>17</v>
      </c>
      <c r="X6">
        <v>17.2</v>
      </c>
      <c r="Y6">
        <v>16.8</v>
      </c>
      <c r="Z6">
        <f t="shared" si="3"/>
        <v>4970.1120000000001</v>
      </c>
      <c r="AC6" t="s">
        <v>36</v>
      </c>
      <c r="AD6">
        <v>21</v>
      </c>
      <c r="AE6">
        <v>0</v>
      </c>
      <c r="AF6">
        <v>0</v>
      </c>
      <c r="AG6">
        <f t="shared" si="4"/>
        <v>0</v>
      </c>
    </row>
    <row r="7" spans="1:34" x14ac:dyDescent="0.25">
      <c r="A7" t="s">
        <v>36</v>
      </c>
      <c r="B7">
        <v>7</v>
      </c>
      <c r="C7">
        <v>8.4</v>
      </c>
      <c r="D7">
        <v>7.1</v>
      </c>
      <c r="E7">
        <f t="shared" si="0"/>
        <v>500.976</v>
      </c>
      <c r="H7" t="s">
        <v>36</v>
      </c>
      <c r="I7">
        <v>10</v>
      </c>
      <c r="J7">
        <v>8.6999999999999993</v>
      </c>
      <c r="K7">
        <v>8.3000000000000007</v>
      </c>
      <c r="L7">
        <f t="shared" si="1"/>
        <v>628.22699999999986</v>
      </c>
      <c r="O7" t="s">
        <v>36</v>
      </c>
      <c r="P7">
        <v>14</v>
      </c>
      <c r="Q7">
        <v>0</v>
      </c>
      <c r="R7">
        <v>0</v>
      </c>
      <c r="S7">
        <f t="shared" si="2"/>
        <v>0</v>
      </c>
      <c r="V7" t="s">
        <v>36</v>
      </c>
      <c r="W7">
        <v>17</v>
      </c>
      <c r="X7">
        <v>15.3</v>
      </c>
      <c r="Y7">
        <v>14.6</v>
      </c>
      <c r="Z7">
        <f t="shared" si="3"/>
        <v>3417.7140000000004</v>
      </c>
      <c r="AC7" t="s">
        <v>36</v>
      </c>
      <c r="AD7">
        <v>21</v>
      </c>
      <c r="AE7">
        <v>11.3</v>
      </c>
      <c r="AF7">
        <v>11.2</v>
      </c>
      <c r="AG7">
        <f t="shared" si="4"/>
        <v>1430.1280000000002</v>
      </c>
    </row>
    <row r="8" spans="1:34" x14ac:dyDescent="0.25">
      <c r="A8" t="s">
        <v>36</v>
      </c>
      <c r="B8">
        <v>7</v>
      </c>
      <c r="C8">
        <v>8.6</v>
      </c>
      <c r="D8">
        <v>8</v>
      </c>
      <c r="E8">
        <f t="shared" si="0"/>
        <v>591.67999999999995</v>
      </c>
      <c r="H8" t="s">
        <v>36</v>
      </c>
      <c r="I8">
        <v>10</v>
      </c>
      <c r="J8">
        <v>9</v>
      </c>
      <c r="K8">
        <v>7.9</v>
      </c>
      <c r="L8">
        <f t="shared" si="1"/>
        <v>639.9</v>
      </c>
      <c r="O8" t="s">
        <v>36</v>
      </c>
      <c r="P8">
        <v>14</v>
      </c>
      <c r="Q8">
        <v>15.4</v>
      </c>
      <c r="R8">
        <v>14.9</v>
      </c>
      <c r="S8">
        <f t="shared" si="2"/>
        <v>3533.6840000000007</v>
      </c>
      <c r="V8" t="s">
        <v>36</v>
      </c>
      <c r="W8">
        <v>17</v>
      </c>
      <c r="X8">
        <v>17.600000000000001</v>
      </c>
      <c r="Y8">
        <v>13.5</v>
      </c>
      <c r="Z8">
        <f t="shared" si="3"/>
        <v>4181.76</v>
      </c>
      <c r="AC8" t="s">
        <v>36</v>
      </c>
      <c r="AD8">
        <v>21</v>
      </c>
      <c r="AE8">
        <v>9.3000000000000007</v>
      </c>
      <c r="AF8">
        <v>8.6</v>
      </c>
      <c r="AG8">
        <f t="shared" si="4"/>
        <v>743.81400000000008</v>
      </c>
    </row>
    <row r="9" spans="1:34" x14ac:dyDescent="0.25">
      <c r="A9" t="s">
        <v>36</v>
      </c>
      <c r="B9">
        <v>7</v>
      </c>
      <c r="C9">
        <v>9.6999999999999993</v>
      </c>
      <c r="D9">
        <v>7.7</v>
      </c>
      <c r="E9">
        <f t="shared" si="0"/>
        <v>724.49299999999994</v>
      </c>
      <c r="H9" t="s">
        <v>36</v>
      </c>
      <c r="I9">
        <v>10</v>
      </c>
      <c r="J9">
        <v>0</v>
      </c>
      <c r="K9">
        <v>0</v>
      </c>
      <c r="L9">
        <f t="shared" si="1"/>
        <v>0</v>
      </c>
      <c r="O9" t="s">
        <v>36</v>
      </c>
      <c r="P9">
        <v>14</v>
      </c>
      <c r="Q9">
        <v>10.5</v>
      </c>
      <c r="R9">
        <v>9</v>
      </c>
      <c r="S9">
        <f t="shared" si="2"/>
        <v>992.25</v>
      </c>
      <c r="V9" t="s">
        <v>36</v>
      </c>
      <c r="W9">
        <v>17</v>
      </c>
      <c r="X9">
        <v>17.8</v>
      </c>
      <c r="Y9">
        <v>11.8</v>
      </c>
      <c r="Z9">
        <f t="shared" si="3"/>
        <v>3738.7120000000004</v>
      </c>
      <c r="AC9" t="s">
        <v>36</v>
      </c>
      <c r="AD9">
        <v>21</v>
      </c>
      <c r="AE9">
        <v>21.3</v>
      </c>
      <c r="AF9">
        <v>14.1</v>
      </c>
      <c r="AG9">
        <f t="shared" si="4"/>
        <v>6397.0290000000005</v>
      </c>
    </row>
    <row r="10" spans="1:34" x14ac:dyDescent="0.25">
      <c r="A10" t="s">
        <v>36</v>
      </c>
      <c r="B10">
        <v>7</v>
      </c>
      <c r="C10">
        <v>8.8000000000000007</v>
      </c>
      <c r="D10">
        <v>6.7</v>
      </c>
      <c r="E10">
        <f t="shared" si="0"/>
        <v>518.84800000000007</v>
      </c>
      <c r="H10" t="s">
        <v>36</v>
      </c>
      <c r="I10">
        <v>10</v>
      </c>
      <c r="J10">
        <v>10.3</v>
      </c>
      <c r="K10">
        <v>9.1999999999999993</v>
      </c>
      <c r="L10">
        <f t="shared" si="1"/>
        <v>976.02800000000013</v>
      </c>
      <c r="O10" t="s">
        <v>36</v>
      </c>
      <c r="P10">
        <v>14</v>
      </c>
      <c r="Q10">
        <v>10.199999999999999</v>
      </c>
      <c r="R10">
        <v>10.1</v>
      </c>
      <c r="S10">
        <f t="shared" si="2"/>
        <v>1050.8039999999999</v>
      </c>
      <c r="V10" t="s">
        <v>36</v>
      </c>
      <c r="W10">
        <v>17</v>
      </c>
      <c r="X10">
        <v>10.4</v>
      </c>
      <c r="Y10">
        <v>9.3000000000000007</v>
      </c>
      <c r="Z10">
        <f t="shared" si="3"/>
        <v>1005.8880000000001</v>
      </c>
      <c r="AC10" t="s">
        <v>36</v>
      </c>
      <c r="AD10">
        <v>21</v>
      </c>
      <c r="AE10">
        <v>19.100000000000001</v>
      </c>
      <c r="AF10">
        <v>18.7</v>
      </c>
      <c r="AG10">
        <f t="shared" si="4"/>
        <v>6821.947000000001</v>
      </c>
    </row>
    <row r="11" spans="1:34" x14ac:dyDescent="0.25">
      <c r="A11" t="s">
        <v>36</v>
      </c>
      <c r="B11">
        <v>7</v>
      </c>
      <c r="C11">
        <v>7.9</v>
      </c>
      <c r="D11">
        <v>7.7</v>
      </c>
      <c r="E11">
        <f t="shared" si="0"/>
        <v>480.55700000000002</v>
      </c>
      <c r="H11" t="s">
        <v>36</v>
      </c>
      <c r="I11">
        <v>10</v>
      </c>
      <c r="J11">
        <v>8.4</v>
      </c>
      <c r="K11">
        <v>7.7</v>
      </c>
      <c r="L11">
        <f t="shared" si="1"/>
        <v>543.31200000000001</v>
      </c>
      <c r="O11" t="s">
        <v>36</v>
      </c>
      <c r="P11">
        <v>14</v>
      </c>
      <c r="Q11">
        <v>14.5</v>
      </c>
      <c r="R11">
        <v>13.5</v>
      </c>
      <c r="S11">
        <f t="shared" si="2"/>
        <v>2838.375</v>
      </c>
      <c r="V11" t="s">
        <v>36</v>
      </c>
      <c r="W11">
        <v>17</v>
      </c>
      <c r="X11">
        <v>7.8</v>
      </c>
      <c r="Y11">
        <v>7.5</v>
      </c>
      <c r="Z11">
        <f t="shared" si="3"/>
        <v>456.29999999999995</v>
      </c>
      <c r="AC11" t="s">
        <v>36</v>
      </c>
      <c r="AD11">
        <v>21</v>
      </c>
      <c r="AE11">
        <v>19</v>
      </c>
      <c r="AF11">
        <v>16.3</v>
      </c>
      <c r="AG11">
        <f t="shared" si="4"/>
        <v>5884.3</v>
      </c>
    </row>
    <row r="12" spans="1:34" x14ac:dyDescent="0.25">
      <c r="A12" t="s">
        <v>37</v>
      </c>
      <c r="B12">
        <v>7</v>
      </c>
      <c r="C12">
        <v>2</v>
      </c>
      <c r="D12">
        <v>2</v>
      </c>
      <c r="E12">
        <f t="shared" si="0"/>
        <v>8</v>
      </c>
      <c r="F12">
        <f>AVERAGE(E12:E21)</f>
        <v>120.21270000000001</v>
      </c>
      <c r="H12" t="s">
        <v>37</v>
      </c>
      <c r="I12">
        <v>10</v>
      </c>
      <c r="J12">
        <v>4.5999999999999996</v>
      </c>
      <c r="K12">
        <v>3.9</v>
      </c>
      <c r="L12">
        <f t="shared" si="1"/>
        <v>82.523999999999987</v>
      </c>
      <c r="M12">
        <f>AVERAGE(L12:L21)</f>
        <v>61.890799999999992</v>
      </c>
      <c r="O12" t="s">
        <v>37</v>
      </c>
      <c r="P12">
        <v>14</v>
      </c>
      <c r="Q12">
        <v>9.1</v>
      </c>
      <c r="R12">
        <v>7.5</v>
      </c>
      <c r="S12">
        <f t="shared" si="2"/>
        <v>621.07499999999993</v>
      </c>
      <c r="T12">
        <f>AVERAGE(S12:S21)</f>
        <v>236.61010000000002</v>
      </c>
      <c r="V12" t="s">
        <v>37</v>
      </c>
      <c r="W12">
        <v>17</v>
      </c>
      <c r="X12">
        <v>9.6999999999999993</v>
      </c>
      <c r="Y12">
        <v>9.6999999999999993</v>
      </c>
      <c r="Z12">
        <f t="shared" si="3"/>
        <v>912.67299999999977</v>
      </c>
      <c r="AA12">
        <f>AVERAGE(Z12:Z21)</f>
        <v>582.7648999999999</v>
      </c>
      <c r="AC12" t="s">
        <v>37</v>
      </c>
      <c r="AD12">
        <v>21</v>
      </c>
      <c r="AE12">
        <v>14.8</v>
      </c>
      <c r="AF12">
        <v>13.6</v>
      </c>
      <c r="AG12">
        <f t="shared" si="4"/>
        <v>2978.9440000000004</v>
      </c>
      <c r="AH12">
        <f>AVERAGE(AG12:AG21)</f>
        <v>1041.2577000000001</v>
      </c>
    </row>
    <row r="13" spans="1:34" x14ac:dyDescent="0.25">
      <c r="A13" t="s">
        <v>37</v>
      </c>
      <c r="B13">
        <v>7</v>
      </c>
      <c r="C13">
        <v>8.3000000000000007</v>
      </c>
      <c r="D13">
        <v>6.9</v>
      </c>
      <c r="E13">
        <f t="shared" si="0"/>
        <v>475.34100000000012</v>
      </c>
      <c r="H13" t="s">
        <v>37</v>
      </c>
      <c r="I13">
        <v>10</v>
      </c>
      <c r="J13">
        <v>6.8</v>
      </c>
      <c r="K13">
        <v>5.8</v>
      </c>
      <c r="L13">
        <f t="shared" si="1"/>
        <v>268.19199999999995</v>
      </c>
      <c r="O13" t="s">
        <v>37</v>
      </c>
      <c r="P13">
        <v>14</v>
      </c>
      <c r="Q13">
        <v>5.6</v>
      </c>
      <c r="R13">
        <v>5.5</v>
      </c>
      <c r="S13">
        <f t="shared" si="2"/>
        <v>172.48</v>
      </c>
      <c r="V13" t="s">
        <v>37</v>
      </c>
      <c r="W13">
        <v>17</v>
      </c>
      <c r="X13">
        <v>8.3000000000000007</v>
      </c>
      <c r="Y13">
        <v>7.2</v>
      </c>
      <c r="Z13">
        <f t="shared" si="3"/>
        <v>496.0080000000001</v>
      </c>
      <c r="AC13" t="s">
        <v>37</v>
      </c>
      <c r="AD13">
        <v>21</v>
      </c>
      <c r="AE13">
        <v>10.8</v>
      </c>
      <c r="AF13">
        <v>9.6999999999999993</v>
      </c>
      <c r="AG13">
        <f t="shared" si="4"/>
        <v>1131.4080000000001</v>
      </c>
    </row>
    <row r="14" spans="1:34" x14ac:dyDescent="0.25">
      <c r="A14" t="s">
        <v>37</v>
      </c>
      <c r="B14">
        <v>7</v>
      </c>
      <c r="C14">
        <v>0</v>
      </c>
      <c r="D14">
        <v>0</v>
      </c>
      <c r="E14">
        <f t="shared" si="0"/>
        <v>0</v>
      </c>
      <c r="H14" t="s">
        <v>37</v>
      </c>
      <c r="I14">
        <v>10</v>
      </c>
      <c r="J14">
        <v>6.8</v>
      </c>
      <c r="K14">
        <v>5.8</v>
      </c>
      <c r="L14">
        <f t="shared" si="1"/>
        <v>268.19199999999995</v>
      </c>
      <c r="O14" t="s">
        <v>37</v>
      </c>
      <c r="P14">
        <v>14</v>
      </c>
      <c r="Q14">
        <v>9.3000000000000007</v>
      </c>
      <c r="R14">
        <v>8.6</v>
      </c>
      <c r="S14">
        <f t="shared" si="2"/>
        <v>743.81400000000008</v>
      </c>
      <c r="V14" t="s">
        <v>37</v>
      </c>
      <c r="W14">
        <v>17</v>
      </c>
      <c r="X14">
        <v>11.4</v>
      </c>
      <c r="Y14">
        <v>9.6999999999999993</v>
      </c>
      <c r="Z14">
        <f t="shared" si="3"/>
        <v>1260.6120000000001</v>
      </c>
      <c r="AC14" t="s">
        <v>37</v>
      </c>
      <c r="AD14">
        <v>21</v>
      </c>
      <c r="AE14">
        <v>12.5</v>
      </c>
      <c r="AF14">
        <v>12.1</v>
      </c>
      <c r="AG14">
        <f t="shared" si="4"/>
        <v>1890.625</v>
      </c>
    </row>
    <row r="15" spans="1:34" x14ac:dyDescent="0.25">
      <c r="A15" t="s">
        <v>37</v>
      </c>
      <c r="B15">
        <v>7</v>
      </c>
      <c r="C15">
        <v>0</v>
      </c>
      <c r="D15">
        <v>0</v>
      </c>
      <c r="E15">
        <f t="shared" si="0"/>
        <v>0</v>
      </c>
      <c r="H15" t="s">
        <v>37</v>
      </c>
      <c r="I15">
        <v>10</v>
      </c>
      <c r="J15">
        <v>0</v>
      </c>
      <c r="K15">
        <v>0</v>
      </c>
      <c r="L15">
        <f t="shared" si="1"/>
        <v>0</v>
      </c>
      <c r="O15" t="s">
        <v>37</v>
      </c>
      <c r="P15">
        <v>14</v>
      </c>
      <c r="Q15">
        <v>7</v>
      </c>
      <c r="R15">
        <v>6.8</v>
      </c>
      <c r="S15">
        <f t="shared" si="2"/>
        <v>333.2</v>
      </c>
      <c r="V15" t="s">
        <v>37</v>
      </c>
      <c r="W15">
        <v>17</v>
      </c>
      <c r="X15">
        <v>9.1999999999999993</v>
      </c>
      <c r="Y15">
        <v>8.1</v>
      </c>
      <c r="Z15">
        <f t="shared" si="3"/>
        <v>685.58399999999983</v>
      </c>
      <c r="AC15" t="s">
        <v>37</v>
      </c>
      <c r="AD15">
        <v>21</v>
      </c>
      <c r="AE15">
        <v>11.6</v>
      </c>
      <c r="AF15">
        <v>10.199999999999999</v>
      </c>
      <c r="AG15">
        <f t="shared" si="4"/>
        <v>1372.5119999999999</v>
      </c>
    </row>
    <row r="16" spans="1:34" x14ac:dyDescent="0.25">
      <c r="A16" t="s">
        <v>37</v>
      </c>
      <c r="B16">
        <v>7</v>
      </c>
      <c r="C16">
        <v>0</v>
      </c>
      <c r="D16">
        <v>0</v>
      </c>
      <c r="E16">
        <f t="shared" si="0"/>
        <v>0</v>
      </c>
      <c r="H16" t="s">
        <v>37</v>
      </c>
      <c r="I16">
        <v>10</v>
      </c>
      <c r="J16">
        <v>0</v>
      </c>
      <c r="K16">
        <v>0</v>
      </c>
      <c r="L16">
        <f t="shared" si="1"/>
        <v>0</v>
      </c>
      <c r="O16" t="s">
        <v>37</v>
      </c>
      <c r="P16">
        <v>14</v>
      </c>
      <c r="Q16">
        <v>8.6</v>
      </c>
      <c r="R16">
        <v>6.7</v>
      </c>
      <c r="S16">
        <f t="shared" si="2"/>
        <v>495.53199999999998</v>
      </c>
      <c r="V16" t="s">
        <v>37</v>
      </c>
      <c r="W16">
        <v>17</v>
      </c>
      <c r="X16">
        <v>9.3000000000000007</v>
      </c>
      <c r="Y16">
        <v>8.8000000000000007</v>
      </c>
      <c r="Z16">
        <f t="shared" si="3"/>
        <v>761.11200000000019</v>
      </c>
      <c r="AC16" t="s">
        <v>37</v>
      </c>
      <c r="AD16">
        <v>21</v>
      </c>
      <c r="AE16">
        <v>10.8</v>
      </c>
      <c r="AF16">
        <v>10.5</v>
      </c>
      <c r="AG16">
        <f t="shared" si="4"/>
        <v>1224.7200000000003</v>
      </c>
    </row>
    <row r="17" spans="1:34" x14ac:dyDescent="0.25">
      <c r="A17" t="s">
        <v>37</v>
      </c>
      <c r="B17">
        <v>7</v>
      </c>
      <c r="C17">
        <v>0</v>
      </c>
      <c r="D17">
        <v>0</v>
      </c>
      <c r="E17">
        <f t="shared" si="0"/>
        <v>0</v>
      </c>
      <c r="H17" t="s">
        <v>37</v>
      </c>
      <c r="I17">
        <v>10</v>
      </c>
      <c r="J17">
        <v>0</v>
      </c>
      <c r="K17">
        <v>0</v>
      </c>
      <c r="L17">
        <f t="shared" si="1"/>
        <v>0</v>
      </c>
      <c r="O17" t="s">
        <v>37</v>
      </c>
      <c r="P17">
        <v>14</v>
      </c>
      <c r="Q17">
        <v>0</v>
      </c>
      <c r="R17">
        <v>0</v>
      </c>
      <c r="S17">
        <f t="shared" si="2"/>
        <v>0</v>
      </c>
      <c r="V17" t="s">
        <v>37</v>
      </c>
      <c r="W17">
        <v>17</v>
      </c>
      <c r="X17">
        <v>12.2</v>
      </c>
      <c r="Y17">
        <v>11.5</v>
      </c>
      <c r="Z17">
        <f t="shared" si="3"/>
        <v>1711.6599999999996</v>
      </c>
      <c r="AC17" t="s">
        <v>37</v>
      </c>
      <c r="AD17">
        <v>21</v>
      </c>
      <c r="AE17">
        <v>12.4</v>
      </c>
      <c r="AF17">
        <v>11.8</v>
      </c>
      <c r="AG17">
        <f t="shared" si="4"/>
        <v>1814.3680000000004</v>
      </c>
    </row>
    <row r="18" spans="1:34" x14ac:dyDescent="0.25">
      <c r="A18" t="s">
        <v>37</v>
      </c>
      <c r="B18">
        <v>7</v>
      </c>
      <c r="C18">
        <v>6.9</v>
      </c>
      <c r="D18">
        <v>6.8</v>
      </c>
      <c r="E18">
        <f t="shared" si="0"/>
        <v>323.74800000000005</v>
      </c>
      <c r="H18" t="s">
        <v>37</v>
      </c>
      <c r="I18">
        <v>10</v>
      </c>
      <c r="J18">
        <v>0</v>
      </c>
      <c r="K18">
        <v>0</v>
      </c>
      <c r="L18">
        <f t="shared" si="1"/>
        <v>0</v>
      </c>
      <c r="O18" t="s">
        <v>37</v>
      </c>
      <c r="P18">
        <v>14</v>
      </c>
      <c r="Q18">
        <v>0</v>
      </c>
      <c r="R18">
        <v>0</v>
      </c>
      <c r="S18">
        <f t="shared" si="2"/>
        <v>0</v>
      </c>
      <c r="V18" t="s">
        <v>37</v>
      </c>
      <c r="W18">
        <v>17</v>
      </c>
      <c r="X18">
        <v>0</v>
      </c>
      <c r="Y18">
        <v>0</v>
      </c>
      <c r="Z18">
        <f t="shared" si="3"/>
        <v>0</v>
      </c>
      <c r="AC18" t="s">
        <v>37</v>
      </c>
      <c r="AD18">
        <v>21</v>
      </c>
      <c r="AE18">
        <v>0</v>
      </c>
      <c r="AF18">
        <v>0</v>
      </c>
      <c r="AG18">
        <f t="shared" si="4"/>
        <v>0</v>
      </c>
    </row>
    <row r="19" spans="1:34" x14ac:dyDescent="0.25">
      <c r="A19" t="s">
        <v>37</v>
      </c>
      <c r="B19">
        <v>7</v>
      </c>
      <c r="C19">
        <v>5.8</v>
      </c>
      <c r="D19">
        <v>4.9000000000000004</v>
      </c>
      <c r="E19">
        <f t="shared" si="0"/>
        <v>164.83600000000001</v>
      </c>
      <c r="H19" t="s">
        <v>37</v>
      </c>
      <c r="I19">
        <v>10</v>
      </c>
      <c r="J19">
        <v>0</v>
      </c>
      <c r="K19">
        <v>0</v>
      </c>
      <c r="L19">
        <f t="shared" si="1"/>
        <v>0</v>
      </c>
      <c r="O19" t="s">
        <v>37</v>
      </c>
      <c r="P19">
        <v>14</v>
      </c>
      <c r="Q19">
        <v>0</v>
      </c>
      <c r="R19">
        <v>0</v>
      </c>
      <c r="S19">
        <f t="shared" si="2"/>
        <v>0</v>
      </c>
      <c r="V19" t="s">
        <v>37</v>
      </c>
      <c r="W19">
        <v>17</v>
      </c>
      <c r="X19">
        <v>0</v>
      </c>
      <c r="Y19">
        <v>0</v>
      </c>
      <c r="Z19">
        <f t="shared" si="3"/>
        <v>0</v>
      </c>
      <c r="AC19" t="s">
        <v>37</v>
      </c>
      <c r="AD19">
        <v>21</v>
      </c>
      <c r="AE19">
        <v>0</v>
      </c>
      <c r="AF19">
        <v>0</v>
      </c>
      <c r="AG19">
        <f t="shared" si="4"/>
        <v>0</v>
      </c>
    </row>
    <row r="20" spans="1:34" x14ac:dyDescent="0.25">
      <c r="A20" t="s">
        <v>37</v>
      </c>
      <c r="B20">
        <v>7</v>
      </c>
      <c r="C20">
        <v>6.3</v>
      </c>
      <c r="D20">
        <v>5.8</v>
      </c>
      <c r="E20">
        <f t="shared" si="0"/>
        <v>230.20199999999997</v>
      </c>
      <c r="H20" t="s">
        <v>37</v>
      </c>
      <c r="I20">
        <v>10</v>
      </c>
      <c r="J20">
        <v>0</v>
      </c>
      <c r="K20">
        <v>0</v>
      </c>
      <c r="L20">
        <f t="shared" si="1"/>
        <v>0</v>
      </c>
      <c r="O20" t="s">
        <v>37</v>
      </c>
      <c r="P20">
        <v>14</v>
      </c>
      <c r="Q20">
        <v>0</v>
      </c>
      <c r="R20">
        <v>0</v>
      </c>
      <c r="S20">
        <f t="shared" si="2"/>
        <v>0</v>
      </c>
      <c r="V20" t="s">
        <v>37</v>
      </c>
      <c r="W20">
        <v>17</v>
      </c>
      <c r="X20">
        <v>0</v>
      </c>
      <c r="Y20">
        <v>0</v>
      </c>
      <c r="Z20">
        <f t="shared" si="3"/>
        <v>0</v>
      </c>
      <c r="AC20" t="s">
        <v>37</v>
      </c>
      <c r="AD20">
        <v>21</v>
      </c>
      <c r="AE20">
        <v>0</v>
      </c>
      <c r="AF20">
        <v>0</v>
      </c>
      <c r="AG20">
        <f t="shared" si="4"/>
        <v>0</v>
      </c>
    </row>
    <row r="21" spans="1:34" x14ac:dyDescent="0.25">
      <c r="A21" t="s">
        <v>37</v>
      </c>
      <c r="B21">
        <v>7</v>
      </c>
      <c r="C21">
        <v>0</v>
      </c>
      <c r="D21">
        <v>0</v>
      </c>
      <c r="E21">
        <f t="shared" si="0"/>
        <v>0</v>
      </c>
      <c r="H21" t="s">
        <v>37</v>
      </c>
      <c r="I21">
        <v>10</v>
      </c>
      <c r="J21">
        <v>0</v>
      </c>
      <c r="K21">
        <v>0</v>
      </c>
      <c r="L21">
        <f t="shared" si="1"/>
        <v>0</v>
      </c>
      <c r="O21" t="s">
        <v>37</v>
      </c>
      <c r="P21">
        <v>14</v>
      </c>
      <c r="Q21">
        <v>0</v>
      </c>
      <c r="R21">
        <v>0</v>
      </c>
      <c r="S21">
        <f t="shared" si="2"/>
        <v>0</v>
      </c>
      <c r="V21" t="s">
        <v>37</v>
      </c>
      <c r="W21">
        <v>17</v>
      </c>
      <c r="X21">
        <v>0</v>
      </c>
      <c r="Y21">
        <v>0</v>
      </c>
      <c r="Z21">
        <f t="shared" si="3"/>
        <v>0</v>
      </c>
      <c r="AC21" t="s">
        <v>37</v>
      </c>
      <c r="AD21">
        <v>21</v>
      </c>
      <c r="AE21">
        <v>0</v>
      </c>
      <c r="AF21">
        <v>0</v>
      </c>
      <c r="AG21">
        <f t="shared" si="4"/>
        <v>0</v>
      </c>
    </row>
    <row r="22" spans="1:34" x14ac:dyDescent="0.25">
      <c r="A22" t="s">
        <v>38</v>
      </c>
      <c r="B22">
        <v>7</v>
      </c>
      <c r="C22">
        <v>8.4</v>
      </c>
      <c r="D22">
        <v>8</v>
      </c>
      <c r="E22">
        <f t="shared" si="0"/>
        <v>564.48</v>
      </c>
      <c r="F22">
        <f>AVERAGE(E22:E31)</f>
        <v>388.86800000000005</v>
      </c>
      <c r="H22" t="s">
        <v>38</v>
      </c>
      <c r="I22">
        <v>10</v>
      </c>
      <c r="J22">
        <v>7.4</v>
      </c>
      <c r="K22">
        <v>7.4</v>
      </c>
      <c r="L22">
        <f t="shared" si="1"/>
        <v>405.22400000000005</v>
      </c>
      <c r="M22">
        <f>AVERAGE(L22:L31)</f>
        <v>425.14870000000008</v>
      </c>
      <c r="O22" t="s">
        <v>38</v>
      </c>
      <c r="P22">
        <v>14</v>
      </c>
      <c r="Q22">
        <v>7.8</v>
      </c>
      <c r="R22">
        <v>7.5</v>
      </c>
      <c r="S22">
        <f t="shared" si="2"/>
        <v>456.29999999999995</v>
      </c>
      <c r="T22">
        <f>AVERAGE(S22:S31)</f>
        <v>133.37309999999999</v>
      </c>
      <c r="V22" t="s">
        <v>38</v>
      </c>
      <c r="W22">
        <v>17</v>
      </c>
      <c r="X22">
        <v>7.4</v>
      </c>
      <c r="Y22">
        <v>6.5</v>
      </c>
      <c r="Z22">
        <f t="shared" si="3"/>
        <v>355.94000000000005</v>
      </c>
      <c r="AA22">
        <f>AVERAGE(Z22:Z31)</f>
        <v>180.41540000000001</v>
      </c>
      <c r="AC22" t="s">
        <v>38</v>
      </c>
      <c r="AD22">
        <v>21</v>
      </c>
      <c r="AE22">
        <v>11.3</v>
      </c>
      <c r="AF22">
        <v>9.3000000000000007</v>
      </c>
      <c r="AG22">
        <f t="shared" si="4"/>
        <v>1187.5170000000003</v>
      </c>
      <c r="AH22">
        <f>AVERAGE(AG22:AG31)</f>
        <v>178.17800000000005</v>
      </c>
    </row>
    <row r="23" spans="1:34" x14ac:dyDescent="0.25">
      <c r="A23" t="s">
        <v>38</v>
      </c>
      <c r="B23">
        <v>7</v>
      </c>
      <c r="C23">
        <v>6.3</v>
      </c>
      <c r="D23">
        <v>5.3</v>
      </c>
      <c r="E23">
        <f t="shared" si="0"/>
        <v>210.35699999999997</v>
      </c>
      <c r="H23" t="s">
        <v>38</v>
      </c>
      <c r="I23">
        <v>10</v>
      </c>
      <c r="J23">
        <v>8.3000000000000007</v>
      </c>
      <c r="K23">
        <v>6.9</v>
      </c>
      <c r="L23">
        <f t="shared" si="1"/>
        <v>475.34100000000012</v>
      </c>
      <c r="O23" t="s">
        <v>38</v>
      </c>
      <c r="P23">
        <v>14</v>
      </c>
      <c r="Q23">
        <v>6.8</v>
      </c>
      <c r="R23">
        <v>6.2</v>
      </c>
      <c r="S23">
        <f t="shared" si="2"/>
        <v>286.68799999999999</v>
      </c>
      <c r="V23" t="s">
        <v>38</v>
      </c>
      <c r="W23">
        <v>17</v>
      </c>
      <c r="X23">
        <v>10.9</v>
      </c>
      <c r="Y23">
        <v>9.4</v>
      </c>
      <c r="Z23">
        <f t="shared" si="3"/>
        <v>1116.8140000000001</v>
      </c>
      <c r="AC23" t="s">
        <v>38</v>
      </c>
      <c r="AD23">
        <v>21</v>
      </c>
      <c r="AE23">
        <v>6.5</v>
      </c>
      <c r="AF23">
        <v>5.9</v>
      </c>
      <c r="AG23">
        <f t="shared" si="4"/>
        <v>249.27500000000001</v>
      </c>
    </row>
    <row r="24" spans="1:34" x14ac:dyDescent="0.25">
      <c r="A24" t="s">
        <v>38</v>
      </c>
      <c r="B24">
        <v>7</v>
      </c>
      <c r="C24">
        <v>2</v>
      </c>
      <c r="D24">
        <v>2</v>
      </c>
      <c r="E24">
        <f t="shared" si="0"/>
        <v>8</v>
      </c>
      <c r="H24" t="s">
        <v>38</v>
      </c>
      <c r="I24">
        <v>10</v>
      </c>
      <c r="J24">
        <v>7.7</v>
      </c>
      <c r="K24">
        <v>7.5</v>
      </c>
      <c r="L24">
        <f t="shared" si="1"/>
        <v>444.67500000000007</v>
      </c>
      <c r="O24" t="s">
        <v>38</v>
      </c>
      <c r="P24">
        <v>14</v>
      </c>
      <c r="Q24">
        <v>5.3</v>
      </c>
      <c r="R24">
        <v>5.2</v>
      </c>
      <c r="S24">
        <f t="shared" si="2"/>
        <v>146.06800000000001</v>
      </c>
      <c r="V24" t="s">
        <v>38</v>
      </c>
      <c r="W24">
        <v>17</v>
      </c>
      <c r="X24">
        <v>7</v>
      </c>
      <c r="Y24">
        <v>6.6</v>
      </c>
      <c r="Z24">
        <f t="shared" si="3"/>
        <v>323.39999999999998</v>
      </c>
      <c r="AC24" t="s">
        <v>38</v>
      </c>
      <c r="AD24">
        <v>21</v>
      </c>
      <c r="AE24">
        <v>7.4</v>
      </c>
      <c r="AF24">
        <v>6.3</v>
      </c>
      <c r="AG24">
        <f t="shared" si="4"/>
        <v>344.988</v>
      </c>
    </row>
    <row r="25" spans="1:34" x14ac:dyDescent="0.25">
      <c r="A25" t="s">
        <v>38</v>
      </c>
      <c r="B25">
        <v>7</v>
      </c>
      <c r="C25">
        <v>6.5</v>
      </c>
      <c r="D25">
        <v>5.8</v>
      </c>
      <c r="E25">
        <f t="shared" si="0"/>
        <v>245.04999999999998</v>
      </c>
      <c r="H25" t="s">
        <v>38</v>
      </c>
      <c r="I25">
        <v>10</v>
      </c>
      <c r="J25">
        <v>6.9</v>
      </c>
      <c r="K25">
        <v>5.4</v>
      </c>
      <c r="L25">
        <f t="shared" si="1"/>
        <v>257.09400000000005</v>
      </c>
      <c r="O25" t="s">
        <v>38</v>
      </c>
      <c r="P25">
        <v>14</v>
      </c>
      <c r="Q25">
        <v>7.7</v>
      </c>
      <c r="R25">
        <v>7.5</v>
      </c>
      <c r="S25">
        <f t="shared" si="2"/>
        <v>444.67500000000007</v>
      </c>
      <c r="V25" t="s">
        <v>38</v>
      </c>
      <c r="W25">
        <v>17</v>
      </c>
      <c r="X25">
        <v>2</v>
      </c>
      <c r="Y25">
        <v>2</v>
      </c>
      <c r="Z25">
        <f t="shared" si="3"/>
        <v>8</v>
      </c>
      <c r="AC25" t="s">
        <v>38</v>
      </c>
      <c r="AD25">
        <v>21</v>
      </c>
      <c r="AE25">
        <v>0</v>
      </c>
      <c r="AF25">
        <v>0</v>
      </c>
      <c r="AG25">
        <f t="shared" si="4"/>
        <v>0</v>
      </c>
    </row>
    <row r="26" spans="1:34" x14ac:dyDescent="0.25">
      <c r="A26" t="s">
        <v>38</v>
      </c>
      <c r="B26">
        <v>7</v>
      </c>
      <c r="C26">
        <v>10</v>
      </c>
      <c r="D26">
        <v>7.9</v>
      </c>
      <c r="E26">
        <f t="shared" si="0"/>
        <v>790</v>
      </c>
      <c r="H26" t="s">
        <v>38</v>
      </c>
      <c r="I26">
        <v>10</v>
      </c>
      <c r="J26">
        <v>6.8</v>
      </c>
      <c r="K26">
        <v>6.2</v>
      </c>
      <c r="L26">
        <f t="shared" si="1"/>
        <v>286.68799999999999</v>
      </c>
      <c r="O26" t="s">
        <v>38</v>
      </c>
      <c r="P26">
        <v>14</v>
      </c>
      <c r="Q26">
        <v>0</v>
      </c>
      <c r="R26">
        <v>0</v>
      </c>
      <c r="S26">
        <f t="shared" si="2"/>
        <v>0</v>
      </c>
      <c r="V26" t="s">
        <v>38</v>
      </c>
      <c r="W26">
        <v>17</v>
      </c>
      <c r="X26">
        <v>0</v>
      </c>
      <c r="Y26">
        <v>0</v>
      </c>
      <c r="Z26">
        <f t="shared" si="3"/>
        <v>0</v>
      </c>
      <c r="AC26" t="s">
        <v>38</v>
      </c>
      <c r="AD26">
        <v>21</v>
      </c>
      <c r="AE26">
        <v>0</v>
      </c>
      <c r="AF26">
        <v>0</v>
      </c>
      <c r="AG26">
        <f t="shared" si="4"/>
        <v>0</v>
      </c>
    </row>
    <row r="27" spans="1:34" x14ac:dyDescent="0.25">
      <c r="A27" t="s">
        <v>38</v>
      </c>
      <c r="B27">
        <v>7</v>
      </c>
      <c r="C27">
        <v>7.8</v>
      </c>
      <c r="D27">
        <v>6.9</v>
      </c>
      <c r="E27">
        <f t="shared" si="0"/>
        <v>419.79599999999999</v>
      </c>
      <c r="H27" t="s">
        <v>38</v>
      </c>
      <c r="I27">
        <v>10</v>
      </c>
      <c r="J27">
        <v>10.3</v>
      </c>
      <c r="K27">
        <v>7.4</v>
      </c>
      <c r="L27">
        <f t="shared" si="1"/>
        <v>785.06600000000014</v>
      </c>
      <c r="O27" t="s">
        <v>38</v>
      </c>
      <c r="P27">
        <v>14</v>
      </c>
      <c r="Q27">
        <v>0</v>
      </c>
      <c r="R27">
        <v>0</v>
      </c>
      <c r="S27">
        <f t="shared" si="2"/>
        <v>0</v>
      </c>
      <c r="V27" t="s">
        <v>38</v>
      </c>
      <c r="W27">
        <v>17</v>
      </c>
      <c r="X27">
        <v>0</v>
      </c>
      <c r="Y27">
        <v>0</v>
      </c>
      <c r="Z27">
        <f t="shared" si="3"/>
        <v>0</v>
      </c>
      <c r="AC27" t="s">
        <v>38</v>
      </c>
      <c r="AD27">
        <v>21</v>
      </c>
      <c r="AE27">
        <v>0</v>
      </c>
      <c r="AF27">
        <v>0</v>
      </c>
      <c r="AG27">
        <f t="shared" si="4"/>
        <v>0</v>
      </c>
    </row>
    <row r="28" spans="1:34" x14ac:dyDescent="0.25">
      <c r="A28" t="s">
        <v>38</v>
      </c>
      <c r="B28">
        <v>7</v>
      </c>
      <c r="C28">
        <v>8.8000000000000007</v>
      </c>
      <c r="D28">
        <v>6.9</v>
      </c>
      <c r="E28">
        <f t="shared" si="0"/>
        <v>534.33600000000013</v>
      </c>
      <c r="H28" t="s">
        <v>38</v>
      </c>
      <c r="I28">
        <v>10</v>
      </c>
      <c r="J28">
        <v>6.1</v>
      </c>
      <c r="K28">
        <v>5</v>
      </c>
      <c r="L28">
        <f t="shared" si="1"/>
        <v>186.04999999999995</v>
      </c>
      <c r="O28" t="s">
        <v>38</v>
      </c>
      <c r="P28">
        <v>14</v>
      </c>
      <c r="Q28">
        <v>0</v>
      </c>
      <c r="R28">
        <v>0</v>
      </c>
      <c r="S28">
        <f t="shared" si="2"/>
        <v>0</v>
      </c>
      <c r="V28" t="s">
        <v>38</v>
      </c>
      <c r="W28">
        <v>17</v>
      </c>
      <c r="X28">
        <v>0</v>
      </c>
      <c r="Y28">
        <v>0</v>
      </c>
      <c r="Z28">
        <f t="shared" si="3"/>
        <v>0</v>
      </c>
      <c r="AC28" t="s">
        <v>38</v>
      </c>
      <c r="AD28">
        <v>21</v>
      </c>
      <c r="AE28">
        <v>0</v>
      </c>
      <c r="AF28">
        <v>0</v>
      </c>
      <c r="AG28">
        <f t="shared" si="4"/>
        <v>0</v>
      </c>
    </row>
    <row r="29" spans="1:34" x14ac:dyDescent="0.25">
      <c r="A29" t="s">
        <v>38</v>
      </c>
      <c r="B29">
        <v>7</v>
      </c>
      <c r="C29">
        <v>8</v>
      </c>
      <c r="D29">
        <v>7.1</v>
      </c>
      <c r="E29">
        <f t="shared" si="0"/>
        <v>454.4</v>
      </c>
      <c r="H29" t="s">
        <v>38</v>
      </c>
      <c r="I29">
        <v>10</v>
      </c>
      <c r="J29">
        <v>8.3000000000000007</v>
      </c>
      <c r="K29">
        <v>7.1</v>
      </c>
      <c r="L29">
        <f t="shared" si="1"/>
        <v>489.11900000000009</v>
      </c>
      <c r="O29" t="s">
        <v>38</v>
      </c>
      <c r="P29">
        <v>14</v>
      </c>
      <c r="Q29">
        <v>0</v>
      </c>
      <c r="R29">
        <v>0</v>
      </c>
      <c r="S29">
        <f t="shared" si="2"/>
        <v>0</v>
      </c>
      <c r="V29" t="s">
        <v>38</v>
      </c>
      <c r="W29">
        <v>17</v>
      </c>
      <c r="X29">
        <v>0</v>
      </c>
      <c r="Y29">
        <v>0</v>
      </c>
      <c r="Z29">
        <f t="shared" si="3"/>
        <v>0</v>
      </c>
      <c r="AC29" t="s">
        <v>38</v>
      </c>
      <c r="AD29">
        <v>21</v>
      </c>
      <c r="AE29">
        <v>0</v>
      </c>
      <c r="AF29">
        <v>0</v>
      </c>
      <c r="AG29">
        <f t="shared" si="4"/>
        <v>0</v>
      </c>
    </row>
    <row r="30" spans="1:34" x14ac:dyDescent="0.25">
      <c r="A30" t="s">
        <v>38</v>
      </c>
      <c r="B30">
        <v>7</v>
      </c>
      <c r="C30">
        <v>6.8</v>
      </c>
      <c r="D30">
        <v>6.8</v>
      </c>
      <c r="E30">
        <f t="shared" si="0"/>
        <v>314.43199999999996</v>
      </c>
      <c r="H30" t="s">
        <v>38</v>
      </c>
      <c r="I30">
        <v>10</v>
      </c>
      <c r="J30">
        <v>8.6</v>
      </c>
      <c r="K30">
        <v>6.9</v>
      </c>
      <c r="L30">
        <f t="shared" si="1"/>
        <v>510.32399999999996</v>
      </c>
      <c r="O30" t="s">
        <v>38</v>
      </c>
      <c r="P30">
        <v>14</v>
      </c>
      <c r="Q30">
        <v>0</v>
      </c>
      <c r="R30">
        <v>0</v>
      </c>
      <c r="S30">
        <f t="shared" si="2"/>
        <v>0</v>
      </c>
      <c r="V30" t="s">
        <v>38</v>
      </c>
      <c r="W30">
        <v>17</v>
      </c>
      <c r="X30">
        <v>0</v>
      </c>
      <c r="Y30">
        <v>0</v>
      </c>
      <c r="Z30">
        <f t="shared" si="3"/>
        <v>0</v>
      </c>
      <c r="AC30" t="s">
        <v>38</v>
      </c>
      <c r="AD30">
        <v>21</v>
      </c>
      <c r="AE30">
        <v>0</v>
      </c>
      <c r="AF30">
        <v>0</v>
      </c>
      <c r="AG30">
        <f t="shared" si="4"/>
        <v>0</v>
      </c>
    </row>
    <row r="31" spans="1:34" x14ac:dyDescent="0.25">
      <c r="A31" t="s">
        <v>38</v>
      </c>
      <c r="B31">
        <v>7</v>
      </c>
      <c r="C31">
        <v>7.1</v>
      </c>
      <c r="D31">
        <v>6.9</v>
      </c>
      <c r="E31">
        <f t="shared" si="0"/>
        <v>347.82900000000001</v>
      </c>
      <c r="H31" t="s">
        <v>38</v>
      </c>
      <c r="I31">
        <v>10</v>
      </c>
      <c r="J31">
        <v>7.9</v>
      </c>
      <c r="K31">
        <v>6.6</v>
      </c>
      <c r="L31">
        <f t="shared" si="1"/>
        <v>411.90600000000001</v>
      </c>
      <c r="O31" t="s">
        <v>38</v>
      </c>
      <c r="P31">
        <v>14</v>
      </c>
      <c r="Q31">
        <v>0</v>
      </c>
      <c r="R31">
        <v>0</v>
      </c>
      <c r="S31">
        <f t="shared" si="2"/>
        <v>0</v>
      </c>
      <c r="V31" t="s">
        <v>38</v>
      </c>
      <c r="W31">
        <v>17</v>
      </c>
      <c r="X31">
        <v>0</v>
      </c>
      <c r="Y31">
        <v>0</v>
      </c>
      <c r="Z31">
        <f t="shared" si="3"/>
        <v>0</v>
      </c>
      <c r="AC31" t="s">
        <v>38</v>
      </c>
      <c r="AD31">
        <v>21</v>
      </c>
      <c r="AE31">
        <v>0</v>
      </c>
      <c r="AF31">
        <v>0</v>
      </c>
      <c r="AG31">
        <f t="shared" si="4"/>
        <v>0</v>
      </c>
    </row>
    <row r="32" spans="1:34" x14ac:dyDescent="0.25">
      <c r="A32" t="s">
        <v>39</v>
      </c>
      <c r="B32">
        <v>7</v>
      </c>
      <c r="C32">
        <v>4.5999999999999996</v>
      </c>
      <c r="D32">
        <v>4.5</v>
      </c>
      <c r="E32">
        <f t="shared" si="0"/>
        <v>95.219999999999985</v>
      </c>
      <c r="F32">
        <f>AVERAGE(E32:E41)</f>
        <v>29.033200000000001</v>
      </c>
      <c r="H32" t="s">
        <v>39</v>
      </c>
      <c r="I32">
        <v>10</v>
      </c>
      <c r="J32">
        <v>0</v>
      </c>
      <c r="K32">
        <v>0</v>
      </c>
      <c r="L32">
        <f t="shared" si="1"/>
        <v>0</v>
      </c>
      <c r="M32">
        <f>AVERAGE(L32:L41)</f>
        <v>0</v>
      </c>
      <c r="O32" t="s">
        <v>39</v>
      </c>
      <c r="P32">
        <v>14</v>
      </c>
      <c r="Q32">
        <v>0</v>
      </c>
      <c r="R32">
        <v>0</v>
      </c>
      <c r="S32">
        <f t="shared" si="2"/>
        <v>0</v>
      </c>
      <c r="T32">
        <f>AVERAGE(S32:S41)</f>
        <v>0</v>
      </c>
      <c r="V32" t="s">
        <v>39</v>
      </c>
      <c r="W32">
        <v>17</v>
      </c>
      <c r="X32">
        <v>8.6</v>
      </c>
      <c r="Y32">
        <v>6.9</v>
      </c>
      <c r="Z32">
        <f t="shared" si="3"/>
        <v>510.32399999999996</v>
      </c>
      <c r="AA32">
        <f>AVERAGE(Z32:Z41)</f>
        <v>51.032399999999996</v>
      </c>
      <c r="AC32" t="s">
        <v>39</v>
      </c>
      <c r="AD32">
        <v>21</v>
      </c>
      <c r="AE32">
        <v>7.9</v>
      </c>
      <c r="AF32">
        <v>7.5</v>
      </c>
      <c r="AG32">
        <f t="shared" si="4"/>
        <v>468.07500000000005</v>
      </c>
      <c r="AH32">
        <f>AVERAGE(AG32:AG41)</f>
        <v>91.829100000000011</v>
      </c>
    </row>
    <row r="33" spans="1:39" x14ac:dyDescent="0.25">
      <c r="A33" t="s">
        <v>39</v>
      </c>
      <c r="B33">
        <v>7</v>
      </c>
      <c r="C33">
        <v>5.8</v>
      </c>
      <c r="D33">
        <v>5.8</v>
      </c>
      <c r="E33">
        <f t="shared" si="0"/>
        <v>195.11199999999999</v>
      </c>
      <c r="H33" t="s">
        <v>39</v>
      </c>
      <c r="I33">
        <v>10</v>
      </c>
      <c r="J33">
        <v>0</v>
      </c>
      <c r="K33">
        <v>0</v>
      </c>
      <c r="L33">
        <f t="shared" si="1"/>
        <v>0</v>
      </c>
      <c r="O33" t="s">
        <v>39</v>
      </c>
      <c r="P33">
        <v>14</v>
      </c>
      <c r="Q33">
        <v>0</v>
      </c>
      <c r="R33">
        <v>0</v>
      </c>
      <c r="S33">
        <f t="shared" si="2"/>
        <v>0</v>
      </c>
      <c r="V33" t="s">
        <v>39</v>
      </c>
      <c r="W33">
        <v>17</v>
      </c>
      <c r="X33">
        <v>0</v>
      </c>
      <c r="Y33">
        <v>0</v>
      </c>
      <c r="Z33">
        <f t="shared" si="3"/>
        <v>0</v>
      </c>
      <c r="AC33" t="s">
        <v>39</v>
      </c>
      <c r="AD33">
        <v>21</v>
      </c>
      <c r="AE33">
        <v>7.8</v>
      </c>
      <c r="AF33">
        <v>7.4</v>
      </c>
      <c r="AG33">
        <f t="shared" si="4"/>
        <v>450.21600000000001</v>
      </c>
    </row>
    <row r="34" spans="1:39" x14ac:dyDescent="0.25">
      <c r="A34" t="s">
        <v>39</v>
      </c>
      <c r="B34">
        <v>7</v>
      </c>
      <c r="C34">
        <v>0</v>
      </c>
      <c r="D34">
        <v>0</v>
      </c>
      <c r="E34">
        <f t="shared" si="0"/>
        <v>0</v>
      </c>
      <c r="H34" t="s">
        <v>39</v>
      </c>
      <c r="I34">
        <v>10</v>
      </c>
      <c r="J34">
        <v>0</v>
      </c>
      <c r="K34">
        <v>0</v>
      </c>
      <c r="L34">
        <f t="shared" si="1"/>
        <v>0</v>
      </c>
      <c r="O34" t="s">
        <v>39</v>
      </c>
      <c r="P34">
        <v>14</v>
      </c>
      <c r="Q34">
        <v>0</v>
      </c>
      <c r="R34">
        <v>0</v>
      </c>
      <c r="S34">
        <f t="shared" si="2"/>
        <v>0</v>
      </c>
      <c r="V34" t="s">
        <v>39</v>
      </c>
      <c r="W34">
        <v>17</v>
      </c>
      <c r="X34">
        <v>0</v>
      </c>
      <c r="Y34">
        <v>0</v>
      </c>
      <c r="Z34">
        <f t="shared" si="3"/>
        <v>0</v>
      </c>
      <c r="AC34" t="s">
        <v>39</v>
      </c>
      <c r="AD34">
        <v>21</v>
      </c>
      <c r="AE34">
        <v>0</v>
      </c>
      <c r="AF34">
        <v>0</v>
      </c>
      <c r="AG34">
        <f t="shared" si="4"/>
        <v>0</v>
      </c>
    </row>
    <row r="35" spans="1:39" x14ac:dyDescent="0.25">
      <c r="A35" t="s">
        <v>39</v>
      </c>
      <c r="B35">
        <v>7</v>
      </c>
      <c r="C35">
        <v>0</v>
      </c>
      <c r="D35">
        <v>0</v>
      </c>
      <c r="E35">
        <f t="shared" si="0"/>
        <v>0</v>
      </c>
      <c r="H35" t="s">
        <v>39</v>
      </c>
      <c r="I35">
        <v>10</v>
      </c>
      <c r="J35">
        <v>0</v>
      </c>
      <c r="K35">
        <v>0</v>
      </c>
      <c r="L35">
        <f t="shared" si="1"/>
        <v>0</v>
      </c>
      <c r="O35" t="s">
        <v>39</v>
      </c>
      <c r="P35">
        <v>14</v>
      </c>
      <c r="Q35">
        <v>0</v>
      </c>
      <c r="R35">
        <v>0</v>
      </c>
      <c r="S35">
        <f t="shared" si="2"/>
        <v>0</v>
      </c>
      <c r="V35" t="s">
        <v>39</v>
      </c>
      <c r="W35">
        <v>17</v>
      </c>
      <c r="X35">
        <v>0</v>
      </c>
      <c r="Y35">
        <v>0</v>
      </c>
      <c r="Z35">
        <f t="shared" si="3"/>
        <v>0</v>
      </c>
      <c r="AC35" t="s">
        <v>39</v>
      </c>
      <c r="AD35">
        <v>21</v>
      </c>
      <c r="AE35">
        <v>0</v>
      </c>
      <c r="AF35">
        <v>0</v>
      </c>
      <c r="AG35">
        <f t="shared" si="4"/>
        <v>0</v>
      </c>
    </row>
    <row r="36" spans="1:39" x14ac:dyDescent="0.25">
      <c r="A36" t="s">
        <v>39</v>
      </c>
      <c r="B36">
        <v>7</v>
      </c>
      <c r="C36">
        <v>0</v>
      </c>
      <c r="D36">
        <v>0</v>
      </c>
      <c r="E36">
        <f t="shared" si="0"/>
        <v>0</v>
      </c>
      <c r="H36" t="s">
        <v>39</v>
      </c>
      <c r="I36">
        <v>10</v>
      </c>
      <c r="J36">
        <v>0</v>
      </c>
      <c r="K36">
        <v>0</v>
      </c>
      <c r="L36">
        <f t="shared" si="1"/>
        <v>0</v>
      </c>
      <c r="O36" t="s">
        <v>39</v>
      </c>
      <c r="P36">
        <v>14</v>
      </c>
      <c r="Q36">
        <v>0</v>
      </c>
      <c r="R36">
        <v>0</v>
      </c>
      <c r="S36">
        <f t="shared" si="2"/>
        <v>0</v>
      </c>
      <c r="V36" t="s">
        <v>39</v>
      </c>
      <c r="W36">
        <v>17</v>
      </c>
      <c r="X36">
        <v>0</v>
      </c>
      <c r="Y36">
        <v>0</v>
      </c>
      <c r="Z36">
        <f t="shared" si="3"/>
        <v>0</v>
      </c>
      <c r="AC36" t="s">
        <v>39</v>
      </c>
      <c r="AD36">
        <v>21</v>
      </c>
      <c r="AE36">
        <v>0</v>
      </c>
      <c r="AF36">
        <v>0</v>
      </c>
      <c r="AG36">
        <f t="shared" si="4"/>
        <v>0</v>
      </c>
    </row>
    <row r="37" spans="1:39" x14ac:dyDescent="0.25">
      <c r="A37" t="s">
        <v>39</v>
      </c>
      <c r="B37">
        <v>7</v>
      </c>
      <c r="C37">
        <v>0</v>
      </c>
      <c r="D37">
        <v>0</v>
      </c>
      <c r="E37">
        <f t="shared" si="0"/>
        <v>0</v>
      </c>
      <c r="H37" t="s">
        <v>39</v>
      </c>
      <c r="I37">
        <v>10</v>
      </c>
      <c r="J37">
        <v>0</v>
      </c>
      <c r="K37">
        <v>0</v>
      </c>
      <c r="L37">
        <f t="shared" si="1"/>
        <v>0</v>
      </c>
      <c r="O37" t="s">
        <v>39</v>
      </c>
      <c r="P37">
        <v>14</v>
      </c>
      <c r="Q37">
        <v>0</v>
      </c>
      <c r="R37">
        <v>0</v>
      </c>
      <c r="S37">
        <f t="shared" si="2"/>
        <v>0</v>
      </c>
      <c r="V37" t="s">
        <v>39</v>
      </c>
      <c r="W37">
        <v>17</v>
      </c>
      <c r="X37">
        <v>0</v>
      </c>
      <c r="Y37">
        <v>0</v>
      </c>
      <c r="Z37">
        <f t="shared" si="3"/>
        <v>0</v>
      </c>
      <c r="AC37" t="s">
        <v>39</v>
      </c>
      <c r="AD37">
        <v>21</v>
      </c>
      <c r="AE37">
        <v>0</v>
      </c>
      <c r="AF37">
        <v>0</v>
      </c>
      <c r="AG37">
        <f t="shared" si="4"/>
        <v>0</v>
      </c>
    </row>
    <row r="38" spans="1:39" x14ac:dyDescent="0.25">
      <c r="A38" t="s">
        <v>39</v>
      </c>
      <c r="B38">
        <v>7</v>
      </c>
      <c r="C38">
        <v>0</v>
      </c>
      <c r="D38">
        <v>0</v>
      </c>
      <c r="E38">
        <f t="shared" si="0"/>
        <v>0</v>
      </c>
      <c r="H38" t="s">
        <v>39</v>
      </c>
      <c r="I38">
        <v>10</v>
      </c>
      <c r="J38">
        <v>0</v>
      </c>
      <c r="K38">
        <v>0</v>
      </c>
      <c r="L38">
        <f t="shared" si="1"/>
        <v>0</v>
      </c>
      <c r="O38" t="s">
        <v>39</v>
      </c>
      <c r="P38">
        <v>14</v>
      </c>
      <c r="Q38">
        <v>0</v>
      </c>
      <c r="R38">
        <v>0</v>
      </c>
      <c r="S38">
        <f t="shared" si="2"/>
        <v>0</v>
      </c>
      <c r="V38" t="s">
        <v>39</v>
      </c>
      <c r="W38">
        <v>17</v>
      </c>
      <c r="X38">
        <v>0</v>
      </c>
      <c r="Y38">
        <v>0</v>
      </c>
      <c r="Z38">
        <f t="shared" si="3"/>
        <v>0</v>
      </c>
      <c r="AC38" t="s">
        <v>39</v>
      </c>
      <c r="AD38">
        <v>21</v>
      </c>
      <c r="AE38">
        <v>0</v>
      </c>
      <c r="AF38">
        <v>0</v>
      </c>
      <c r="AG38">
        <f t="shared" si="4"/>
        <v>0</v>
      </c>
    </row>
    <row r="39" spans="1:39" x14ac:dyDescent="0.25">
      <c r="A39" t="s">
        <v>39</v>
      </c>
      <c r="B39">
        <v>7</v>
      </c>
      <c r="C39">
        <v>0</v>
      </c>
      <c r="D39">
        <v>0</v>
      </c>
      <c r="E39">
        <f t="shared" si="0"/>
        <v>0</v>
      </c>
      <c r="H39" t="s">
        <v>39</v>
      </c>
      <c r="I39">
        <v>10</v>
      </c>
      <c r="J39">
        <v>0</v>
      </c>
      <c r="K39">
        <v>0</v>
      </c>
      <c r="L39">
        <f t="shared" si="1"/>
        <v>0</v>
      </c>
      <c r="O39" t="s">
        <v>39</v>
      </c>
      <c r="P39">
        <v>14</v>
      </c>
      <c r="Q39">
        <v>0</v>
      </c>
      <c r="R39">
        <v>0</v>
      </c>
      <c r="S39">
        <f t="shared" si="2"/>
        <v>0</v>
      </c>
      <c r="V39" t="s">
        <v>39</v>
      </c>
      <c r="W39">
        <v>17</v>
      </c>
      <c r="X39">
        <v>0</v>
      </c>
      <c r="Y39">
        <v>0</v>
      </c>
      <c r="Z39">
        <f t="shared" si="3"/>
        <v>0</v>
      </c>
      <c r="AC39" t="s">
        <v>39</v>
      </c>
      <c r="AD39">
        <v>21</v>
      </c>
      <c r="AE39">
        <v>0</v>
      </c>
      <c r="AF39">
        <v>0</v>
      </c>
      <c r="AG39">
        <f t="shared" si="4"/>
        <v>0</v>
      </c>
    </row>
    <row r="40" spans="1:39" x14ac:dyDescent="0.25">
      <c r="A40" t="s">
        <v>39</v>
      </c>
      <c r="B40">
        <v>7</v>
      </c>
      <c r="C40">
        <v>0</v>
      </c>
      <c r="D40">
        <v>0</v>
      </c>
      <c r="E40">
        <f t="shared" si="0"/>
        <v>0</v>
      </c>
      <c r="H40" t="s">
        <v>39</v>
      </c>
      <c r="I40">
        <v>10</v>
      </c>
      <c r="J40">
        <v>0</v>
      </c>
      <c r="K40">
        <v>0</v>
      </c>
      <c r="L40">
        <f t="shared" si="1"/>
        <v>0</v>
      </c>
      <c r="O40" t="s">
        <v>39</v>
      </c>
      <c r="P40">
        <v>14</v>
      </c>
      <c r="Q40">
        <v>0</v>
      </c>
      <c r="R40">
        <v>0</v>
      </c>
      <c r="S40">
        <f t="shared" si="2"/>
        <v>0</v>
      </c>
      <c r="V40" t="s">
        <v>39</v>
      </c>
      <c r="W40">
        <v>17</v>
      </c>
      <c r="X40">
        <v>0</v>
      </c>
      <c r="Y40">
        <v>0</v>
      </c>
      <c r="Z40">
        <f t="shared" si="3"/>
        <v>0</v>
      </c>
      <c r="AC40" t="s">
        <v>39</v>
      </c>
      <c r="AD40">
        <v>21</v>
      </c>
      <c r="AE40">
        <v>0</v>
      </c>
      <c r="AF40">
        <v>0</v>
      </c>
      <c r="AG40">
        <f t="shared" si="4"/>
        <v>0</v>
      </c>
    </row>
    <row r="41" spans="1:39" x14ac:dyDescent="0.25">
      <c r="A41" t="s">
        <v>39</v>
      </c>
      <c r="B41">
        <v>7</v>
      </c>
      <c r="C41">
        <v>0</v>
      </c>
      <c r="D41">
        <v>0</v>
      </c>
      <c r="E41">
        <f t="shared" si="0"/>
        <v>0</v>
      </c>
      <c r="H41" t="s">
        <v>39</v>
      </c>
      <c r="I41">
        <v>10</v>
      </c>
      <c r="J41">
        <v>0</v>
      </c>
      <c r="K41">
        <v>0</v>
      </c>
      <c r="L41">
        <f t="shared" si="1"/>
        <v>0</v>
      </c>
      <c r="O41" t="s">
        <v>39</v>
      </c>
      <c r="P41">
        <v>14</v>
      </c>
      <c r="Q41">
        <v>0</v>
      </c>
      <c r="R41">
        <v>0</v>
      </c>
      <c r="S41">
        <f t="shared" si="2"/>
        <v>0</v>
      </c>
      <c r="V41" t="s">
        <v>39</v>
      </c>
      <c r="W41">
        <v>17</v>
      </c>
      <c r="X41">
        <v>0</v>
      </c>
      <c r="Y41">
        <v>0</v>
      </c>
      <c r="Z41">
        <f t="shared" si="3"/>
        <v>0</v>
      </c>
      <c r="AC41" t="s">
        <v>39</v>
      </c>
      <c r="AD41">
        <v>21</v>
      </c>
      <c r="AE41">
        <v>0</v>
      </c>
      <c r="AF41">
        <v>0</v>
      </c>
      <c r="AG41">
        <f t="shared" si="4"/>
        <v>0</v>
      </c>
    </row>
    <row r="43" spans="1:39" x14ac:dyDescent="0.25">
      <c r="H43" t="s">
        <v>40</v>
      </c>
      <c r="O43" t="s">
        <v>41</v>
      </c>
      <c r="V43" t="s">
        <v>42</v>
      </c>
      <c r="AC43" t="s">
        <v>43</v>
      </c>
      <c r="AI43" t="s">
        <v>44</v>
      </c>
    </row>
    <row r="44" spans="1:39" x14ac:dyDescent="0.25">
      <c r="A44" t="s">
        <v>45</v>
      </c>
      <c r="B44" t="s">
        <v>24</v>
      </c>
      <c r="C44" t="s">
        <v>0</v>
      </c>
      <c r="D44" t="s">
        <v>1</v>
      </c>
      <c r="E44" t="s">
        <v>22</v>
      </c>
      <c r="F44" t="s">
        <v>25</v>
      </c>
      <c r="H44" t="s">
        <v>24</v>
      </c>
      <c r="I44" t="s">
        <v>0</v>
      </c>
      <c r="J44" t="s">
        <v>1</v>
      </c>
      <c r="K44" t="s">
        <v>22</v>
      </c>
      <c r="L44" t="s">
        <v>25</v>
      </c>
      <c r="O44" t="s">
        <v>24</v>
      </c>
      <c r="P44" t="s">
        <v>0</v>
      </c>
      <c r="Q44" t="s">
        <v>1</v>
      </c>
      <c r="R44" t="s">
        <v>22</v>
      </c>
      <c r="S44" t="s">
        <v>25</v>
      </c>
      <c r="V44" t="s">
        <v>24</v>
      </c>
      <c r="W44" t="s">
        <v>0</v>
      </c>
      <c r="X44" t="s">
        <v>1</v>
      </c>
      <c r="Y44" t="s">
        <v>22</v>
      </c>
      <c r="Z44" t="s">
        <v>25</v>
      </c>
      <c r="AC44" t="s">
        <v>24</v>
      </c>
      <c r="AD44" t="s">
        <v>0</v>
      </c>
      <c r="AE44" t="s">
        <v>1</v>
      </c>
      <c r="AF44" t="s">
        <v>22</v>
      </c>
      <c r="AG44" t="s">
        <v>25</v>
      </c>
      <c r="AI44" t="s">
        <v>24</v>
      </c>
      <c r="AJ44" t="s">
        <v>0</v>
      </c>
      <c r="AK44" t="s">
        <v>1</v>
      </c>
      <c r="AL44" t="s">
        <v>22</v>
      </c>
      <c r="AM44" t="s">
        <v>25</v>
      </c>
    </row>
    <row r="45" spans="1:39" x14ac:dyDescent="0.25">
      <c r="A45" t="s">
        <v>36</v>
      </c>
      <c r="B45">
        <v>24</v>
      </c>
      <c r="C45">
        <v>20.6</v>
      </c>
      <c r="D45">
        <v>20.2</v>
      </c>
      <c r="E45">
        <f>C45*C45*D45</f>
        <v>8572.0720000000019</v>
      </c>
      <c r="F45">
        <f>AVERAGE(E45:E54)</f>
        <v>5644.0452000000005</v>
      </c>
      <c r="H45">
        <v>28</v>
      </c>
      <c r="I45">
        <v>20</v>
      </c>
      <c r="J45">
        <v>20</v>
      </c>
      <c r="K45">
        <f>I45*I45*J45</f>
        <v>8000</v>
      </c>
      <c r="L45">
        <f>AVERAGE(K45:K54)</f>
        <v>5341.3307000000004</v>
      </c>
      <c r="O45">
        <v>31</v>
      </c>
      <c r="P45">
        <v>20</v>
      </c>
      <c r="Q45">
        <v>20</v>
      </c>
      <c r="R45">
        <f>P45*P45*Q45</f>
        <v>8000</v>
      </c>
      <c r="S45">
        <f>AVERAGE(R45:R54)</f>
        <v>5722.8562000000002</v>
      </c>
      <c r="V45">
        <v>35</v>
      </c>
      <c r="W45">
        <v>20</v>
      </c>
      <c r="X45">
        <v>20</v>
      </c>
      <c r="Y45">
        <f>W45*W45*X45</f>
        <v>8000</v>
      </c>
      <c r="Z45">
        <f>AVERAGE(Y45:Y54)</f>
        <v>6974.003999999999</v>
      </c>
      <c r="AC45">
        <v>38</v>
      </c>
      <c r="AD45">
        <v>20</v>
      </c>
      <c r="AE45">
        <v>20</v>
      </c>
      <c r="AF45">
        <f>AD45*AD45*AE45</f>
        <v>8000</v>
      </c>
      <c r="AG45">
        <f>AVERAGE(AF45:AF54)</f>
        <v>7308.8176999999996</v>
      </c>
      <c r="AI45">
        <v>42</v>
      </c>
      <c r="AJ45">
        <v>20</v>
      </c>
      <c r="AK45">
        <v>20</v>
      </c>
      <c r="AL45">
        <f>AJ45*AJ45*AK45</f>
        <v>8000</v>
      </c>
      <c r="AM45">
        <f>AVERAGE(AL45:AL54)</f>
        <v>7200</v>
      </c>
    </row>
    <row r="46" spans="1:39" x14ac:dyDescent="0.25">
      <c r="A46" t="s">
        <v>36</v>
      </c>
      <c r="B46">
        <v>24</v>
      </c>
      <c r="C46">
        <v>9.5</v>
      </c>
      <c r="D46">
        <v>9.5</v>
      </c>
      <c r="E46">
        <f t="shared" ref="E46:E84" si="5">C46*C46*D46</f>
        <v>857.375</v>
      </c>
      <c r="H46">
        <v>28</v>
      </c>
      <c r="I46">
        <v>9.4</v>
      </c>
      <c r="J46">
        <v>8.6</v>
      </c>
      <c r="K46">
        <f t="shared" ref="K46:K84" si="6">I46*I46*J46</f>
        <v>759.89600000000007</v>
      </c>
      <c r="O46">
        <v>31</v>
      </c>
      <c r="P46">
        <v>20</v>
      </c>
      <c r="Q46">
        <v>20</v>
      </c>
      <c r="R46">
        <f t="shared" ref="R46:R84" si="7">P46*P46*Q46</f>
        <v>8000</v>
      </c>
      <c r="V46">
        <v>35</v>
      </c>
      <c r="W46">
        <v>20</v>
      </c>
      <c r="X46">
        <v>20</v>
      </c>
      <c r="Y46">
        <f t="shared" ref="Y46:Y84" si="8">W46*W46*X46</f>
        <v>8000</v>
      </c>
      <c r="AC46">
        <v>38</v>
      </c>
      <c r="AD46">
        <v>20</v>
      </c>
      <c r="AE46">
        <v>20</v>
      </c>
      <c r="AF46">
        <f t="shared" ref="AF46:AF84" si="9">AD46*AD46*AE46</f>
        <v>8000</v>
      </c>
      <c r="AI46">
        <v>42</v>
      </c>
      <c r="AJ46">
        <v>20</v>
      </c>
      <c r="AK46">
        <v>20</v>
      </c>
      <c r="AL46">
        <f t="shared" ref="AL46:AL84" si="10">AJ46*AJ46*AK46</f>
        <v>8000</v>
      </c>
    </row>
    <row r="47" spans="1:39" x14ac:dyDescent="0.25">
      <c r="A47" t="s">
        <v>36</v>
      </c>
      <c r="B47">
        <v>24</v>
      </c>
      <c r="C47">
        <v>22.6</v>
      </c>
      <c r="D47">
        <v>21.7</v>
      </c>
      <c r="E47">
        <f t="shared" si="5"/>
        <v>11083.492</v>
      </c>
      <c r="H47">
        <v>28</v>
      </c>
      <c r="I47">
        <v>20</v>
      </c>
      <c r="J47">
        <v>20</v>
      </c>
      <c r="K47">
        <f t="shared" si="6"/>
        <v>8000</v>
      </c>
      <c r="O47">
        <v>31</v>
      </c>
      <c r="P47">
        <v>20</v>
      </c>
      <c r="Q47">
        <v>20</v>
      </c>
      <c r="R47">
        <f t="shared" si="7"/>
        <v>8000</v>
      </c>
      <c r="V47">
        <v>35</v>
      </c>
      <c r="W47">
        <v>20</v>
      </c>
      <c r="X47">
        <v>20</v>
      </c>
      <c r="Y47">
        <f t="shared" si="8"/>
        <v>8000</v>
      </c>
      <c r="AC47">
        <v>38</v>
      </c>
      <c r="AD47">
        <v>20</v>
      </c>
      <c r="AE47">
        <v>20</v>
      </c>
      <c r="AF47">
        <f t="shared" si="9"/>
        <v>8000</v>
      </c>
      <c r="AI47">
        <v>42</v>
      </c>
      <c r="AJ47">
        <v>20</v>
      </c>
      <c r="AK47">
        <v>20</v>
      </c>
      <c r="AL47">
        <f t="shared" si="10"/>
        <v>8000</v>
      </c>
    </row>
    <row r="48" spans="1:39" x14ac:dyDescent="0.25">
      <c r="A48" t="s">
        <v>36</v>
      </c>
      <c r="B48">
        <v>24</v>
      </c>
      <c r="C48">
        <v>22.6</v>
      </c>
      <c r="D48">
        <v>19.8</v>
      </c>
      <c r="E48">
        <f t="shared" si="5"/>
        <v>10113.048000000001</v>
      </c>
      <c r="H48">
        <v>28</v>
      </c>
      <c r="I48">
        <v>20</v>
      </c>
      <c r="J48">
        <v>20</v>
      </c>
      <c r="K48">
        <f t="shared" si="6"/>
        <v>8000</v>
      </c>
      <c r="O48">
        <v>31</v>
      </c>
      <c r="P48">
        <v>20</v>
      </c>
      <c r="Q48">
        <v>20</v>
      </c>
      <c r="R48">
        <f t="shared" si="7"/>
        <v>8000</v>
      </c>
      <c r="V48">
        <v>35</v>
      </c>
      <c r="W48">
        <v>20</v>
      </c>
      <c r="X48">
        <v>20</v>
      </c>
      <c r="Y48">
        <f t="shared" si="8"/>
        <v>8000</v>
      </c>
      <c r="AC48">
        <v>38</v>
      </c>
      <c r="AD48">
        <v>20</v>
      </c>
      <c r="AE48">
        <v>20</v>
      </c>
      <c r="AF48">
        <f t="shared" si="9"/>
        <v>8000</v>
      </c>
      <c r="AI48">
        <v>42</v>
      </c>
      <c r="AJ48">
        <v>20</v>
      </c>
      <c r="AK48">
        <v>20</v>
      </c>
      <c r="AL48">
        <f t="shared" si="10"/>
        <v>8000</v>
      </c>
    </row>
    <row r="49" spans="1:39" x14ac:dyDescent="0.25">
      <c r="A49" t="s">
        <v>36</v>
      </c>
      <c r="B49">
        <v>24</v>
      </c>
      <c r="C49">
        <v>0</v>
      </c>
      <c r="D49">
        <v>0</v>
      </c>
      <c r="E49">
        <f t="shared" si="5"/>
        <v>0</v>
      </c>
      <c r="H49">
        <v>28</v>
      </c>
      <c r="I49">
        <v>0</v>
      </c>
      <c r="J49">
        <v>0</v>
      </c>
      <c r="K49">
        <f t="shared" si="6"/>
        <v>0</v>
      </c>
      <c r="O49">
        <v>31</v>
      </c>
      <c r="P49">
        <v>20</v>
      </c>
      <c r="Q49">
        <v>20</v>
      </c>
      <c r="R49">
        <f t="shared" si="7"/>
        <v>8000</v>
      </c>
      <c r="V49">
        <v>35</v>
      </c>
      <c r="W49">
        <v>20</v>
      </c>
      <c r="X49">
        <v>20</v>
      </c>
      <c r="Y49">
        <f t="shared" si="8"/>
        <v>8000</v>
      </c>
      <c r="AC49">
        <v>38</v>
      </c>
      <c r="AD49">
        <v>20</v>
      </c>
      <c r="AE49">
        <v>20</v>
      </c>
      <c r="AF49">
        <f t="shared" si="9"/>
        <v>8000</v>
      </c>
      <c r="AI49">
        <v>42</v>
      </c>
      <c r="AJ49">
        <v>20</v>
      </c>
      <c r="AK49">
        <v>20</v>
      </c>
      <c r="AL49">
        <f t="shared" si="10"/>
        <v>8000</v>
      </c>
    </row>
    <row r="50" spans="1:39" x14ac:dyDescent="0.25">
      <c r="A50" t="s">
        <v>36</v>
      </c>
      <c r="B50">
        <v>24</v>
      </c>
      <c r="C50">
        <v>20.399999999999999</v>
      </c>
      <c r="D50">
        <v>18.899999999999999</v>
      </c>
      <c r="E50">
        <f t="shared" si="5"/>
        <v>7865.4239999999991</v>
      </c>
      <c r="H50">
        <v>28</v>
      </c>
      <c r="I50">
        <v>20</v>
      </c>
      <c r="J50">
        <v>20</v>
      </c>
      <c r="K50">
        <f t="shared" si="6"/>
        <v>8000</v>
      </c>
      <c r="O50">
        <v>31</v>
      </c>
      <c r="P50">
        <v>20</v>
      </c>
      <c r="Q50">
        <v>20</v>
      </c>
      <c r="R50">
        <f t="shared" si="7"/>
        <v>8000</v>
      </c>
      <c r="V50">
        <v>35</v>
      </c>
      <c r="W50">
        <v>20</v>
      </c>
      <c r="X50">
        <v>20</v>
      </c>
      <c r="Y50">
        <f t="shared" si="8"/>
        <v>8000</v>
      </c>
      <c r="AC50">
        <v>38</v>
      </c>
      <c r="AD50">
        <v>20</v>
      </c>
      <c r="AE50">
        <v>20</v>
      </c>
      <c r="AF50">
        <f t="shared" si="9"/>
        <v>8000</v>
      </c>
      <c r="AI50">
        <v>42</v>
      </c>
      <c r="AJ50">
        <v>20</v>
      </c>
      <c r="AK50">
        <v>20</v>
      </c>
      <c r="AL50">
        <f t="shared" si="10"/>
        <v>8000</v>
      </c>
    </row>
    <row r="51" spans="1:39" x14ac:dyDescent="0.25">
      <c r="A51" t="s">
        <v>36</v>
      </c>
      <c r="B51">
        <v>24</v>
      </c>
      <c r="C51">
        <v>10.1</v>
      </c>
      <c r="D51">
        <v>8.9</v>
      </c>
      <c r="E51">
        <f t="shared" si="5"/>
        <v>907.88900000000001</v>
      </c>
      <c r="H51">
        <v>28</v>
      </c>
      <c r="I51">
        <v>15.7</v>
      </c>
      <c r="J51">
        <v>11.2</v>
      </c>
      <c r="K51">
        <f t="shared" si="6"/>
        <v>2760.6879999999996</v>
      </c>
      <c r="O51">
        <v>31</v>
      </c>
      <c r="P51">
        <v>14</v>
      </c>
      <c r="Q51">
        <v>11.3</v>
      </c>
      <c r="R51">
        <f t="shared" si="7"/>
        <v>2214.8000000000002</v>
      </c>
      <c r="V51">
        <v>35</v>
      </c>
      <c r="W51">
        <v>20.2</v>
      </c>
      <c r="X51">
        <v>18.5</v>
      </c>
      <c r="Y51">
        <f t="shared" si="8"/>
        <v>7548.74</v>
      </c>
      <c r="AC51">
        <v>38</v>
      </c>
      <c r="AD51">
        <v>20</v>
      </c>
      <c r="AE51">
        <v>20</v>
      </c>
      <c r="AF51">
        <f t="shared" si="9"/>
        <v>8000</v>
      </c>
      <c r="AI51">
        <v>42</v>
      </c>
      <c r="AJ51">
        <v>20</v>
      </c>
      <c r="AK51">
        <v>20</v>
      </c>
      <c r="AL51">
        <f t="shared" si="10"/>
        <v>8000</v>
      </c>
    </row>
    <row r="52" spans="1:39" x14ac:dyDescent="0.25">
      <c r="A52" t="s">
        <v>36</v>
      </c>
      <c r="B52">
        <v>24</v>
      </c>
      <c r="C52">
        <v>11.2</v>
      </c>
      <c r="D52">
        <v>8.3000000000000007</v>
      </c>
      <c r="E52">
        <f t="shared" si="5"/>
        <v>1041.152</v>
      </c>
      <c r="H52">
        <v>28</v>
      </c>
      <c r="I52">
        <v>13.3</v>
      </c>
      <c r="J52">
        <v>10.7</v>
      </c>
      <c r="K52">
        <f t="shared" si="6"/>
        <v>1892.723</v>
      </c>
      <c r="O52">
        <v>31</v>
      </c>
      <c r="P52">
        <v>13.3</v>
      </c>
      <c r="Q52">
        <v>11</v>
      </c>
      <c r="R52">
        <f t="shared" si="7"/>
        <v>1945.7900000000002</v>
      </c>
      <c r="V52">
        <v>35</v>
      </c>
      <c r="W52">
        <v>21.5</v>
      </c>
      <c r="X52">
        <v>15.4</v>
      </c>
      <c r="Y52">
        <f t="shared" si="8"/>
        <v>7118.6500000000005</v>
      </c>
      <c r="AC52">
        <v>38</v>
      </c>
      <c r="AD52">
        <v>20</v>
      </c>
      <c r="AE52">
        <v>20</v>
      </c>
      <c r="AF52">
        <f t="shared" si="9"/>
        <v>8000</v>
      </c>
      <c r="AI52">
        <v>42</v>
      </c>
      <c r="AJ52">
        <v>20</v>
      </c>
      <c r="AK52">
        <v>20</v>
      </c>
      <c r="AL52">
        <f t="shared" si="10"/>
        <v>8000</v>
      </c>
    </row>
    <row r="53" spans="1:39" x14ac:dyDescent="0.25">
      <c r="A53" t="s">
        <v>36</v>
      </c>
      <c r="B53">
        <v>24</v>
      </c>
      <c r="C53">
        <v>20</v>
      </c>
      <c r="D53">
        <v>20</v>
      </c>
      <c r="E53">
        <f t="shared" si="5"/>
        <v>8000</v>
      </c>
      <c r="H53">
        <v>28</v>
      </c>
      <c r="I53">
        <v>20</v>
      </c>
      <c r="J53">
        <v>20</v>
      </c>
      <c r="K53">
        <f t="shared" si="6"/>
        <v>8000</v>
      </c>
      <c r="O53">
        <v>31</v>
      </c>
      <c r="P53">
        <v>18.2</v>
      </c>
      <c r="Q53">
        <v>15.3</v>
      </c>
      <c r="R53">
        <f t="shared" si="7"/>
        <v>5067.9719999999998</v>
      </c>
      <c r="V53">
        <v>35</v>
      </c>
      <c r="W53">
        <v>19.5</v>
      </c>
      <c r="X53">
        <v>18.600000000000001</v>
      </c>
      <c r="Y53">
        <f t="shared" si="8"/>
        <v>7072.6500000000005</v>
      </c>
      <c r="AC53">
        <v>38</v>
      </c>
      <c r="AD53">
        <v>21.7</v>
      </c>
      <c r="AE53">
        <v>19.3</v>
      </c>
      <c r="AF53">
        <f t="shared" si="9"/>
        <v>9088.1769999999997</v>
      </c>
      <c r="AI53">
        <v>42</v>
      </c>
      <c r="AJ53">
        <v>20</v>
      </c>
      <c r="AK53">
        <v>20</v>
      </c>
      <c r="AL53">
        <f t="shared" si="10"/>
        <v>8000</v>
      </c>
    </row>
    <row r="54" spans="1:39" x14ac:dyDescent="0.25">
      <c r="A54" t="s">
        <v>36</v>
      </c>
      <c r="B54">
        <v>24</v>
      </c>
      <c r="C54">
        <v>20</v>
      </c>
      <c r="D54">
        <v>20</v>
      </c>
      <c r="E54">
        <f t="shared" si="5"/>
        <v>8000</v>
      </c>
      <c r="H54">
        <v>28</v>
      </c>
      <c r="I54">
        <v>20</v>
      </c>
      <c r="J54">
        <v>20</v>
      </c>
      <c r="K54">
        <f t="shared" si="6"/>
        <v>8000</v>
      </c>
      <c r="O54">
        <v>31</v>
      </c>
      <c r="P54">
        <v>0</v>
      </c>
      <c r="Q54">
        <v>0</v>
      </c>
      <c r="R54">
        <f t="shared" si="7"/>
        <v>0</v>
      </c>
      <c r="V54">
        <v>35</v>
      </c>
      <c r="W54">
        <v>0</v>
      </c>
      <c r="X54">
        <v>0</v>
      </c>
      <c r="Y54">
        <f t="shared" si="8"/>
        <v>0</v>
      </c>
      <c r="AC54">
        <v>38</v>
      </c>
      <c r="AD54">
        <v>0</v>
      </c>
      <c r="AE54">
        <v>0</v>
      </c>
      <c r="AF54">
        <f t="shared" si="9"/>
        <v>0</v>
      </c>
      <c r="AI54">
        <v>42</v>
      </c>
      <c r="AJ54">
        <v>0</v>
      </c>
      <c r="AK54">
        <v>0</v>
      </c>
      <c r="AL54">
        <f t="shared" si="10"/>
        <v>0</v>
      </c>
    </row>
    <row r="55" spans="1:39" x14ac:dyDescent="0.25">
      <c r="A55" t="s">
        <v>37</v>
      </c>
      <c r="B55">
        <v>24</v>
      </c>
      <c r="C55">
        <v>21.9</v>
      </c>
      <c r="D55">
        <v>17.5</v>
      </c>
      <c r="E55">
        <f t="shared" si="5"/>
        <v>8393.1749999999993</v>
      </c>
      <c r="F55">
        <f>AVERAGE(E55:E64)</f>
        <v>2766.2029999999995</v>
      </c>
      <c r="H55">
        <v>28</v>
      </c>
      <c r="I55">
        <v>20</v>
      </c>
      <c r="J55">
        <v>20</v>
      </c>
      <c r="K55">
        <f t="shared" si="6"/>
        <v>8000</v>
      </c>
      <c r="L55">
        <f>AVERAGE(K55:K64)</f>
        <v>4274.6162000000004</v>
      </c>
      <c r="O55">
        <v>31</v>
      </c>
      <c r="P55">
        <v>20</v>
      </c>
      <c r="Q55">
        <v>20</v>
      </c>
      <c r="R55">
        <f t="shared" si="7"/>
        <v>8000</v>
      </c>
      <c r="S55">
        <f>AVERAGE(R55:R64)</f>
        <v>5165.2447000000002</v>
      </c>
      <c r="V55">
        <v>35</v>
      </c>
      <c r="W55">
        <v>20</v>
      </c>
      <c r="X55">
        <v>20</v>
      </c>
      <c r="Y55">
        <f t="shared" si="8"/>
        <v>8000</v>
      </c>
      <c r="Z55">
        <f>AVERAGE(Y55:Y64)</f>
        <v>5620.0104000000001</v>
      </c>
      <c r="AC55">
        <v>38</v>
      </c>
      <c r="AD55">
        <v>20</v>
      </c>
      <c r="AE55">
        <v>20</v>
      </c>
      <c r="AF55">
        <f t="shared" si="9"/>
        <v>8000</v>
      </c>
      <c r="AG55">
        <f>AVERAGE(AF55:AF64)</f>
        <v>5647.9169000000002</v>
      </c>
      <c r="AI55">
        <v>42</v>
      </c>
      <c r="AJ55">
        <v>20</v>
      </c>
      <c r="AK55">
        <v>20</v>
      </c>
      <c r="AL55">
        <f t="shared" si="10"/>
        <v>8000</v>
      </c>
      <c r="AM55">
        <f>AVERAGE(AL55:AL64)</f>
        <v>5721.6767999999993</v>
      </c>
    </row>
    <row r="56" spans="1:39" x14ac:dyDescent="0.25">
      <c r="A56" t="s">
        <v>37</v>
      </c>
      <c r="B56">
        <v>24</v>
      </c>
      <c r="C56">
        <v>14.1</v>
      </c>
      <c r="D56">
        <v>12.5</v>
      </c>
      <c r="E56">
        <f t="shared" si="5"/>
        <v>2485.125</v>
      </c>
      <c r="H56">
        <v>28</v>
      </c>
      <c r="I56">
        <v>18.100000000000001</v>
      </c>
      <c r="J56">
        <v>17</v>
      </c>
      <c r="K56">
        <f t="shared" si="6"/>
        <v>5569.3700000000008</v>
      </c>
      <c r="O56">
        <v>31</v>
      </c>
      <c r="P56">
        <v>20</v>
      </c>
      <c r="Q56">
        <v>20</v>
      </c>
      <c r="R56">
        <f t="shared" si="7"/>
        <v>8000</v>
      </c>
      <c r="V56">
        <v>35</v>
      </c>
      <c r="W56">
        <v>20</v>
      </c>
      <c r="X56">
        <v>20</v>
      </c>
      <c r="Y56">
        <f t="shared" si="8"/>
        <v>8000</v>
      </c>
      <c r="AC56">
        <v>38</v>
      </c>
      <c r="AD56">
        <v>20</v>
      </c>
      <c r="AE56">
        <v>20</v>
      </c>
      <c r="AF56">
        <f t="shared" si="9"/>
        <v>8000</v>
      </c>
      <c r="AI56">
        <v>42</v>
      </c>
      <c r="AJ56">
        <v>20</v>
      </c>
      <c r="AK56">
        <v>20</v>
      </c>
      <c r="AL56">
        <f t="shared" si="10"/>
        <v>8000</v>
      </c>
    </row>
    <row r="57" spans="1:39" x14ac:dyDescent="0.25">
      <c r="A57" t="s">
        <v>37</v>
      </c>
      <c r="B57">
        <v>24</v>
      </c>
      <c r="C57">
        <v>15.5</v>
      </c>
      <c r="D57">
        <v>15.1</v>
      </c>
      <c r="E57">
        <f t="shared" si="5"/>
        <v>3627.7750000000001</v>
      </c>
      <c r="H57">
        <v>28</v>
      </c>
      <c r="I57">
        <v>20.399999999999999</v>
      </c>
      <c r="J57">
        <v>18.899999999999999</v>
      </c>
      <c r="K57">
        <f t="shared" si="6"/>
        <v>7865.4239999999991</v>
      </c>
      <c r="O57">
        <v>31</v>
      </c>
      <c r="P57">
        <v>20</v>
      </c>
      <c r="Q57">
        <v>20</v>
      </c>
      <c r="R57">
        <f t="shared" si="7"/>
        <v>8000</v>
      </c>
      <c r="V57">
        <v>35</v>
      </c>
      <c r="W57">
        <v>20</v>
      </c>
      <c r="X57">
        <v>20</v>
      </c>
      <c r="Y57">
        <f t="shared" si="8"/>
        <v>8000</v>
      </c>
      <c r="AC57">
        <v>38</v>
      </c>
      <c r="AD57">
        <v>20</v>
      </c>
      <c r="AE57">
        <v>20</v>
      </c>
      <c r="AF57">
        <f t="shared" si="9"/>
        <v>8000</v>
      </c>
      <c r="AI57">
        <v>42</v>
      </c>
      <c r="AJ57">
        <v>20</v>
      </c>
      <c r="AK57">
        <v>20</v>
      </c>
      <c r="AL57">
        <f t="shared" si="10"/>
        <v>8000</v>
      </c>
    </row>
    <row r="58" spans="1:39" x14ac:dyDescent="0.25">
      <c r="A58" t="s">
        <v>37</v>
      </c>
      <c r="B58">
        <v>24</v>
      </c>
      <c r="C58">
        <v>17.399999999999999</v>
      </c>
      <c r="D58">
        <v>17.3</v>
      </c>
      <c r="E58">
        <f t="shared" si="5"/>
        <v>5237.7479999999987</v>
      </c>
      <c r="H58">
        <v>28</v>
      </c>
      <c r="I58">
        <v>0</v>
      </c>
      <c r="J58">
        <v>0</v>
      </c>
      <c r="K58">
        <f t="shared" si="6"/>
        <v>0</v>
      </c>
      <c r="O58">
        <v>31</v>
      </c>
      <c r="P58">
        <v>19.8</v>
      </c>
      <c r="Q58">
        <v>19.399999999999999</v>
      </c>
      <c r="R58">
        <f t="shared" si="7"/>
        <v>7605.576</v>
      </c>
      <c r="V58">
        <v>35</v>
      </c>
      <c r="W58">
        <v>20</v>
      </c>
      <c r="X58">
        <v>20</v>
      </c>
      <c r="Y58">
        <f t="shared" si="8"/>
        <v>8000</v>
      </c>
      <c r="AC58">
        <v>38</v>
      </c>
      <c r="AD58">
        <v>20</v>
      </c>
      <c r="AE58">
        <v>20</v>
      </c>
      <c r="AF58">
        <f t="shared" si="9"/>
        <v>8000</v>
      </c>
      <c r="AI58">
        <v>42</v>
      </c>
      <c r="AJ58">
        <v>20</v>
      </c>
      <c r="AK58">
        <v>20</v>
      </c>
      <c r="AL58">
        <f t="shared" si="10"/>
        <v>8000</v>
      </c>
    </row>
    <row r="59" spans="1:39" x14ac:dyDescent="0.25">
      <c r="A59" t="s">
        <v>37</v>
      </c>
      <c r="B59">
        <v>24</v>
      </c>
      <c r="C59">
        <v>15.8</v>
      </c>
      <c r="D59">
        <v>14.5</v>
      </c>
      <c r="E59">
        <f t="shared" si="5"/>
        <v>3619.78</v>
      </c>
      <c r="H59">
        <v>28</v>
      </c>
      <c r="I59">
        <v>0</v>
      </c>
      <c r="J59">
        <v>0</v>
      </c>
      <c r="K59">
        <f t="shared" si="6"/>
        <v>0</v>
      </c>
      <c r="O59">
        <v>31</v>
      </c>
      <c r="P59">
        <v>21</v>
      </c>
      <c r="Q59">
        <v>20.2</v>
      </c>
      <c r="R59">
        <f t="shared" si="7"/>
        <v>8908.1999999999989</v>
      </c>
      <c r="V59">
        <v>35</v>
      </c>
      <c r="W59">
        <v>20</v>
      </c>
      <c r="X59">
        <v>20</v>
      </c>
      <c r="Y59">
        <f t="shared" si="8"/>
        <v>8000</v>
      </c>
      <c r="AC59">
        <v>38</v>
      </c>
      <c r="AD59">
        <v>20</v>
      </c>
      <c r="AE59">
        <v>20</v>
      </c>
      <c r="AF59">
        <f t="shared" si="9"/>
        <v>8000</v>
      </c>
      <c r="AI59">
        <v>42</v>
      </c>
      <c r="AJ59">
        <v>20</v>
      </c>
      <c r="AK59">
        <v>20</v>
      </c>
      <c r="AL59">
        <f t="shared" si="10"/>
        <v>8000</v>
      </c>
    </row>
    <row r="60" spans="1:39" x14ac:dyDescent="0.25">
      <c r="A60" t="s">
        <v>37</v>
      </c>
      <c r="B60">
        <v>24</v>
      </c>
      <c r="C60">
        <v>17.100000000000001</v>
      </c>
      <c r="D60">
        <v>14.7</v>
      </c>
      <c r="E60">
        <f t="shared" si="5"/>
        <v>4298.4270000000006</v>
      </c>
      <c r="H60">
        <v>28</v>
      </c>
      <c r="I60">
        <v>18.5</v>
      </c>
      <c r="J60">
        <v>17.7</v>
      </c>
      <c r="K60">
        <f t="shared" si="6"/>
        <v>6057.8249999999998</v>
      </c>
      <c r="O60">
        <v>31</v>
      </c>
      <c r="P60">
        <v>12.7</v>
      </c>
      <c r="Q60">
        <v>11.1</v>
      </c>
      <c r="R60">
        <f t="shared" si="7"/>
        <v>1790.319</v>
      </c>
      <c r="V60">
        <v>35</v>
      </c>
      <c r="W60">
        <v>21.7</v>
      </c>
      <c r="X60">
        <v>19.600000000000001</v>
      </c>
      <c r="Y60">
        <f t="shared" si="8"/>
        <v>9229.4439999999995</v>
      </c>
      <c r="AC60">
        <v>38</v>
      </c>
      <c r="AD60">
        <v>20</v>
      </c>
      <c r="AE60">
        <v>20</v>
      </c>
      <c r="AF60">
        <f t="shared" si="9"/>
        <v>8000</v>
      </c>
      <c r="AI60">
        <v>42</v>
      </c>
      <c r="AJ60">
        <v>20</v>
      </c>
      <c r="AK60">
        <v>20</v>
      </c>
      <c r="AL60">
        <f t="shared" si="10"/>
        <v>8000</v>
      </c>
    </row>
    <row r="61" spans="1:39" x14ac:dyDescent="0.25">
      <c r="A61" t="s">
        <v>37</v>
      </c>
      <c r="B61">
        <v>24</v>
      </c>
      <c r="C61">
        <v>0</v>
      </c>
      <c r="D61">
        <v>0</v>
      </c>
      <c r="E61">
        <f t="shared" si="5"/>
        <v>0</v>
      </c>
      <c r="H61">
        <v>28</v>
      </c>
      <c r="I61">
        <v>9</v>
      </c>
      <c r="J61">
        <v>8.1</v>
      </c>
      <c r="K61">
        <f t="shared" si="6"/>
        <v>656.1</v>
      </c>
      <c r="O61">
        <v>31</v>
      </c>
      <c r="P61">
        <v>21.2</v>
      </c>
      <c r="Q61">
        <v>20.8</v>
      </c>
      <c r="R61">
        <f t="shared" si="7"/>
        <v>9348.3520000000008</v>
      </c>
      <c r="V61">
        <v>35</v>
      </c>
      <c r="W61">
        <v>19.399999999999999</v>
      </c>
      <c r="X61">
        <v>18.5</v>
      </c>
      <c r="Y61">
        <f t="shared" si="8"/>
        <v>6962.6599999999989</v>
      </c>
      <c r="AC61">
        <v>38</v>
      </c>
      <c r="AD61">
        <v>20.399999999999999</v>
      </c>
      <c r="AE61">
        <v>19.399999999999999</v>
      </c>
      <c r="AF61">
        <f t="shared" si="9"/>
        <v>8073.503999999999</v>
      </c>
      <c r="AI61">
        <v>42</v>
      </c>
      <c r="AJ61">
        <v>20</v>
      </c>
      <c r="AK61">
        <v>20</v>
      </c>
      <c r="AL61">
        <f t="shared" si="10"/>
        <v>8000</v>
      </c>
    </row>
    <row r="62" spans="1:39" x14ac:dyDescent="0.25">
      <c r="A62" t="s">
        <v>37</v>
      </c>
      <c r="B62">
        <v>24</v>
      </c>
      <c r="C62">
        <v>0</v>
      </c>
      <c r="D62">
        <v>0</v>
      </c>
      <c r="E62">
        <f t="shared" si="5"/>
        <v>0</v>
      </c>
      <c r="H62">
        <v>28</v>
      </c>
      <c r="I62">
        <v>20.3</v>
      </c>
      <c r="J62">
        <v>19.3</v>
      </c>
      <c r="K62">
        <f t="shared" si="6"/>
        <v>7953.3370000000014</v>
      </c>
      <c r="O62">
        <v>31</v>
      </c>
      <c r="P62">
        <v>0</v>
      </c>
      <c r="Q62">
        <v>0</v>
      </c>
      <c r="R62">
        <f t="shared" si="7"/>
        <v>0</v>
      </c>
      <c r="V62">
        <v>35</v>
      </c>
      <c r="W62">
        <v>2</v>
      </c>
      <c r="X62">
        <v>2</v>
      </c>
      <c r="Y62">
        <f t="shared" si="8"/>
        <v>8</v>
      </c>
      <c r="AC62">
        <v>38</v>
      </c>
      <c r="AD62">
        <v>7.9</v>
      </c>
      <c r="AE62">
        <v>6.5</v>
      </c>
      <c r="AF62">
        <f t="shared" si="9"/>
        <v>405.66500000000002</v>
      </c>
      <c r="AI62">
        <v>42</v>
      </c>
      <c r="AJ62">
        <v>11.2</v>
      </c>
      <c r="AK62">
        <v>9.6999999999999993</v>
      </c>
      <c r="AL62">
        <f t="shared" si="10"/>
        <v>1216.7679999999998</v>
      </c>
    </row>
    <row r="63" spans="1:39" x14ac:dyDescent="0.25">
      <c r="A63" t="s">
        <v>37</v>
      </c>
      <c r="B63">
        <v>24</v>
      </c>
      <c r="C63">
        <v>0</v>
      </c>
      <c r="D63">
        <v>0</v>
      </c>
      <c r="E63">
        <f t="shared" si="5"/>
        <v>0</v>
      </c>
      <c r="H63">
        <v>28</v>
      </c>
      <c r="I63">
        <v>18.899999999999999</v>
      </c>
      <c r="J63">
        <v>18.600000000000001</v>
      </c>
      <c r="K63">
        <f t="shared" si="6"/>
        <v>6644.1059999999989</v>
      </c>
      <c r="O63">
        <v>31</v>
      </c>
      <c r="P63">
        <v>0</v>
      </c>
      <c r="Q63">
        <v>0</v>
      </c>
      <c r="R63">
        <f t="shared" si="7"/>
        <v>0</v>
      </c>
      <c r="V63">
        <v>35</v>
      </c>
      <c r="W63">
        <v>0</v>
      </c>
      <c r="X63">
        <v>0</v>
      </c>
      <c r="Y63">
        <f t="shared" si="8"/>
        <v>0</v>
      </c>
      <c r="AC63">
        <v>38</v>
      </c>
      <c r="AD63">
        <v>0</v>
      </c>
      <c r="AE63">
        <v>0</v>
      </c>
      <c r="AF63">
        <f t="shared" si="9"/>
        <v>0</v>
      </c>
      <c r="AI63">
        <v>42</v>
      </c>
      <c r="AJ63">
        <v>0</v>
      </c>
      <c r="AK63">
        <v>0</v>
      </c>
      <c r="AL63">
        <f t="shared" si="10"/>
        <v>0</v>
      </c>
    </row>
    <row r="64" spans="1:39" x14ac:dyDescent="0.25">
      <c r="A64" t="s">
        <v>37</v>
      </c>
      <c r="B64">
        <v>24</v>
      </c>
      <c r="C64">
        <v>0</v>
      </c>
      <c r="D64">
        <v>0</v>
      </c>
      <c r="E64">
        <f t="shared" si="5"/>
        <v>0</v>
      </c>
      <c r="H64">
        <v>28</v>
      </c>
      <c r="I64">
        <v>0</v>
      </c>
      <c r="J64">
        <v>0</v>
      </c>
      <c r="K64">
        <f t="shared" si="6"/>
        <v>0</v>
      </c>
      <c r="O64">
        <v>31</v>
      </c>
      <c r="P64">
        <v>0</v>
      </c>
      <c r="Q64">
        <v>0</v>
      </c>
      <c r="R64">
        <f t="shared" si="7"/>
        <v>0</v>
      </c>
      <c r="V64">
        <v>35</v>
      </c>
      <c r="W64">
        <v>0</v>
      </c>
      <c r="X64">
        <v>0</v>
      </c>
      <c r="Y64">
        <f t="shared" si="8"/>
        <v>0</v>
      </c>
      <c r="AC64">
        <v>38</v>
      </c>
      <c r="AD64">
        <v>0</v>
      </c>
      <c r="AE64">
        <v>0</v>
      </c>
      <c r="AF64">
        <f t="shared" si="9"/>
        <v>0</v>
      </c>
      <c r="AI64">
        <v>42</v>
      </c>
      <c r="AJ64">
        <v>0</v>
      </c>
      <c r="AK64">
        <v>0</v>
      </c>
      <c r="AL64">
        <f t="shared" si="10"/>
        <v>0</v>
      </c>
    </row>
    <row r="65" spans="1:39" x14ac:dyDescent="0.25">
      <c r="A65" t="s">
        <v>38</v>
      </c>
      <c r="B65">
        <v>24</v>
      </c>
      <c r="C65">
        <v>13.6</v>
      </c>
      <c r="D65">
        <v>13</v>
      </c>
      <c r="E65">
        <f t="shared" si="5"/>
        <v>2404.4799999999996</v>
      </c>
      <c r="F65">
        <f>AVERAGE(E65:E74)</f>
        <v>282.07429999999999</v>
      </c>
      <c r="H65">
        <v>28</v>
      </c>
      <c r="I65">
        <v>8.3000000000000007</v>
      </c>
      <c r="J65">
        <v>8.1999999999999993</v>
      </c>
      <c r="K65">
        <f t="shared" si="6"/>
        <v>564.89800000000002</v>
      </c>
      <c r="L65">
        <f>AVERAGE(K65:K74)</f>
        <v>586.80939999999998</v>
      </c>
      <c r="O65">
        <v>31</v>
      </c>
      <c r="P65">
        <v>20.399999999999999</v>
      </c>
      <c r="Q65">
        <v>18.899999999999999</v>
      </c>
      <c r="R65">
        <f t="shared" si="7"/>
        <v>7865.4239999999991</v>
      </c>
      <c r="S65">
        <f>AVERAGE(R65:R74)</f>
        <v>958.64559999999983</v>
      </c>
      <c r="V65">
        <v>35</v>
      </c>
      <c r="W65">
        <v>20</v>
      </c>
      <c r="X65">
        <v>20</v>
      </c>
      <c r="Y65">
        <f t="shared" si="8"/>
        <v>8000</v>
      </c>
      <c r="Z65">
        <f>AVERAGE(Y65:Y74)</f>
        <v>1091.1068</v>
      </c>
      <c r="AC65">
        <v>38</v>
      </c>
      <c r="AD65">
        <v>20</v>
      </c>
      <c r="AE65">
        <v>20</v>
      </c>
      <c r="AF65">
        <f t="shared" si="9"/>
        <v>8000</v>
      </c>
      <c r="AG65">
        <f>AVERAGE(AF65:AF74)</f>
        <v>1394.3853000000001</v>
      </c>
      <c r="AI65">
        <v>42</v>
      </c>
      <c r="AJ65">
        <v>20</v>
      </c>
      <c r="AK65">
        <v>20</v>
      </c>
      <c r="AL65">
        <f t="shared" si="10"/>
        <v>8000</v>
      </c>
      <c r="AM65">
        <f>AVERAGE(AL65:AL74)</f>
        <v>1797.1074999999996</v>
      </c>
    </row>
    <row r="66" spans="1:39" x14ac:dyDescent="0.25">
      <c r="A66" t="s">
        <v>38</v>
      </c>
      <c r="B66">
        <v>24</v>
      </c>
      <c r="C66">
        <v>6.4</v>
      </c>
      <c r="D66">
        <v>5.8</v>
      </c>
      <c r="E66">
        <f t="shared" si="5"/>
        <v>237.56800000000004</v>
      </c>
      <c r="H66">
        <v>28</v>
      </c>
      <c r="I66">
        <v>6.6</v>
      </c>
      <c r="J66">
        <v>5.4</v>
      </c>
      <c r="K66">
        <f t="shared" si="6"/>
        <v>235.22399999999999</v>
      </c>
      <c r="O66">
        <v>31</v>
      </c>
      <c r="P66">
        <v>0</v>
      </c>
      <c r="Q66">
        <v>0</v>
      </c>
      <c r="R66">
        <f t="shared" si="7"/>
        <v>0</v>
      </c>
      <c r="V66">
        <v>35</v>
      </c>
      <c r="W66">
        <v>12.8</v>
      </c>
      <c r="X66">
        <v>12.7</v>
      </c>
      <c r="Y66">
        <f t="shared" si="8"/>
        <v>2080.7680000000005</v>
      </c>
      <c r="AC66">
        <v>38</v>
      </c>
      <c r="AD66">
        <v>15.7</v>
      </c>
      <c r="AE66">
        <v>15</v>
      </c>
      <c r="AF66">
        <f t="shared" si="9"/>
        <v>3697.35</v>
      </c>
      <c r="AI66">
        <v>42</v>
      </c>
      <c r="AJ66">
        <v>17</v>
      </c>
      <c r="AK66">
        <v>15.1</v>
      </c>
      <c r="AL66">
        <f t="shared" si="10"/>
        <v>4363.8999999999996</v>
      </c>
    </row>
    <row r="67" spans="1:39" x14ac:dyDescent="0.25">
      <c r="A67" t="s">
        <v>38</v>
      </c>
      <c r="B67">
        <v>24</v>
      </c>
      <c r="C67">
        <v>5.7</v>
      </c>
      <c r="D67">
        <v>5.5</v>
      </c>
      <c r="E67">
        <f t="shared" si="5"/>
        <v>178.69500000000002</v>
      </c>
      <c r="H67">
        <v>28</v>
      </c>
      <c r="I67">
        <v>18.2</v>
      </c>
      <c r="J67">
        <v>15.3</v>
      </c>
      <c r="K67">
        <f t="shared" si="6"/>
        <v>5067.9719999999998</v>
      </c>
      <c r="O67">
        <v>31</v>
      </c>
      <c r="P67">
        <v>7.8</v>
      </c>
      <c r="Q67">
        <v>7.3</v>
      </c>
      <c r="R67">
        <f t="shared" si="7"/>
        <v>444.13199999999995</v>
      </c>
      <c r="V67">
        <v>35</v>
      </c>
      <c r="W67">
        <v>9.5</v>
      </c>
      <c r="X67">
        <v>9.1999999999999993</v>
      </c>
      <c r="Y67">
        <f t="shared" si="8"/>
        <v>830.3</v>
      </c>
      <c r="AC67">
        <v>38</v>
      </c>
      <c r="AD67">
        <v>13.3</v>
      </c>
      <c r="AE67">
        <v>12.7</v>
      </c>
      <c r="AF67">
        <f t="shared" si="9"/>
        <v>2246.5030000000002</v>
      </c>
      <c r="AI67">
        <v>42</v>
      </c>
      <c r="AJ67">
        <v>17.899999999999999</v>
      </c>
      <c r="AK67">
        <v>17.5</v>
      </c>
      <c r="AL67">
        <f t="shared" si="10"/>
        <v>5607.1749999999993</v>
      </c>
    </row>
    <row r="68" spans="1:39" x14ac:dyDescent="0.25">
      <c r="A68" t="s">
        <v>38</v>
      </c>
      <c r="B68">
        <v>24</v>
      </c>
      <c r="C68">
        <v>0</v>
      </c>
      <c r="D68">
        <v>0</v>
      </c>
      <c r="E68">
        <f t="shared" si="5"/>
        <v>0</v>
      </c>
      <c r="H68">
        <v>28</v>
      </c>
      <c r="I68">
        <v>0</v>
      </c>
      <c r="J68">
        <v>0</v>
      </c>
      <c r="K68">
        <f t="shared" si="6"/>
        <v>0</v>
      </c>
      <c r="O68">
        <v>31</v>
      </c>
      <c r="P68">
        <v>11.3</v>
      </c>
      <c r="Q68">
        <v>10</v>
      </c>
      <c r="R68">
        <f t="shared" si="7"/>
        <v>1276.9000000000001</v>
      </c>
      <c r="V68">
        <v>35</v>
      </c>
      <c r="W68">
        <v>0</v>
      </c>
      <c r="X68">
        <v>0</v>
      </c>
      <c r="Y68">
        <f t="shared" si="8"/>
        <v>0</v>
      </c>
      <c r="AC68">
        <v>38</v>
      </c>
      <c r="AD68">
        <v>0</v>
      </c>
      <c r="AE68">
        <v>0</v>
      </c>
      <c r="AF68">
        <f t="shared" si="9"/>
        <v>0</v>
      </c>
      <c r="AI68">
        <v>42</v>
      </c>
      <c r="AJ68">
        <v>0</v>
      </c>
      <c r="AK68">
        <v>0</v>
      </c>
      <c r="AL68">
        <f t="shared" si="10"/>
        <v>0</v>
      </c>
    </row>
    <row r="69" spans="1:39" x14ac:dyDescent="0.25">
      <c r="A69" t="s">
        <v>38</v>
      </c>
      <c r="B69">
        <v>24</v>
      </c>
      <c r="C69">
        <v>0</v>
      </c>
      <c r="D69">
        <v>0</v>
      </c>
      <c r="E69">
        <f t="shared" si="5"/>
        <v>0</v>
      </c>
      <c r="H69">
        <v>28</v>
      </c>
      <c r="I69">
        <v>0</v>
      </c>
      <c r="J69">
        <v>0</v>
      </c>
      <c r="K69">
        <f t="shared" si="6"/>
        <v>0</v>
      </c>
      <c r="O69">
        <v>31</v>
      </c>
      <c r="P69">
        <v>0</v>
      </c>
      <c r="Q69">
        <v>0</v>
      </c>
      <c r="R69">
        <f t="shared" si="7"/>
        <v>0</v>
      </c>
      <c r="V69">
        <v>35</v>
      </c>
      <c r="W69">
        <v>0</v>
      </c>
      <c r="X69">
        <v>0</v>
      </c>
      <c r="Y69">
        <f t="shared" si="8"/>
        <v>0</v>
      </c>
      <c r="AC69">
        <v>38</v>
      </c>
      <c r="AD69">
        <v>0</v>
      </c>
      <c r="AE69">
        <v>0</v>
      </c>
      <c r="AF69">
        <f t="shared" si="9"/>
        <v>0</v>
      </c>
      <c r="AI69">
        <v>42</v>
      </c>
      <c r="AJ69">
        <v>0</v>
      </c>
      <c r="AK69">
        <v>0</v>
      </c>
      <c r="AL69">
        <f t="shared" si="10"/>
        <v>0</v>
      </c>
    </row>
    <row r="70" spans="1:39" x14ac:dyDescent="0.25">
      <c r="A70" t="s">
        <v>38</v>
      </c>
      <c r="B70">
        <v>24</v>
      </c>
      <c r="C70">
        <v>0</v>
      </c>
      <c r="D70">
        <v>0</v>
      </c>
      <c r="E70">
        <f t="shared" si="5"/>
        <v>0</v>
      </c>
      <c r="H70">
        <v>28</v>
      </c>
      <c r="I70">
        <v>0</v>
      </c>
      <c r="J70">
        <v>0</v>
      </c>
      <c r="K70">
        <f t="shared" si="6"/>
        <v>0</v>
      </c>
      <c r="O70">
        <v>31</v>
      </c>
      <c r="P70">
        <v>0</v>
      </c>
      <c r="Q70">
        <v>0</v>
      </c>
      <c r="R70">
        <f t="shared" si="7"/>
        <v>0</v>
      </c>
      <c r="V70">
        <v>35</v>
      </c>
      <c r="W70">
        <v>0</v>
      </c>
      <c r="X70">
        <v>0</v>
      </c>
      <c r="Y70">
        <f t="shared" si="8"/>
        <v>0</v>
      </c>
      <c r="AC70">
        <v>38</v>
      </c>
      <c r="AD70">
        <v>0</v>
      </c>
      <c r="AE70">
        <v>0</v>
      </c>
      <c r="AF70">
        <f t="shared" si="9"/>
        <v>0</v>
      </c>
      <c r="AI70">
        <v>42</v>
      </c>
      <c r="AJ70">
        <v>0</v>
      </c>
      <c r="AK70">
        <v>0</v>
      </c>
      <c r="AL70">
        <f t="shared" si="10"/>
        <v>0</v>
      </c>
    </row>
    <row r="71" spans="1:39" x14ac:dyDescent="0.25">
      <c r="A71" t="s">
        <v>38</v>
      </c>
      <c r="B71">
        <v>24</v>
      </c>
      <c r="C71">
        <v>0</v>
      </c>
      <c r="D71">
        <v>0</v>
      </c>
      <c r="E71">
        <f t="shared" si="5"/>
        <v>0</v>
      </c>
      <c r="H71">
        <v>28</v>
      </c>
      <c r="I71">
        <v>0</v>
      </c>
      <c r="J71">
        <v>0</v>
      </c>
      <c r="K71">
        <f t="shared" si="6"/>
        <v>0</v>
      </c>
      <c r="O71">
        <v>31</v>
      </c>
      <c r="P71">
        <v>0</v>
      </c>
      <c r="Q71">
        <v>0</v>
      </c>
      <c r="R71">
        <f t="shared" si="7"/>
        <v>0</v>
      </c>
      <c r="V71">
        <v>35</v>
      </c>
      <c r="W71">
        <v>0</v>
      </c>
      <c r="X71">
        <v>0</v>
      </c>
      <c r="Y71">
        <f t="shared" si="8"/>
        <v>0</v>
      </c>
      <c r="AC71">
        <v>38</v>
      </c>
      <c r="AD71">
        <v>0</v>
      </c>
      <c r="AE71">
        <v>0</v>
      </c>
      <c r="AF71">
        <f t="shared" si="9"/>
        <v>0</v>
      </c>
      <c r="AI71">
        <v>42</v>
      </c>
      <c r="AJ71">
        <v>0</v>
      </c>
      <c r="AK71">
        <v>0</v>
      </c>
      <c r="AL71">
        <f t="shared" si="10"/>
        <v>0</v>
      </c>
    </row>
    <row r="72" spans="1:39" x14ac:dyDescent="0.25">
      <c r="A72" t="s">
        <v>38</v>
      </c>
      <c r="B72">
        <v>24</v>
      </c>
      <c r="C72">
        <v>0</v>
      </c>
      <c r="D72">
        <v>0</v>
      </c>
      <c r="E72">
        <f t="shared" si="5"/>
        <v>0</v>
      </c>
      <c r="H72">
        <v>28</v>
      </c>
      <c r="I72">
        <v>0</v>
      </c>
      <c r="J72">
        <v>0</v>
      </c>
      <c r="K72">
        <f t="shared" si="6"/>
        <v>0</v>
      </c>
      <c r="O72">
        <v>31</v>
      </c>
      <c r="P72">
        <v>0</v>
      </c>
      <c r="Q72">
        <v>0</v>
      </c>
      <c r="R72">
        <f t="shared" si="7"/>
        <v>0</v>
      </c>
      <c r="V72">
        <v>35</v>
      </c>
      <c r="W72">
        <v>0</v>
      </c>
      <c r="X72">
        <v>0</v>
      </c>
      <c r="Y72">
        <f t="shared" si="8"/>
        <v>0</v>
      </c>
      <c r="AC72">
        <v>38</v>
      </c>
      <c r="AD72">
        <v>0</v>
      </c>
      <c r="AE72">
        <v>0</v>
      </c>
      <c r="AF72">
        <f t="shared" si="9"/>
        <v>0</v>
      </c>
      <c r="AI72">
        <v>42</v>
      </c>
      <c r="AJ72">
        <v>0</v>
      </c>
      <c r="AK72">
        <v>0</v>
      </c>
      <c r="AL72">
        <f t="shared" si="10"/>
        <v>0</v>
      </c>
    </row>
    <row r="73" spans="1:39" x14ac:dyDescent="0.25">
      <c r="A73" t="s">
        <v>38</v>
      </c>
      <c r="B73">
        <v>24</v>
      </c>
      <c r="C73">
        <v>0</v>
      </c>
      <c r="D73">
        <v>0</v>
      </c>
      <c r="E73">
        <f t="shared" si="5"/>
        <v>0</v>
      </c>
      <c r="H73">
        <v>28</v>
      </c>
      <c r="I73">
        <v>0</v>
      </c>
      <c r="J73">
        <v>0</v>
      </c>
      <c r="K73">
        <f t="shared" si="6"/>
        <v>0</v>
      </c>
      <c r="O73">
        <v>31</v>
      </c>
      <c r="P73">
        <v>0</v>
      </c>
      <c r="Q73">
        <v>0</v>
      </c>
      <c r="R73">
        <f t="shared" si="7"/>
        <v>0</v>
      </c>
      <c r="V73">
        <v>35</v>
      </c>
      <c r="W73">
        <v>0</v>
      </c>
      <c r="X73">
        <v>0</v>
      </c>
      <c r="Y73">
        <f t="shared" si="8"/>
        <v>0</v>
      </c>
      <c r="AC73">
        <v>38</v>
      </c>
      <c r="AD73">
        <v>0</v>
      </c>
      <c r="AE73">
        <v>0</v>
      </c>
      <c r="AF73">
        <f t="shared" si="9"/>
        <v>0</v>
      </c>
      <c r="AI73">
        <v>42</v>
      </c>
      <c r="AJ73">
        <v>0</v>
      </c>
      <c r="AK73">
        <v>0</v>
      </c>
      <c r="AL73">
        <f t="shared" si="10"/>
        <v>0</v>
      </c>
    </row>
    <row r="74" spans="1:39" x14ac:dyDescent="0.25">
      <c r="A74" t="s">
        <v>38</v>
      </c>
      <c r="B74">
        <v>24</v>
      </c>
      <c r="C74">
        <v>0</v>
      </c>
      <c r="D74">
        <v>0</v>
      </c>
      <c r="E74">
        <f t="shared" si="5"/>
        <v>0</v>
      </c>
      <c r="H74">
        <v>28</v>
      </c>
      <c r="I74">
        <v>0</v>
      </c>
      <c r="J74">
        <v>0</v>
      </c>
      <c r="K74">
        <f t="shared" si="6"/>
        <v>0</v>
      </c>
      <c r="O74">
        <v>31</v>
      </c>
      <c r="P74">
        <v>0</v>
      </c>
      <c r="Q74">
        <v>0</v>
      </c>
      <c r="R74">
        <f t="shared" si="7"/>
        <v>0</v>
      </c>
      <c r="V74">
        <v>35</v>
      </c>
      <c r="W74">
        <v>0</v>
      </c>
      <c r="X74">
        <v>0</v>
      </c>
      <c r="Y74">
        <f t="shared" si="8"/>
        <v>0</v>
      </c>
      <c r="AC74">
        <v>38</v>
      </c>
      <c r="AD74">
        <v>0</v>
      </c>
      <c r="AE74">
        <v>0</v>
      </c>
      <c r="AF74">
        <f t="shared" si="9"/>
        <v>0</v>
      </c>
      <c r="AI74">
        <v>42</v>
      </c>
      <c r="AJ74">
        <v>0</v>
      </c>
      <c r="AK74">
        <v>0</v>
      </c>
      <c r="AL74">
        <f t="shared" si="10"/>
        <v>0</v>
      </c>
    </row>
    <row r="75" spans="1:39" x14ac:dyDescent="0.25">
      <c r="A75" t="s">
        <v>39</v>
      </c>
      <c r="B75">
        <v>24</v>
      </c>
      <c r="C75">
        <v>10.1</v>
      </c>
      <c r="D75">
        <v>9.3000000000000007</v>
      </c>
      <c r="E75">
        <f t="shared" si="5"/>
        <v>948.69299999999998</v>
      </c>
      <c r="F75">
        <f>AVERAGE(E75:E84)</f>
        <v>128.67930000000001</v>
      </c>
      <c r="H75">
        <v>28</v>
      </c>
      <c r="I75">
        <v>10.1</v>
      </c>
      <c r="J75">
        <v>8.9</v>
      </c>
      <c r="K75">
        <f t="shared" si="6"/>
        <v>907.88900000000001</v>
      </c>
      <c r="L75">
        <f>AVERAGE(K75:K84)</f>
        <v>253.02449999999999</v>
      </c>
      <c r="O75">
        <v>31</v>
      </c>
      <c r="P75">
        <v>14.5</v>
      </c>
      <c r="Q75">
        <v>12.2</v>
      </c>
      <c r="R75">
        <f t="shared" si="7"/>
        <v>2565.0499999999997</v>
      </c>
      <c r="S75">
        <f>AVERAGE(R75:R84)</f>
        <v>670.68099999999993</v>
      </c>
      <c r="V75">
        <v>35</v>
      </c>
      <c r="W75">
        <v>24.2</v>
      </c>
      <c r="X75">
        <v>18.3</v>
      </c>
      <c r="Y75">
        <f t="shared" si="8"/>
        <v>10717.212</v>
      </c>
      <c r="Z75">
        <f>AVERAGE(Y75:Y84)</f>
        <v>1467.2219</v>
      </c>
      <c r="AC75">
        <v>38</v>
      </c>
      <c r="AD75">
        <v>20</v>
      </c>
      <c r="AE75">
        <v>20</v>
      </c>
      <c r="AF75">
        <f t="shared" si="9"/>
        <v>8000</v>
      </c>
      <c r="AG75">
        <f>AVERAGE(AF75:AF84)</f>
        <v>1824.8103999999996</v>
      </c>
      <c r="AI75">
        <v>42</v>
      </c>
      <c r="AJ75">
        <v>20</v>
      </c>
      <c r="AK75">
        <v>20</v>
      </c>
      <c r="AL75">
        <f t="shared" si="10"/>
        <v>8000</v>
      </c>
      <c r="AM75">
        <f>AVERAGE(AL75:AL84)</f>
        <v>2060.0512000000003</v>
      </c>
    </row>
    <row r="76" spans="1:39" x14ac:dyDescent="0.25">
      <c r="A76" t="s">
        <v>39</v>
      </c>
      <c r="B76">
        <v>24</v>
      </c>
      <c r="C76">
        <v>7</v>
      </c>
      <c r="D76">
        <v>6.9</v>
      </c>
      <c r="E76">
        <f t="shared" si="5"/>
        <v>338.1</v>
      </c>
      <c r="H76">
        <v>28</v>
      </c>
      <c r="I76">
        <v>12.2</v>
      </c>
      <c r="J76">
        <v>10.9</v>
      </c>
      <c r="K76">
        <f t="shared" si="6"/>
        <v>1622.3559999999998</v>
      </c>
      <c r="O76">
        <v>31</v>
      </c>
      <c r="P76">
        <v>17.2</v>
      </c>
      <c r="Q76">
        <v>14</v>
      </c>
      <c r="R76">
        <f t="shared" si="7"/>
        <v>4141.7599999999993</v>
      </c>
      <c r="V76">
        <v>35</v>
      </c>
      <c r="W76">
        <v>15.2</v>
      </c>
      <c r="X76">
        <v>14</v>
      </c>
      <c r="Y76">
        <f t="shared" si="8"/>
        <v>3234.56</v>
      </c>
      <c r="AC76">
        <v>38</v>
      </c>
      <c r="AD76">
        <v>21.7</v>
      </c>
      <c r="AE76">
        <v>18.399999999999999</v>
      </c>
      <c r="AF76">
        <f t="shared" si="9"/>
        <v>8664.3759999999984</v>
      </c>
      <c r="AI76">
        <v>42</v>
      </c>
      <c r="AJ76">
        <v>20</v>
      </c>
      <c r="AK76">
        <v>20</v>
      </c>
      <c r="AL76">
        <f t="shared" si="10"/>
        <v>8000</v>
      </c>
    </row>
    <row r="77" spans="1:39" x14ac:dyDescent="0.25">
      <c r="A77" t="s">
        <v>39</v>
      </c>
      <c r="B77">
        <v>24</v>
      </c>
      <c r="C77">
        <v>0</v>
      </c>
      <c r="D77">
        <v>0</v>
      </c>
      <c r="E77">
        <f t="shared" si="5"/>
        <v>0</v>
      </c>
      <c r="H77">
        <v>28</v>
      </c>
      <c r="I77">
        <v>0</v>
      </c>
      <c r="J77">
        <v>0</v>
      </c>
      <c r="K77">
        <f t="shared" si="6"/>
        <v>0</v>
      </c>
      <c r="O77">
        <v>31</v>
      </c>
      <c r="P77">
        <v>0</v>
      </c>
      <c r="Q77">
        <v>0</v>
      </c>
      <c r="R77">
        <f t="shared" si="7"/>
        <v>0</v>
      </c>
      <c r="V77">
        <v>35</v>
      </c>
      <c r="W77">
        <v>9.1</v>
      </c>
      <c r="X77">
        <v>8.6999999999999993</v>
      </c>
      <c r="Y77">
        <f t="shared" si="8"/>
        <v>720.44699999999989</v>
      </c>
      <c r="AC77">
        <v>38</v>
      </c>
      <c r="AD77">
        <v>12.4</v>
      </c>
      <c r="AE77">
        <v>10.3</v>
      </c>
      <c r="AF77">
        <f t="shared" si="9"/>
        <v>1583.7280000000003</v>
      </c>
      <c r="AI77">
        <v>42</v>
      </c>
      <c r="AJ77">
        <v>16.8</v>
      </c>
      <c r="AK77">
        <v>16.3</v>
      </c>
      <c r="AL77">
        <f t="shared" si="10"/>
        <v>4600.5120000000006</v>
      </c>
    </row>
    <row r="78" spans="1:39" x14ac:dyDescent="0.25">
      <c r="A78" t="s">
        <v>39</v>
      </c>
      <c r="B78">
        <v>24</v>
      </c>
      <c r="C78">
        <v>0</v>
      </c>
      <c r="D78">
        <v>0</v>
      </c>
      <c r="E78">
        <f t="shared" si="5"/>
        <v>0</v>
      </c>
      <c r="H78">
        <v>28</v>
      </c>
      <c r="I78">
        <v>0</v>
      </c>
      <c r="J78">
        <v>0</v>
      </c>
      <c r="K78">
        <f t="shared" si="6"/>
        <v>0</v>
      </c>
      <c r="O78">
        <v>31</v>
      </c>
      <c r="P78">
        <v>0</v>
      </c>
      <c r="Q78">
        <v>0</v>
      </c>
      <c r="R78">
        <f t="shared" si="7"/>
        <v>0</v>
      </c>
      <c r="V78">
        <v>35</v>
      </c>
      <c r="W78">
        <v>0</v>
      </c>
      <c r="X78">
        <v>0</v>
      </c>
      <c r="Y78">
        <f t="shared" si="8"/>
        <v>0</v>
      </c>
      <c r="AC78">
        <v>38</v>
      </c>
      <c r="AD78">
        <v>0</v>
      </c>
      <c r="AE78">
        <v>0</v>
      </c>
      <c r="AF78">
        <f t="shared" si="9"/>
        <v>0</v>
      </c>
      <c r="AI78">
        <v>42</v>
      </c>
      <c r="AJ78">
        <v>0</v>
      </c>
      <c r="AK78">
        <v>0</v>
      </c>
      <c r="AL78">
        <f t="shared" si="10"/>
        <v>0</v>
      </c>
    </row>
    <row r="79" spans="1:39" x14ac:dyDescent="0.25">
      <c r="A79" t="s">
        <v>39</v>
      </c>
      <c r="B79">
        <v>24</v>
      </c>
      <c r="C79">
        <v>0</v>
      </c>
      <c r="D79">
        <v>0</v>
      </c>
      <c r="E79">
        <f t="shared" si="5"/>
        <v>0</v>
      </c>
      <c r="H79">
        <v>28</v>
      </c>
      <c r="I79">
        <v>0</v>
      </c>
      <c r="J79">
        <v>0</v>
      </c>
      <c r="K79">
        <f t="shared" si="6"/>
        <v>0</v>
      </c>
      <c r="O79">
        <v>31</v>
      </c>
      <c r="P79">
        <v>0</v>
      </c>
      <c r="Q79">
        <v>0</v>
      </c>
      <c r="R79">
        <f t="shared" si="7"/>
        <v>0</v>
      </c>
      <c r="V79">
        <v>35</v>
      </c>
      <c r="W79">
        <v>0</v>
      </c>
      <c r="X79">
        <v>0</v>
      </c>
      <c r="Y79">
        <f t="shared" si="8"/>
        <v>0</v>
      </c>
      <c r="AC79">
        <v>38</v>
      </c>
      <c r="AD79">
        <v>0</v>
      </c>
      <c r="AE79">
        <v>0</v>
      </c>
      <c r="AF79">
        <f t="shared" si="9"/>
        <v>0</v>
      </c>
      <c r="AI79">
        <v>42</v>
      </c>
      <c r="AJ79">
        <v>0</v>
      </c>
      <c r="AK79">
        <v>0</v>
      </c>
      <c r="AL79">
        <f t="shared" si="10"/>
        <v>0</v>
      </c>
    </row>
    <row r="80" spans="1:39" x14ac:dyDescent="0.25">
      <c r="A80" t="s">
        <v>39</v>
      </c>
      <c r="B80">
        <v>24</v>
      </c>
      <c r="C80">
        <v>0</v>
      </c>
      <c r="D80">
        <v>0</v>
      </c>
      <c r="E80">
        <f t="shared" si="5"/>
        <v>0</v>
      </c>
      <c r="H80">
        <v>28</v>
      </c>
      <c r="I80">
        <v>0</v>
      </c>
      <c r="J80">
        <v>0</v>
      </c>
      <c r="K80">
        <f t="shared" si="6"/>
        <v>0</v>
      </c>
      <c r="O80">
        <v>31</v>
      </c>
      <c r="P80">
        <v>0</v>
      </c>
      <c r="Q80">
        <v>0</v>
      </c>
      <c r="R80">
        <f t="shared" si="7"/>
        <v>0</v>
      </c>
      <c r="V80">
        <v>35</v>
      </c>
      <c r="W80">
        <v>0</v>
      </c>
      <c r="X80">
        <v>0</v>
      </c>
      <c r="Y80">
        <f t="shared" si="8"/>
        <v>0</v>
      </c>
      <c r="AC80">
        <v>38</v>
      </c>
      <c r="AD80">
        <v>0</v>
      </c>
      <c r="AE80">
        <v>0</v>
      </c>
      <c r="AF80">
        <f t="shared" si="9"/>
        <v>0</v>
      </c>
      <c r="AI80">
        <v>42</v>
      </c>
      <c r="AJ80">
        <v>0</v>
      </c>
      <c r="AK80">
        <v>0</v>
      </c>
      <c r="AL80">
        <f t="shared" si="10"/>
        <v>0</v>
      </c>
    </row>
    <row r="81" spans="1:38" x14ac:dyDescent="0.25">
      <c r="A81" t="s">
        <v>39</v>
      </c>
      <c r="B81">
        <v>24</v>
      </c>
      <c r="C81">
        <v>0</v>
      </c>
      <c r="D81">
        <v>0</v>
      </c>
      <c r="E81">
        <f t="shared" si="5"/>
        <v>0</v>
      </c>
      <c r="H81">
        <v>28</v>
      </c>
      <c r="I81">
        <v>0</v>
      </c>
      <c r="J81">
        <v>0</v>
      </c>
      <c r="K81">
        <f t="shared" si="6"/>
        <v>0</v>
      </c>
      <c r="O81">
        <v>31</v>
      </c>
      <c r="P81">
        <v>0</v>
      </c>
      <c r="Q81">
        <v>0</v>
      </c>
      <c r="R81">
        <f t="shared" si="7"/>
        <v>0</v>
      </c>
      <c r="V81">
        <v>35</v>
      </c>
      <c r="W81">
        <v>0</v>
      </c>
      <c r="X81">
        <v>0</v>
      </c>
      <c r="Y81">
        <f t="shared" si="8"/>
        <v>0</v>
      </c>
      <c r="AC81">
        <v>38</v>
      </c>
      <c r="AD81">
        <v>0</v>
      </c>
      <c r="AE81">
        <v>0</v>
      </c>
      <c r="AF81">
        <f t="shared" si="9"/>
        <v>0</v>
      </c>
      <c r="AI81">
        <v>42</v>
      </c>
      <c r="AJ81">
        <v>0</v>
      </c>
      <c r="AK81">
        <v>0</v>
      </c>
      <c r="AL81">
        <f t="shared" si="10"/>
        <v>0</v>
      </c>
    </row>
    <row r="82" spans="1:38" x14ac:dyDescent="0.25">
      <c r="A82" t="s">
        <v>39</v>
      </c>
      <c r="B82">
        <v>24</v>
      </c>
      <c r="C82">
        <v>0</v>
      </c>
      <c r="D82">
        <v>0</v>
      </c>
      <c r="E82">
        <f t="shared" si="5"/>
        <v>0</v>
      </c>
      <c r="H82">
        <v>28</v>
      </c>
      <c r="I82">
        <v>0</v>
      </c>
      <c r="J82">
        <v>0</v>
      </c>
      <c r="K82">
        <f t="shared" si="6"/>
        <v>0</v>
      </c>
      <c r="O82">
        <v>31</v>
      </c>
      <c r="P82">
        <v>0</v>
      </c>
      <c r="Q82">
        <v>0</v>
      </c>
      <c r="R82">
        <f t="shared" si="7"/>
        <v>0</v>
      </c>
      <c r="V82">
        <v>35</v>
      </c>
      <c r="W82">
        <v>0</v>
      </c>
      <c r="X82">
        <v>0</v>
      </c>
      <c r="Y82">
        <f t="shared" si="8"/>
        <v>0</v>
      </c>
      <c r="AC82">
        <v>38</v>
      </c>
      <c r="AD82">
        <v>0</v>
      </c>
      <c r="AE82">
        <v>0</v>
      </c>
      <c r="AF82">
        <f t="shared" si="9"/>
        <v>0</v>
      </c>
      <c r="AI82">
        <v>42</v>
      </c>
      <c r="AJ82">
        <v>0</v>
      </c>
      <c r="AK82">
        <v>0</v>
      </c>
      <c r="AL82">
        <f t="shared" si="10"/>
        <v>0</v>
      </c>
    </row>
    <row r="83" spans="1:38" x14ac:dyDescent="0.25">
      <c r="A83" t="s">
        <v>39</v>
      </c>
      <c r="B83">
        <v>24</v>
      </c>
      <c r="C83">
        <v>0</v>
      </c>
      <c r="D83">
        <v>0</v>
      </c>
      <c r="E83">
        <f t="shared" si="5"/>
        <v>0</v>
      </c>
      <c r="H83">
        <v>28</v>
      </c>
      <c r="I83">
        <v>0</v>
      </c>
      <c r="J83">
        <v>0</v>
      </c>
      <c r="K83">
        <f t="shared" si="6"/>
        <v>0</v>
      </c>
      <c r="O83">
        <v>31</v>
      </c>
      <c r="P83">
        <v>0</v>
      </c>
      <c r="Q83">
        <v>0</v>
      </c>
      <c r="R83">
        <f t="shared" si="7"/>
        <v>0</v>
      </c>
      <c r="V83">
        <v>35</v>
      </c>
      <c r="W83">
        <v>0</v>
      </c>
      <c r="X83">
        <v>0</v>
      </c>
      <c r="Y83">
        <f t="shared" si="8"/>
        <v>0</v>
      </c>
      <c r="AC83">
        <v>38</v>
      </c>
      <c r="AD83">
        <v>0</v>
      </c>
      <c r="AE83">
        <v>0</v>
      </c>
      <c r="AF83">
        <f t="shared" si="9"/>
        <v>0</v>
      </c>
      <c r="AI83">
        <v>42</v>
      </c>
      <c r="AJ83">
        <v>0</v>
      </c>
      <c r="AK83">
        <v>0</v>
      </c>
      <c r="AL83">
        <f t="shared" si="10"/>
        <v>0</v>
      </c>
    </row>
    <row r="84" spans="1:38" x14ac:dyDescent="0.25">
      <c r="A84" t="s">
        <v>39</v>
      </c>
      <c r="B84">
        <v>24</v>
      </c>
      <c r="C84">
        <v>0</v>
      </c>
      <c r="D84">
        <v>0</v>
      </c>
      <c r="E84">
        <f t="shared" si="5"/>
        <v>0</v>
      </c>
      <c r="H84">
        <v>28</v>
      </c>
      <c r="I84">
        <v>0</v>
      </c>
      <c r="J84">
        <v>0</v>
      </c>
      <c r="K84">
        <f t="shared" si="6"/>
        <v>0</v>
      </c>
      <c r="O84">
        <v>31</v>
      </c>
      <c r="P84">
        <v>0</v>
      </c>
      <c r="Q84">
        <v>0</v>
      </c>
      <c r="R84">
        <f t="shared" si="7"/>
        <v>0</v>
      </c>
      <c r="V84">
        <v>35</v>
      </c>
      <c r="W84">
        <v>0</v>
      </c>
      <c r="X84">
        <v>0</v>
      </c>
      <c r="Y84">
        <f t="shared" si="8"/>
        <v>0</v>
      </c>
      <c r="AC84">
        <v>38</v>
      </c>
      <c r="AD84">
        <v>0</v>
      </c>
      <c r="AE84">
        <v>0</v>
      </c>
      <c r="AF84">
        <f t="shared" si="9"/>
        <v>0</v>
      </c>
      <c r="AI84">
        <v>42</v>
      </c>
      <c r="AJ84">
        <v>0</v>
      </c>
      <c r="AK84">
        <v>0</v>
      </c>
      <c r="AL84">
        <f t="shared" si="10"/>
        <v>0</v>
      </c>
    </row>
    <row r="86" spans="1:38" x14ac:dyDescent="0.25">
      <c r="A86" t="s">
        <v>46</v>
      </c>
      <c r="G86" t="s">
        <v>47</v>
      </c>
      <c r="O86" t="s">
        <v>48</v>
      </c>
    </row>
    <row r="87" spans="1:38" x14ac:dyDescent="0.25">
      <c r="A87" t="s">
        <v>24</v>
      </c>
      <c r="B87" t="s">
        <v>0</v>
      </c>
      <c r="C87" t="s">
        <v>1</v>
      </c>
      <c r="D87" t="s">
        <v>22</v>
      </c>
      <c r="E87" t="s">
        <v>25</v>
      </c>
      <c r="G87" t="s">
        <v>24</v>
      </c>
      <c r="H87" t="s">
        <v>0</v>
      </c>
      <c r="I87" t="s">
        <v>1</v>
      </c>
      <c r="J87" t="s">
        <v>22</v>
      </c>
      <c r="K87" t="s">
        <v>25</v>
      </c>
      <c r="O87" t="s">
        <v>24</v>
      </c>
      <c r="P87" t="s">
        <v>0</v>
      </c>
      <c r="Q87" t="s">
        <v>1</v>
      </c>
      <c r="R87" t="s">
        <v>22</v>
      </c>
      <c r="S87" t="s">
        <v>25</v>
      </c>
    </row>
    <row r="88" spans="1:38" x14ac:dyDescent="0.25">
      <c r="A88">
        <v>45</v>
      </c>
      <c r="B88">
        <v>20</v>
      </c>
      <c r="C88">
        <v>20</v>
      </c>
      <c r="D88">
        <f>B88*B88*C88</f>
        <v>8000</v>
      </c>
      <c r="E88">
        <f>AVERAGE(D88:D97)</f>
        <v>7200</v>
      </c>
      <c r="G88">
        <v>49</v>
      </c>
      <c r="H88">
        <v>20</v>
      </c>
      <c r="I88">
        <v>20</v>
      </c>
      <c r="J88">
        <f>H88*H88*I88</f>
        <v>8000</v>
      </c>
      <c r="K88">
        <f>AVERAGE(J88:J97)</f>
        <v>7200</v>
      </c>
      <c r="O88">
        <v>53</v>
      </c>
      <c r="P88">
        <v>20</v>
      </c>
      <c r="Q88">
        <v>20</v>
      </c>
      <c r="R88">
        <f>P88*P88*Q88</f>
        <v>8000</v>
      </c>
      <c r="S88">
        <f>AVERAGE(R88:R97)</f>
        <v>7200</v>
      </c>
    </row>
    <row r="89" spans="1:38" x14ac:dyDescent="0.25">
      <c r="A89">
        <v>45</v>
      </c>
      <c r="B89">
        <v>20</v>
      </c>
      <c r="C89">
        <v>20</v>
      </c>
      <c r="D89">
        <f t="shared" ref="D89:D127" si="11">B89*B89*C89</f>
        <v>8000</v>
      </c>
      <c r="G89">
        <v>49</v>
      </c>
      <c r="H89">
        <v>20</v>
      </c>
      <c r="I89">
        <v>20</v>
      </c>
      <c r="J89">
        <f t="shared" ref="J89:J127" si="12">H89*H89*I89</f>
        <v>8000</v>
      </c>
      <c r="O89">
        <v>53</v>
      </c>
      <c r="P89">
        <v>20</v>
      </c>
      <c r="Q89">
        <v>20</v>
      </c>
      <c r="R89">
        <f t="shared" ref="R89:R127" si="13">P89*P89*Q89</f>
        <v>8000</v>
      </c>
    </row>
    <row r="90" spans="1:38" x14ac:dyDescent="0.25">
      <c r="A90">
        <v>45</v>
      </c>
      <c r="B90">
        <v>20</v>
      </c>
      <c r="C90">
        <v>20</v>
      </c>
      <c r="D90">
        <f t="shared" si="11"/>
        <v>8000</v>
      </c>
      <c r="G90">
        <v>49</v>
      </c>
      <c r="H90">
        <v>20</v>
      </c>
      <c r="I90">
        <v>20</v>
      </c>
      <c r="J90">
        <f t="shared" si="12"/>
        <v>8000</v>
      </c>
      <c r="O90">
        <v>53</v>
      </c>
      <c r="P90">
        <v>20</v>
      </c>
      <c r="Q90">
        <v>20</v>
      </c>
      <c r="R90">
        <f t="shared" si="13"/>
        <v>8000</v>
      </c>
    </row>
    <row r="91" spans="1:38" x14ac:dyDescent="0.25">
      <c r="A91">
        <v>45</v>
      </c>
      <c r="B91">
        <v>20</v>
      </c>
      <c r="C91">
        <v>20</v>
      </c>
      <c r="D91">
        <f t="shared" si="11"/>
        <v>8000</v>
      </c>
      <c r="G91">
        <v>49</v>
      </c>
      <c r="H91">
        <v>20</v>
      </c>
      <c r="I91">
        <v>20</v>
      </c>
      <c r="J91">
        <f t="shared" si="12"/>
        <v>8000</v>
      </c>
      <c r="O91">
        <v>53</v>
      </c>
      <c r="P91">
        <v>20</v>
      </c>
      <c r="Q91">
        <v>20</v>
      </c>
      <c r="R91">
        <f t="shared" si="13"/>
        <v>8000</v>
      </c>
    </row>
    <row r="92" spans="1:38" x14ac:dyDescent="0.25">
      <c r="A92">
        <v>45</v>
      </c>
      <c r="B92">
        <v>20</v>
      </c>
      <c r="C92">
        <v>20</v>
      </c>
      <c r="D92">
        <f t="shared" si="11"/>
        <v>8000</v>
      </c>
      <c r="G92">
        <v>49</v>
      </c>
      <c r="H92">
        <v>20</v>
      </c>
      <c r="I92">
        <v>20</v>
      </c>
      <c r="J92">
        <f t="shared" si="12"/>
        <v>8000</v>
      </c>
      <c r="O92">
        <v>53</v>
      </c>
      <c r="P92">
        <v>20</v>
      </c>
      <c r="Q92">
        <v>20</v>
      </c>
      <c r="R92">
        <f t="shared" si="13"/>
        <v>8000</v>
      </c>
    </row>
    <row r="93" spans="1:38" x14ac:dyDescent="0.25">
      <c r="A93">
        <v>45</v>
      </c>
      <c r="B93">
        <v>20</v>
      </c>
      <c r="C93">
        <v>20</v>
      </c>
      <c r="D93">
        <f t="shared" si="11"/>
        <v>8000</v>
      </c>
      <c r="G93">
        <v>49</v>
      </c>
      <c r="H93">
        <v>20</v>
      </c>
      <c r="I93">
        <v>20</v>
      </c>
      <c r="J93">
        <f t="shared" si="12"/>
        <v>8000</v>
      </c>
      <c r="O93">
        <v>53</v>
      </c>
      <c r="P93">
        <v>20</v>
      </c>
      <c r="Q93">
        <v>20</v>
      </c>
      <c r="R93">
        <f t="shared" si="13"/>
        <v>8000</v>
      </c>
    </row>
    <row r="94" spans="1:38" x14ac:dyDescent="0.25">
      <c r="A94">
        <v>45</v>
      </c>
      <c r="B94">
        <v>20</v>
      </c>
      <c r="C94">
        <v>20</v>
      </c>
      <c r="D94">
        <f t="shared" si="11"/>
        <v>8000</v>
      </c>
      <c r="G94">
        <v>49</v>
      </c>
      <c r="H94">
        <v>20</v>
      </c>
      <c r="I94">
        <v>20</v>
      </c>
      <c r="J94">
        <f t="shared" si="12"/>
        <v>8000</v>
      </c>
      <c r="O94">
        <v>53</v>
      </c>
      <c r="P94">
        <v>20</v>
      </c>
      <c r="Q94">
        <v>20</v>
      </c>
      <c r="R94">
        <f t="shared" si="13"/>
        <v>8000</v>
      </c>
    </row>
    <row r="95" spans="1:38" x14ac:dyDescent="0.25">
      <c r="A95">
        <v>45</v>
      </c>
      <c r="B95">
        <v>20</v>
      </c>
      <c r="C95">
        <v>20</v>
      </c>
      <c r="D95">
        <f t="shared" si="11"/>
        <v>8000</v>
      </c>
      <c r="G95">
        <v>49</v>
      </c>
      <c r="H95">
        <v>20</v>
      </c>
      <c r="I95">
        <v>20</v>
      </c>
      <c r="J95">
        <f t="shared" si="12"/>
        <v>8000</v>
      </c>
      <c r="O95">
        <v>53</v>
      </c>
      <c r="P95">
        <v>20</v>
      </c>
      <c r="Q95">
        <v>20</v>
      </c>
      <c r="R95">
        <f t="shared" si="13"/>
        <v>8000</v>
      </c>
    </row>
    <row r="96" spans="1:38" x14ac:dyDescent="0.25">
      <c r="A96">
        <v>45</v>
      </c>
      <c r="B96">
        <v>20</v>
      </c>
      <c r="C96">
        <v>20</v>
      </c>
      <c r="D96">
        <f t="shared" si="11"/>
        <v>8000</v>
      </c>
      <c r="G96">
        <v>49</v>
      </c>
      <c r="H96">
        <v>20</v>
      </c>
      <c r="I96">
        <v>20</v>
      </c>
      <c r="J96">
        <f t="shared" si="12"/>
        <v>8000</v>
      </c>
      <c r="O96">
        <v>53</v>
      </c>
      <c r="P96">
        <v>20</v>
      </c>
      <c r="Q96">
        <v>20</v>
      </c>
      <c r="R96">
        <f t="shared" si="13"/>
        <v>8000</v>
      </c>
    </row>
    <row r="97" spans="1:19" x14ac:dyDescent="0.25">
      <c r="A97">
        <v>45</v>
      </c>
      <c r="B97">
        <v>0</v>
      </c>
      <c r="C97">
        <v>0</v>
      </c>
      <c r="D97">
        <f t="shared" si="11"/>
        <v>0</v>
      </c>
      <c r="G97">
        <v>49</v>
      </c>
      <c r="H97">
        <v>0</v>
      </c>
      <c r="I97">
        <v>0</v>
      </c>
      <c r="J97">
        <f t="shared" si="12"/>
        <v>0</v>
      </c>
      <c r="O97">
        <v>53</v>
      </c>
      <c r="P97">
        <v>0</v>
      </c>
      <c r="Q97">
        <v>0</v>
      </c>
      <c r="R97">
        <f t="shared" si="13"/>
        <v>0</v>
      </c>
    </row>
    <row r="98" spans="1:19" x14ac:dyDescent="0.25">
      <c r="A98">
        <v>45</v>
      </c>
      <c r="B98">
        <v>20</v>
      </c>
      <c r="C98">
        <v>20</v>
      </c>
      <c r="D98">
        <f t="shared" si="11"/>
        <v>8000</v>
      </c>
      <c r="E98">
        <f>AVERAGE(D98:D107)</f>
        <v>5802.8</v>
      </c>
      <c r="G98">
        <v>49</v>
      </c>
      <c r="H98">
        <v>20</v>
      </c>
      <c r="I98">
        <v>20</v>
      </c>
      <c r="J98">
        <f t="shared" si="12"/>
        <v>8000</v>
      </c>
      <c r="K98">
        <f>AVERAGE(J98:J107)</f>
        <v>5924</v>
      </c>
      <c r="O98">
        <v>53</v>
      </c>
      <c r="P98">
        <v>20</v>
      </c>
      <c r="Q98">
        <v>20</v>
      </c>
      <c r="R98">
        <f t="shared" si="13"/>
        <v>8000</v>
      </c>
      <c r="S98">
        <f>AVERAGE(R98:R107)</f>
        <v>6473.6525000000001</v>
      </c>
    </row>
    <row r="99" spans="1:19" x14ac:dyDescent="0.25">
      <c r="A99">
        <v>45</v>
      </c>
      <c r="B99">
        <v>20</v>
      </c>
      <c r="C99">
        <v>20</v>
      </c>
      <c r="D99">
        <f t="shared" si="11"/>
        <v>8000</v>
      </c>
      <c r="G99">
        <v>49</v>
      </c>
      <c r="H99">
        <v>20</v>
      </c>
      <c r="I99">
        <v>20</v>
      </c>
      <c r="J99">
        <f t="shared" si="12"/>
        <v>8000</v>
      </c>
      <c r="O99">
        <v>53</v>
      </c>
      <c r="P99">
        <v>20</v>
      </c>
      <c r="Q99">
        <v>20</v>
      </c>
      <c r="R99">
        <f t="shared" si="13"/>
        <v>8000</v>
      </c>
    </row>
    <row r="100" spans="1:19" x14ac:dyDescent="0.25">
      <c r="A100">
        <v>45</v>
      </c>
      <c r="B100">
        <v>20</v>
      </c>
      <c r="C100">
        <v>20</v>
      </c>
      <c r="D100">
        <f t="shared" si="11"/>
        <v>8000</v>
      </c>
      <c r="G100">
        <v>49</v>
      </c>
      <c r="H100">
        <v>20</v>
      </c>
      <c r="I100">
        <v>20</v>
      </c>
      <c r="J100">
        <f t="shared" si="12"/>
        <v>8000</v>
      </c>
      <c r="O100">
        <v>53</v>
      </c>
      <c r="P100">
        <v>20</v>
      </c>
      <c r="Q100">
        <v>20</v>
      </c>
      <c r="R100">
        <f t="shared" si="13"/>
        <v>8000</v>
      </c>
    </row>
    <row r="101" spans="1:19" x14ac:dyDescent="0.25">
      <c r="A101">
        <v>45</v>
      </c>
      <c r="B101">
        <v>20</v>
      </c>
      <c r="C101">
        <v>20</v>
      </c>
      <c r="D101">
        <f t="shared" si="11"/>
        <v>8000</v>
      </c>
      <c r="G101">
        <v>49</v>
      </c>
      <c r="H101">
        <v>20</v>
      </c>
      <c r="I101">
        <v>20</v>
      </c>
      <c r="J101">
        <f t="shared" si="12"/>
        <v>8000</v>
      </c>
      <c r="O101">
        <v>53</v>
      </c>
      <c r="P101">
        <v>20</v>
      </c>
      <c r="Q101">
        <v>20</v>
      </c>
      <c r="R101">
        <f t="shared" si="13"/>
        <v>8000</v>
      </c>
    </row>
    <row r="102" spans="1:19" x14ac:dyDescent="0.25">
      <c r="A102">
        <v>45</v>
      </c>
      <c r="B102">
        <v>20</v>
      </c>
      <c r="C102">
        <v>20</v>
      </c>
      <c r="D102">
        <f t="shared" si="11"/>
        <v>8000</v>
      </c>
      <c r="G102">
        <v>49</v>
      </c>
      <c r="H102">
        <v>20</v>
      </c>
      <c r="I102">
        <v>20</v>
      </c>
      <c r="J102">
        <f t="shared" si="12"/>
        <v>8000</v>
      </c>
      <c r="O102">
        <v>53</v>
      </c>
      <c r="P102">
        <v>20</v>
      </c>
      <c r="Q102">
        <v>20</v>
      </c>
      <c r="R102">
        <f t="shared" si="13"/>
        <v>8000</v>
      </c>
    </row>
    <row r="103" spans="1:19" x14ac:dyDescent="0.25">
      <c r="A103">
        <v>45</v>
      </c>
      <c r="B103">
        <v>20</v>
      </c>
      <c r="C103">
        <v>20</v>
      </c>
      <c r="D103">
        <f t="shared" si="11"/>
        <v>8000</v>
      </c>
      <c r="G103">
        <v>49</v>
      </c>
      <c r="H103">
        <v>20</v>
      </c>
      <c r="I103">
        <v>20</v>
      </c>
      <c r="J103">
        <f t="shared" si="12"/>
        <v>8000</v>
      </c>
      <c r="O103">
        <v>53</v>
      </c>
      <c r="P103">
        <v>20</v>
      </c>
      <c r="Q103">
        <v>20</v>
      </c>
      <c r="R103">
        <f t="shared" si="13"/>
        <v>8000</v>
      </c>
    </row>
    <row r="104" spans="1:19" x14ac:dyDescent="0.25">
      <c r="A104">
        <v>45</v>
      </c>
      <c r="B104">
        <v>20</v>
      </c>
      <c r="C104">
        <v>20</v>
      </c>
      <c r="D104">
        <f t="shared" si="11"/>
        <v>8000</v>
      </c>
      <c r="G104">
        <v>49</v>
      </c>
      <c r="H104">
        <v>20</v>
      </c>
      <c r="I104">
        <v>20</v>
      </c>
      <c r="J104">
        <f t="shared" si="12"/>
        <v>8000</v>
      </c>
      <c r="O104">
        <v>53</v>
      </c>
      <c r="P104">
        <v>20</v>
      </c>
      <c r="Q104">
        <v>20</v>
      </c>
      <c r="R104">
        <f t="shared" si="13"/>
        <v>8000</v>
      </c>
    </row>
    <row r="105" spans="1:19" x14ac:dyDescent="0.25">
      <c r="A105">
        <v>45</v>
      </c>
      <c r="B105">
        <v>13</v>
      </c>
      <c r="C105">
        <v>12</v>
      </c>
      <c r="D105">
        <f t="shared" si="11"/>
        <v>2028</v>
      </c>
      <c r="G105">
        <v>49</v>
      </c>
      <c r="H105">
        <v>15</v>
      </c>
      <c r="I105">
        <v>14.4</v>
      </c>
      <c r="J105">
        <f t="shared" si="12"/>
        <v>3240</v>
      </c>
      <c r="O105">
        <v>53</v>
      </c>
      <c r="P105">
        <v>21.5</v>
      </c>
      <c r="Q105">
        <v>18.899999999999999</v>
      </c>
      <c r="R105">
        <f t="shared" si="13"/>
        <v>8736.5249999999996</v>
      </c>
    </row>
    <row r="106" spans="1:19" x14ac:dyDescent="0.25">
      <c r="A106">
        <v>45</v>
      </c>
      <c r="B106">
        <v>0</v>
      </c>
      <c r="C106">
        <v>0</v>
      </c>
      <c r="D106">
        <f t="shared" si="11"/>
        <v>0</v>
      </c>
      <c r="G106">
        <v>49</v>
      </c>
      <c r="H106">
        <v>0</v>
      </c>
      <c r="I106">
        <v>0</v>
      </c>
      <c r="J106">
        <f t="shared" si="12"/>
        <v>0</v>
      </c>
      <c r="O106">
        <v>53</v>
      </c>
      <c r="P106">
        <v>0</v>
      </c>
      <c r="Q106">
        <v>0</v>
      </c>
      <c r="R106">
        <f t="shared" si="13"/>
        <v>0</v>
      </c>
    </row>
    <row r="107" spans="1:19" x14ac:dyDescent="0.25">
      <c r="A107">
        <v>45</v>
      </c>
      <c r="B107">
        <v>0</v>
      </c>
      <c r="C107">
        <v>0</v>
      </c>
      <c r="D107">
        <f t="shared" si="11"/>
        <v>0</v>
      </c>
      <c r="G107">
        <v>49</v>
      </c>
      <c r="H107">
        <v>0</v>
      </c>
      <c r="I107">
        <v>0</v>
      </c>
      <c r="J107">
        <f t="shared" si="12"/>
        <v>0</v>
      </c>
      <c r="O107">
        <v>53</v>
      </c>
      <c r="P107">
        <v>0</v>
      </c>
      <c r="Q107">
        <v>0</v>
      </c>
      <c r="R107">
        <f t="shared" si="13"/>
        <v>0</v>
      </c>
    </row>
    <row r="108" spans="1:19" x14ac:dyDescent="0.25">
      <c r="A108">
        <v>45</v>
      </c>
      <c r="B108">
        <v>20</v>
      </c>
      <c r="C108">
        <v>20</v>
      </c>
      <c r="D108">
        <f t="shared" si="11"/>
        <v>8000</v>
      </c>
      <c r="E108">
        <f>AVERAGE(D108:D117)</f>
        <v>2328.0749999999998</v>
      </c>
      <c r="G108">
        <v>49</v>
      </c>
      <c r="H108">
        <v>20</v>
      </c>
      <c r="I108">
        <v>20</v>
      </c>
      <c r="J108">
        <f t="shared" si="12"/>
        <v>8000</v>
      </c>
      <c r="K108">
        <f>AVERAGE(J108:J117)</f>
        <v>2530.0645</v>
      </c>
      <c r="O108">
        <v>53</v>
      </c>
      <c r="P108">
        <v>20</v>
      </c>
      <c r="Q108">
        <v>20</v>
      </c>
      <c r="R108">
        <f t="shared" si="13"/>
        <v>8000</v>
      </c>
      <c r="S108">
        <f>AVERAGE(R108:R117)</f>
        <v>2400</v>
      </c>
    </row>
    <row r="109" spans="1:19" x14ac:dyDescent="0.25">
      <c r="A109">
        <v>45</v>
      </c>
      <c r="B109">
        <v>21.5</v>
      </c>
      <c r="C109">
        <v>19</v>
      </c>
      <c r="D109">
        <f t="shared" si="11"/>
        <v>8782.75</v>
      </c>
      <c r="G109">
        <v>49</v>
      </c>
      <c r="H109">
        <v>20</v>
      </c>
      <c r="I109">
        <v>20</v>
      </c>
      <c r="J109">
        <f t="shared" si="12"/>
        <v>8000</v>
      </c>
      <c r="O109">
        <v>53</v>
      </c>
      <c r="P109">
        <v>20</v>
      </c>
      <c r="Q109">
        <v>20</v>
      </c>
      <c r="R109">
        <f t="shared" si="13"/>
        <v>8000</v>
      </c>
    </row>
    <row r="110" spans="1:19" x14ac:dyDescent="0.25">
      <c r="A110">
        <v>45</v>
      </c>
      <c r="B110">
        <v>19</v>
      </c>
      <c r="C110">
        <v>18</v>
      </c>
      <c r="D110">
        <f t="shared" si="11"/>
        <v>6498</v>
      </c>
      <c r="G110">
        <v>49</v>
      </c>
      <c r="H110">
        <v>21.3</v>
      </c>
      <c r="I110">
        <v>20.5</v>
      </c>
      <c r="J110">
        <f t="shared" si="12"/>
        <v>9300.6450000000004</v>
      </c>
      <c r="O110">
        <v>53</v>
      </c>
      <c r="P110">
        <v>20</v>
      </c>
      <c r="Q110">
        <v>20</v>
      </c>
      <c r="R110">
        <f t="shared" si="13"/>
        <v>8000</v>
      </c>
    </row>
    <row r="111" spans="1:19" x14ac:dyDescent="0.25">
      <c r="A111">
        <v>45</v>
      </c>
      <c r="B111">
        <v>0</v>
      </c>
      <c r="C111">
        <v>0</v>
      </c>
      <c r="D111">
        <f t="shared" si="11"/>
        <v>0</v>
      </c>
      <c r="G111">
        <v>49</v>
      </c>
      <c r="H111">
        <v>0</v>
      </c>
      <c r="I111">
        <v>0</v>
      </c>
      <c r="J111">
        <f t="shared" si="12"/>
        <v>0</v>
      </c>
      <c r="O111">
        <v>53</v>
      </c>
      <c r="P111">
        <v>0</v>
      </c>
      <c r="Q111">
        <v>0</v>
      </c>
      <c r="R111">
        <f t="shared" si="13"/>
        <v>0</v>
      </c>
    </row>
    <row r="112" spans="1:19" x14ac:dyDescent="0.25">
      <c r="A112">
        <v>45</v>
      </c>
      <c r="B112">
        <v>0</v>
      </c>
      <c r="C112">
        <v>0</v>
      </c>
      <c r="D112">
        <f t="shared" si="11"/>
        <v>0</v>
      </c>
      <c r="G112">
        <v>49</v>
      </c>
      <c r="H112">
        <v>0</v>
      </c>
      <c r="I112">
        <v>0</v>
      </c>
      <c r="J112">
        <f t="shared" si="12"/>
        <v>0</v>
      </c>
      <c r="O112">
        <v>53</v>
      </c>
      <c r="P112">
        <v>0</v>
      </c>
      <c r="Q112">
        <v>0</v>
      </c>
      <c r="R112">
        <f t="shared" si="13"/>
        <v>0</v>
      </c>
    </row>
    <row r="113" spans="1:19" x14ac:dyDescent="0.25">
      <c r="A113">
        <v>45</v>
      </c>
      <c r="B113">
        <v>0</v>
      </c>
      <c r="C113">
        <v>0</v>
      </c>
      <c r="D113">
        <f t="shared" si="11"/>
        <v>0</v>
      </c>
      <c r="G113">
        <v>49</v>
      </c>
      <c r="H113">
        <v>0</v>
      </c>
      <c r="I113">
        <v>0</v>
      </c>
      <c r="J113">
        <f t="shared" si="12"/>
        <v>0</v>
      </c>
      <c r="O113">
        <v>53</v>
      </c>
      <c r="P113">
        <v>0</v>
      </c>
      <c r="Q113">
        <v>0</v>
      </c>
      <c r="R113">
        <f t="shared" si="13"/>
        <v>0</v>
      </c>
    </row>
    <row r="114" spans="1:19" x14ac:dyDescent="0.25">
      <c r="A114">
        <v>45</v>
      </c>
      <c r="B114">
        <v>0</v>
      </c>
      <c r="C114">
        <v>0</v>
      </c>
      <c r="D114">
        <f t="shared" si="11"/>
        <v>0</v>
      </c>
      <c r="G114">
        <v>49</v>
      </c>
      <c r="H114">
        <v>0</v>
      </c>
      <c r="I114">
        <v>0</v>
      </c>
      <c r="J114">
        <f t="shared" si="12"/>
        <v>0</v>
      </c>
      <c r="O114">
        <v>53</v>
      </c>
      <c r="P114">
        <v>0</v>
      </c>
      <c r="Q114">
        <v>0</v>
      </c>
      <c r="R114">
        <f t="shared" si="13"/>
        <v>0</v>
      </c>
    </row>
    <row r="115" spans="1:19" x14ac:dyDescent="0.25">
      <c r="A115">
        <v>45</v>
      </c>
      <c r="B115">
        <v>0</v>
      </c>
      <c r="C115">
        <v>0</v>
      </c>
      <c r="D115">
        <f t="shared" si="11"/>
        <v>0</v>
      </c>
      <c r="G115">
        <v>49</v>
      </c>
      <c r="H115">
        <v>0</v>
      </c>
      <c r="I115">
        <v>0</v>
      </c>
      <c r="J115">
        <f t="shared" si="12"/>
        <v>0</v>
      </c>
      <c r="O115">
        <v>53</v>
      </c>
      <c r="P115">
        <v>0</v>
      </c>
      <c r="Q115">
        <v>0</v>
      </c>
      <c r="R115">
        <f t="shared" si="13"/>
        <v>0</v>
      </c>
    </row>
    <row r="116" spans="1:19" x14ac:dyDescent="0.25">
      <c r="A116">
        <v>45</v>
      </c>
      <c r="B116">
        <v>0</v>
      </c>
      <c r="C116">
        <v>0</v>
      </c>
      <c r="D116">
        <f t="shared" si="11"/>
        <v>0</v>
      </c>
      <c r="G116">
        <v>49</v>
      </c>
      <c r="H116">
        <v>0</v>
      </c>
      <c r="I116">
        <v>0</v>
      </c>
      <c r="J116">
        <f t="shared" si="12"/>
        <v>0</v>
      </c>
      <c r="O116">
        <v>53</v>
      </c>
      <c r="P116">
        <v>0</v>
      </c>
      <c r="Q116">
        <v>0</v>
      </c>
      <c r="R116">
        <f t="shared" si="13"/>
        <v>0</v>
      </c>
    </row>
    <row r="117" spans="1:19" x14ac:dyDescent="0.25">
      <c r="A117">
        <v>45</v>
      </c>
      <c r="B117">
        <v>0</v>
      </c>
      <c r="C117">
        <v>0</v>
      </c>
      <c r="D117">
        <f t="shared" si="11"/>
        <v>0</v>
      </c>
      <c r="G117">
        <v>49</v>
      </c>
      <c r="H117">
        <v>0</v>
      </c>
      <c r="I117">
        <v>0</v>
      </c>
      <c r="J117">
        <f t="shared" si="12"/>
        <v>0</v>
      </c>
      <c r="O117">
        <v>53</v>
      </c>
      <c r="P117">
        <v>0</v>
      </c>
      <c r="Q117">
        <v>0</v>
      </c>
      <c r="R117">
        <f t="shared" si="13"/>
        <v>0</v>
      </c>
    </row>
    <row r="118" spans="1:19" x14ac:dyDescent="0.25">
      <c r="A118">
        <v>45</v>
      </c>
      <c r="B118">
        <v>20</v>
      </c>
      <c r="C118">
        <v>20</v>
      </c>
      <c r="D118">
        <f t="shared" si="11"/>
        <v>8000</v>
      </c>
      <c r="E118">
        <f>AVERAGE(D118:D127)</f>
        <v>2213.6999999999998</v>
      </c>
      <c r="G118">
        <v>49</v>
      </c>
      <c r="H118">
        <v>20</v>
      </c>
      <c r="I118">
        <v>20</v>
      </c>
      <c r="J118">
        <f t="shared" si="12"/>
        <v>8000</v>
      </c>
      <c r="K118">
        <f>AVERAGE(J118:J127)</f>
        <v>2721.5512000000003</v>
      </c>
      <c r="O118">
        <v>53</v>
      </c>
      <c r="P118">
        <v>20</v>
      </c>
      <c r="Q118">
        <v>20</v>
      </c>
      <c r="R118">
        <f t="shared" si="13"/>
        <v>8000</v>
      </c>
      <c r="S118">
        <f>AVERAGE(R118:R127)</f>
        <v>2400</v>
      </c>
    </row>
    <row r="119" spans="1:19" x14ac:dyDescent="0.25">
      <c r="A119">
        <v>45</v>
      </c>
      <c r="B119">
        <v>20</v>
      </c>
      <c r="C119">
        <v>20</v>
      </c>
      <c r="D119">
        <f t="shared" si="11"/>
        <v>8000</v>
      </c>
      <c r="G119">
        <v>49</v>
      </c>
      <c r="H119">
        <v>20</v>
      </c>
      <c r="I119">
        <v>20</v>
      </c>
      <c r="J119">
        <f t="shared" si="12"/>
        <v>8000</v>
      </c>
      <c r="O119">
        <v>53</v>
      </c>
      <c r="P119">
        <v>20</v>
      </c>
      <c r="Q119">
        <v>20</v>
      </c>
      <c r="R119">
        <f t="shared" si="13"/>
        <v>8000</v>
      </c>
    </row>
    <row r="120" spans="1:19" x14ac:dyDescent="0.25">
      <c r="A120">
        <v>45</v>
      </c>
      <c r="B120">
        <v>19</v>
      </c>
      <c r="C120">
        <v>17</v>
      </c>
      <c r="D120">
        <f t="shared" si="11"/>
        <v>6137</v>
      </c>
      <c r="G120">
        <v>49</v>
      </c>
      <c r="H120">
        <v>23.8</v>
      </c>
      <c r="I120">
        <v>19.8</v>
      </c>
      <c r="J120">
        <f t="shared" si="12"/>
        <v>11215.512000000001</v>
      </c>
      <c r="O120">
        <v>53</v>
      </c>
      <c r="P120">
        <v>20</v>
      </c>
      <c r="Q120">
        <v>20</v>
      </c>
      <c r="R120">
        <f t="shared" si="13"/>
        <v>8000</v>
      </c>
    </row>
    <row r="121" spans="1:19" x14ac:dyDescent="0.25">
      <c r="A121">
        <v>45</v>
      </c>
      <c r="B121">
        <v>0</v>
      </c>
      <c r="C121">
        <v>0</v>
      </c>
      <c r="D121">
        <f t="shared" si="11"/>
        <v>0</v>
      </c>
      <c r="G121">
        <v>49</v>
      </c>
      <c r="H121">
        <v>0</v>
      </c>
      <c r="I121">
        <v>0</v>
      </c>
      <c r="J121">
        <f t="shared" si="12"/>
        <v>0</v>
      </c>
      <c r="O121">
        <v>53</v>
      </c>
      <c r="P121">
        <v>0</v>
      </c>
      <c r="Q121">
        <v>0</v>
      </c>
      <c r="R121">
        <f t="shared" si="13"/>
        <v>0</v>
      </c>
    </row>
    <row r="122" spans="1:19" x14ac:dyDescent="0.25">
      <c r="A122">
        <v>45</v>
      </c>
      <c r="B122">
        <v>0</v>
      </c>
      <c r="C122">
        <v>0</v>
      </c>
      <c r="D122">
        <f t="shared" si="11"/>
        <v>0</v>
      </c>
      <c r="G122">
        <v>49</v>
      </c>
      <c r="H122">
        <v>0</v>
      </c>
      <c r="I122">
        <v>0</v>
      </c>
      <c r="J122">
        <f t="shared" si="12"/>
        <v>0</v>
      </c>
      <c r="O122">
        <v>53</v>
      </c>
      <c r="P122">
        <v>0</v>
      </c>
      <c r="Q122">
        <v>0</v>
      </c>
      <c r="R122">
        <f t="shared" si="13"/>
        <v>0</v>
      </c>
    </row>
    <row r="123" spans="1:19" x14ac:dyDescent="0.25">
      <c r="A123">
        <v>45</v>
      </c>
      <c r="B123">
        <v>0</v>
      </c>
      <c r="C123">
        <v>0</v>
      </c>
      <c r="D123">
        <f t="shared" si="11"/>
        <v>0</v>
      </c>
      <c r="G123">
        <v>49</v>
      </c>
      <c r="H123">
        <v>0</v>
      </c>
      <c r="I123">
        <v>0</v>
      </c>
      <c r="J123">
        <f t="shared" si="12"/>
        <v>0</v>
      </c>
      <c r="O123">
        <v>53</v>
      </c>
      <c r="P123">
        <v>0</v>
      </c>
      <c r="Q123">
        <v>0</v>
      </c>
      <c r="R123">
        <f t="shared" si="13"/>
        <v>0</v>
      </c>
    </row>
    <row r="124" spans="1:19" x14ac:dyDescent="0.25">
      <c r="A124">
        <v>45</v>
      </c>
      <c r="B124">
        <v>0</v>
      </c>
      <c r="C124">
        <v>0</v>
      </c>
      <c r="D124">
        <f t="shared" si="11"/>
        <v>0</v>
      </c>
      <c r="G124">
        <v>49</v>
      </c>
      <c r="H124">
        <v>0</v>
      </c>
      <c r="I124">
        <v>0</v>
      </c>
      <c r="J124">
        <f t="shared" si="12"/>
        <v>0</v>
      </c>
      <c r="O124">
        <v>53</v>
      </c>
      <c r="P124">
        <v>0</v>
      </c>
      <c r="Q124">
        <v>0</v>
      </c>
      <c r="R124">
        <f t="shared" si="13"/>
        <v>0</v>
      </c>
    </row>
    <row r="125" spans="1:19" x14ac:dyDescent="0.25">
      <c r="A125">
        <v>45</v>
      </c>
      <c r="B125">
        <v>0</v>
      </c>
      <c r="C125">
        <v>0</v>
      </c>
      <c r="D125">
        <f t="shared" si="11"/>
        <v>0</v>
      </c>
      <c r="G125">
        <v>49</v>
      </c>
      <c r="H125">
        <v>0</v>
      </c>
      <c r="I125">
        <v>0</v>
      </c>
      <c r="J125">
        <f t="shared" si="12"/>
        <v>0</v>
      </c>
      <c r="O125">
        <v>53</v>
      </c>
      <c r="P125">
        <v>0</v>
      </c>
      <c r="Q125">
        <v>0</v>
      </c>
      <c r="R125">
        <f t="shared" si="13"/>
        <v>0</v>
      </c>
    </row>
    <row r="126" spans="1:19" x14ac:dyDescent="0.25">
      <c r="A126">
        <v>45</v>
      </c>
      <c r="B126">
        <v>0</v>
      </c>
      <c r="C126">
        <v>0</v>
      </c>
      <c r="D126">
        <f t="shared" si="11"/>
        <v>0</v>
      </c>
      <c r="G126">
        <v>49</v>
      </c>
      <c r="H126">
        <v>0</v>
      </c>
      <c r="I126">
        <v>0</v>
      </c>
      <c r="J126">
        <f t="shared" si="12"/>
        <v>0</v>
      </c>
      <c r="O126">
        <v>53</v>
      </c>
      <c r="P126">
        <v>0</v>
      </c>
      <c r="Q126">
        <v>0</v>
      </c>
      <c r="R126">
        <f t="shared" si="13"/>
        <v>0</v>
      </c>
    </row>
    <row r="127" spans="1:19" x14ac:dyDescent="0.25">
      <c r="A127">
        <v>45</v>
      </c>
      <c r="B127">
        <v>0</v>
      </c>
      <c r="C127">
        <v>0</v>
      </c>
      <c r="D127">
        <f t="shared" si="11"/>
        <v>0</v>
      </c>
      <c r="G127">
        <v>49</v>
      </c>
      <c r="H127">
        <v>0</v>
      </c>
      <c r="I127">
        <v>0</v>
      </c>
      <c r="J127">
        <f t="shared" si="12"/>
        <v>0</v>
      </c>
      <c r="O127">
        <v>53</v>
      </c>
      <c r="P127">
        <v>0</v>
      </c>
      <c r="Q127">
        <v>0</v>
      </c>
      <c r="R127">
        <f t="shared" si="13"/>
        <v>0</v>
      </c>
    </row>
    <row r="131" spans="1:1" x14ac:dyDescent="0.25">
      <c r="A13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E692-F5E8-41DF-93CF-F7FF664602DD}">
  <dimension ref="A1:AJ41"/>
  <sheetViews>
    <sheetView topLeftCell="A16" workbookViewId="0">
      <selection activeCell="S32" sqref="S32"/>
    </sheetView>
  </sheetViews>
  <sheetFormatPr defaultRowHeight="15" x14ac:dyDescent="0.25"/>
  <sheetData>
    <row r="1" spans="1:36" x14ac:dyDescent="0.25">
      <c r="B1" s="21" t="s">
        <v>81</v>
      </c>
      <c r="C1" s="21"/>
      <c r="D1" s="21"/>
      <c r="F1" s="21" t="s">
        <v>82</v>
      </c>
      <c r="G1" s="21"/>
      <c r="H1" s="21"/>
      <c r="K1" s="21" t="s">
        <v>83</v>
      </c>
      <c r="L1" s="21"/>
      <c r="M1" s="21"/>
      <c r="P1" s="21" t="s">
        <v>84</v>
      </c>
      <c r="Q1" s="21"/>
      <c r="R1" s="21"/>
      <c r="V1" t="s">
        <v>85</v>
      </c>
    </row>
    <row r="2" spans="1:36" x14ac:dyDescent="0.25">
      <c r="B2" t="s">
        <v>1</v>
      </c>
      <c r="C2" t="s">
        <v>0</v>
      </c>
      <c r="D2" t="s">
        <v>86</v>
      </c>
      <c r="E2" t="s">
        <v>25</v>
      </c>
      <c r="G2" t="s">
        <v>1</v>
      </c>
      <c r="H2" t="s">
        <v>0</v>
      </c>
      <c r="I2" t="s">
        <v>86</v>
      </c>
      <c r="J2" t="s">
        <v>25</v>
      </c>
      <c r="L2" t="s">
        <v>1</v>
      </c>
      <c r="M2" t="s">
        <v>0</v>
      </c>
      <c r="N2" t="s">
        <v>86</v>
      </c>
      <c r="O2" t="s">
        <v>25</v>
      </c>
      <c r="Q2" t="s">
        <v>1</v>
      </c>
      <c r="R2" t="s">
        <v>0</v>
      </c>
      <c r="S2" t="s">
        <v>86</v>
      </c>
      <c r="T2" t="s">
        <v>25</v>
      </c>
      <c r="V2" t="s">
        <v>1</v>
      </c>
      <c r="W2" t="s">
        <v>0</v>
      </c>
      <c r="X2" t="s">
        <v>86</v>
      </c>
      <c r="Y2" t="s">
        <v>25</v>
      </c>
    </row>
    <row r="3" spans="1:36" x14ac:dyDescent="0.25">
      <c r="A3" t="s">
        <v>87</v>
      </c>
      <c r="B3">
        <v>0</v>
      </c>
      <c r="C3">
        <v>0</v>
      </c>
      <c r="D3">
        <f t="shared" ref="D3:D12" si="0">B3*B3*C3</f>
        <v>0</v>
      </c>
      <c r="E3">
        <f>AVERAGE(D3:D7)</f>
        <v>39.799999999999997</v>
      </c>
      <c r="F3" t="s">
        <v>87</v>
      </c>
      <c r="G3">
        <v>3.7</v>
      </c>
      <c r="H3">
        <v>3.1</v>
      </c>
      <c r="I3">
        <f t="shared" ref="I3:I12" si="1">G3*G3*H3</f>
        <v>42.439000000000007</v>
      </c>
      <c r="J3">
        <f>AVERAGE(I3:I7)</f>
        <v>66.042000000000002</v>
      </c>
      <c r="K3" t="s">
        <v>87</v>
      </c>
      <c r="L3">
        <v>2</v>
      </c>
      <c r="M3">
        <v>2</v>
      </c>
      <c r="N3">
        <f t="shared" ref="N3:N12" si="2">L3*L3*M3</f>
        <v>8</v>
      </c>
      <c r="O3">
        <f>AVERAGE(N3:N7)</f>
        <v>79.038200000000003</v>
      </c>
      <c r="P3" t="s">
        <v>87</v>
      </c>
      <c r="Q3">
        <v>0</v>
      </c>
      <c r="R3">
        <v>0</v>
      </c>
      <c r="S3">
        <f t="shared" ref="S3:S12" si="3">Q3*Q3*R3</f>
        <v>0</v>
      </c>
      <c r="T3">
        <f>AVERAGE(S3:S7)</f>
        <v>173.57679999999999</v>
      </c>
      <c r="U3" t="s">
        <v>87</v>
      </c>
      <c r="V3">
        <v>0</v>
      </c>
      <c r="W3">
        <v>0</v>
      </c>
      <c r="X3">
        <f t="shared" ref="X3:X12" si="4">V3*V3*W3</f>
        <v>0</v>
      </c>
      <c r="Y3">
        <f>AVERAGE(X3:X7)</f>
        <v>768.77660000000003</v>
      </c>
    </row>
    <row r="4" spans="1:36" x14ac:dyDescent="0.25">
      <c r="B4">
        <v>2</v>
      </c>
      <c r="C4">
        <v>2</v>
      </c>
      <c r="D4">
        <f t="shared" si="0"/>
        <v>8</v>
      </c>
      <c r="G4">
        <v>3.7</v>
      </c>
      <c r="H4">
        <v>3.3</v>
      </c>
      <c r="I4">
        <f t="shared" si="1"/>
        <v>45.177</v>
      </c>
      <c r="L4">
        <v>3.1</v>
      </c>
      <c r="M4">
        <v>2.4</v>
      </c>
      <c r="N4">
        <f t="shared" si="2"/>
        <v>23.064000000000004</v>
      </c>
      <c r="Q4">
        <v>2</v>
      </c>
      <c r="R4">
        <v>2</v>
      </c>
      <c r="S4">
        <f t="shared" si="3"/>
        <v>8</v>
      </c>
      <c r="V4">
        <v>0</v>
      </c>
      <c r="W4">
        <v>0</v>
      </c>
      <c r="X4">
        <f t="shared" si="4"/>
        <v>0</v>
      </c>
    </row>
    <row r="5" spans="1:36" x14ac:dyDescent="0.25">
      <c r="B5">
        <v>3</v>
      </c>
      <c r="C5">
        <v>3</v>
      </c>
      <c r="D5">
        <f t="shared" si="0"/>
        <v>27</v>
      </c>
      <c r="G5">
        <v>4.0999999999999996</v>
      </c>
      <c r="H5">
        <v>4</v>
      </c>
      <c r="I5">
        <f t="shared" si="1"/>
        <v>67.239999999999995</v>
      </c>
      <c r="L5">
        <v>4.5</v>
      </c>
      <c r="M5">
        <v>4.3</v>
      </c>
      <c r="N5">
        <f t="shared" si="2"/>
        <v>87.075000000000003</v>
      </c>
      <c r="Q5">
        <v>4.4000000000000004</v>
      </c>
      <c r="R5">
        <v>3.9</v>
      </c>
      <c r="S5">
        <f t="shared" si="3"/>
        <v>75.504000000000005</v>
      </c>
      <c r="V5">
        <v>4.4000000000000004</v>
      </c>
      <c r="W5">
        <v>3.9</v>
      </c>
      <c r="X5">
        <f t="shared" si="4"/>
        <v>75.504000000000005</v>
      </c>
    </row>
    <row r="6" spans="1:36" x14ac:dyDescent="0.25">
      <c r="B6">
        <v>4</v>
      </c>
      <c r="C6">
        <v>4</v>
      </c>
      <c r="D6">
        <f t="shared" si="0"/>
        <v>64</v>
      </c>
      <c r="G6">
        <v>4.3</v>
      </c>
      <c r="H6">
        <v>3.9</v>
      </c>
      <c r="I6">
        <f t="shared" si="1"/>
        <v>72.11099999999999</v>
      </c>
      <c r="L6">
        <v>4.9000000000000004</v>
      </c>
      <c r="M6">
        <v>4</v>
      </c>
      <c r="N6">
        <f t="shared" si="2"/>
        <v>96.04000000000002</v>
      </c>
      <c r="Q6">
        <v>5.2</v>
      </c>
      <c r="R6">
        <v>4.5</v>
      </c>
      <c r="S6">
        <f t="shared" si="3"/>
        <v>121.68</v>
      </c>
      <c r="V6">
        <v>6.8</v>
      </c>
      <c r="W6">
        <v>5.5</v>
      </c>
      <c r="X6">
        <f t="shared" si="4"/>
        <v>254.31999999999996</v>
      </c>
    </row>
    <row r="7" spans="1:36" x14ac:dyDescent="0.25">
      <c r="B7">
        <v>5</v>
      </c>
      <c r="C7">
        <v>4</v>
      </c>
      <c r="D7">
        <f t="shared" si="0"/>
        <v>100</v>
      </c>
      <c r="G7">
        <v>4.9000000000000004</v>
      </c>
      <c r="H7">
        <v>4.3</v>
      </c>
      <c r="I7">
        <f t="shared" si="1"/>
        <v>103.24300000000002</v>
      </c>
      <c r="L7">
        <v>5.9</v>
      </c>
      <c r="M7">
        <v>5.2</v>
      </c>
      <c r="N7">
        <f t="shared" si="2"/>
        <v>181.01200000000003</v>
      </c>
      <c r="Q7">
        <v>9.4</v>
      </c>
      <c r="R7">
        <v>7.5</v>
      </c>
      <c r="S7">
        <f t="shared" si="3"/>
        <v>662.7</v>
      </c>
      <c r="V7">
        <v>15.9</v>
      </c>
      <c r="W7">
        <v>13.9</v>
      </c>
      <c r="X7">
        <f t="shared" si="4"/>
        <v>3514.0590000000002</v>
      </c>
    </row>
    <row r="8" spans="1:36" x14ac:dyDescent="0.25">
      <c r="A8" t="s">
        <v>36</v>
      </c>
      <c r="B8">
        <v>2</v>
      </c>
      <c r="C8">
        <v>2</v>
      </c>
      <c r="D8">
        <f t="shared" si="0"/>
        <v>8</v>
      </c>
      <c r="E8">
        <f t="shared" ref="E8" si="5">AVERAGE(D8:D12)</f>
        <v>48.8</v>
      </c>
      <c r="F8" t="s">
        <v>36</v>
      </c>
      <c r="G8">
        <v>3.7</v>
      </c>
      <c r="H8">
        <v>3.3</v>
      </c>
      <c r="I8">
        <f t="shared" si="1"/>
        <v>45.177</v>
      </c>
      <c r="J8">
        <f t="shared" ref="J8" si="6">AVERAGE(I8:I12)</f>
        <v>127.898</v>
      </c>
      <c r="K8" t="s">
        <v>36</v>
      </c>
      <c r="L8">
        <v>5.3</v>
      </c>
      <c r="M8">
        <v>4.5</v>
      </c>
      <c r="N8">
        <f t="shared" si="2"/>
        <v>126.405</v>
      </c>
      <c r="O8">
        <f t="shared" ref="O8" si="7">AVERAGE(N8:N12)</f>
        <v>214.91040000000004</v>
      </c>
      <c r="P8" t="s">
        <v>36</v>
      </c>
      <c r="Q8">
        <v>5</v>
      </c>
      <c r="R8">
        <v>4.9000000000000004</v>
      </c>
      <c r="S8">
        <f t="shared" si="3"/>
        <v>122.50000000000001</v>
      </c>
      <c r="T8">
        <f t="shared" ref="T8" si="8">AVERAGE(S8:S12)</f>
        <v>331.42759999999998</v>
      </c>
      <c r="U8" t="s">
        <v>36</v>
      </c>
      <c r="V8">
        <v>6.2</v>
      </c>
      <c r="W8">
        <v>6.2</v>
      </c>
      <c r="X8">
        <f t="shared" si="4"/>
        <v>238.32800000000003</v>
      </c>
      <c r="Y8">
        <f t="shared" ref="Y8" si="9">AVERAGE(X8:X12)</f>
        <v>702.12940000000003</v>
      </c>
    </row>
    <row r="9" spans="1:36" x14ac:dyDescent="0.25">
      <c r="B9">
        <v>2</v>
      </c>
      <c r="C9">
        <v>2</v>
      </c>
      <c r="D9">
        <f t="shared" si="0"/>
        <v>8</v>
      </c>
      <c r="G9">
        <v>4.4000000000000004</v>
      </c>
      <c r="H9">
        <v>4.2</v>
      </c>
      <c r="I9">
        <f t="shared" si="1"/>
        <v>81.312000000000012</v>
      </c>
      <c r="L9">
        <v>5.6</v>
      </c>
      <c r="M9">
        <v>5</v>
      </c>
      <c r="N9">
        <f t="shared" si="2"/>
        <v>156.79999999999998</v>
      </c>
      <c r="Q9">
        <v>5.3</v>
      </c>
      <c r="R9">
        <v>4.7</v>
      </c>
      <c r="S9">
        <f t="shared" si="3"/>
        <v>132.023</v>
      </c>
      <c r="V9">
        <v>6.9</v>
      </c>
      <c r="W9">
        <v>6</v>
      </c>
      <c r="X9">
        <f t="shared" si="4"/>
        <v>285.66000000000003</v>
      </c>
    </row>
    <row r="10" spans="1:36" x14ac:dyDescent="0.25">
      <c r="B10">
        <v>4</v>
      </c>
      <c r="C10">
        <v>4</v>
      </c>
      <c r="D10">
        <f t="shared" si="0"/>
        <v>64</v>
      </c>
      <c r="G10">
        <v>5.3</v>
      </c>
      <c r="H10">
        <v>4.2</v>
      </c>
      <c r="I10">
        <f t="shared" si="1"/>
        <v>117.97800000000001</v>
      </c>
      <c r="L10">
        <v>5.6</v>
      </c>
      <c r="M10">
        <v>5.2</v>
      </c>
      <c r="N10">
        <f t="shared" si="2"/>
        <v>163.07199999999997</v>
      </c>
      <c r="Q10">
        <v>5.4</v>
      </c>
      <c r="R10">
        <v>5.3</v>
      </c>
      <c r="S10">
        <f t="shared" si="3"/>
        <v>154.548</v>
      </c>
      <c r="V10">
        <v>7.5</v>
      </c>
      <c r="W10">
        <v>7.3</v>
      </c>
      <c r="X10">
        <f t="shared" si="4"/>
        <v>410.625</v>
      </c>
    </row>
    <row r="11" spans="1:36" x14ac:dyDescent="0.25">
      <c r="B11">
        <v>4</v>
      </c>
      <c r="C11">
        <v>4</v>
      </c>
      <c r="D11">
        <f t="shared" si="0"/>
        <v>64</v>
      </c>
      <c r="G11">
        <v>5.5</v>
      </c>
      <c r="H11">
        <v>4.5999999999999996</v>
      </c>
      <c r="I11">
        <f t="shared" si="1"/>
        <v>139.14999999999998</v>
      </c>
      <c r="L11">
        <v>6</v>
      </c>
      <c r="M11">
        <v>5.0999999999999996</v>
      </c>
      <c r="N11">
        <f t="shared" si="2"/>
        <v>183.6</v>
      </c>
      <c r="Q11">
        <v>7.1</v>
      </c>
      <c r="R11">
        <v>5.0999999999999996</v>
      </c>
      <c r="S11">
        <f t="shared" si="3"/>
        <v>257.09099999999995</v>
      </c>
      <c r="V11">
        <v>7.9</v>
      </c>
      <c r="W11">
        <v>7.4</v>
      </c>
      <c r="X11">
        <f t="shared" si="4"/>
        <v>461.83400000000006</v>
      </c>
    </row>
    <row r="12" spans="1:36" x14ac:dyDescent="0.25">
      <c r="B12">
        <v>5</v>
      </c>
      <c r="C12">
        <v>4</v>
      </c>
      <c r="D12">
        <f t="shared" si="0"/>
        <v>100</v>
      </c>
      <c r="G12">
        <v>6.7</v>
      </c>
      <c r="H12">
        <v>5.7</v>
      </c>
      <c r="I12">
        <f t="shared" si="1"/>
        <v>255.87300000000002</v>
      </c>
      <c r="L12">
        <v>7.7</v>
      </c>
      <c r="M12">
        <v>7.5</v>
      </c>
      <c r="N12">
        <f t="shared" si="2"/>
        <v>444.67500000000007</v>
      </c>
      <c r="Q12">
        <v>11.2</v>
      </c>
      <c r="R12">
        <v>7.9</v>
      </c>
      <c r="S12">
        <f t="shared" si="3"/>
        <v>990.97599999999989</v>
      </c>
      <c r="V12">
        <v>15.5</v>
      </c>
      <c r="W12">
        <v>8.8000000000000007</v>
      </c>
      <c r="X12">
        <f t="shared" si="4"/>
        <v>2114.2000000000003</v>
      </c>
    </row>
    <row r="14" spans="1:36" x14ac:dyDescent="0.25">
      <c r="A14" s="21" t="s">
        <v>88</v>
      </c>
      <c r="B14" s="21"/>
      <c r="C14" s="21"/>
      <c r="G14" s="21" t="s">
        <v>89</v>
      </c>
      <c r="H14" s="21"/>
      <c r="I14" s="21"/>
      <c r="L14" s="21" t="s">
        <v>90</v>
      </c>
      <c r="M14" s="21"/>
      <c r="N14" s="21"/>
      <c r="Q14" s="21" t="s">
        <v>91</v>
      </c>
      <c r="R14" s="21"/>
      <c r="S14" s="21"/>
      <c r="V14" s="21" t="s">
        <v>92</v>
      </c>
      <c r="W14" s="21"/>
      <c r="X14" s="21"/>
      <c r="AA14" s="21" t="s">
        <v>93</v>
      </c>
      <c r="AB14" s="21"/>
      <c r="AC14" s="21"/>
      <c r="AF14" s="21" t="s">
        <v>94</v>
      </c>
      <c r="AG14" s="21"/>
      <c r="AH14" s="21"/>
    </row>
    <row r="15" spans="1:36" x14ac:dyDescent="0.25">
      <c r="B15" t="s">
        <v>1</v>
      </c>
      <c r="C15" t="s">
        <v>0</v>
      </c>
      <c r="D15" t="s">
        <v>86</v>
      </c>
      <c r="E15" t="s">
        <v>25</v>
      </c>
      <c r="H15" t="s">
        <v>1</v>
      </c>
      <c r="I15" t="s">
        <v>0</v>
      </c>
      <c r="J15" t="s">
        <v>86</v>
      </c>
      <c r="K15" t="s">
        <v>25</v>
      </c>
      <c r="M15" t="s">
        <v>1</v>
      </c>
      <c r="N15" t="s">
        <v>0</v>
      </c>
      <c r="O15" t="s">
        <v>86</v>
      </c>
      <c r="P15" t="s">
        <v>25</v>
      </c>
      <c r="R15" t="s">
        <v>1</v>
      </c>
      <c r="S15" t="s">
        <v>0</v>
      </c>
      <c r="T15" t="s">
        <v>86</v>
      </c>
      <c r="U15" t="s">
        <v>25</v>
      </c>
      <c r="W15" t="s">
        <v>1</v>
      </c>
      <c r="X15" t="s">
        <v>0</v>
      </c>
      <c r="Y15" t="s">
        <v>86</v>
      </c>
      <c r="Z15" t="s">
        <v>25</v>
      </c>
      <c r="AB15" t="s">
        <v>1</v>
      </c>
      <c r="AC15" t="s">
        <v>0</v>
      </c>
      <c r="AD15" t="s">
        <v>86</v>
      </c>
      <c r="AE15" t="s">
        <v>25</v>
      </c>
      <c r="AG15" t="s">
        <v>1</v>
      </c>
      <c r="AH15" t="s">
        <v>0</v>
      </c>
      <c r="AI15" t="s">
        <v>86</v>
      </c>
      <c r="AJ15" t="s">
        <v>25</v>
      </c>
    </row>
    <row r="16" spans="1:36" x14ac:dyDescent="0.25">
      <c r="A16" t="s">
        <v>87</v>
      </c>
      <c r="B16">
        <v>0</v>
      </c>
      <c r="C16">
        <v>0</v>
      </c>
      <c r="D16">
        <f t="shared" ref="D16:D25" si="10">B16*B16*C16</f>
        <v>0</v>
      </c>
      <c r="E16">
        <f>AVERAGE(D16:D20)</f>
        <v>1052.5451999999998</v>
      </c>
      <c r="G16" t="s">
        <v>87</v>
      </c>
      <c r="H16">
        <v>0</v>
      </c>
      <c r="I16">
        <v>0</v>
      </c>
      <c r="J16">
        <f t="shared" ref="J16:J25" si="11">H16*H16*I16</f>
        <v>0</v>
      </c>
      <c r="K16">
        <f>AVERAGE(J16:J20)</f>
        <v>1578.8712000000003</v>
      </c>
      <c r="L16" t="s">
        <v>87</v>
      </c>
      <c r="M16">
        <v>0</v>
      </c>
      <c r="N16">
        <v>0</v>
      </c>
      <c r="O16">
        <f t="shared" ref="O16:O25" si="12">M16*M16*N16</f>
        <v>0</v>
      </c>
      <c r="P16">
        <f>AVERAGE(O16:O20)</f>
        <v>2142.8055999999997</v>
      </c>
      <c r="Q16" t="s">
        <v>87</v>
      </c>
      <c r="R16">
        <v>20</v>
      </c>
      <c r="S16">
        <v>20</v>
      </c>
      <c r="T16">
        <f>R16*R16*S16</f>
        <v>8000</v>
      </c>
      <c r="U16">
        <f>AVERAGE(T16:T20)</f>
        <v>2415.4592000000002</v>
      </c>
      <c r="V16" t="s">
        <v>87</v>
      </c>
      <c r="W16">
        <v>20</v>
      </c>
      <c r="X16">
        <v>20</v>
      </c>
      <c r="Y16">
        <f>W16*W16*X16</f>
        <v>8000</v>
      </c>
      <c r="Z16">
        <f>AVERAGE(Y16:Y20)</f>
        <v>2972.4550000000004</v>
      </c>
      <c r="AA16" t="s">
        <v>87</v>
      </c>
      <c r="AB16">
        <v>20</v>
      </c>
      <c r="AC16">
        <v>20</v>
      </c>
      <c r="AD16">
        <f>AB16*AB16*AC16</f>
        <v>8000</v>
      </c>
      <c r="AE16">
        <f>AVERAGE(AD16:AD20)</f>
        <v>3599.3458000000005</v>
      </c>
      <c r="AF16" t="s">
        <v>87</v>
      </c>
      <c r="AG16">
        <v>20</v>
      </c>
      <c r="AH16">
        <v>20</v>
      </c>
      <c r="AI16">
        <f>AG16*AG16*AH16</f>
        <v>8000</v>
      </c>
      <c r="AJ16">
        <f>AVERAGE(AI16:AI20)</f>
        <v>3511.8976000000002</v>
      </c>
    </row>
    <row r="17" spans="1:36" x14ac:dyDescent="0.25">
      <c r="B17">
        <v>0</v>
      </c>
      <c r="C17">
        <v>0</v>
      </c>
      <c r="D17">
        <f t="shared" si="10"/>
        <v>0</v>
      </c>
      <c r="H17">
        <v>0</v>
      </c>
      <c r="I17">
        <v>0</v>
      </c>
      <c r="J17">
        <f t="shared" si="11"/>
        <v>0</v>
      </c>
      <c r="M17">
        <v>0</v>
      </c>
      <c r="N17">
        <v>0</v>
      </c>
      <c r="O17">
        <f t="shared" si="12"/>
        <v>0</v>
      </c>
      <c r="R17">
        <v>16.100000000000001</v>
      </c>
      <c r="S17">
        <v>15.6</v>
      </c>
      <c r="T17">
        <f t="shared" ref="T17:T25" si="13">R17*R17*S17</f>
        <v>4043.6760000000004</v>
      </c>
      <c r="W17">
        <v>19.5</v>
      </c>
      <c r="X17">
        <v>17.100000000000001</v>
      </c>
      <c r="Y17">
        <f t="shared" ref="Y17:Y25" si="14">W17*W17*X17</f>
        <v>6502.2750000000005</v>
      </c>
      <c r="AB17">
        <v>22.7</v>
      </c>
      <c r="AC17">
        <v>17.7</v>
      </c>
      <c r="AD17">
        <f t="shared" ref="AD17:AD25" si="15">AB17*AB17*AC17</f>
        <v>9120.6329999999998</v>
      </c>
      <c r="AG17">
        <v>20</v>
      </c>
      <c r="AH17">
        <v>20</v>
      </c>
      <c r="AI17">
        <f t="shared" ref="AI17:AI25" si="16">AG17*AG17*AH17</f>
        <v>8000</v>
      </c>
    </row>
    <row r="18" spans="1:36" x14ac:dyDescent="0.25">
      <c r="B18">
        <v>0</v>
      </c>
      <c r="C18">
        <v>0</v>
      </c>
      <c r="D18">
        <f t="shared" si="10"/>
        <v>0</v>
      </c>
      <c r="H18">
        <v>0</v>
      </c>
      <c r="I18">
        <v>0</v>
      </c>
      <c r="J18">
        <f t="shared" si="11"/>
        <v>0</v>
      </c>
      <c r="M18">
        <v>2</v>
      </c>
      <c r="N18">
        <v>2</v>
      </c>
      <c r="O18">
        <f t="shared" si="12"/>
        <v>8</v>
      </c>
      <c r="R18">
        <v>4.0999999999999996</v>
      </c>
      <c r="S18">
        <v>2</v>
      </c>
      <c r="T18">
        <f t="shared" si="13"/>
        <v>33.619999999999997</v>
      </c>
      <c r="W18">
        <v>7.5</v>
      </c>
      <c r="X18">
        <v>6.4</v>
      </c>
      <c r="Y18">
        <f t="shared" si="14"/>
        <v>360</v>
      </c>
      <c r="AB18">
        <v>10.4</v>
      </c>
      <c r="AC18">
        <v>8.1</v>
      </c>
      <c r="AD18">
        <f t="shared" si="15"/>
        <v>876.096</v>
      </c>
      <c r="AG18">
        <v>11.8</v>
      </c>
      <c r="AH18">
        <v>11.2</v>
      </c>
      <c r="AI18">
        <f t="shared" si="16"/>
        <v>1559.4880000000001</v>
      </c>
    </row>
    <row r="19" spans="1:36" x14ac:dyDescent="0.25">
      <c r="B19">
        <v>7.9</v>
      </c>
      <c r="C19">
        <v>7.9</v>
      </c>
      <c r="D19">
        <f t="shared" si="10"/>
        <v>493.03900000000004</v>
      </c>
      <c r="H19">
        <v>11.1</v>
      </c>
      <c r="I19">
        <v>9</v>
      </c>
      <c r="J19">
        <f t="shared" si="11"/>
        <v>1108.8899999999999</v>
      </c>
      <c r="M19">
        <v>13.8</v>
      </c>
      <c r="N19">
        <v>11.2</v>
      </c>
      <c r="O19">
        <f t="shared" si="12"/>
        <v>2132.9280000000003</v>
      </c>
      <c r="R19">
        <v>0</v>
      </c>
      <c r="S19">
        <v>0</v>
      </c>
      <c r="T19">
        <f t="shared" si="13"/>
        <v>0</v>
      </c>
      <c r="W19">
        <v>0</v>
      </c>
      <c r="X19">
        <v>0</v>
      </c>
      <c r="Y19">
        <f t="shared" si="14"/>
        <v>0</v>
      </c>
      <c r="AB19">
        <v>0</v>
      </c>
      <c r="AC19">
        <v>0</v>
      </c>
      <c r="AD19">
        <f t="shared" si="15"/>
        <v>0</v>
      </c>
      <c r="AG19">
        <v>0</v>
      </c>
      <c r="AH19">
        <v>0</v>
      </c>
      <c r="AI19">
        <f t="shared" si="16"/>
        <v>0</v>
      </c>
    </row>
    <row r="20" spans="1:36" x14ac:dyDescent="0.25">
      <c r="B20">
        <v>16.899999999999999</v>
      </c>
      <c r="C20">
        <v>16.7</v>
      </c>
      <c r="D20">
        <f t="shared" si="10"/>
        <v>4769.686999999999</v>
      </c>
      <c r="H20">
        <v>19.100000000000001</v>
      </c>
      <c r="I20">
        <v>18.600000000000001</v>
      </c>
      <c r="J20">
        <f t="shared" si="11"/>
        <v>6785.4660000000013</v>
      </c>
      <c r="M20">
        <v>20.5</v>
      </c>
      <c r="N20">
        <v>20.399999999999999</v>
      </c>
      <c r="O20">
        <f t="shared" si="12"/>
        <v>8573.0999999999985</v>
      </c>
      <c r="R20">
        <v>0</v>
      </c>
      <c r="S20">
        <v>0</v>
      </c>
      <c r="T20">
        <f t="shared" si="13"/>
        <v>0</v>
      </c>
      <c r="W20">
        <v>0</v>
      </c>
      <c r="X20">
        <v>0</v>
      </c>
      <c r="Y20">
        <f t="shared" si="14"/>
        <v>0</v>
      </c>
      <c r="AB20">
        <v>0</v>
      </c>
      <c r="AC20">
        <v>0</v>
      </c>
      <c r="AD20">
        <f t="shared" si="15"/>
        <v>0</v>
      </c>
      <c r="AG20">
        <v>0</v>
      </c>
      <c r="AH20">
        <v>0</v>
      </c>
      <c r="AI20">
        <f t="shared" si="16"/>
        <v>0</v>
      </c>
    </row>
    <row r="21" spans="1:36" x14ac:dyDescent="0.25">
      <c r="A21" t="s">
        <v>36</v>
      </c>
      <c r="B21">
        <v>7.2</v>
      </c>
      <c r="C21">
        <v>6.1</v>
      </c>
      <c r="D21">
        <f t="shared" si="10"/>
        <v>316.22399999999999</v>
      </c>
      <c r="E21">
        <f t="shared" ref="E21" si="17">AVERAGE(D21:D25)</f>
        <v>1522.1698000000001</v>
      </c>
      <c r="G21" t="s">
        <v>36</v>
      </c>
      <c r="H21">
        <v>6.7</v>
      </c>
      <c r="I21">
        <v>6.1</v>
      </c>
      <c r="J21">
        <f t="shared" si="11"/>
        <v>273.82900000000001</v>
      </c>
      <c r="K21">
        <f t="shared" ref="K21" si="18">AVERAGE(J21:J25)</f>
        <v>2333.2444</v>
      </c>
      <c r="L21" t="s">
        <v>36</v>
      </c>
      <c r="M21">
        <v>7.2</v>
      </c>
      <c r="N21">
        <v>6.9</v>
      </c>
      <c r="O21">
        <f t="shared" si="12"/>
        <v>357.69600000000003</v>
      </c>
      <c r="P21">
        <f t="shared" ref="P21" si="19">AVERAGE(O21:O25)</f>
        <v>2885.3512000000001</v>
      </c>
      <c r="Q21" t="s">
        <v>36</v>
      </c>
      <c r="R21">
        <v>20</v>
      </c>
      <c r="S21">
        <v>20</v>
      </c>
      <c r="T21">
        <f t="shared" si="13"/>
        <v>8000</v>
      </c>
      <c r="U21">
        <f t="shared" ref="U21" si="20">AVERAGE(T21:T25)</f>
        <v>4073.1680000000006</v>
      </c>
      <c r="V21" t="s">
        <v>36</v>
      </c>
      <c r="W21">
        <v>20</v>
      </c>
      <c r="X21">
        <v>20</v>
      </c>
      <c r="Y21">
        <f t="shared" si="14"/>
        <v>8000</v>
      </c>
      <c r="Z21">
        <f t="shared" ref="Z21" si="21">AVERAGE(Y21:Y25)</f>
        <v>5762.1556</v>
      </c>
      <c r="AA21" t="s">
        <v>36</v>
      </c>
      <c r="AB21">
        <v>20</v>
      </c>
      <c r="AC21">
        <v>20</v>
      </c>
      <c r="AD21">
        <f t="shared" si="15"/>
        <v>8000</v>
      </c>
      <c r="AE21">
        <f t="shared" ref="AE21" si="22">AVERAGE(AD21:AD25)</f>
        <v>7642.3104000000003</v>
      </c>
      <c r="AF21" t="s">
        <v>36</v>
      </c>
      <c r="AG21">
        <v>20</v>
      </c>
      <c r="AH21">
        <v>20</v>
      </c>
      <c r="AI21">
        <f t="shared" si="16"/>
        <v>8000</v>
      </c>
      <c r="AJ21">
        <f t="shared" ref="AJ21" si="23">AVERAGE(AI21:AI25)</f>
        <v>8042.2912000000015</v>
      </c>
    </row>
    <row r="22" spans="1:36" x14ac:dyDescent="0.25">
      <c r="B22">
        <v>7</v>
      </c>
      <c r="C22">
        <v>6.7</v>
      </c>
      <c r="D22">
        <f t="shared" si="10"/>
        <v>328.3</v>
      </c>
      <c r="H22">
        <v>8.4</v>
      </c>
      <c r="I22">
        <v>8.1999999999999993</v>
      </c>
      <c r="J22">
        <f t="shared" si="11"/>
        <v>578.59199999999998</v>
      </c>
      <c r="M22">
        <v>11</v>
      </c>
      <c r="N22">
        <v>10.1</v>
      </c>
      <c r="O22">
        <f t="shared" si="12"/>
        <v>1222.0999999999999</v>
      </c>
      <c r="R22">
        <v>17.899999999999999</v>
      </c>
      <c r="S22">
        <v>16.8</v>
      </c>
      <c r="T22">
        <f t="shared" si="13"/>
        <v>5382.8879999999999</v>
      </c>
      <c r="W22">
        <v>20.2</v>
      </c>
      <c r="X22">
        <v>18.7</v>
      </c>
      <c r="Y22">
        <f t="shared" si="14"/>
        <v>7630.347999999999</v>
      </c>
      <c r="AB22">
        <v>20</v>
      </c>
      <c r="AC22">
        <v>20</v>
      </c>
      <c r="AD22">
        <f t="shared" si="15"/>
        <v>8000</v>
      </c>
      <c r="AG22">
        <v>20</v>
      </c>
      <c r="AH22">
        <v>20</v>
      </c>
      <c r="AI22">
        <f t="shared" si="16"/>
        <v>8000</v>
      </c>
    </row>
    <row r="23" spans="1:36" x14ac:dyDescent="0.25">
      <c r="B23">
        <v>9</v>
      </c>
      <c r="C23">
        <v>8.4</v>
      </c>
      <c r="D23">
        <f t="shared" si="10"/>
        <v>680.4</v>
      </c>
      <c r="H23">
        <v>11.2</v>
      </c>
      <c r="I23">
        <v>10.1</v>
      </c>
      <c r="J23">
        <f t="shared" si="11"/>
        <v>1266.9439999999997</v>
      </c>
      <c r="M23">
        <v>13.1</v>
      </c>
      <c r="N23">
        <v>11.8</v>
      </c>
      <c r="O23">
        <f t="shared" si="12"/>
        <v>2024.998</v>
      </c>
      <c r="R23">
        <v>17.100000000000001</v>
      </c>
      <c r="S23">
        <v>14</v>
      </c>
      <c r="T23">
        <f t="shared" si="13"/>
        <v>4093.7400000000002</v>
      </c>
      <c r="W23">
        <v>19.100000000000001</v>
      </c>
      <c r="X23">
        <v>17</v>
      </c>
      <c r="Y23">
        <f t="shared" si="14"/>
        <v>6201.7700000000013</v>
      </c>
      <c r="AB23">
        <v>22</v>
      </c>
      <c r="AC23">
        <v>16</v>
      </c>
      <c r="AD23">
        <f t="shared" si="15"/>
        <v>7744</v>
      </c>
      <c r="AG23">
        <v>20</v>
      </c>
      <c r="AH23">
        <v>20</v>
      </c>
      <c r="AI23">
        <f t="shared" si="16"/>
        <v>8000</v>
      </c>
    </row>
    <row r="24" spans="1:36" x14ac:dyDescent="0.25">
      <c r="B24">
        <v>9</v>
      </c>
      <c r="C24">
        <v>8.6</v>
      </c>
      <c r="D24">
        <f t="shared" si="10"/>
        <v>696.6</v>
      </c>
      <c r="H24">
        <v>11.7</v>
      </c>
      <c r="I24">
        <v>11.3</v>
      </c>
      <c r="J24">
        <f t="shared" si="11"/>
        <v>1546.857</v>
      </c>
      <c r="M24">
        <v>14.3</v>
      </c>
      <c r="N24">
        <v>13.8</v>
      </c>
      <c r="O24">
        <f t="shared" si="12"/>
        <v>2821.9620000000004</v>
      </c>
      <c r="R24">
        <v>12.8</v>
      </c>
      <c r="S24">
        <v>11.8</v>
      </c>
      <c r="T24">
        <f t="shared" si="13"/>
        <v>1933.3120000000006</v>
      </c>
      <c r="W24">
        <v>16.100000000000001</v>
      </c>
      <c r="X24">
        <v>13.8</v>
      </c>
      <c r="Y24">
        <f t="shared" si="14"/>
        <v>3577.0980000000009</v>
      </c>
      <c r="AB24">
        <v>21.6</v>
      </c>
      <c r="AC24">
        <v>17.7</v>
      </c>
      <c r="AD24">
        <f t="shared" si="15"/>
        <v>8258.112000000001</v>
      </c>
      <c r="AG24">
        <v>20</v>
      </c>
      <c r="AH24">
        <v>20</v>
      </c>
      <c r="AI24">
        <f t="shared" si="16"/>
        <v>8000</v>
      </c>
    </row>
    <row r="25" spans="1:36" x14ac:dyDescent="0.25">
      <c r="B25">
        <v>20.5</v>
      </c>
      <c r="C25">
        <v>13.3</v>
      </c>
      <c r="D25">
        <f t="shared" si="10"/>
        <v>5589.3250000000007</v>
      </c>
      <c r="H25">
        <v>20</v>
      </c>
      <c r="I25">
        <v>20</v>
      </c>
      <c r="J25">
        <f t="shared" si="11"/>
        <v>8000</v>
      </c>
      <c r="M25">
        <v>20</v>
      </c>
      <c r="N25">
        <v>20</v>
      </c>
      <c r="O25">
        <f t="shared" si="12"/>
        <v>8000</v>
      </c>
      <c r="R25">
        <v>11</v>
      </c>
      <c r="S25">
        <v>7.9</v>
      </c>
      <c r="T25">
        <f t="shared" si="13"/>
        <v>955.90000000000009</v>
      </c>
      <c r="W25">
        <v>15.7</v>
      </c>
      <c r="X25">
        <v>13.8</v>
      </c>
      <c r="Y25">
        <f t="shared" si="14"/>
        <v>3401.5619999999999</v>
      </c>
      <c r="AB25">
        <v>19.7</v>
      </c>
      <c r="AC25">
        <v>16</v>
      </c>
      <c r="AD25">
        <f t="shared" si="15"/>
        <v>6209.44</v>
      </c>
      <c r="AG25">
        <v>21.6</v>
      </c>
      <c r="AH25">
        <v>17.600000000000001</v>
      </c>
      <c r="AI25">
        <f t="shared" si="16"/>
        <v>8211.4560000000019</v>
      </c>
    </row>
    <row r="27" spans="1:36" x14ac:dyDescent="0.25">
      <c r="A27" s="21" t="s">
        <v>95</v>
      </c>
      <c r="B27" s="21"/>
      <c r="C27" s="21"/>
      <c r="G27" s="21" t="s">
        <v>96</v>
      </c>
      <c r="H27" s="21"/>
      <c r="I27" s="21"/>
      <c r="L27" s="21" t="s">
        <v>97</v>
      </c>
      <c r="M27" s="21"/>
      <c r="N27" s="21"/>
      <c r="Q27" s="21" t="s">
        <v>98</v>
      </c>
      <c r="R27" s="21"/>
      <c r="S27" s="21"/>
    </row>
    <row r="28" spans="1:36" x14ac:dyDescent="0.25">
      <c r="B28" t="s">
        <v>1</v>
      </c>
      <c r="C28" t="s">
        <v>0</v>
      </c>
      <c r="D28" t="s">
        <v>86</v>
      </c>
      <c r="E28" t="s">
        <v>25</v>
      </c>
      <c r="H28" t="s">
        <v>1</v>
      </c>
      <c r="I28" t="s">
        <v>0</v>
      </c>
      <c r="J28" t="s">
        <v>86</v>
      </c>
      <c r="K28" t="s">
        <v>25</v>
      </c>
      <c r="M28" t="s">
        <v>1</v>
      </c>
      <c r="N28" t="s">
        <v>0</v>
      </c>
      <c r="O28" t="s">
        <v>86</v>
      </c>
      <c r="P28" t="s">
        <v>25</v>
      </c>
      <c r="R28" t="s">
        <v>1</v>
      </c>
      <c r="S28" t="s">
        <v>0</v>
      </c>
      <c r="T28" t="s">
        <v>86</v>
      </c>
      <c r="U28" t="s">
        <v>25</v>
      </c>
    </row>
    <row r="29" spans="1:36" x14ac:dyDescent="0.25">
      <c r="A29" t="s">
        <v>87</v>
      </c>
      <c r="B29">
        <v>20</v>
      </c>
      <c r="C29">
        <v>20</v>
      </c>
      <c r="D29">
        <f>B29*B29*C29</f>
        <v>8000</v>
      </c>
      <c r="E29">
        <f>AVERAGE(D29:D33)</f>
        <v>3988.4800000000005</v>
      </c>
      <c r="G29" t="s">
        <v>87</v>
      </c>
      <c r="H29">
        <v>20</v>
      </c>
      <c r="I29">
        <v>20</v>
      </c>
      <c r="J29">
        <f>H29*H29*I29</f>
        <v>8000</v>
      </c>
      <c r="K29">
        <f>AVERAGE(J29:J33)</f>
        <v>4356.8050000000003</v>
      </c>
      <c r="L29" t="s">
        <v>87</v>
      </c>
      <c r="M29">
        <v>20</v>
      </c>
      <c r="N29">
        <v>20</v>
      </c>
      <c r="O29">
        <f>M29*M29*N29</f>
        <v>8000</v>
      </c>
      <c r="P29">
        <f>AVERAGE(O29:O33)</f>
        <v>4800</v>
      </c>
      <c r="Q29" t="s">
        <v>87</v>
      </c>
      <c r="R29">
        <v>20</v>
      </c>
      <c r="S29">
        <v>20</v>
      </c>
      <c r="T29">
        <f>R29*R29*S29</f>
        <v>8000</v>
      </c>
      <c r="U29">
        <f>AVERAGE(T29:T33)</f>
        <v>4800</v>
      </c>
    </row>
    <row r="30" spans="1:36" x14ac:dyDescent="0.25">
      <c r="B30">
        <v>20</v>
      </c>
      <c r="C30">
        <v>20</v>
      </c>
      <c r="D30">
        <f t="shared" ref="D30:D38" si="24">B30*B30*C30</f>
        <v>8000</v>
      </c>
      <c r="H30">
        <v>20</v>
      </c>
      <c r="I30">
        <v>20</v>
      </c>
      <c r="J30">
        <f t="shared" ref="J30:J38" si="25">H30*H30*I30</f>
        <v>8000</v>
      </c>
      <c r="M30">
        <v>20</v>
      </c>
      <c r="N30">
        <v>20</v>
      </c>
      <c r="O30">
        <f t="shared" ref="O30:O38" si="26">M30*M30*N30</f>
        <v>8000</v>
      </c>
      <c r="R30">
        <v>20</v>
      </c>
      <c r="S30">
        <v>20</v>
      </c>
      <c r="T30">
        <f t="shared" ref="T30:T38" si="27">R30*R30*S30</f>
        <v>8000</v>
      </c>
    </row>
    <row r="31" spans="1:36" x14ac:dyDescent="0.25">
      <c r="B31">
        <v>16</v>
      </c>
      <c r="C31">
        <v>15.4</v>
      </c>
      <c r="D31">
        <f t="shared" si="24"/>
        <v>3942.4</v>
      </c>
      <c r="H31">
        <v>18.5</v>
      </c>
      <c r="I31">
        <v>16.899999999999999</v>
      </c>
      <c r="J31">
        <f t="shared" si="25"/>
        <v>5784.0249999999996</v>
      </c>
      <c r="M31">
        <v>20</v>
      </c>
      <c r="N31">
        <v>20</v>
      </c>
      <c r="O31">
        <f t="shared" si="26"/>
        <v>8000</v>
      </c>
      <c r="R31">
        <v>20</v>
      </c>
      <c r="S31">
        <v>20</v>
      </c>
      <c r="T31">
        <f t="shared" si="27"/>
        <v>8000</v>
      </c>
    </row>
    <row r="32" spans="1:36" x14ac:dyDescent="0.25">
      <c r="B32">
        <v>0</v>
      </c>
      <c r="C32">
        <v>0</v>
      </c>
      <c r="D32">
        <f t="shared" si="24"/>
        <v>0</v>
      </c>
      <c r="H32">
        <v>0</v>
      </c>
      <c r="I32">
        <v>0</v>
      </c>
      <c r="J32">
        <f t="shared" si="25"/>
        <v>0</v>
      </c>
      <c r="M32">
        <v>0</v>
      </c>
      <c r="N32">
        <v>0</v>
      </c>
      <c r="O32">
        <f t="shared" si="26"/>
        <v>0</v>
      </c>
      <c r="R32">
        <v>0</v>
      </c>
      <c r="S32">
        <v>0</v>
      </c>
      <c r="T32">
        <f t="shared" si="27"/>
        <v>0</v>
      </c>
    </row>
    <row r="33" spans="1:21" x14ac:dyDescent="0.25">
      <c r="B33">
        <v>0</v>
      </c>
      <c r="C33">
        <v>0</v>
      </c>
      <c r="D33">
        <f t="shared" si="24"/>
        <v>0</v>
      </c>
      <c r="H33">
        <v>0</v>
      </c>
      <c r="I33">
        <v>0</v>
      </c>
      <c r="J33">
        <f t="shared" si="25"/>
        <v>0</v>
      </c>
      <c r="M33">
        <v>0</v>
      </c>
      <c r="N33">
        <v>0</v>
      </c>
      <c r="O33">
        <f t="shared" si="26"/>
        <v>0</v>
      </c>
      <c r="R33">
        <v>0</v>
      </c>
      <c r="S33">
        <v>0</v>
      </c>
      <c r="T33">
        <f t="shared" si="27"/>
        <v>0</v>
      </c>
    </row>
    <row r="34" spans="1:21" x14ac:dyDescent="0.25">
      <c r="A34" t="s">
        <v>36</v>
      </c>
      <c r="B34">
        <v>20</v>
      </c>
      <c r="C34">
        <v>20</v>
      </c>
      <c r="D34">
        <f t="shared" si="24"/>
        <v>8000</v>
      </c>
      <c r="E34">
        <f t="shared" ref="E34" si="28">AVERAGE(D34:D38)</f>
        <v>8000</v>
      </c>
      <c r="G34" t="s">
        <v>36</v>
      </c>
      <c r="H34">
        <v>20</v>
      </c>
      <c r="I34">
        <v>20</v>
      </c>
      <c r="J34">
        <f t="shared" si="25"/>
        <v>8000</v>
      </c>
      <c r="K34">
        <f t="shared" ref="K34" si="29">AVERAGE(J34:J38)</f>
        <v>8000</v>
      </c>
      <c r="L34" t="s">
        <v>36</v>
      </c>
      <c r="M34">
        <v>20</v>
      </c>
      <c r="N34">
        <v>20</v>
      </c>
      <c r="O34">
        <f t="shared" si="26"/>
        <v>8000</v>
      </c>
      <c r="P34">
        <f t="shared" ref="P34" si="30">AVERAGE(O34:O38)</f>
        <v>8000</v>
      </c>
      <c r="Q34" t="s">
        <v>36</v>
      </c>
      <c r="R34">
        <v>20</v>
      </c>
      <c r="S34">
        <v>20</v>
      </c>
      <c r="T34">
        <f t="shared" si="27"/>
        <v>8000</v>
      </c>
      <c r="U34">
        <f t="shared" ref="U34" si="31">AVERAGE(T34:T38)</f>
        <v>8000</v>
      </c>
    </row>
    <row r="35" spans="1:21" x14ac:dyDescent="0.25">
      <c r="B35">
        <v>20</v>
      </c>
      <c r="C35">
        <v>20</v>
      </c>
      <c r="D35">
        <f t="shared" si="24"/>
        <v>8000</v>
      </c>
      <c r="H35">
        <v>20</v>
      </c>
      <c r="I35">
        <v>20</v>
      </c>
      <c r="J35">
        <f t="shared" si="25"/>
        <v>8000</v>
      </c>
      <c r="M35">
        <v>20</v>
      </c>
      <c r="N35">
        <v>20</v>
      </c>
      <c r="O35">
        <f t="shared" si="26"/>
        <v>8000</v>
      </c>
      <c r="R35">
        <v>20</v>
      </c>
      <c r="S35">
        <v>20</v>
      </c>
      <c r="T35">
        <f t="shared" si="27"/>
        <v>8000</v>
      </c>
    </row>
    <row r="36" spans="1:21" x14ac:dyDescent="0.25">
      <c r="B36">
        <v>20</v>
      </c>
      <c r="C36">
        <v>20</v>
      </c>
      <c r="D36">
        <f t="shared" si="24"/>
        <v>8000</v>
      </c>
      <c r="H36">
        <v>20</v>
      </c>
      <c r="I36">
        <v>20</v>
      </c>
      <c r="J36">
        <f t="shared" si="25"/>
        <v>8000</v>
      </c>
      <c r="M36">
        <v>20</v>
      </c>
      <c r="N36">
        <v>20</v>
      </c>
      <c r="O36">
        <f t="shared" si="26"/>
        <v>8000</v>
      </c>
      <c r="R36">
        <v>20</v>
      </c>
      <c r="S36">
        <v>20</v>
      </c>
      <c r="T36">
        <f t="shared" si="27"/>
        <v>8000</v>
      </c>
    </row>
    <row r="37" spans="1:21" x14ac:dyDescent="0.25">
      <c r="B37">
        <v>20</v>
      </c>
      <c r="C37">
        <v>20</v>
      </c>
      <c r="D37">
        <f t="shared" si="24"/>
        <v>8000</v>
      </c>
      <c r="H37">
        <v>20</v>
      </c>
      <c r="I37">
        <v>20</v>
      </c>
      <c r="J37">
        <f t="shared" si="25"/>
        <v>8000</v>
      </c>
      <c r="M37">
        <v>20</v>
      </c>
      <c r="N37">
        <v>20</v>
      </c>
      <c r="O37">
        <f t="shared" si="26"/>
        <v>8000</v>
      </c>
      <c r="R37">
        <v>20</v>
      </c>
      <c r="S37">
        <v>20</v>
      </c>
      <c r="T37">
        <f t="shared" si="27"/>
        <v>8000</v>
      </c>
    </row>
    <row r="38" spans="1:21" x14ac:dyDescent="0.25">
      <c r="B38">
        <v>20</v>
      </c>
      <c r="C38">
        <v>20</v>
      </c>
      <c r="D38">
        <f t="shared" si="24"/>
        <v>8000</v>
      </c>
      <c r="H38">
        <v>20</v>
      </c>
      <c r="I38">
        <v>20</v>
      </c>
      <c r="J38">
        <f t="shared" si="25"/>
        <v>8000</v>
      </c>
      <c r="M38">
        <v>20</v>
      </c>
      <c r="N38">
        <v>20</v>
      </c>
      <c r="O38">
        <f t="shared" si="26"/>
        <v>8000</v>
      </c>
      <c r="R38">
        <v>20</v>
      </c>
      <c r="S38">
        <v>20</v>
      </c>
      <c r="T38">
        <f t="shared" si="27"/>
        <v>8000</v>
      </c>
    </row>
    <row r="41" spans="1:21" x14ac:dyDescent="0.25">
      <c r="A41" t="s">
        <v>207</v>
      </c>
    </row>
  </sheetData>
  <mergeCells count="15">
    <mergeCell ref="B1:D1"/>
    <mergeCell ref="F1:H1"/>
    <mergeCell ref="K1:M1"/>
    <mergeCell ref="P1:R1"/>
    <mergeCell ref="A14:C14"/>
    <mergeCell ref="G14:I14"/>
    <mergeCell ref="L14:N14"/>
    <mergeCell ref="Q14:S14"/>
    <mergeCell ref="V14:X14"/>
    <mergeCell ref="AA14:AC14"/>
    <mergeCell ref="AF14:AH14"/>
    <mergeCell ref="A27:C27"/>
    <mergeCell ref="G27:I27"/>
    <mergeCell ref="L27:N27"/>
    <mergeCell ref="Q27:S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34E3-7C60-4740-9F0D-7FFF00482DED}">
  <dimension ref="A1:BH24"/>
  <sheetViews>
    <sheetView workbookViewId="0">
      <selection activeCell="C25" sqref="C25"/>
    </sheetView>
  </sheetViews>
  <sheetFormatPr defaultRowHeight="15" x14ac:dyDescent="0.25"/>
  <sheetData>
    <row r="1" spans="1:60" x14ac:dyDescent="0.25">
      <c r="B1" s="21" t="s">
        <v>99</v>
      </c>
      <c r="C1" s="21"/>
      <c r="D1" s="21"/>
      <c r="H1" s="21" t="s">
        <v>100</v>
      </c>
      <c r="I1" s="21"/>
      <c r="J1" s="21"/>
      <c r="M1" s="21" t="s">
        <v>101</v>
      </c>
      <c r="N1" s="21"/>
      <c r="O1" s="21"/>
      <c r="R1" s="21" t="s">
        <v>102</v>
      </c>
      <c r="S1" s="21"/>
      <c r="T1" s="21"/>
      <c r="W1" s="21" t="s">
        <v>103</v>
      </c>
      <c r="X1" s="21"/>
      <c r="Y1" s="21"/>
      <c r="AB1" s="21" t="s">
        <v>104</v>
      </c>
      <c r="AC1" s="21"/>
      <c r="AD1" s="21"/>
      <c r="AG1" s="21" t="s">
        <v>105</v>
      </c>
      <c r="AH1" s="21"/>
      <c r="AI1" s="21"/>
      <c r="AL1" s="21" t="s">
        <v>106</v>
      </c>
      <c r="AM1" s="21"/>
      <c r="AN1" s="21"/>
      <c r="AQ1" s="21" t="s">
        <v>107</v>
      </c>
      <c r="AR1" s="21"/>
      <c r="AS1" s="21"/>
      <c r="AV1" s="21" t="s">
        <v>108</v>
      </c>
      <c r="AW1" s="21"/>
      <c r="AX1" s="21"/>
      <c r="BA1" s="21" t="s">
        <v>109</v>
      </c>
      <c r="BB1" s="21"/>
      <c r="BC1" s="21"/>
      <c r="BF1" s="21" t="s">
        <v>110</v>
      </c>
      <c r="BG1" s="21"/>
      <c r="BH1" s="21"/>
    </row>
    <row r="2" spans="1:60" x14ac:dyDescent="0.25">
      <c r="B2" t="s">
        <v>1</v>
      </c>
      <c r="C2" t="s">
        <v>0</v>
      </c>
      <c r="D2" t="s">
        <v>86</v>
      </c>
      <c r="E2" t="s">
        <v>25</v>
      </c>
      <c r="H2" t="s">
        <v>1</v>
      </c>
      <c r="I2" t="s">
        <v>0</v>
      </c>
      <c r="J2" t="s">
        <v>86</v>
      </c>
      <c r="K2" t="s">
        <v>25</v>
      </c>
      <c r="M2" t="s">
        <v>1</v>
      </c>
      <c r="N2" t="s">
        <v>0</v>
      </c>
      <c r="O2" t="s">
        <v>86</v>
      </c>
      <c r="P2" t="s">
        <v>25</v>
      </c>
      <c r="R2" t="s">
        <v>1</v>
      </c>
      <c r="S2" t="s">
        <v>0</v>
      </c>
      <c r="T2" t="s">
        <v>86</v>
      </c>
      <c r="U2" t="s">
        <v>25</v>
      </c>
      <c r="W2" t="s">
        <v>1</v>
      </c>
      <c r="X2" t="s">
        <v>0</v>
      </c>
      <c r="Y2" t="s">
        <v>86</v>
      </c>
      <c r="Z2" t="s">
        <v>25</v>
      </c>
      <c r="AB2" t="s">
        <v>1</v>
      </c>
      <c r="AC2" t="s">
        <v>0</v>
      </c>
      <c r="AD2" t="s">
        <v>86</v>
      </c>
      <c r="AE2" t="s">
        <v>25</v>
      </c>
      <c r="AG2" t="s">
        <v>1</v>
      </c>
      <c r="AH2" t="s">
        <v>0</v>
      </c>
      <c r="AI2" t="s">
        <v>86</v>
      </c>
      <c r="AJ2" t="s">
        <v>25</v>
      </c>
      <c r="AL2" t="s">
        <v>1</v>
      </c>
      <c r="AM2" t="s">
        <v>0</v>
      </c>
      <c r="AN2" t="s">
        <v>86</v>
      </c>
      <c r="AO2" t="s">
        <v>25</v>
      </c>
      <c r="AQ2" t="s">
        <v>1</v>
      </c>
      <c r="AR2" t="s">
        <v>0</v>
      </c>
      <c r="AS2" t="s">
        <v>86</v>
      </c>
      <c r="AT2" t="s">
        <v>25</v>
      </c>
      <c r="AV2" t="s">
        <v>1</v>
      </c>
      <c r="AW2" t="s">
        <v>0</v>
      </c>
      <c r="AX2" t="s">
        <v>86</v>
      </c>
      <c r="AY2" t="s">
        <v>25</v>
      </c>
      <c r="BA2" t="s">
        <v>1</v>
      </c>
      <c r="BB2" t="s">
        <v>0</v>
      </c>
      <c r="BC2" t="s">
        <v>86</v>
      </c>
      <c r="BD2" t="s">
        <v>25</v>
      </c>
      <c r="BF2" t="s">
        <v>1</v>
      </c>
      <c r="BG2" t="s">
        <v>0</v>
      </c>
      <c r="BH2" t="s">
        <v>86</v>
      </c>
    </row>
    <row r="3" spans="1:60" x14ac:dyDescent="0.25">
      <c r="A3" t="s">
        <v>111</v>
      </c>
      <c r="B3">
        <v>6.1</v>
      </c>
      <c r="C3">
        <v>5.8</v>
      </c>
      <c r="D3">
        <f>B3*B3*C3</f>
        <v>215.81799999999996</v>
      </c>
      <c r="E3">
        <f>AVERAGE(D3:D7)</f>
        <v>200.31639999999999</v>
      </c>
      <c r="G3" t="s">
        <v>111</v>
      </c>
      <c r="H3">
        <v>6.9</v>
      </c>
      <c r="I3">
        <v>6</v>
      </c>
      <c r="J3">
        <f t="shared" ref="J3:J22" si="0">H3*H3*I3</f>
        <v>285.66000000000003</v>
      </c>
      <c r="K3">
        <f>AVERAGE(J3:J7)</f>
        <v>547.08960000000002</v>
      </c>
      <c r="L3" t="s">
        <v>111</v>
      </c>
      <c r="M3">
        <v>10.3</v>
      </c>
      <c r="N3">
        <v>10.3</v>
      </c>
      <c r="O3">
        <f t="shared" ref="O3:O22" si="1">M3*M3*N3</f>
        <v>1092.7270000000003</v>
      </c>
      <c r="P3">
        <f>AVERAGE(O3:O7)</f>
        <v>648.47019999999998</v>
      </c>
      <c r="Q3" t="s">
        <v>111</v>
      </c>
      <c r="R3">
        <v>15.4</v>
      </c>
      <c r="S3">
        <v>13.6</v>
      </c>
      <c r="T3">
        <f t="shared" ref="T3:T22" si="2">R3*R3*S3</f>
        <v>3225.3760000000002</v>
      </c>
      <c r="U3">
        <f>AVERAGE(T3:T7)</f>
        <v>1056.3458000000001</v>
      </c>
      <c r="V3" t="s">
        <v>112</v>
      </c>
      <c r="W3">
        <v>15.7</v>
      </c>
      <c r="X3">
        <v>15</v>
      </c>
      <c r="Y3">
        <f t="shared" ref="Y3:Y12" si="3">W3*W3*X3</f>
        <v>3697.35</v>
      </c>
      <c r="Z3">
        <f>AVERAGE(Y3:Y7)</f>
        <v>1302.634</v>
      </c>
      <c r="AB3">
        <v>11.6</v>
      </c>
      <c r="AC3">
        <v>11</v>
      </c>
      <c r="AD3">
        <f>AB3*AB3*AC3</f>
        <v>1480.16</v>
      </c>
      <c r="AE3">
        <f>AVERAGE(AD3:AD7)</f>
        <v>2323.9664000000002</v>
      </c>
      <c r="AG3">
        <v>0</v>
      </c>
      <c r="AH3">
        <v>0</v>
      </c>
      <c r="AI3">
        <f>AG3*AG3*AH3</f>
        <v>0</v>
      </c>
      <c r="AJ3">
        <f>AVERAGE(AI3:AI7)</f>
        <v>3405.9989999999998</v>
      </c>
      <c r="AL3">
        <v>0</v>
      </c>
      <c r="AM3">
        <v>0</v>
      </c>
      <c r="AN3">
        <f>AL3*AL3*AM3</f>
        <v>0</v>
      </c>
      <c r="AO3">
        <f>AVERAGE(AN3:AN7)</f>
        <v>4724.5573999999997</v>
      </c>
      <c r="AQ3">
        <v>0</v>
      </c>
      <c r="AR3">
        <v>0</v>
      </c>
      <c r="AS3">
        <f>AQ3*AQ3*AR3</f>
        <v>0</v>
      </c>
      <c r="AT3">
        <f>AVERAGE(AS3:AS7)</f>
        <v>5254.9535999999998</v>
      </c>
      <c r="AV3">
        <v>0</v>
      </c>
      <c r="AW3">
        <v>0</v>
      </c>
      <c r="AX3">
        <f>AV3*AV3*AW3</f>
        <v>0</v>
      </c>
      <c r="AY3">
        <f>AVERAGE(AX3:AX7)</f>
        <v>6388.5450000000001</v>
      </c>
      <c r="BA3">
        <v>0</v>
      </c>
      <c r="BB3">
        <v>0</v>
      </c>
      <c r="BC3">
        <f>BA3*BA3*BB3</f>
        <v>0</v>
      </c>
      <c r="BD3">
        <f>AVERAGE(BC3:BC7)</f>
        <v>6400</v>
      </c>
      <c r="BH3">
        <f>BF3*BF3*BG3</f>
        <v>0</v>
      </c>
    </row>
    <row r="4" spans="1:60" x14ac:dyDescent="0.25">
      <c r="B4">
        <v>6.6</v>
      </c>
      <c r="C4">
        <v>5.7</v>
      </c>
      <c r="D4">
        <f>B4*B4*C4</f>
        <v>248.29199999999997</v>
      </c>
      <c r="H4">
        <v>8</v>
      </c>
      <c r="I4">
        <v>7.6</v>
      </c>
      <c r="J4">
        <f t="shared" si="0"/>
        <v>486.4</v>
      </c>
      <c r="M4">
        <v>7.8</v>
      </c>
      <c r="N4">
        <v>6.6</v>
      </c>
      <c r="O4">
        <f t="shared" si="1"/>
        <v>401.54399999999993</v>
      </c>
      <c r="R4">
        <v>9</v>
      </c>
      <c r="S4">
        <v>8.8000000000000007</v>
      </c>
      <c r="T4">
        <f t="shared" si="2"/>
        <v>712.80000000000007</v>
      </c>
      <c r="W4">
        <v>7.3</v>
      </c>
      <c r="X4">
        <v>6.7</v>
      </c>
      <c r="Y4">
        <f t="shared" si="3"/>
        <v>357.04300000000001</v>
      </c>
      <c r="AB4">
        <v>9.3000000000000007</v>
      </c>
      <c r="AC4">
        <v>8.1999999999999993</v>
      </c>
      <c r="AD4">
        <f t="shared" ref="AD4:AD12" si="4">AB4*AB4*AC4</f>
        <v>709.21799999999996</v>
      </c>
      <c r="AG4">
        <v>9.9</v>
      </c>
      <c r="AH4">
        <v>9.6</v>
      </c>
      <c r="AI4">
        <f>AG4*AG4*AH4</f>
        <v>940.89599999999996</v>
      </c>
      <c r="AL4">
        <v>12.5</v>
      </c>
      <c r="AM4">
        <v>11.9</v>
      </c>
      <c r="AN4">
        <f>AL4*AL4*AM4</f>
        <v>1859.375</v>
      </c>
      <c r="AQ4">
        <v>15.5</v>
      </c>
      <c r="AR4">
        <v>12.8</v>
      </c>
      <c r="AS4">
        <f>AQ4*AQ4*AR4</f>
        <v>3075.2000000000003</v>
      </c>
      <c r="AV4">
        <v>20.5</v>
      </c>
      <c r="AW4">
        <v>18.899999999999999</v>
      </c>
      <c r="AX4">
        <f t="shared" ref="AX4:AX5" si="5">AV4*AV4*AW4</f>
        <v>7942.7249999999995</v>
      </c>
      <c r="BA4">
        <v>20</v>
      </c>
      <c r="BB4">
        <v>20</v>
      </c>
      <c r="BC4">
        <f t="shared" ref="BC4:BC5" si="6">BA4*BA4*BB4</f>
        <v>8000</v>
      </c>
      <c r="BH4">
        <f t="shared" ref="BH4:BH5" si="7">BF4*BF4*BG4</f>
        <v>0</v>
      </c>
    </row>
    <row r="5" spans="1:60" x14ac:dyDescent="0.25">
      <c r="B5">
        <v>6</v>
      </c>
      <c r="C5">
        <v>5.2</v>
      </c>
      <c r="D5">
        <f>B5*B5*C5</f>
        <v>187.20000000000002</v>
      </c>
      <c r="H5">
        <v>10.199999999999999</v>
      </c>
      <c r="I5">
        <v>8.3000000000000007</v>
      </c>
      <c r="J5">
        <f t="shared" si="0"/>
        <v>863.53200000000004</v>
      </c>
      <c r="M5">
        <v>7.6</v>
      </c>
      <c r="N5">
        <v>6.6</v>
      </c>
      <c r="O5">
        <f t="shared" si="1"/>
        <v>381.21599999999995</v>
      </c>
      <c r="R5">
        <v>8.1999999999999993</v>
      </c>
      <c r="S5">
        <v>7.9</v>
      </c>
      <c r="T5">
        <f t="shared" si="2"/>
        <v>531.19600000000003</v>
      </c>
      <c r="W5">
        <v>12.7</v>
      </c>
      <c r="X5">
        <v>10.1</v>
      </c>
      <c r="Y5">
        <f t="shared" si="3"/>
        <v>1629.0289999999998</v>
      </c>
      <c r="AB5">
        <v>17.3</v>
      </c>
      <c r="AC5">
        <v>16.600000000000001</v>
      </c>
      <c r="AD5">
        <f t="shared" si="4"/>
        <v>4968.2140000000009</v>
      </c>
      <c r="AG5">
        <v>14.5</v>
      </c>
      <c r="AH5">
        <v>12.3</v>
      </c>
      <c r="AI5">
        <f>AG5*AG5*AH5</f>
        <v>2586.0750000000003</v>
      </c>
      <c r="AL5">
        <v>19.100000000000001</v>
      </c>
      <c r="AM5">
        <v>14.8</v>
      </c>
      <c r="AN5">
        <f>AL5*AL5*AM5</f>
        <v>5399.188000000001</v>
      </c>
      <c r="AQ5">
        <v>20.399999999999999</v>
      </c>
      <c r="AR5">
        <v>17.3</v>
      </c>
      <c r="AS5">
        <f>AQ5*AQ5*AR5</f>
        <v>7199.5679999999993</v>
      </c>
      <c r="AV5">
        <v>20</v>
      </c>
      <c r="AW5">
        <v>20</v>
      </c>
      <c r="AX5">
        <f t="shared" si="5"/>
        <v>8000</v>
      </c>
      <c r="BA5">
        <v>20</v>
      </c>
      <c r="BB5">
        <v>20</v>
      </c>
      <c r="BC5">
        <f t="shared" si="6"/>
        <v>8000</v>
      </c>
      <c r="BH5">
        <f t="shared" si="7"/>
        <v>0</v>
      </c>
    </row>
    <row r="6" spans="1:60" x14ac:dyDescent="0.25">
      <c r="B6">
        <v>5.6</v>
      </c>
      <c r="C6">
        <v>5.2</v>
      </c>
      <c r="D6">
        <f>B6*B6*C6</f>
        <v>163.07199999999997</v>
      </c>
      <c r="H6">
        <v>7.6</v>
      </c>
      <c r="I6">
        <v>6</v>
      </c>
      <c r="J6">
        <f t="shared" si="0"/>
        <v>346.56</v>
      </c>
      <c r="M6">
        <v>11</v>
      </c>
      <c r="N6">
        <v>8.4</v>
      </c>
      <c r="O6">
        <f t="shared" si="1"/>
        <v>1016.4000000000001</v>
      </c>
      <c r="R6">
        <v>9.3000000000000007</v>
      </c>
      <c r="S6">
        <v>9.3000000000000007</v>
      </c>
      <c r="T6">
        <f t="shared" si="2"/>
        <v>804.3570000000002</v>
      </c>
      <c r="W6">
        <v>2</v>
      </c>
      <c r="X6">
        <v>2</v>
      </c>
      <c r="Y6">
        <f t="shared" si="3"/>
        <v>8</v>
      </c>
      <c r="AB6">
        <v>16.7</v>
      </c>
      <c r="AC6">
        <v>16</v>
      </c>
      <c r="AD6">
        <f>AB6*AB6*AC6</f>
        <v>4462.24</v>
      </c>
      <c r="AG6">
        <v>18</v>
      </c>
      <c r="AH6">
        <v>17.399999999999999</v>
      </c>
      <c r="AI6">
        <f>AG6*AG6*AH6</f>
        <v>5637.5999999999995</v>
      </c>
      <c r="AL6">
        <v>21.8</v>
      </c>
      <c r="AM6">
        <v>17.600000000000001</v>
      </c>
      <c r="AN6">
        <f>AL6*AL6*AM6</f>
        <v>8364.2240000000002</v>
      </c>
      <c r="AQ6">
        <v>20</v>
      </c>
      <c r="AR6">
        <v>20</v>
      </c>
      <c r="AS6">
        <f>AQ6*AQ6*AR6</f>
        <v>8000</v>
      </c>
      <c r="AV6">
        <v>20</v>
      </c>
      <c r="AW6">
        <v>20</v>
      </c>
      <c r="AX6">
        <f>AV6*AV6*AW6</f>
        <v>8000</v>
      </c>
      <c r="BA6">
        <v>20</v>
      </c>
      <c r="BB6">
        <v>20</v>
      </c>
      <c r="BC6">
        <f>BA6*BA6*BB6</f>
        <v>8000</v>
      </c>
      <c r="BH6">
        <f>BF6*BF6*BG6</f>
        <v>0</v>
      </c>
    </row>
    <row r="7" spans="1:60" x14ac:dyDescent="0.25">
      <c r="B7">
        <v>6</v>
      </c>
      <c r="C7">
        <v>5.2</v>
      </c>
      <c r="D7">
        <f>B7*B7*C7</f>
        <v>187.20000000000002</v>
      </c>
      <c r="H7">
        <v>9.1999999999999993</v>
      </c>
      <c r="I7">
        <v>8.9</v>
      </c>
      <c r="J7">
        <f t="shared" si="0"/>
        <v>753.29599999999994</v>
      </c>
      <c r="M7">
        <v>7.4</v>
      </c>
      <c r="N7">
        <v>6.4</v>
      </c>
      <c r="O7">
        <f t="shared" si="1"/>
        <v>350.46400000000006</v>
      </c>
      <c r="R7">
        <v>2</v>
      </c>
      <c r="S7">
        <v>2</v>
      </c>
      <c r="T7">
        <f t="shared" si="2"/>
        <v>8</v>
      </c>
      <c r="W7">
        <v>9.4</v>
      </c>
      <c r="X7">
        <v>9.3000000000000007</v>
      </c>
      <c r="Y7">
        <f t="shared" si="3"/>
        <v>821.74800000000016</v>
      </c>
      <c r="AB7">
        <v>0</v>
      </c>
      <c r="AC7">
        <v>0</v>
      </c>
      <c r="AD7">
        <f t="shared" si="4"/>
        <v>0</v>
      </c>
      <c r="AG7">
        <v>20.399999999999999</v>
      </c>
      <c r="AH7">
        <v>18.899999999999999</v>
      </c>
      <c r="AI7">
        <f>AG7*AG7*AH7</f>
        <v>7865.4239999999991</v>
      </c>
      <c r="AL7">
        <v>20</v>
      </c>
      <c r="AM7">
        <v>20</v>
      </c>
      <c r="AN7">
        <f>AL7*AL7*AM7</f>
        <v>8000</v>
      </c>
      <c r="AQ7">
        <v>20</v>
      </c>
      <c r="AR7">
        <v>20</v>
      </c>
      <c r="AS7">
        <f>AQ7*AQ7*AR7</f>
        <v>8000</v>
      </c>
      <c r="AV7">
        <v>20</v>
      </c>
      <c r="AW7">
        <v>20</v>
      </c>
      <c r="AX7">
        <f t="shared" ref="AX7:AX9" si="8">AV7*AV7*AW7</f>
        <v>8000</v>
      </c>
      <c r="BA7">
        <v>20</v>
      </c>
      <c r="BB7">
        <v>20</v>
      </c>
      <c r="BC7">
        <f t="shared" ref="BC7:BC9" si="9">BA7*BA7*BB7</f>
        <v>8000</v>
      </c>
      <c r="BH7">
        <f t="shared" ref="BH7:BH9" si="10">BF7*BF7*BG7</f>
        <v>0</v>
      </c>
    </row>
    <row r="8" spans="1:60" x14ac:dyDescent="0.25">
      <c r="A8" t="s">
        <v>113</v>
      </c>
      <c r="B8">
        <v>5.3</v>
      </c>
      <c r="C8">
        <v>3.9</v>
      </c>
      <c r="D8">
        <f t="shared" ref="D8:D22" si="11">B8*B8*C8</f>
        <v>109.551</v>
      </c>
      <c r="E8">
        <f t="shared" ref="E8" si="12">AVERAGE(D8:D12)</f>
        <v>72.80680000000001</v>
      </c>
      <c r="G8" t="s">
        <v>113</v>
      </c>
      <c r="H8">
        <v>4.4000000000000004</v>
      </c>
      <c r="I8">
        <v>3.5</v>
      </c>
      <c r="J8">
        <f t="shared" si="0"/>
        <v>67.760000000000005</v>
      </c>
      <c r="K8">
        <f t="shared" ref="K8" si="13">AVERAGE(J8:J12)</f>
        <v>19.952000000000002</v>
      </c>
      <c r="L8" t="s">
        <v>113</v>
      </c>
      <c r="M8">
        <v>0</v>
      </c>
      <c r="N8">
        <v>0</v>
      </c>
      <c r="O8">
        <f t="shared" si="1"/>
        <v>0</v>
      </c>
      <c r="P8">
        <f t="shared" ref="P8" si="14">AVERAGE(O8:O12)</f>
        <v>0</v>
      </c>
      <c r="Q8" t="s">
        <v>113</v>
      </c>
      <c r="R8">
        <v>0</v>
      </c>
      <c r="S8">
        <v>0</v>
      </c>
      <c r="T8">
        <f t="shared" si="2"/>
        <v>0</v>
      </c>
      <c r="U8">
        <f t="shared" ref="U8" si="15">AVERAGE(T8:T12)</f>
        <v>0</v>
      </c>
      <c r="V8" t="s">
        <v>114</v>
      </c>
      <c r="W8">
        <v>0</v>
      </c>
      <c r="X8">
        <v>0</v>
      </c>
      <c r="Y8">
        <f t="shared" si="3"/>
        <v>0</v>
      </c>
      <c r="Z8">
        <f t="shared" ref="Z8" si="16">AVERAGE(Y8:Y12)</f>
        <v>0</v>
      </c>
      <c r="AB8">
        <v>0</v>
      </c>
      <c r="AC8">
        <v>0</v>
      </c>
      <c r="AD8">
        <f t="shared" si="4"/>
        <v>0</v>
      </c>
      <c r="AE8">
        <f>AVERAGE(AD8:AD12)</f>
        <v>0</v>
      </c>
      <c r="AG8">
        <v>0</v>
      </c>
      <c r="AH8">
        <v>0</v>
      </c>
      <c r="AI8">
        <f t="shared" ref="AI8:AI22" si="17">AG8*AG8*AH8</f>
        <v>0</v>
      </c>
      <c r="AJ8">
        <f>AVERAGE(AI8:AI12)</f>
        <v>0</v>
      </c>
      <c r="AL8">
        <v>0</v>
      </c>
      <c r="AM8">
        <v>0</v>
      </c>
      <c r="AN8">
        <f t="shared" ref="AN8:AN22" si="18">AL8*AL8*AM8</f>
        <v>0</v>
      </c>
      <c r="AO8">
        <f>AVERAGE(AN8:AN12)</f>
        <v>0</v>
      </c>
      <c r="AQ8">
        <v>0</v>
      </c>
      <c r="AR8">
        <v>0</v>
      </c>
      <c r="AS8">
        <f t="shared" ref="AS8:AS22" si="19">AQ8*AQ8*AR8</f>
        <v>0</v>
      </c>
      <c r="AT8">
        <f>AVERAGE(AS8:AS12)</f>
        <v>0</v>
      </c>
      <c r="AV8">
        <v>0</v>
      </c>
      <c r="AW8">
        <v>0</v>
      </c>
      <c r="AX8">
        <f t="shared" si="8"/>
        <v>0</v>
      </c>
      <c r="AY8">
        <f>AVERAGE(AX8:AX12)</f>
        <v>0</v>
      </c>
      <c r="BA8">
        <v>0</v>
      </c>
      <c r="BB8">
        <v>0</v>
      </c>
      <c r="BC8">
        <f t="shared" si="9"/>
        <v>0</v>
      </c>
      <c r="BD8">
        <f>AVERAGE(BC8:BC12)</f>
        <v>0</v>
      </c>
      <c r="BH8">
        <f t="shared" si="10"/>
        <v>0</v>
      </c>
    </row>
    <row r="9" spans="1:60" x14ac:dyDescent="0.25">
      <c r="B9">
        <v>2</v>
      </c>
      <c r="C9">
        <v>2</v>
      </c>
      <c r="D9">
        <f>B9*B9*C9</f>
        <v>8</v>
      </c>
      <c r="H9">
        <v>2</v>
      </c>
      <c r="I9">
        <v>2</v>
      </c>
      <c r="J9">
        <f t="shared" si="0"/>
        <v>8</v>
      </c>
      <c r="M9">
        <v>0</v>
      </c>
      <c r="N9">
        <v>0</v>
      </c>
      <c r="O9">
        <f t="shared" si="1"/>
        <v>0</v>
      </c>
      <c r="R9">
        <v>0</v>
      </c>
      <c r="S9">
        <v>0</v>
      </c>
      <c r="T9">
        <f t="shared" si="2"/>
        <v>0</v>
      </c>
      <c r="W9">
        <v>0</v>
      </c>
      <c r="X9">
        <v>0</v>
      </c>
      <c r="Y9">
        <f t="shared" si="3"/>
        <v>0</v>
      </c>
      <c r="AB9">
        <v>0</v>
      </c>
      <c r="AC9">
        <v>0</v>
      </c>
      <c r="AD9">
        <f t="shared" si="4"/>
        <v>0</v>
      </c>
      <c r="AG9">
        <v>0</v>
      </c>
      <c r="AH9">
        <v>0</v>
      </c>
      <c r="AI9">
        <f t="shared" si="17"/>
        <v>0</v>
      </c>
      <c r="AL9">
        <v>0</v>
      </c>
      <c r="AM9">
        <v>0</v>
      </c>
      <c r="AN9">
        <f t="shared" si="18"/>
        <v>0</v>
      </c>
      <c r="AQ9">
        <v>0</v>
      </c>
      <c r="AR9">
        <v>0</v>
      </c>
      <c r="AS9">
        <f t="shared" si="19"/>
        <v>0</v>
      </c>
      <c r="AV9">
        <v>0</v>
      </c>
      <c r="AW9">
        <v>0</v>
      </c>
      <c r="AX9">
        <f t="shared" si="8"/>
        <v>0</v>
      </c>
      <c r="BA9">
        <v>0</v>
      </c>
      <c r="BB9">
        <v>0</v>
      </c>
      <c r="BC9">
        <f t="shared" si="9"/>
        <v>0</v>
      </c>
      <c r="BH9">
        <f t="shared" si="10"/>
        <v>0</v>
      </c>
    </row>
    <row r="10" spans="1:60" x14ac:dyDescent="0.25">
      <c r="B10">
        <v>2</v>
      </c>
      <c r="C10">
        <v>2</v>
      </c>
      <c r="D10">
        <f>B10*B10*C10</f>
        <v>8</v>
      </c>
      <c r="H10">
        <v>2</v>
      </c>
      <c r="I10">
        <v>2</v>
      </c>
      <c r="J10">
        <f t="shared" si="0"/>
        <v>8</v>
      </c>
      <c r="M10">
        <v>0</v>
      </c>
      <c r="N10">
        <v>0</v>
      </c>
      <c r="O10">
        <f t="shared" si="1"/>
        <v>0</v>
      </c>
      <c r="R10">
        <v>0</v>
      </c>
      <c r="S10">
        <v>0</v>
      </c>
      <c r="T10">
        <f t="shared" si="2"/>
        <v>0</v>
      </c>
      <c r="W10">
        <v>0</v>
      </c>
      <c r="X10">
        <v>0</v>
      </c>
      <c r="Y10">
        <f t="shared" si="3"/>
        <v>0</v>
      </c>
      <c r="AB10">
        <v>0</v>
      </c>
      <c r="AC10">
        <v>0</v>
      </c>
      <c r="AD10">
        <f>AB10*AB10*AC10</f>
        <v>0</v>
      </c>
      <c r="AG10">
        <v>0</v>
      </c>
      <c r="AH10">
        <v>0</v>
      </c>
      <c r="AI10">
        <f t="shared" si="17"/>
        <v>0</v>
      </c>
      <c r="AL10">
        <v>0</v>
      </c>
      <c r="AM10">
        <v>0</v>
      </c>
      <c r="AN10">
        <f t="shared" si="18"/>
        <v>0</v>
      </c>
      <c r="AQ10">
        <v>0</v>
      </c>
      <c r="AR10">
        <v>0</v>
      </c>
      <c r="AS10">
        <f t="shared" si="19"/>
        <v>0</v>
      </c>
      <c r="AV10">
        <v>0</v>
      </c>
      <c r="AW10">
        <v>0</v>
      </c>
      <c r="AX10">
        <f>AV10*AV10*AW10</f>
        <v>0</v>
      </c>
      <c r="BA10">
        <v>0</v>
      </c>
      <c r="BB10">
        <v>0</v>
      </c>
      <c r="BC10">
        <f>BA10*BA10*BB10</f>
        <v>0</v>
      </c>
      <c r="BH10">
        <f>BF10*BF10*BG10</f>
        <v>0</v>
      </c>
    </row>
    <row r="11" spans="1:60" x14ac:dyDescent="0.25">
      <c r="B11">
        <v>5.3</v>
      </c>
      <c r="C11">
        <v>4.9000000000000004</v>
      </c>
      <c r="D11">
        <f>B11*B11*C11</f>
        <v>137.64100000000002</v>
      </c>
      <c r="H11">
        <v>2</v>
      </c>
      <c r="I11">
        <v>2</v>
      </c>
      <c r="J11">
        <f t="shared" si="0"/>
        <v>8</v>
      </c>
      <c r="M11">
        <v>0</v>
      </c>
      <c r="N11">
        <v>0</v>
      </c>
      <c r="O11">
        <f t="shared" si="1"/>
        <v>0</v>
      </c>
      <c r="R11">
        <v>0</v>
      </c>
      <c r="S11">
        <v>0</v>
      </c>
      <c r="T11">
        <f t="shared" si="2"/>
        <v>0</v>
      </c>
      <c r="W11">
        <v>0</v>
      </c>
      <c r="X11">
        <v>0</v>
      </c>
      <c r="Y11">
        <f t="shared" si="3"/>
        <v>0</v>
      </c>
      <c r="AB11">
        <v>0</v>
      </c>
      <c r="AC11">
        <v>0</v>
      </c>
      <c r="AD11">
        <f>AB11*AB11*AC11</f>
        <v>0</v>
      </c>
      <c r="AG11">
        <v>0</v>
      </c>
      <c r="AH11">
        <v>0</v>
      </c>
      <c r="AI11">
        <f t="shared" si="17"/>
        <v>0</v>
      </c>
      <c r="AL11">
        <v>0</v>
      </c>
      <c r="AM11">
        <v>0</v>
      </c>
      <c r="AN11">
        <f t="shared" si="18"/>
        <v>0</v>
      </c>
      <c r="AQ11">
        <v>0</v>
      </c>
      <c r="AR11">
        <v>0</v>
      </c>
      <c r="AS11">
        <f t="shared" si="19"/>
        <v>0</v>
      </c>
      <c r="AV11">
        <v>0</v>
      </c>
      <c r="AW11">
        <v>0</v>
      </c>
      <c r="AX11">
        <f>AV11*AV11*AW11</f>
        <v>0</v>
      </c>
      <c r="BA11">
        <v>0</v>
      </c>
      <c r="BB11">
        <v>0</v>
      </c>
      <c r="BC11">
        <f>BA11*BA11*BB11</f>
        <v>0</v>
      </c>
      <c r="BH11">
        <f>BF11*BF11*BG11</f>
        <v>0</v>
      </c>
    </row>
    <row r="12" spans="1:60" x14ac:dyDescent="0.25">
      <c r="B12">
        <v>4.9000000000000004</v>
      </c>
      <c r="C12">
        <v>4.2</v>
      </c>
      <c r="D12">
        <f>B12*B12*C12</f>
        <v>100.84200000000003</v>
      </c>
      <c r="H12">
        <v>2</v>
      </c>
      <c r="I12">
        <v>2</v>
      </c>
      <c r="J12">
        <f t="shared" si="0"/>
        <v>8</v>
      </c>
      <c r="M12">
        <v>0</v>
      </c>
      <c r="N12">
        <v>0</v>
      </c>
      <c r="O12">
        <f t="shared" si="1"/>
        <v>0</v>
      </c>
      <c r="R12">
        <v>0</v>
      </c>
      <c r="S12">
        <v>0</v>
      </c>
      <c r="T12">
        <f t="shared" si="2"/>
        <v>0</v>
      </c>
      <c r="W12">
        <v>0</v>
      </c>
      <c r="X12">
        <v>0</v>
      </c>
      <c r="Y12">
        <f t="shared" si="3"/>
        <v>0</v>
      </c>
      <c r="AB12">
        <v>0</v>
      </c>
      <c r="AC12">
        <v>0</v>
      </c>
      <c r="AD12">
        <f t="shared" si="4"/>
        <v>0</v>
      </c>
      <c r="AG12">
        <v>0</v>
      </c>
      <c r="AH12">
        <v>0</v>
      </c>
      <c r="AI12">
        <f t="shared" si="17"/>
        <v>0</v>
      </c>
      <c r="AL12">
        <v>0</v>
      </c>
      <c r="AM12">
        <v>0</v>
      </c>
      <c r="AN12">
        <f t="shared" si="18"/>
        <v>0</v>
      </c>
      <c r="AQ12">
        <v>0</v>
      </c>
      <c r="AR12">
        <v>0</v>
      </c>
      <c r="AS12">
        <f t="shared" si="19"/>
        <v>0</v>
      </c>
      <c r="AV12">
        <v>0</v>
      </c>
      <c r="AW12">
        <v>0</v>
      </c>
      <c r="AX12">
        <f t="shared" ref="AX12" si="20">AV12*AV12*AW12</f>
        <v>0</v>
      </c>
      <c r="BA12">
        <v>0</v>
      </c>
      <c r="BB12">
        <v>0</v>
      </c>
      <c r="BC12">
        <f t="shared" ref="BC12" si="21">BA12*BA12*BB12</f>
        <v>0</v>
      </c>
      <c r="BH12">
        <f t="shared" ref="BH12" si="22">BF12*BF12*BG12</f>
        <v>0</v>
      </c>
    </row>
    <row r="13" spans="1:60" x14ac:dyDescent="0.25">
      <c r="A13" t="s">
        <v>115</v>
      </c>
      <c r="B13">
        <v>6</v>
      </c>
      <c r="C13">
        <v>5.8</v>
      </c>
      <c r="D13">
        <f t="shared" si="11"/>
        <v>208.79999999999998</v>
      </c>
      <c r="E13">
        <f>AVERAGE(D13:D17)</f>
        <v>154.7406</v>
      </c>
      <c r="G13" t="s">
        <v>115</v>
      </c>
      <c r="H13">
        <v>9.6</v>
      </c>
      <c r="I13">
        <v>8.4</v>
      </c>
      <c r="J13">
        <f t="shared" si="0"/>
        <v>774.14400000000001</v>
      </c>
      <c r="K13">
        <f>AVERAGE(J13:J17)</f>
        <v>913.31640000000004</v>
      </c>
      <c r="L13" t="s">
        <v>115</v>
      </c>
      <c r="M13">
        <v>12.5</v>
      </c>
      <c r="N13">
        <v>12.1</v>
      </c>
      <c r="O13">
        <f t="shared" si="1"/>
        <v>1890.625</v>
      </c>
      <c r="P13">
        <f>AVERAGE(O13:O17)</f>
        <v>2709.7554</v>
      </c>
      <c r="Q13" t="s">
        <v>115</v>
      </c>
      <c r="R13">
        <v>16.399999999999999</v>
      </c>
      <c r="S13">
        <v>13</v>
      </c>
      <c r="T13">
        <f t="shared" si="2"/>
        <v>3496.4799999999996</v>
      </c>
      <c r="U13">
        <f>AVERAGE(T13:T17)</f>
        <v>3873.067</v>
      </c>
      <c r="V13" t="s">
        <v>116</v>
      </c>
      <c r="W13">
        <v>18.100000000000001</v>
      </c>
      <c r="X13">
        <v>17.600000000000001</v>
      </c>
      <c r="Y13">
        <f>W18*W18*X18</f>
        <v>4753.3319999999985</v>
      </c>
      <c r="Z13">
        <f>AVERAGE(Y13:Y17)</f>
        <v>6088.7717999999995</v>
      </c>
      <c r="AB13">
        <v>22.4</v>
      </c>
      <c r="AC13">
        <v>20.6</v>
      </c>
      <c r="AD13">
        <f>AB13*AB13*AC13</f>
        <v>10336.255999999999</v>
      </c>
      <c r="AE13">
        <f>AVERAGE(AD14:AD17)</f>
        <v>9325.7720000000008</v>
      </c>
      <c r="AG13">
        <v>20</v>
      </c>
      <c r="AH13">
        <v>20</v>
      </c>
      <c r="AI13">
        <f t="shared" si="17"/>
        <v>8000</v>
      </c>
      <c r="AJ13">
        <f>AVERAGE(AI14:AI17)</f>
        <v>8000</v>
      </c>
      <c r="AL13">
        <v>20</v>
      </c>
      <c r="AM13">
        <v>20</v>
      </c>
      <c r="AN13">
        <f t="shared" si="18"/>
        <v>8000</v>
      </c>
      <c r="AO13">
        <f>AVERAGE(AN14:AN17)</f>
        <v>8000</v>
      </c>
      <c r="AQ13">
        <v>20</v>
      </c>
      <c r="AR13">
        <v>20</v>
      </c>
      <c r="AS13">
        <f t="shared" si="19"/>
        <v>8000</v>
      </c>
      <c r="AT13">
        <f>AVERAGE(AS14:AS17)</f>
        <v>8000</v>
      </c>
      <c r="AV13">
        <v>20</v>
      </c>
      <c r="AW13">
        <v>20</v>
      </c>
      <c r="AX13">
        <f>AV13*AV13*AW13</f>
        <v>8000</v>
      </c>
      <c r="AY13">
        <f>AVERAGE(AX14:AX17)</f>
        <v>8000</v>
      </c>
      <c r="BA13">
        <v>20</v>
      </c>
      <c r="BB13">
        <v>20</v>
      </c>
      <c r="BC13">
        <f>BA13*BA13*BB13</f>
        <v>8000</v>
      </c>
      <c r="BD13">
        <f>AVERAGE(BC14:BC17)</f>
        <v>8000</v>
      </c>
      <c r="BH13">
        <f>BF13*BF13*BG13</f>
        <v>0</v>
      </c>
    </row>
    <row r="14" spans="1:60" x14ac:dyDescent="0.25">
      <c r="B14">
        <v>2</v>
      </c>
      <c r="C14">
        <v>2</v>
      </c>
      <c r="D14">
        <f>B14*B14*C14</f>
        <v>8</v>
      </c>
      <c r="H14">
        <v>9.3000000000000007</v>
      </c>
      <c r="I14">
        <v>8.4</v>
      </c>
      <c r="J14">
        <f t="shared" si="0"/>
        <v>726.51600000000008</v>
      </c>
      <c r="M14">
        <v>13.5</v>
      </c>
      <c r="N14">
        <v>13.4</v>
      </c>
      <c r="O14">
        <f t="shared" si="1"/>
        <v>2442.15</v>
      </c>
      <c r="R14">
        <v>15.7</v>
      </c>
      <c r="S14">
        <v>14.9</v>
      </c>
      <c r="T14">
        <f t="shared" si="2"/>
        <v>3672.701</v>
      </c>
      <c r="W14">
        <v>19.7</v>
      </c>
      <c r="X14">
        <v>18.100000000000001</v>
      </c>
      <c r="Y14">
        <f>W19*W19*X19</f>
        <v>5735.338999999999</v>
      </c>
      <c r="AB14">
        <v>22.8</v>
      </c>
      <c r="AC14">
        <v>21.7</v>
      </c>
      <c r="AD14">
        <f>AB14*AB14*AC14</f>
        <v>11280.528</v>
      </c>
      <c r="AG14">
        <v>20</v>
      </c>
      <c r="AH14">
        <v>20</v>
      </c>
      <c r="AI14">
        <f t="shared" si="17"/>
        <v>8000</v>
      </c>
      <c r="AL14">
        <v>20</v>
      </c>
      <c r="AM14">
        <v>20</v>
      </c>
      <c r="AN14">
        <f t="shared" si="18"/>
        <v>8000</v>
      </c>
      <c r="AQ14">
        <v>20</v>
      </c>
      <c r="AR14">
        <v>20</v>
      </c>
      <c r="AS14">
        <f t="shared" si="19"/>
        <v>8000</v>
      </c>
      <c r="AV14">
        <v>20</v>
      </c>
      <c r="AW14">
        <v>20</v>
      </c>
      <c r="AX14">
        <f>AV14*AV14*AW14</f>
        <v>8000</v>
      </c>
      <c r="BA14">
        <v>20</v>
      </c>
      <c r="BB14">
        <v>20</v>
      </c>
      <c r="BC14">
        <f>BA14*BA14*BB14</f>
        <v>8000</v>
      </c>
      <c r="BH14">
        <f>BF14*BF14*BG14</f>
        <v>0</v>
      </c>
    </row>
    <row r="15" spans="1:60" x14ac:dyDescent="0.25">
      <c r="B15">
        <v>5.9</v>
      </c>
      <c r="C15">
        <v>5.8</v>
      </c>
      <c r="D15">
        <f>B15*B15*C15</f>
        <v>201.898</v>
      </c>
      <c r="H15">
        <v>9.6999999999999993</v>
      </c>
      <c r="I15">
        <v>8.1</v>
      </c>
      <c r="J15">
        <f t="shared" si="0"/>
        <v>762.12899999999991</v>
      </c>
      <c r="M15">
        <v>15.7</v>
      </c>
      <c r="N15">
        <v>15.3</v>
      </c>
      <c r="O15">
        <f t="shared" si="1"/>
        <v>3771.297</v>
      </c>
      <c r="R15">
        <v>16.5</v>
      </c>
      <c r="S15">
        <v>14.4</v>
      </c>
      <c r="T15">
        <f t="shared" si="2"/>
        <v>3920.4</v>
      </c>
      <c r="W15">
        <v>17.3</v>
      </c>
      <c r="X15">
        <v>17.2</v>
      </c>
      <c r="Y15">
        <f>W20*W20*X20</f>
        <v>6752.7659999999987</v>
      </c>
      <c r="AB15">
        <v>21.4</v>
      </c>
      <c r="AC15">
        <v>18.399999999999999</v>
      </c>
      <c r="AD15">
        <f t="shared" ref="AD15:AD22" si="23">AB15*AB15*AC15</f>
        <v>8426.4639999999981</v>
      </c>
      <c r="AG15">
        <v>20</v>
      </c>
      <c r="AH15">
        <v>20</v>
      </c>
      <c r="AI15">
        <f t="shared" si="17"/>
        <v>8000</v>
      </c>
      <c r="AL15">
        <v>20</v>
      </c>
      <c r="AM15">
        <v>20</v>
      </c>
      <c r="AN15">
        <f t="shared" si="18"/>
        <v>8000</v>
      </c>
      <c r="AQ15">
        <v>20</v>
      </c>
      <c r="AR15">
        <v>20</v>
      </c>
      <c r="AS15">
        <f t="shared" si="19"/>
        <v>8000</v>
      </c>
      <c r="AV15">
        <v>20</v>
      </c>
      <c r="AW15">
        <v>20</v>
      </c>
      <c r="AX15">
        <f t="shared" ref="AX15:AX22" si="24">AV15*AV15*AW15</f>
        <v>8000</v>
      </c>
      <c r="BA15">
        <v>20</v>
      </c>
      <c r="BB15">
        <v>20</v>
      </c>
      <c r="BC15">
        <f t="shared" ref="BC15:BC22" si="25">BA15*BA15*BB15</f>
        <v>8000</v>
      </c>
      <c r="BH15">
        <f t="shared" ref="BH15:BH22" si="26">BF15*BF15*BG15</f>
        <v>0</v>
      </c>
    </row>
    <row r="16" spans="1:60" x14ac:dyDescent="0.25">
      <c r="B16">
        <v>6</v>
      </c>
      <c r="C16">
        <v>5.8</v>
      </c>
      <c r="D16">
        <f>B16*B16*C16</f>
        <v>208.79999999999998</v>
      </c>
      <c r="H16">
        <v>11.9</v>
      </c>
      <c r="I16">
        <v>9.6999999999999993</v>
      </c>
      <c r="J16">
        <f t="shared" si="0"/>
        <v>1373.617</v>
      </c>
      <c r="M16">
        <v>14.2</v>
      </c>
      <c r="N16">
        <v>13.1</v>
      </c>
      <c r="O16">
        <f t="shared" si="1"/>
        <v>2641.4839999999999</v>
      </c>
      <c r="R16">
        <v>14.6</v>
      </c>
      <c r="S16">
        <v>14.4</v>
      </c>
      <c r="T16">
        <f t="shared" si="2"/>
        <v>3069.5039999999999</v>
      </c>
      <c r="W16">
        <v>19.2</v>
      </c>
      <c r="X16">
        <v>17.8</v>
      </c>
      <c r="Y16">
        <f>W21*W21*X21</f>
        <v>6294.42</v>
      </c>
      <c r="AB16">
        <v>21</v>
      </c>
      <c r="AC16">
        <v>17.2</v>
      </c>
      <c r="AD16">
        <f t="shared" si="23"/>
        <v>7585.2</v>
      </c>
      <c r="AG16">
        <v>20</v>
      </c>
      <c r="AH16">
        <v>20</v>
      </c>
      <c r="AI16">
        <f t="shared" si="17"/>
        <v>8000</v>
      </c>
      <c r="AL16">
        <v>20</v>
      </c>
      <c r="AM16">
        <v>20</v>
      </c>
      <c r="AN16">
        <f t="shared" si="18"/>
        <v>8000</v>
      </c>
      <c r="AQ16">
        <v>20</v>
      </c>
      <c r="AR16">
        <v>20</v>
      </c>
      <c r="AS16">
        <f t="shared" si="19"/>
        <v>8000</v>
      </c>
      <c r="AV16">
        <v>20</v>
      </c>
      <c r="AW16">
        <v>20</v>
      </c>
      <c r="AX16">
        <f t="shared" si="24"/>
        <v>8000</v>
      </c>
      <c r="BA16">
        <v>20</v>
      </c>
      <c r="BB16">
        <v>20</v>
      </c>
      <c r="BC16">
        <f t="shared" si="25"/>
        <v>8000</v>
      </c>
      <c r="BH16">
        <f t="shared" si="26"/>
        <v>0</v>
      </c>
    </row>
    <row r="17" spans="1:60" x14ac:dyDescent="0.25">
      <c r="B17">
        <v>5.7</v>
      </c>
      <c r="C17">
        <v>4.5</v>
      </c>
      <c r="D17">
        <f>B17*B17*C17</f>
        <v>146.20500000000001</v>
      </c>
      <c r="H17">
        <v>10.4</v>
      </c>
      <c r="I17">
        <v>8.6</v>
      </c>
      <c r="J17">
        <f t="shared" si="0"/>
        <v>930.17600000000004</v>
      </c>
      <c r="M17">
        <v>14.1</v>
      </c>
      <c r="N17">
        <v>14.1</v>
      </c>
      <c r="O17">
        <f t="shared" si="1"/>
        <v>2803.221</v>
      </c>
      <c r="R17">
        <v>17.5</v>
      </c>
      <c r="S17">
        <v>17</v>
      </c>
      <c r="T17">
        <f t="shared" si="2"/>
        <v>5206.25</v>
      </c>
      <c r="W17">
        <v>19.2</v>
      </c>
      <c r="X17">
        <v>16.8</v>
      </c>
      <c r="Y17">
        <f>W22*W22*X22</f>
        <v>6908.0019999999995</v>
      </c>
      <c r="AB17">
        <v>22.6</v>
      </c>
      <c r="AC17">
        <v>19.600000000000001</v>
      </c>
      <c r="AD17">
        <f t="shared" si="23"/>
        <v>10010.896000000002</v>
      </c>
      <c r="AG17">
        <v>20</v>
      </c>
      <c r="AH17">
        <v>20</v>
      </c>
      <c r="AI17">
        <f t="shared" si="17"/>
        <v>8000</v>
      </c>
      <c r="AL17">
        <v>20</v>
      </c>
      <c r="AM17">
        <v>20</v>
      </c>
      <c r="AN17">
        <f t="shared" si="18"/>
        <v>8000</v>
      </c>
      <c r="AQ17">
        <v>20</v>
      </c>
      <c r="AR17">
        <v>20</v>
      </c>
      <c r="AS17">
        <f t="shared" si="19"/>
        <v>8000</v>
      </c>
      <c r="AV17">
        <v>20</v>
      </c>
      <c r="AW17">
        <v>20</v>
      </c>
      <c r="AX17">
        <f t="shared" si="24"/>
        <v>8000</v>
      </c>
      <c r="BA17">
        <v>20</v>
      </c>
      <c r="BB17">
        <v>20</v>
      </c>
      <c r="BC17">
        <f t="shared" si="25"/>
        <v>8000</v>
      </c>
      <c r="BH17">
        <f t="shared" si="26"/>
        <v>0</v>
      </c>
    </row>
    <row r="18" spans="1:60" x14ac:dyDescent="0.25">
      <c r="A18" t="s">
        <v>117</v>
      </c>
      <c r="B18">
        <v>5.7</v>
      </c>
      <c r="C18">
        <v>4.3</v>
      </c>
      <c r="D18">
        <f t="shared" si="11"/>
        <v>139.70699999999999</v>
      </c>
      <c r="E18">
        <f t="shared" ref="E18" si="27">AVERAGE(D18:D22)</f>
        <v>158.911</v>
      </c>
      <c r="G18" t="s">
        <v>117</v>
      </c>
      <c r="H18">
        <v>9.5</v>
      </c>
      <c r="I18">
        <v>8.6</v>
      </c>
      <c r="J18">
        <f t="shared" si="0"/>
        <v>776.15</v>
      </c>
      <c r="K18">
        <f t="shared" ref="K18" si="28">AVERAGE(J18:J22)</f>
        <v>657.47979999999984</v>
      </c>
      <c r="L18" t="s">
        <v>117</v>
      </c>
      <c r="M18">
        <v>14.3</v>
      </c>
      <c r="N18">
        <v>12.9</v>
      </c>
      <c r="O18">
        <f t="shared" si="1"/>
        <v>2637.9210000000003</v>
      </c>
      <c r="P18">
        <f t="shared" ref="P18" si="29">AVERAGE(O18:O22)</f>
        <v>2006.3948</v>
      </c>
      <c r="Q18" t="s">
        <v>117</v>
      </c>
      <c r="R18">
        <v>14.2</v>
      </c>
      <c r="S18">
        <v>13.3</v>
      </c>
      <c r="T18">
        <f t="shared" si="2"/>
        <v>2681.8119999999999</v>
      </c>
      <c r="U18">
        <f t="shared" ref="U18" si="30">AVERAGE(T18:T22)</f>
        <v>3063.0288</v>
      </c>
      <c r="V18" t="s">
        <v>118</v>
      </c>
      <c r="W18">
        <v>17.399999999999999</v>
      </c>
      <c r="X18">
        <v>15.7</v>
      </c>
      <c r="Y18">
        <f>W13*W13*X13</f>
        <v>5765.9360000000015</v>
      </c>
      <c r="Z18">
        <f t="shared" ref="Z18" si="31">AVERAGE(Y18:Y22)</f>
        <v>6138.6194000000005</v>
      </c>
      <c r="AB18">
        <v>22.3</v>
      </c>
      <c r="AC18">
        <v>19.399999999999999</v>
      </c>
      <c r="AD18">
        <f t="shared" si="23"/>
        <v>9647.4259999999995</v>
      </c>
      <c r="AE18">
        <f t="shared" ref="AE18" si="32">AVERAGE(AD18:AD22)</f>
        <v>9732.2784000000011</v>
      </c>
      <c r="AG18">
        <v>20</v>
      </c>
      <c r="AH18">
        <v>20</v>
      </c>
      <c r="AI18">
        <f t="shared" si="17"/>
        <v>8000</v>
      </c>
      <c r="AJ18">
        <f t="shared" ref="AJ18" si="33">AVERAGE(AI18:AI22)</f>
        <v>8000</v>
      </c>
      <c r="AL18">
        <v>20</v>
      </c>
      <c r="AM18">
        <v>20</v>
      </c>
      <c r="AN18">
        <f t="shared" si="18"/>
        <v>8000</v>
      </c>
      <c r="AO18">
        <f>AVERAGE(AN18:AN22)</f>
        <v>8000</v>
      </c>
      <c r="AQ18">
        <v>20</v>
      </c>
      <c r="AR18">
        <v>20</v>
      </c>
      <c r="AS18">
        <f t="shared" si="19"/>
        <v>8000</v>
      </c>
      <c r="AT18">
        <f>AVERAGE(AS18:AS22)</f>
        <v>8000</v>
      </c>
      <c r="AV18">
        <v>20</v>
      </c>
      <c r="AW18">
        <v>20</v>
      </c>
      <c r="AX18">
        <f t="shared" si="24"/>
        <v>8000</v>
      </c>
      <c r="AY18">
        <f t="shared" ref="AY18" si="34">AVERAGE(AX18:AX22)</f>
        <v>8000</v>
      </c>
      <c r="BA18">
        <v>20</v>
      </c>
      <c r="BB18">
        <v>20</v>
      </c>
      <c r="BC18">
        <f t="shared" si="25"/>
        <v>8000</v>
      </c>
      <c r="BD18">
        <f t="shared" ref="BD18" si="35">AVERAGE(BC18:BC22)</f>
        <v>8000</v>
      </c>
      <c r="BH18">
        <f t="shared" si="26"/>
        <v>0</v>
      </c>
    </row>
    <row r="19" spans="1:60" x14ac:dyDescent="0.25">
      <c r="B19">
        <v>5.7</v>
      </c>
      <c r="C19">
        <v>4.9000000000000004</v>
      </c>
      <c r="D19">
        <f t="shared" si="11"/>
        <v>159.20100000000002</v>
      </c>
      <c r="H19">
        <v>9.1999999999999993</v>
      </c>
      <c r="I19">
        <v>9.1</v>
      </c>
      <c r="J19">
        <f t="shared" si="0"/>
        <v>770.22399999999982</v>
      </c>
      <c r="M19">
        <v>14</v>
      </c>
      <c r="N19">
        <v>12</v>
      </c>
      <c r="O19">
        <f t="shared" si="1"/>
        <v>2352</v>
      </c>
      <c r="R19">
        <v>13.8</v>
      </c>
      <c r="S19">
        <v>13.8</v>
      </c>
      <c r="T19">
        <f t="shared" si="2"/>
        <v>2628.0720000000006</v>
      </c>
      <c r="W19">
        <v>17.899999999999999</v>
      </c>
      <c r="X19">
        <v>17.899999999999999</v>
      </c>
      <c r="Y19">
        <f>W14*W14*X14</f>
        <v>7024.4290000000001</v>
      </c>
      <c r="AB19">
        <v>21.7</v>
      </c>
      <c r="AC19">
        <v>21.3</v>
      </c>
      <c r="AD19">
        <f t="shared" si="23"/>
        <v>10029.957</v>
      </c>
      <c r="AG19">
        <v>20</v>
      </c>
      <c r="AH19">
        <v>20</v>
      </c>
      <c r="AI19">
        <f t="shared" si="17"/>
        <v>8000</v>
      </c>
      <c r="AL19">
        <v>20</v>
      </c>
      <c r="AM19">
        <v>20</v>
      </c>
      <c r="AN19">
        <f t="shared" si="18"/>
        <v>8000</v>
      </c>
      <c r="AQ19">
        <v>20</v>
      </c>
      <c r="AR19">
        <v>20</v>
      </c>
      <c r="AS19">
        <f t="shared" si="19"/>
        <v>8000</v>
      </c>
      <c r="AV19">
        <v>20</v>
      </c>
      <c r="AW19">
        <v>20</v>
      </c>
      <c r="AX19">
        <f t="shared" si="24"/>
        <v>8000</v>
      </c>
      <c r="BA19">
        <v>20</v>
      </c>
      <c r="BB19">
        <v>20</v>
      </c>
      <c r="BC19">
        <f t="shared" si="25"/>
        <v>8000</v>
      </c>
      <c r="BH19">
        <f t="shared" si="26"/>
        <v>0</v>
      </c>
    </row>
    <row r="20" spans="1:60" x14ac:dyDescent="0.25">
      <c r="B20">
        <v>5.6</v>
      </c>
      <c r="C20">
        <v>4.7</v>
      </c>
      <c r="D20">
        <f t="shared" si="11"/>
        <v>147.392</v>
      </c>
      <c r="H20">
        <v>8.1999999999999993</v>
      </c>
      <c r="I20">
        <v>7.9</v>
      </c>
      <c r="J20">
        <f t="shared" si="0"/>
        <v>531.19600000000003</v>
      </c>
      <c r="M20">
        <v>12.9</v>
      </c>
      <c r="N20">
        <v>11.6</v>
      </c>
      <c r="O20">
        <f t="shared" si="1"/>
        <v>1930.356</v>
      </c>
      <c r="R20">
        <v>16.8</v>
      </c>
      <c r="S20">
        <v>14.8</v>
      </c>
      <c r="T20">
        <f t="shared" si="2"/>
        <v>4177.152</v>
      </c>
      <c r="W20">
        <v>19.7</v>
      </c>
      <c r="X20">
        <v>17.399999999999999</v>
      </c>
      <c r="Y20">
        <f>W15*W15*X15</f>
        <v>5147.7880000000005</v>
      </c>
      <c r="AB20">
        <v>23.3</v>
      </c>
      <c r="AC20">
        <v>20.3</v>
      </c>
      <c r="AD20">
        <f t="shared" si="23"/>
        <v>11020.666999999999</v>
      </c>
      <c r="AG20">
        <v>20</v>
      </c>
      <c r="AH20">
        <v>20</v>
      </c>
      <c r="AI20">
        <f t="shared" si="17"/>
        <v>8000</v>
      </c>
      <c r="AL20">
        <v>20</v>
      </c>
      <c r="AM20">
        <v>20</v>
      </c>
      <c r="AN20">
        <f t="shared" si="18"/>
        <v>8000</v>
      </c>
      <c r="AQ20">
        <v>20</v>
      </c>
      <c r="AR20">
        <v>20</v>
      </c>
      <c r="AS20">
        <f t="shared" si="19"/>
        <v>8000</v>
      </c>
      <c r="AV20">
        <v>20</v>
      </c>
      <c r="AW20">
        <v>20</v>
      </c>
      <c r="AX20">
        <f t="shared" si="24"/>
        <v>8000</v>
      </c>
      <c r="BA20">
        <v>20</v>
      </c>
      <c r="BB20">
        <v>20</v>
      </c>
      <c r="BC20">
        <f t="shared" si="25"/>
        <v>8000</v>
      </c>
      <c r="BH20">
        <f t="shared" si="26"/>
        <v>0</v>
      </c>
    </row>
    <row r="21" spans="1:60" x14ac:dyDescent="0.25">
      <c r="B21">
        <v>5.9</v>
      </c>
      <c r="C21">
        <v>5.5</v>
      </c>
      <c r="D21">
        <f t="shared" si="11"/>
        <v>191.45500000000001</v>
      </c>
      <c r="H21">
        <v>7.7</v>
      </c>
      <c r="I21">
        <v>7.7</v>
      </c>
      <c r="J21">
        <f t="shared" si="0"/>
        <v>456.53300000000007</v>
      </c>
      <c r="M21">
        <v>12.1</v>
      </c>
      <c r="N21">
        <v>10.3</v>
      </c>
      <c r="O21">
        <f t="shared" si="1"/>
        <v>1508.0230000000001</v>
      </c>
      <c r="R21">
        <v>14.4</v>
      </c>
      <c r="S21">
        <v>14.3</v>
      </c>
      <c r="T21">
        <f t="shared" si="2"/>
        <v>2965.2480000000005</v>
      </c>
      <c r="W21">
        <v>18.7</v>
      </c>
      <c r="X21">
        <v>18</v>
      </c>
      <c r="Y21">
        <f>W16*W16*X16</f>
        <v>6561.7920000000004</v>
      </c>
      <c r="AB21">
        <v>23.3</v>
      </c>
      <c r="AC21">
        <v>19.8</v>
      </c>
      <c r="AD21">
        <f t="shared" si="23"/>
        <v>10749.222</v>
      </c>
      <c r="AG21">
        <v>20</v>
      </c>
      <c r="AH21">
        <v>20</v>
      </c>
      <c r="AI21">
        <f t="shared" si="17"/>
        <v>8000</v>
      </c>
      <c r="AL21">
        <v>20</v>
      </c>
      <c r="AM21">
        <v>20</v>
      </c>
      <c r="AN21">
        <f t="shared" si="18"/>
        <v>8000</v>
      </c>
      <c r="AQ21">
        <v>20</v>
      </c>
      <c r="AR21">
        <v>20</v>
      </c>
      <c r="AS21">
        <f t="shared" si="19"/>
        <v>8000</v>
      </c>
      <c r="AV21">
        <v>20</v>
      </c>
      <c r="AW21">
        <v>20</v>
      </c>
      <c r="AX21">
        <f t="shared" si="24"/>
        <v>8000</v>
      </c>
      <c r="BA21">
        <v>20</v>
      </c>
      <c r="BB21">
        <v>20</v>
      </c>
      <c r="BC21">
        <f t="shared" si="25"/>
        <v>8000</v>
      </c>
      <c r="BH21">
        <f t="shared" si="26"/>
        <v>0</v>
      </c>
    </row>
    <row r="22" spans="1:60" x14ac:dyDescent="0.25">
      <c r="B22">
        <v>5.6</v>
      </c>
      <c r="C22">
        <v>5</v>
      </c>
      <c r="D22">
        <f t="shared" si="11"/>
        <v>156.79999999999998</v>
      </c>
      <c r="H22">
        <v>9.1999999999999993</v>
      </c>
      <c r="I22">
        <v>8.9</v>
      </c>
      <c r="J22">
        <f t="shared" si="0"/>
        <v>753.29599999999994</v>
      </c>
      <c r="M22">
        <v>12.3</v>
      </c>
      <c r="N22">
        <v>10.6</v>
      </c>
      <c r="O22">
        <f t="shared" si="1"/>
        <v>1603.6740000000002</v>
      </c>
      <c r="R22">
        <v>14.3</v>
      </c>
      <c r="S22">
        <v>14</v>
      </c>
      <c r="T22">
        <f t="shared" si="2"/>
        <v>2862.86</v>
      </c>
      <c r="W22">
        <v>19.7</v>
      </c>
      <c r="X22">
        <v>17.8</v>
      </c>
      <c r="Y22">
        <f>W17*W17*X17</f>
        <v>6193.152</v>
      </c>
      <c r="AB22">
        <v>20.6</v>
      </c>
      <c r="AC22">
        <v>17</v>
      </c>
      <c r="AD22">
        <f t="shared" si="23"/>
        <v>7214.1200000000008</v>
      </c>
      <c r="AG22">
        <v>20</v>
      </c>
      <c r="AH22">
        <v>20</v>
      </c>
      <c r="AI22">
        <f t="shared" si="17"/>
        <v>8000</v>
      </c>
      <c r="AL22">
        <v>20</v>
      </c>
      <c r="AM22">
        <v>20</v>
      </c>
      <c r="AN22">
        <f t="shared" si="18"/>
        <v>8000</v>
      </c>
      <c r="AQ22">
        <v>20</v>
      </c>
      <c r="AR22">
        <v>20</v>
      </c>
      <c r="AS22">
        <f t="shared" si="19"/>
        <v>8000</v>
      </c>
      <c r="AV22">
        <v>20</v>
      </c>
      <c r="AW22">
        <v>20</v>
      </c>
      <c r="AX22">
        <f t="shared" si="24"/>
        <v>8000</v>
      </c>
      <c r="BA22">
        <v>20</v>
      </c>
      <c r="BB22">
        <v>20</v>
      </c>
      <c r="BC22">
        <f t="shared" si="25"/>
        <v>8000</v>
      </c>
      <c r="BH22">
        <f t="shared" si="26"/>
        <v>0</v>
      </c>
    </row>
    <row r="24" spans="1:60" x14ac:dyDescent="0.25">
      <c r="A24" t="s">
        <v>206</v>
      </c>
    </row>
  </sheetData>
  <mergeCells count="12">
    <mergeCell ref="BF1:BH1"/>
    <mergeCell ref="B1:D1"/>
    <mergeCell ref="H1:J1"/>
    <mergeCell ref="M1:O1"/>
    <mergeCell ref="R1:T1"/>
    <mergeCell ref="W1:Y1"/>
    <mergeCell ref="AB1:AD1"/>
    <mergeCell ref="AG1:AI1"/>
    <mergeCell ref="AL1:AN1"/>
    <mergeCell ref="AQ1:AS1"/>
    <mergeCell ref="AV1:AX1"/>
    <mergeCell ref="BA1:B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7D41-0DFC-4925-A4B1-53B8ACB5B090}">
  <dimension ref="A1:AY24"/>
  <sheetViews>
    <sheetView workbookViewId="0">
      <selection activeCell="A24" sqref="A24"/>
    </sheetView>
  </sheetViews>
  <sheetFormatPr defaultRowHeight="15" x14ac:dyDescent="0.25"/>
  <sheetData>
    <row r="1" spans="1:51" x14ac:dyDescent="0.25">
      <c r="B1" s="21" t="s">
        <v>119</v>
      </c>
      <c r="C1" s="21"/>
      <c r="D1" s="21"/>
      <c r="H1" s="21" t="s">
        <v>120</v>
      </c>
      <c r="I1" s="21"/>
      <c r="J1" s="21"/>
      <c r="M1" s="21" t="s">
        <v>121</v>
      </c>
      <c r="N1" s="21"/>
      <c r="O1" s="21"/>
      <c r="R1" s="21" t="s">
        <v>122</v>
      </c>
      <c r="S1" s="21"/>
      <c r="T1" s="21"/>
      <c r="W1" s="21" t="s">
        <v>123</v>
      </c>
      <c r="X1" s="21"/>
      <c r="Y1" s="21"/>
      <c r="AB1" s="21" t="s">
        <v>124</v>
      </c>
      <c r="AC1" s="21"/>
      <c r="AD1" s="21"/>
      <c r="AG1" s="21" t="s">
        <v>125</v>
      </c>
      <c r="AH1" s="21"/>
      <c r="AI1" s="21"/>
      <c r="AL1" s="21" t="s">
        <v>126</v>
      </c>
      <c r="AM1" s="21"/>
      <c r="AN1" s="21"/>
      <c r="AQ1" s="21" t="s">
        <v>127</v>
      </c>
      <c r="AR1" s="21"/>
      <c r="AS1" s="21"/>
      <c r="AV1" s="21" t="s">
        <v>128</v>
      </c>
      <c r="AW1" s="21"/>
      <c r="AX1" s="21"/>
    </row>
    <row r="2" spans="1:51" x14ac:dyDescent="0.25">
      <c r="B2" t="s">
        <v>1</v>
      </c>
      <c r="C2" t="s">
        <v>0</v>
      </c>
      <c r="D2" t="s">
        <v>86</v>
      </c>
      <c r="E2" t="s">
        <v>25</v>
      </c>
      <c r="H2" t="s">
        <v>1</v>
      </c>
      <c r="I2" t="s">
        <v>0</v>
      </c>
      <c r="J2" t="s">
        <v>86</v>
      </c>
      <c r="K2" t="s">
        <v>25</v>
      </c>
      <c r="M2" t="s">
        <v>1</v>
      </c>
      <c r="N2" t="s">
        <v>0</v>
      </c>
      <c r="O2" t="s">
        <v>86</v>
      </c>
      <c r="P2" t="s">
        <v>25</v>
      </c>
      <c r="R2" t="s">
        <v>1</v>
      </c>
      <c r="S2" t="s">
        <v>0</v>
      </c>
      <c r="T2" t="s">
        <v>86</v>
      </c>
      <c r="U2" t="s">
        <v>25</v>
      </c>
      <c r="W2" t="s">
        <v>1</v>
      </c>
      <c r="X2" t="s">
        <v>0</v>
      </c>
      <c r="Y2" t="s">
        <v>86</v>
      </c>
      <c r="Z2" t="s">
        <v>25</v>
      </c>
      <c r="AB2" t="s">
        <v>1</v>
      </c>
      <c r="AC2" t="s">
        <v>0</v>
      </c>
      <c r="AD2" t="s">
        <v>86</v>
      </c>
      <c r="AE2" t="s">
        <v>25</v>
      </c>
      <c r="AG2" t="s">
        <v>1</v>
      </c>
      <c r="AH2" t="s">
        <v>0</v>
      </c>
      <c r="AI2" t="s">
        <v>86</v>
      </c>
      <c r="AJ2" t="s">
        <v>25</v>
      </c>
      <c r="AL2" t="s">
        <v>1</v>
      </c>
      <c r="AM2" t="s">
        <v>0</v>
      </c>
      <c r="AN2" t="s">
        <v>86</v>
      </c>
      <c r="AO2" t="s">
        <v>25</v>
      </c>
      <c r="AQ2" t="s">
        <v>1</v>
      </c>
      <c r="AR2" t="s">
        <v>0</v>
      </c>
      <c r="AS2" t="s">
        <v>86</v>
      </c>
      <c r="AT2" t="s">
        <v>25</v>
      </c>
      <c r="AV2" t="s">
        <v>1</v>
      </c>
      <c r="AW2" t="s">
        <v>0</v>
      </c>
      <c r="AX2" t="s">
        <v>86</v>
      </c>
      <c r="AY2" t="s">
        <v>25</v>
      </c>
    </row>
    <row r="3" spans="1:51" x14ac:dyDescent="0.25">
      <c r="A3" t="s">
        <v>111</v>
      </c>
      <c r="B3">
        <v>2</v>
      </c>
      <c r="C3">
        <v>2</v>
      </c>
      <c r="D3">
        <f>B3*B3*C3</f>
        <v>8</v>
      </c>
      <c r="E3">
        <f>AVERAGE(D3:D7)</f>
        <v>121.47280000000001</v>
      </c>
      <c r="G3" t="s">
        <v>111</v>
      </c>
      <c r="H3">
        <v>6</v>
      </c>
      <c r="I3">
        <v>6</v>
      </c>
      <c r="J3">
        <f t="shared" ref="J3:J22" si="0">H3*H3*I3</f>
        <v>216</v>
      </c>
      <c r="K3">
        <f>AVERAGE(J3:J7)</f>
        <v>303.39999999999998</v>
      </c>
      <c r="L3" t="s">
        <v>111</v>
      </c>
      <c r="M3">
        <v>8</v>
      </c>
      <c r="N3">
        <v>6</v>
      </c>
      <c r="O3">
        <f t="shared" ref="O3:O22" si="1">M3*M3*N3</f>
        <v>384</v>
      </c>
      <c r="P3">
        <f>AVERAGE(O3:O7)</f>
        <v>1031.2</v>
      </c>
      <c r="Q3" t="s">
        <v>111</v>
      </c>
      <c r="R3">
        <v>11.1</v>
      </c>
      <c r="S3">
        <v>10.7</v>
      </c>
      <c r="T3">
        <f t="shared" ref="T3:T22" si="2">R3*R3*S3</f>
        <v>1318.3469999999998</v>
      </c>
      <c r="U3">
        <f>AVERAGE(T3:T7)</f>
        <v>1622.8435999999997</v>
      </c>
      <c r="V3" t="s">
        <v>112</v>
      </c>
      <c r="W3">
        <v>14.5</v>
      </c>
      <c r="X3">
        <v>14.3</v>
      </c>
      <c r="Y3">
        <f t="shared" ref="Y3:Y17" si="3">W3*W3*X3</f>
        <v>3006.5750000000003</v>
      </c>
      <c r="Z3">
        <f>AVERAGE(Y3:Y7)</f>
        <v>3871.4117999999994</v>
      </c>
      <c r="AB3">
        <v>18.100000000000001</v>
      </c>
      <c r="AC3">
        <v>16.8</v>
      </c>
      <c r="AD3">
        <f>AB3*AB3*AC3</f>
        <v>5503.8480000000018</v>
      </c>
      <c r="AE3">
        <f>AVERAGE(AD3:AD7)</f>
        <v>7352.9808000000003</v>
      </c>
      <c r="AG3">
        <v>22.9</v>
      </c>
      <c r="AH3">
        <v>22.8</v>
      </c>
      <c r="AI3">
        <f>AG3*AG3*AH3</f>
        <v>11956.547999999999</v>
      </c>
      <c r="AJ3">
        <f>AVERAGE(AI3:AI7)</f>
        <v>9980.6597999999994</v>
      </c>
      <c r="AL3">
        <v>20</v>
      </c>
      <c r="AM3">
        <v>20</v>
      </c>
      <c r="AN3">
        <f>AL3*AL3*AM3</f>
        <v>8000</v>
      </c>
      <c r="AO3">
        <f>AVERAGE(AN3:AN7)</f>
        <v>8000</v>
      </c>
      <c r="AQ3">
        <v>20</v>
      </c>
      <c r="AR3">
        <v>20</v>
      </c>
      <c r="AS3">
        <f t="shared" ref="AS3:AS22" si="4">AQ3*AQ3*AR3</f>
        <v>8000</v>
      </c>
      <c r="AT3">
        <f>AVERAGE(AS3:AS7)</f>
        <v>8000</v>
      </c>
      <c r="AV3">
        <v>20</v>
      </c>
      <c r="AW3">
        <v>20</v>
      </c>
      <c r="AX3">
        <f t="shared" ref="AX3:AX22" si="5">AV3*AV3*AW3</f>
        <v>8000</v>
      </c>
      <c r="AY3">
        <f>AVERAGE(AX3:AX7)</f>
        <v>8000</v>
      </c>
    </row>
    <row r="4" spans="1:51" x14ac:dyDescent="0.25">
      <c r="B4">
        <v>4</v>
      </c>
      <c r="C4">
        <v>3.1</v>
      </c>
      <c r="D4">
        <f>B4*B4*C4</f>
        <v>49.6</v>
      </c>
      <c r="H4">
        <v>6</v>
      </c>
      <c r="I4">
        <v>6</v>
      </c>
      <c r="J4">
        <f t="shared" si="0"/>
        <v>216</v>
      </c>
      <c r="M4">
        <v>10</v>
      </c>
      <c r="N4">
        <v>9</v>
      </c>
      <c r="O4">
        <f t="shared" si="1"/>
        <v>900</v>
      </c>
      <c r="R4">
        <v>11.1</v>
      </c>
      <c r="S4">
        <v>10.9</v>
      </c>
      <c r="T4">
        <f t="shared" si="2"/>
        <v>1342.989</v>
      </c>
      <c r="W4">
        <v>15.9</v>
      </c>
      <c r="X4">
        <v>14.7</v>
      </c>
      <c r="Y4">
        <f t="shared" si="3"/>
        <v>3716.3069999999998</v>
      </c>
      <c r="AB4">
        <v>19.8</v>
      </c>
      <c r="AC4">
        <v>18.399999999999999</v>
      </c>
      <c r="AD4">
        <f t="shared" ref="AD4:AD12" si="6">AB4*AB4*AC4</f>
        <v>7213.5360000000001</v>
      </c>
      <c r="AG4">
        <v>22.3</v>
      </c>
      <c r="AH4">
        <v>21.9</v>
      </c>
      <c r="AI4">
        <f>AG4*AG4*AH4</f>
        <v>10890.651</v>
      </c>
      <c r="AL4">
        <v>20</v>
      </c>
      <c r="AM4">
        <v>20</v>
      </c>
      <c r="AN4">
        <f>AL4*AL4*AM4</f>
        <v>8000</v>
      </c>
      <c r="AQ4">
        <v>20</v>
      </c>
      <c r="AR4">
        <v>20</v>
      </c>
      <c r="AS4">
        <f t="shared" si="4"/>
        <v>8000</v>
      </c>
      <c r="AV4">
        <v>20</v>
      </c>
      <c r="AW4">
        <v>20</v>
      </c>
      <c r="AX4">
        <f t="shared" si="5"/>
        <v>8000</v>
      </c>
    </row>
    <row r="5" spans="1:51" x14ac:dyDescent="0.25">
      <c r="B5">
        <v>5.4</v>
      </c>
      <c r="C5">
        <v>5.2</v>
      </c>
      <c r="D5">
        <f>B5*B5*C5</f>
        <v>151.63200000000003</v>
      </c>
      <c r="H5">
        <v>7</v>
      </c>
      <c r="I5">
        <v>6</v>
      </c>
      <c r="J5">
        <f t="shared" si="0"/>
        <v>294</v>
      </c>
      <c r="M5">
        <v>11</v>
      </c>
      <c r="N5">
        <v>11</v>
      </c>
      <c r="O5">
        <f t="shared" si="1"/>
        <v>1331</v>
      </c>
      <c r="R5">
        <v>12.2</v>
      </c>
      <c r="S5">
        <v>11.2</v>
      </c>
      <c r="T5">
        <f t="shared" si="2"/>
        <v>1667.0079999999996</v>
      </c>
      <c r="W5">
        <v>16.5</v>
      </c>
      <c r="X5">
        <v>14.2</v>
      </c>
      <c r="Y5">
        <f t="shared" si="3"/>
        <v>3865.95</v>
      </c>
      <c r="AB5">
        <v>19.8</v>
      </c>
      <c r="AC5">
        <v>19.3</v>
      </c>
      <c r="AD5">
        <f t="shared" si="6"/>
        <v>7566.3720000000003</v>
      </c>
      <c r="AG5">
        <v>23</v>
      </c>
      <c r="AH5">
        <v>20.9</v>
      </c>
      <c r="AI5">
        <f>AG5*AG5*AH5</f>
        <v>11056.099999999999</v>
      </c>
      <c r="AL5">
        <v>20</v>
      </c>
      <c r="AM5">
        <v>20</v>
      </c>
      <c r="AN5">
        <f>AL5*AL5*AM5</f>
        <v>8000</v>
      </c>
      <c r="AQ5">
        <v>20</v>
      </c>
      <c r="AR5">
        <v>20</v>
      </c>
      <c r="AS5">
        <f t="shared" si="4"/>
        <v>8000</v>
      </c>
      <c r="AV5">
        <v>20</v>
      </c>
      <c r="AW5">
        <v>20</v>
      </c>
      <c r="AX5">
        <f t="shared" si="5"/>
        <v>8000</v>
      </c>
    </row>
    <row r="6" spans="1:51" x14ac:dyDescent="0.25">
      <c r="B6">
        <v>6</v>
      </c>
      <c r="C6">
        <v>5.4</v>
      </c>
      <c r="D6">
        <f>B6*B6*C6</f>
        <v>194.4</v>
      </c>
      <c r="H6">
        <v>7</v>
      </c>
      <c r="I6">
        <v>7</v>
      </c>
      <c r="J6">
        <f t="shared" si="0"/>
        <v>343</v>
      </c>
      <c r="M6">
        <v>11</v>
      </c>
      <c r="N6">
        <v>11</v>
      </c>
      <c r="O6">
        <f t="shared" si="1"/>
        <v>1331</v>
      </c>
      <c r="R6">
        <v>13.2</v>
      </c>
      <c r="S6">
        <v>10.5</v>
      </c>
      <c r="T6">
        <f t="shared" si="2"/>
        <v>1829.5199999999998</v>
      </c>
      <c r="W6">
        <v>16.899999999999999</v>
      </c>
      <c r="X6">
        <v>15.3</v>
      </c>
      <c r="Y6">
        <f t="shared" si="3"/>
        <v>4369.8329999999996</v>
      </c>
      <c r="AB6">
        <v>20.3</v>
      </c>
      <c r="AC6">
        <v>19.7</v>
      </c>
      <c r="AD6">
        <f>AB6*AB6*AC6</f>
        <v>8118.1730000000007</v>
      </c>
      <c r="AG6">
        <v>20</v>
      </c>
      <c r="AH6">
        <v>20</v>
      </c>
      <c r="AI6">
        <f>AG6*AG6*AH6</f>
        <v>8000</v>
      </c>
      <c r="AL6">
        <v>20</v>
      </c>
      <c r="AM6">
        <v>20</v>
      </c>
      <c r="AN6">
        <f>AL6*AL6*AM6</f>
        <v>8000</v>
      </c>
      <c r="AQ6">
        <v>20</v>
      </c>
      <c r="AR6">
        <v>20</v>
      </c>
      <c r="AS6">
        <f t="shared" si="4"/>
        <v>8000</v>
      </c>
      <c r="AV6">
        <v>20</v>
      </c>
      <c r="AW6">
        <v>20</v>
      </c>
      <c r="AX6">
        <f t="shared" si="5"/>
        <v>8000</v>
      </c>
    </row>
    <row r="7" spans="1:51" x14ac:dyDescent="0.25">
      <c r="B7">
        <v>6.2</v>
      </c>
      <c r="C7">
        <v>5.3</v>
      </c>
      <c r="D7">
        <f>B7*B7*C7</f>
        <v>203.73200000000003</v>
      </c>
      <c r="H7">
        <v>8</v>
      </c>
      <c r="I7">
        <v>7</v>
      </c>
      <c r="J7">
        <f t="shared" si="0"/>
        <v>448</v>
      </c>
      <c r="M7">
        <v>11</v>
      </c>
      <c r="N7">
        <v>10</v>
      </c>
      <c r="O7">
        <f t="shared" si="1"/>
        <v>1210</v>
      </c>
      <c r="R7">
        <v>13.1</v>
      </c>
      <c r="S7">
        <v>11.4</v>
      </c>
      <c r="T7">
        <f t="shared" si="2"/>
        <v>1956.3539999999998</v>
      </c>
      <c r="W7">
        <v>16.899999999999999</v>
      </c>
      <c r="X7">
        <v>15.4</v>
      </c>
      <c r="Y7">
        <f t="shared" si="3"/>
        <v>4398.3939999999993</v>
      </c>
      <c r="AB7">
        <v>20.5</v>
      </c>
      <c r="AC7">
        <v>19.899999999999999</v>
      </c>
      <c r="AD7">
        <f t="shared" si="6"/>
        <v>8362.9749999999985</v>
      </c>
      <c r="AG7">
        <v>20</v>
      </c>
      <c r="AH7">
        <v>20</v>
      </c>
      <c r="AI7">
        <f>AG7*AG7*AH7</f>
        <v>8000</v>
      </c>
      <c r="AL7">
        <v>20</v>
      </c>
      <c r="AM7">
        <v>20</v>
      </c>
      <c r="AN7">
        <f>AL7*AL7*AM7</f>
        <v>8000</v>
      </c>
      <c r="AQ7">
        <v>20</v>
      </c>
      <c r="AR7">
        <v>20</v>
      </c>
      <c r="AS7">
        <f t="shared" si="4"/>
        <v>8000</v>
      </c>
      <c r="AV7">
        <v>20</v>
      </c>
      <c r="AW7">
        <v>20</v>
      </c>
      <c r="AX7">
        <f t="shared" si="5"/>
        <v>8000</v>
      </c>
    </row>
    <row r="8" spans="1:51" x14ac:dyDescent="0.25">
      <c r="A8" t="s">
        <v>113</v>
      </c>
      <c r="B8">
        <v>0</v>
      </c>
      <c r="C8">
        <v>0</v>
      </c>
      <c r="D8">
        <f t="shared" ref="D8:D22" si="7">B8*B8*C8</f>
        <v>0</v>
      </c>
      <c r="E8">
        <f t="shared" ref="E8" si="8">AVERAGE(D8:D12)</f>
        <v>23.081000000000003</v>
      </c>
      <c r="G8" t="s">
        <v>113</v>
      </c>
      <c r="H8">
        <v>0</v>
      </c>
      <c r="I8">
        <v>0</v>
      </c>
      <c r="J8">
        <f t="shared" si="0"/>
        <v>0</v>
      </c>
      <c r="K8">
        <f t="shared" ref="K8" si="9">AVERAGE(J8:J12)</f>
        <v>143.6</v>
      </c>
      <c r="L8" t="s">
        <v>113</v>
      </c>
      <c r="M8">
        <v>2</v>
      </c>
      <c r="N8">
        <v>2</v>
      </c>
      <c r="O8">
        <f t="shared" si="1"/>
        <v>8</v>
      </c>
      <c r="P8">
        <f t="shared" ref="P8" si="10">AVERAGE(O8:O12)</f>
        <v>361.6</v>
      </c>
      <c r="Q8" t="s">
        <v>113</v>
      </c>
      <c r="R8">
        <v>0</v>
      </c>
      <c r="S8">
        <v>0</v>
      </c>
      <c r="T8">
        <f t="shared" si="2"/>
        <v>0</v>
      </c>
      <c r="U8">
        <f t="shared" ref="U8" si="11">AVERAGE(T8:T12)</f>
        <v>663.5136</v>
      </c>
      <c r="V8" t="s">
        <v>114</v>
      </c>
      <c r="W8">
        <v>0</v>
      </c>
      <c r="X8">
        <v>0</v>
      </c>
      <c r="Y8">
        <f t="shared" si="3"/>
        <v>0</v>
      </c>
      <c r="Z8">
        <f t="shared" ref="Z8" si="12">AVERAGE(Y8:Y12)</f>
        <v>1632.6669999999999</v>
      </c>
      <c r="AB8">
        <v>23.1</v>
      </c>
      <c r="AC8">
        <v>20.399999999999999</v>
      </c>
      <c r="AD8">
        <f t="shared" si="6"/>
        <v>10885.644</v>
      </c>
      <c r="AE8">
        <f>AVERAGE(AD8:AD12)</f>
        <v>3021.2556</v>
      </c>
      <c r="AG8">
        <v>0</v>
      </c>
      <c r="AH8">
        <v>0</v>
      </c>
      <c r="AI8">
        <f t="shared" ref="AI8:AI22" si="13">AG8*AG8*AH8</f>
        <v>0</v>
      </c>
      <c r="AJ8">
        <f>AVERAGE(AI8:AI12)</f>
        <v>2845.6640000000002</v>
      </c>
      <c r="AL8">
        <v>0</v>
      </c>
      <c r="AM8">
        <v>0</v>
      </c>
      <c r="AN8">
        <f t="shared" ref="AN8:AN22" si="14">AL8*AL8*AM8</f>
        <v>0</v>
      </c>
      <c r="AO8">
        <f>AVERAGE(AN8:AN12)</f>
        <v>3737.3092000000006</v>
      </c>
      <c r="AQ8">
        <v>0</v>
      </c>
      <c r="AR8">
        <v>0</v>
      </c>
      <c r="AS8">
        <f t="shared" si="4"/>
        <v>0</v>
      </c>
      <c r="AT8">
        <f>AVERAGE(AS8:AS12)</f>
        <v>3878.8609999999999</v>
      </c>
      <c r="AV8">
        <v>0</v>
      </c>
      <c r="AW8">
        <v>0</v>
      </c>
      <c r="AX8">
        <f t="shared" si="5"/>
        <v>0</v>
      </c>
      <c r="AY8">
        <f>AVERAGE(AX8:AX12)</f>
        <v>4831.3472000000002</v>
      </c>
    </row>
    <row r="9" spans="1:51" x14ac:dyDescent="0.25">
      <c r="B9">
        <v>0</v>
      </c>
      <c r="C9">
        <v>0</v>
      </c>
      <c r="D9">
        <f t="shared" si="7"/>
        <v>0</v>
      </c>
      <c r="H9">
        <v>5</v>
      </c>
      <c r="I9">
        <v>5</v>
      </c>
      <c r="J9">
        <f t="shared" si="0"/>
        <v>125</v>
      </c>
      <c r="M9">
        <v>6</v>
      </c>
      <c r="N9">
        <v>6</v>
      </c>
      <c r="O9">
        <f t="shared" si="1"/>
        <v>216</v>
      </c>
      <c r="R9">
        <v>0</v>
      </c>
      <c r="S9">
        <v>0</v>
      </c>
      <c r="T9">
        <f t="shared" si="2"/>
        <v>0</v>
      </c>
      <c r="W9">
        <v>0</v>
      </c>
      <c r="X9">
        <v>0</v>
      </c>
      <c r="Y9">
        <f t="shared" si="3"/>
        <v>0</v>
      </c>
      <c r="AB9">
        <v>15.8</v>
      </c>
      <c r="AC9">
        <v>15.6</v>
      </c>
      <c r="AD9">
        <f t="shared" si="6"/>
        <v>3894.384</v>
      </c>
      <c r="AG9">
        <v>0</v>
      </c>
      <c r="AH9">
        <v>0</v>
      </c>
      <c r="AI9">
        <f t="shared" si="13"/>
        <v>0</v>
      </c>
      <c r="AL9">
        <v>0</v>
      </c>
      <c r="AM9">
        <v>0</v>
      </c>
      <c r="AN9">
        <f t="shared" si="14"/>
        <v>0</v>
      </c>
      <c r="AQ9">
        <v>0</v>
      </c>
      <c r="AR9">
        <v>0</v>
      </c>
      <c r="AS9">
        <f t="shared" si="4"/>
        <v>0</v>
      </c>
      <c r="AV9">
        <v>0</v>
      </c>
      <c r="AW9">
        <v>0</v>
      </c>
      <c r="AX9">
        <f t="shared" si="5"/>
        <v>0</v>
      </c>
    </row>
    <row r="10" spans="1:51" x14ac:dyDescent="0.25">
      <c r="B10">
        <v>2</v>
      </c>
      <c r="C10">
        <v>2</v>
      </c>
      <c r="D10">
        <f t="shared" si="7"/>
        <v>8</v>
      </c>
      <c r="H10">
        <v>5</v>
      </c>
      <c r="I10">
        <v>5</v>
      </c>
      <c r="J10">
        <f t="shared" si="0"/>
        <v>125</v>
      </c>
      <c r="M10">
        <v>12</v>
      </c>
      <c r="N10">
        <v>11</v>
      </c>
      <c r="O10">
        <f t="shared" si="1"/>
        <v>1584</v>
      </c>
      <c r="R10">
        <v>5.2</v>
      </c>
      <c r="S10">
        <v>5</v>
      </c>
      <c r="T10">
        <f t="shared" si="2"/>
        <v>135.20000000000002</v>
      </c>
      <c r="W10">
        <v>5.9</v>
      </c>
      <c r="X10">
        <v>5.5</v>
      </c>
      <c r="Y10">
        <f t="shared" si="3"/>
        <v>191.45500000000001</v>
      </c>
      <c r="AB10">
        <v>7.5</v>
      </c>
      <c r="AC10">
        <v>5.8</v>
      </c>
      <c r="AD10">
        <f>AB10*AB10*AC10</f>
        <v>326.25</v>
      </c>
      <c r="AG10">
        <v>7.8</v>
      </c>
      <c r="AH10">
        <v>7.6</v>
      </c>
      <c r="AI10">
        <f t="shared" si="13"/>
        <v>462.38399999999996</v>
      </c>
      <c r="AL10">
        <v>10.1</v>
      </c>
      <c r="AM10">
        <v>9.6</v>
      </c>
      <c r="AN10">
        <f t="shared" si="14"/>
        <v>979.29599999999982</v>
      </c>
      <c r="AQ10">
        <v>15.3</v>
      </c>
      <c r="AR10">
        <v>14.5</v>
      </c>
      <c r="AS10">
        <f t="shared" si="4"/>
        <v>3394.3050000000003</v>
      </c>
      <c r="AV10">
        <v>20.399999999999999</v>
      </c>
      <c r="AW10">
        <v>19.600000000000001</v>
      </c>
      <c r="AX10">
        <f t="shared" si="5"/>
        <v>8156.7359999999999</v>
      </c>
    </row>
    <row r="11" spans="1:51" x14ac:dyDescent="0.25">
      <c r="B11">
        <v>2</v>
      </c>
      <c r="C11">
        <v>2</v>
      </c>
      <c r="D11">
        <f t="shared" si="7"/>
        <v>8</v>
      </c>
      <c r="H11">
        <v>5</v>
      </c>
      <c r="I11">
        <v>5</v>
      </c>
      <c r="J11">
        <f t="shared" si="0"/>
        <v>125</v>
      </c>
      <c r="M11">
        <v>0</v>
      </c>
      <c r="N11">
        <v>0</v>
      </c>
      <c r="O11">
        <f t="shared" si="1"/>
        <v>0</v>
      </c>
      <c r="R11">
        <v>8.1</v>
      </c>
      <c r="S11">
        <v>8</v>
      </c>
      <c r="T11">
        <f t="shared" si="2"/>
        <v>524.88</v>
      </c>
      <c r="W11">
        <v>13.4</v>
      </c>
      <c r="X11">
        <v>13</v>
      </c>
      <c r="Y11">
        <f t="shared" si="3"/>
        <v>2334.2800000000002</v>
      </c>
      <c r="AB11">
        <v>0</v>
      </c>
      <c r="AC11">
        <v>0</v>
      </c>
      <c r="AD11">
        <f>AB11*AB11*AC11</f>
        <v>0</v>
      </c>
      <c r="AG11">
        <v>18.100000000000001</v>
      </c>
      <c r="AH11">
        <v>17.600000000000001</v>
      </c>
      <c r="AI11">
        <f t="shared" si="13"/>
        <v>5765.9360000000015</v>
      </c>
      <c r="AL11">
        <v>21.5</v>
      </c>
      <c r="AM11">
        <v>21</v>
      </c>
      <c r="AN11">
        <f t="shared" si="14"/>
        <v>9707.25</v>
      </c>
      <c r="AQ11">
        <v>20</v>
      </c>
      <c r="AR11">
        <v>20</v>
      </c>
      <c r="AS11">
        <f t="shared" si="4"/>
        <v>8000</v>
      </c>
      <c r="AV11">
        <v>20</v>
      </c>
      <c r="AW11">
        <v>20</v>
      </c>
      <c r="AX11">
        <f t="shared" si="5"/>
        <v>8000</v>
      </c>
    </row>
    <row r="12" spans="1:51" x14ac:dyDescent="0.25">
      <c r="B12">
        <v>4.7</v>
      </c>
      <c r="C12">
        <v>4.5</v>
      </c>
      <c r="D12">
        <f t="shared" si="7"/>
        <v>99.405000000000015</v>
      </c>
      <c r="H12">
        <v>7</v>
      </c>
      <c r="I12">
        <v>7</v>
      </c>
      <c r="J12">
        <f t="shared" si="0"/>
        <v>343</v>
      </c>
      <c r="M12">
        <v>0</v>
      </c>
      <c r="N12">
        <v>0</v>
      </c>
      <c r="O12">
        <f t="shared" si="1"/>
        <v>0</v>
      </c>
      <c r="R12">
        <v>13.4</v>
      </c>
      <c r="S12">
        <v>14.8</v>
      </c>
      <c r="T12">
        <f t="shared" si="2"/>
        <v>2657.4880000000003</v>
      </c>
      <c r="W12">
        <v>18</v>
      </c>
      <c r="X12">
        <v>17.399999999999999</v>
      </c>
      <c r="Y12">
        <f t="shared" si="3"/>
        <v>5637.5999999999995</v>
      </c>
      <c r="AB12">
        <v>0</v>
      </c>
      <c r="AC12">
        <v>0</v>
      </c>
      <c r="AD12">
        <f t="shared" si="6"/>
        <v>0</v>
      </c>
      <c r="AG12">
        <v>20</v>
      </c>
      <c r="AH12">
        <v>20</v>
      </c>
      <c r="AI12">
        <f t="shared" si="13"/>
        <v>8000</v>
      </c>
      <c r="AL12">
        <v>20</v>
      </c>
      <c r="AM12">
        <v>20</v>
      </c>
      <c r="AN12">
        <f t="shared" si="14"/>
        <v>8000</v>
      </c>
      <c r="AQ12">
        <v>20</v>
      </c>
      <c r="AR12">
        <v>20</v>
      </c>
      <c r="AS12">
        <f t="shared" si="4"/>
        <v>8000</v>
      </c>
      <c r="AV12">
        <v>20</v>
      </c>
      <c r="AW12">
        <v>20</v>
      </c>
      <c r="AX12">
        <f t="shared" si="5"/>
        <v>8000</v>
      </c>
    </row>
    <row r="13" spans="1:51" x14ac:dyDescent="0.25">
      <c r="A13" t="s">
        <v>115</v>
      </c>
      <c r="B13">
        <v>2</v>
      </c>
      <c r="C13">
        <v>2</v>
      </c>
      <c r="D13">
        <f t="shared" si="7"/>
        <v>8</v>
      </c>
      <c r="E13">
        <f>AVERAGE(D13:D17)</f>
        <v>224.65780000000001</v>
      </c>
      <c r="G13" t="s">
        <v>115</v>
      </c>
      <c r="H13">
        <v>9</v>
      </c>
      <c r="I13">
        <v>6</v>
      </c>
      <c r="J13">
        <f t="shared" si="0"/>
        <v>486</v>
      </c>
      <c r="K13">
        <f>AVERAGE(J13:J17)</f>
        <v>848.8</v>
      </c>
      <c r="L13" t="s">
        <v>115</v>
      </c>
      <c r="M13">
        <v>14</v>
      </c>
      <c r="N13">
        <v>14</v>
      </c>
      <c r="O13">
        <f t="shared" si="1"/>
        <v>2744</v>
      </c>
      <c r="P13">
        <f>AVERAGE(O13:O17)</f>
        <v>3566.2</v>
      </c>
      <c r="Q13" t="s">
        <v>115</v>
      </c>
      <c r="R13">
        <v>18.8</v>
      </c>
      <c r="S13">
        <v>17.7</v>
      </c>
      <c r="T13">
        <f t="shared" si="2"/>
        <v>6255.8880000000008</v>
      </c>
      <c r="U13">
        <f>AVERAGE(T13:T17)</f>
        <v>6981.5537999999997</v>
      </c>
      <c r="V13" t="s">
        <v>116</v>
      </c>
      <c r="W13">
        <v>20.5</v>
      </c>
      <c r="X13">
        <v>20.399999999999999</v>
      </c>
      <c r="Y13">
        <f t="shared" si="3"/>
        <v>8573.0999999999985</v>
      </c>
      <c r="Z13">
        <f>AVERAGE(Y13:Y17)</f>
        <v>8954.7404000000006</v>
      </c>
      <c r="AB13">
        <v>20</v>
      </c>
      <c r="AC13">
        <v>20</v>
      </c>
      <c r="AD13">
        <f>AB13*AB13*AC13</f>
        <v>8000</v>
      </c>
      <c r="AE13">
        <f>AVERAGE(AD14:AD17)</f>
        <v>8000</v>
      </c>
      <c r="AG13">
        <v>20</v>
      </c>
      <c r="AH13">
        <v>20</v>
      </c>
      <c r="AI13">
        <f t="shared" si="13"/>
        <v>8000</v>
      </c>
      <c r="AJ13">
        <f>AVERAGE(AI14:AI17)</f>
        <v>8000</v>
      </c>
      <c r="AL13">
        <v>20</v>
      </c>
      <c r="AM13">
        <v>20</v>
      </c>
      <c r="AN13">
        <f t="shared" si="14"/>
        <v>8000</v>
      </c>
      <c r="AO13">
        <f>AVERAGE(AN14:AN17)</f>
        <v>8000</v>
      </c>
      <c r="AQ13">
        <v>20</v>
      </c>
      <c r="AR13">
        <v>20</v>
      </c>
      <c r="AS13">
        <f t="shared" si="4"/>
        <v>8000</v>
      </c>
      <c r="AT13">
        <f>AVERAGE(AS14:AS17)</f>
        <v>8000</v>
      </c>
      <c r="AV13">
        <v>20</v>
      </c>
      <c r="AW13">
        <v>20</v>
      </c>
      <c r="AX13">
        <f t="shared" si="5"/>
        <v>8000</v>
      </c>
      <c r="AY13">
        <f>AVERAGE(AX14:AX17)</f>
        <v>8000</v>
      </c>
    </row>
    <row r="14" spans="1:51" x14ac:dyDescent="0.25">
      <c r="B14">
        <v>6</v>
      </c>
      <c r="C14">
        <v>5.8</v>
      </c>
      <c r="D14">
        <f t="shared" si="7"/>
        <v>208.79999999999998</v>
      </c>
      <c r="H14">
        <v>9</v>
      </c>
      <c r="I14">
        <v>8</v>
      </c>
      <c r="J14">
        <f t="shared" si="0"/>
        <v>648</v>
      </c>
      <c r="M14">
        <v>16</v>
      </c>
      <c r="N14">
        <v>13</v>
      </c>
      <c r="O14">
        <f t="shared" si="1"/>
        <v>3328</v>
      </c>
      <c r="R14">
        <v>20.399999999999999</v>
      </c>
      <c r="S14">
        <v>16.399999999999999</v>
      </c>
      <c r="T14">
        <f t="shared" si="2"/>
        <v>6825.0239999999985</v>
      </c>
      <c r="W14">
        <v>21.1</v>
      </c>
      <c r="X14">
        <v>19.8</v>
      </c>
      <c r="Y14">
        <f t="shared" si="3"/>
        <v>8815.1580000000013</v>
      </c>
      <c r="AB14">
        <v>20</v>
      </c>
      <c r="AC14">
        <v>20</v>
      </c>
      <c r="AD14">
        <f>AB14*AB14*AC14</f>
        <v>8000</v>
      </c>
      <c r="AG14">
        <v>20</v>
      </c>
      <c r="AH14">
        <v>20</v>
      </c>
      <c r="AI14">
        <f t="shared" si="13"/>
        <v>8000</v>
      </c>
      <c r="AL14">
        <v>20</v>
      </c>
      <c r="AM14">
        <v>20</v>
      </c>
      <c r="AN14">
        <f t="shared" si="14"/>
        <v>8000</v>
      </c>
      <c r="AQ14">
        <v>20</v>
      </c>
      <c r="AR14">
        <v>20</v>
      </c>
      <c r="AS14">
        <f t="shared" si="4"/>
        <v>8000</v>
      </c>
      <c r="AV14">
        <v>20</v>
      </c>
      <c r="AW14">
        <v>20</v>
      </c>
      <c r="AX14">
        <f t="shared" si="5"/>
        <v>8000</v>
      </c>
    </row>
    <row r="15" spans="1:51" x14ac:dyDescent="0.25">
      <c r="B15">
        <v>6.8</v>
      </c>
      <c r="C15">
        <v>5.4</v>
      </c>
      <c r="D15">
        <f t="shared" si="7"/>
        <v>249.696</v>
      </c>
      <c r="H15">
        <v>10</v>
      </c>
      <c r="I15">
        <v>9</v>
      </c>
      <c r="J15">
        <f t="shared" si="0"/>
        <v>900</v>
      </c>
      <c r="M15">
        <v>16</v>
      </c>
      <c r="N15">
        <v>14</v>
      </c>
      <c r="O15">
        <f t="shared" si="1"/>
        <v>3584</v>
      </c>
      <c r="R15">
        <v>19.100000000000001</v>
      </c>
      <c r="S15">
        <v>19</v>
      </c>
      <c r="T15">
        <f t="shared" si="2"/>
        <v>6931.3900000000012</v>
      </c>
      <c r="W15">
        <v>23.8</v>
      </c>
      <c r="X15">
        <v>20.100000000000001</v>
      </c>
      <c r="Y15">
        <f t="shared" si="3"/>
        <v>11385.444000000001</v>
      </c>
      <c r="AB15">
        <v>20</v>
      </c>
      <c r="AC15">
        <v>20</v>
      </c>
      <c r="AD15">
        <f t="shared" ref="AD15:AD22" si="15">AB15*AB15*AC15</f>
        <v>8000</v>
      </c>
      <c r="AG15">
        <v>20</v>
      </c>
      <c r="AH15">
        <v>20</v>
      </c>
      <c r="AI15">
        <f t="shared" si="13"/>
        <v>8000</v>
      </c>
      <c r="AL15">
        <v>20</v>
      </c>
      <c r="AM15">
        <v>20</v>
      </c>
      <c r="AN15">
        <f t="shared" si="14"/>
        <v>8000</v>
      </c>
      <c r="AQ15">
        <v>20</v>
      </c>
      <c r="AR15">
        <v>20</v>
      </c>
      <c r="AS15">
        <f t="shared" si="4"/>
        <v>8000</v>
      </c>
      <c r="AV15">
        <v>20</v>
      </c>
      <c r="AW15">
        <v>20</v>
      </c>
      <c r="AX15">
        <f t="shared" si="5"/>
        <v>8000</v>
      </c>
    </row>
    <row r="16" spans="1:51" x14ac:dyDescent="0.25">
      <c r="B16">
        <v>6.9</v>
      </c>
      <c r="C16">
        <v>6.5</v>
      </c>
      <c r="D16">
        <f t="shared" si="7"/>
        <v>309.46500000000003</v>
      </c>
      <c r="H16">
        <v>10</v>
      </c>
      <c r="I16">
        <v>10</v>
      </c>
      <c r="J16">
        <f t="shared" si="0"/>
        <v>1000</v>
      </c>
      <c r="M16">
        <v>16</v>
      </c>
      <c r="N16">
        <v>15</v>
      </c>
      <c r="O16">
        <f t="shared" si="1"/>
        <v>3840</v>
      </c>
      <c r="R16">
        <v>19.7</v>
      </c>
      <c r="S16">
        <v>17.899999999999999</v>
      </c>
      <c r="T16">
        <f t="shared" si="2"/>
        <v>6946.8109999999988</v>
      </c>
      <c r="W16">
        <v>20</v>
      </c>
      <c r="X16">
        <v>20</v>
      </c>
      <c r="Y16">
        <f t="shared" si="3"/>
        <v>8000</v>
      </c>
      <c r="AB16">
        <v>20</v>
      </c>
      <c r="AC16">
        <v>20</v>
      </c>
      <c r="AD16">
        <f t="shared" si="15"/>
        <v>8000</v>
      </c>
      <c r="AG16">
        <v>20</v>
      </c>
      <c r="AH16">
        <v>20</v>
      </c>
      <c r="AI16">
        <f t="shared" si="13"/>
        <v>8000</v>
      </c>
      <c r="AL16">
        <v>20</v>
      </c>
      <c r="AM16">
        <v>20</v>
      </c>
      <c r="AN16">
        <f t="shared" si="14"/>
        <v>8000</v>
      </c>
      <c r="AQ16">
        <v>20</v>
      </c>
      <c r="AR16">
        <v>20</v>
      </c>
      <c r="AS16">
        <f t="shared" si="4"/>
        <v>8000</v>
      </c>
      <c r="AV16">
        <v>20</v>
      </c>
      <c r="AW16">
        <v>20</v>
      </c>
      <c r="AX16">
        <f t="shared" si="5"/>
        <v>8000</v>
      </c>
    </row>
    <row r="17" spans="1:51" x14ac:dyDescent="0.25">
      <c r="B17">
        <v>7.2</v>
      </c>
      <c r="C17">
        <v>6.7</v>
      </c>
      <c r="D17">
        <f t="shared" si="7"/>
        <v>347.32800000000003</v>
      </c>
      <c r="H17">
        <v>11</v>
      </c>
      <c r="I17">
        <v>10</v>
      </c>
      <c r="J17">
        <f t="shared" si="0"/>
        <v>1210</v>
      </c>
      <c r="M17">
        <v>17</v>
      </c>
      <c r="N17">
        <v>15</v>
      </c>
      <c r="O17">
        <f t="shared" si="1"/>
        <v>4335</v>
      </c>
      <c r="R17">
        <v>20.399999999999999</v>
      </c>
      <c r="S17">
        <v>19.100000000000001</v>
      </c>
      <c r="T17">
        <f t="shared" si="2"/>
        <v>7948.6559999999999</v>
      </c>
      <c r="W17">
        <v>20</v>
      </c>
      <c r="X17">
        <v>20</v>
      </c>
      <c r="Y17">
        <f t="shared" si="3"/>
        <v>8000</v>
      </c>
      <c r="AB17">
        <v>20</v>
      </c>
      <c r="AC17">
        <v>20</v>
      </c>
      <c r="AD17">
        <f t="shared" si="15"/>
        <v>8000</v>
      </c>
      <c r="AG17">
        <v>20</v>
      </c>
      <c r="AH17">
        <v>20</v>
      </c>
      <c r="AI17">
        <f t="shared" si="13"/>
        <v>8000</v>
      </c>
      <c r="AL17">
        <v>20</v>
      </c>
      <c r="AM17">
        <v>20</v>
      </c>
      <c r="AN17">
        <f t="shared" si="14"/>
        <v>8000</v>
      </c>
      <c r="AQ17">
        <v>20</v>
      </c>
      <c r="AR17">
        <v>20</v>
      </c>
      <c r="AS17">
        <f t="shared" si="4"/>
        <v>8000</v>
      </c>
      <c r="AV17">
        <v>20</v>
      </c>
      <c r="AW17">
        <v>20</v>
      </c>
      <c r="AX17">
        <f t="shared" si="5"/>
        <v>8000</v>
      </c>
    </row>
    <row r="18" spans="1:51" x14ac:dyDescent="0.25">
      <c r="A18" t="s">
        <v>117</v>
      </c>
      <c r="B18">
        <v>2</v>
      </c>
      <c r="C18">
        <v>2</v>
      </c>
      <c r="D18">
        <f t="shared" si="7"/>
        <v>8</v>
      </c>
      <c r="E18">
        <f t="shared" ref="E18" si="16">AVERAGE(D18:D22)</f>
        <v>212.24499999999998</v>
      </c>
      <c r="G18" t="s">
        <v>117</v>
      </c>
      <c r="H18">
        <v>7</v>
      </c>
      <c r="I18">
        <v>6</v>
      </c>
      <c r="J18">
        <f t="shared" si="0"/>
        <v>294</v>
      </c>
      <c r="K18">
        <f t="shared" ref="K18" si="17">AVERAGE(J18:J22)</f>
        <v>762.6</v>
      </c>
      <c r="L18" t="s">
        <v>117</v>
      </c>
      <c r="M18">
        <v>15</v>
      </c>
      <c r="N18">
        <v>14</v>
      </c>
      <c r="O18">
        <f t="shared" si="1"/>
        <v>3150</v>
      </c>
      <c r="P18">
        <f t="shared" ref="P18" si="18">AVERAGE(O18:O22)</f>
        <v>3820.2</v>
      </c>
      <c r="Q18" t="s">
        <v>117</v>
      </c>
      <c r="R18">
        <v>18.7</v>
      </c>
      <c r="S18">
        <v>17.100000000000001</v>
      </c>
      <c r="T18">
        <f t="shared" si="2"/>
        <v>5979.6990000000005</v>
      </c>
      <c r="U18">
        <f t="shared" ref="U18" si="19">AVERAGE(T18:T22)</f>
        <v>7197.4080000000004</v>
      </c>
      <c r="V18" t="s">
        <v>118</v>
      </c>
      <c r="W18">
        <v>19.100000000000001</v>
      </c>
      <c r="X18">
        <v>18.600000000000001</v>
      </c>
      <c r="Y18">
        <f>W18*W18*X18</f>
        <v>6785.4660000000013</v>
      </c>
      <c r="Z18">
        <f t="shared" ref="Z18" si="20">AVERAGE(Y18:Y22)</f>
        <v>7849.6013999999996</v>
      </c>
      <c r="AB18">
        <v>21.7</v>
      </c>
      <c r="AC18">
        <v>19.899999999999999</v>
      </c>
      <c r="AD18">
        <f t="shared" si="15"/>
        <v>9370.7109999999993</v>
      </c>
      <c r="AE18">
        <f t="shared" ref="AE18" si="21">AVERAGE(AD18:AD22)</f>
        <v>8274.1421999999984</v>
      </c>
      <c r="AG18">
        <v>20</v>
      </c>
      <c r="AH18">
        <v>20</v>
      </c>
      <c r="AI18">
        <f t="shared" si="13"/>
        <v>8000</v>
      </c>
      <c r="AJ18">
        <f t="shared" ref="AJ18" si="22">AVERAGE(AI18:AI22)</f>
        <v>8000</v>
      </c>
      <c r="AL18">
        <v>20</v>
      </c>
      <c r="AM18">
        <v>20</v>
      </c>
      <c r="AN18">
        <f t="shared" si="14"/>
        <v>8000</v>
      </c>
      <c r="AO18">
        <f>AVERAGE(AN18:AN22)</f>
        <v>8000</v>
      </c>
      <c r="AQ18">
        <v>20</v>
      </c>
      <c r="AR18">
        <v>20</v>
      </c>
      <c r="AS18">
        <f t="shared" si="4"/>
        <v>8000</v>
      </c>
      <c r="AT18">
        <f>AVERAGE(AS18:AS22)</f>
        <v>8000</v>
      </c>
      <c r="AV18">
        <v>20</v>
      </c>
      <c r="AW18">
        <v>20</v>
      </c>
      <c r="AX18">
        <f t="shared" si="5"/>
        <v>8000</v>
      </c>
      <c r="AY18">
        <f t="shared" ref="AY18" si="23">AVERAGE(AX18:AX22)</f>
        <v>8000</v>
      </c>
    </row>
    <row r="19" spans="1:51" x14ac:dyDescent="0.25">
      <c r="B19">
        <v>2</v>
      </c>
      <c r="C19">
        <v>2</v>
      </c>
      <c r="D19">
        <f t="shared" si="7"/>
        <v>8</v>
      </c>
      <c r="H19">
        <v>9</v>
      </c>
      <c r="I19">
        <v>6</v>
      </c>
      <c r="J19">
        <f t="shared" si="0"/>
        <v>486</v>
      </c>
      <c r="M19">
        <v>16</v>
      </c>
      <c r="N19">
        <v>13</v>
      </c>
      <c r="O19">
        <f t="shared" si="1"/>
        <v>3328</v>
      </c>
      <c r="R19">
        <v>18.899999999999999</v>
      </c>
      <c r="S19">
        <v>17.3</v>
      </c>
      <c r="T19">
        <f t="shared" si="2"/>
        <v>6179.7329999999993</v>
      </c>
      <c r="W19">
        <v>20.2</v>
      </c>
      <c r="X19">
        <v>18.399999999999999</v>
      </c>
      <c r="Y19">
        <f>W19*W19*X19</f>
        <v>7507.9359999999988</v>
      </c>
      <c r="AB19">
        <v>20</v>
      </c>
      <c r="AC19">
        <v>20</v>
      </c>
      <c r="AD19">
        <f t="shared" si="15"/>
        <v>8000</v>
      </c>
      <c r="AG19">
        <v>20</v>
      </c>
      <c r="AH19">
        <v>20</v>
      </c>
      <c r="AI19">
        <f t="shared" si="13"/>
        <v>8000</v>
      </c>
      <c r="AL19">
        <v>20</v>
      </c>
      <c r="AM19">
        <v>20</v>
      </c>
      <c r="AN19">
        <f t="shared" si="14"/>
        <v>8000</v>
      </c>
      <c r="AQ19">
        <v>20</v>
      </c>
      <c r="AR19">
        <v>20</v>
      </c>
      <c r="AS19">
        <f t="shared" si="4"/>
        <v>8000</v>
      </c>
      <c r="AV19">
        <v>20</v>
      </c>
      <c r="AW19">
        <v>20</v>
      </c>
      <c r="AX19">
        <f t="shared" si="5"/>
        <v>8000</v>
      </c>
    </row>
    <row r="20" spans="1:51" x14ac:dyDescent="0.25">
      <c r="B20">
        <v>6.8</v>
      </c>
      <c r="C20">
        <v>6.5</v>
      </c>
      <c r="D20">
        <f t="shared" si="7"/>
        <v>300.55999999999995</v>
      </c>
      <c r="H20">
        <v>9</v>
      </c>
      <c r="I20">
        <v>8</v>
      </c>
      <c r="J20">
        <f t="shared" si="0"/>
        <v>648</v>
      </c>
      <c r="M20">
        <v>15</v>
      </c>
      <c r="N20">
        <v>15</v>
      </c>
      <c r="O20">
        <f t="shared" si="1"/>
        <v>3375</v>
      </c>
      <c r="R20">
        <v>19</v>
      </c>
      <c r="S20">
        <v>19</v>
      </c>
      <c r="T20">
        <f t="shared" si="2"/>
        <v>6859</v>
      </c>
      <c r="W20">
        <v>20</v>
      </c>
      <c r="X20">
        <v>20</v>
      </c>
      <c r="Y20">
        <f>W20*W20*X20</f>
        <v>8000</v>
      </c>
      <c r="AB20">
        <v>20</v>
      </c>
      <c r="AC20">
        <v>20</v>
      </c>
      <c r="AD20">
        <f t="shared" si="15"/>
        <v>8000</v>
      </c>
      <c r="AG20">
        <v>20</v>
      </c>
      <c r="AH20">
        <v>20</v>
      </c>
      <c r="AI20">
        <f t="shared" si="13"/>
        <v>8000</v>
      </c>
      <c r="AL20">
        <v>20</v>
      </c>
      <c r="AM20">
        <v>20</v>
      </c>
      <c r="AN20">
        <f t="shared" si="14"/>
        <v>8000</v>
      </c>
      <c r="AQ20">
        <v>20</v>
      </c>
      <c r="AR20">
        <v>20</v>
      </c>
      <c r="AS20">
        <f t="shared" si="4"/>
        <v>8000</v>
      </c>
      <c r="AV20">
        <v>20</v>
      </c>
      <c r="AW20">
        <v>20</v>
      </c>
      <c r="AX20">
        <f t="shared" si="5"/>
        <v>8000</v>
      </c>
    </row>
    <row r="21" spans="1:51" x14ac:dyDescent="0.25">
      <c r="B21">
        <v>6.9</v>
      </c>
      <c r="C21">
        <v>6.5</v>
      </c>
      <c r="D21">
        <f t="shared" si="7"/>
        <v>309.46500000000003</v>
      </c>
      <c r="H21">
        <v>11</v>
      </c>
      <c r="I21">
        <v>9</v>
      </c>
      <c r="J21">
        <f t="shared" si="0"/>
        <v>1089</v>
      </c>
      <c r="M21">
        <v>17</v>
      </c>
      <c r="N21">
        <v>16</v>
      </c>
      <c r="O21">
        <f t="shared" si="1"/>
        <v>4624</v>
      </c>
      <c r="R21">
        <v>20.2</v>
      </c>
      <c r="S21">
        <v>19.7</v>
      </c>
      <c r="T21">
        <f t="shared" si="2"/>
        <v>8038.387999999999</v>
      </c>
      <c r="W21">
        <v>20</v>
      </c>
      <c r="X21">
        <v>20</v>
      </c>
      <c r="Y21">
        <f>W21*W21*X21</f>
        <v>8000</v>
      </c>
      <c r="AB21">
        <v>20</v>
      </c>
      <c r="AC21">
        <v>20</v>
      </c>
      <c r="AD21">
        <f t="shared" si="15"/>
        <v>8000</v>
      </c>
      <c r="AG21">
        <v>20</v>
      </c>
      <c r="AH21">
        <v>20</v>
      </c>
      <c r="AI21">
        <f t="shared" si="13"/>
        <v>8000</v>
      </c>
      <c r="AL21">
        <v>20</v>
      </c>
      <c r="AM21">
        <v>20</v>
      </c>
      <c r="AN21">
        <f t="shared" si="14"/>
        <v>8000</v>
      </c>
      <c r="AQ21">
        <v>20</v>
      </c>
      <c r="AR21">
        <v>20</v>
      </c>
      <c r="AS21">
        <f t="shared" si="4"/>
        <v>8000</v>
      </c>
      <c r="AV21">
        <v>20</v>
      </c>
      <c r="AW21">
        <v>20</v>
      </c>
      <c r="AX21">
        <f t="shared" si="5"/>
        <v>8000</v>
      </c>
    </row>
    <row r="22" spans="1:51" x14ac:dyDescent="0.25">
      <c r="B22">
        <v>8</v>
      </c>
      <c r="C22">
        <v>6.8</v>
      </c>
      <c r="D22">
        <f t="shared" si="7"/>
        <v>435.2</v>
      </c>
      <c r="H22">
        <v>12</v>
      </c>
      <c r="I22">
        <v>9</v>
      </c>
      <c r="J22">
        <f t="shared" si="0"/>
        <v>1296</v>
      </c>
      <c r="M22">
        <v>17</v>
      </c>
      <c r="N22">
        <v>16</v>
      </c>
      <c r="O22">
        <f t="shared" si="1"/>
        <v>4624</v>
      </c>
      <c r="R22">
        <v>21.4</v>
      </c>
      <c r="S22">
        <v>19.5</v>
      </c>
      <c r="T22">
        <f t="shared" si="2"/>
        <v>8930.2199999999993</v>
      </c>
      <c r="W22">
        <v>20.9</v>
      </c>
      <c r="X22">
        <v>20.5</v>
      </c>
      <c r="Y22">
        <f>W22*W22*X22</f>
        <v>8954.6049999999996</v>
      </c>
      <c r="AB22">
        <v>20</v>
      </c>
      <c r="AC22">
        <v>20</v>
      </c>
      <c r="AD22">
        <f t="shared" si="15"/>
        <v>8000</v>
      </c>
      <c r="AG22">
        <v>20</v>
      </c>
      <c r="AH22">
        <v>20</v>
      </c>
      <c r="AI22">
        <f t="shared" si="13"/>
        <v>8000</v>
      </c>
      <c r="AL22">
        <v>20</v>
      </c>
      <c r="AM22">
        <v>20</v>
      </c>
      <c r="AN22">
        <f t="shared" si="14"/>
        <v>8000</v>
      </c>
      <c r="AQ22">
        <v>20</v>
      </c>
      <c r="AR22">
        <v>20</v>
      </c>
      <c r="AS22">
        <f t="shared" si="4"/>
        <v>8000</v>
      </c>
      <c r="AV22">
        <v>20</v>
      </c>
      <c r="AW22">
        <v>20</v>
      </c>
      <c r="AX22">
        <f t="shared" si="5"/>
        <v>8000</v>
      </c>
    </row>
    <row r="24" spans="1:51" x14ac:dyDescent="0.25">
      <c r="A24" t="s">
        <v>205</v>
      </c>
    </row>
  </sheetData>
  <mergeCells count="10">
    <mergeCell ref="AG1:AI1"/>
    <mergeCell ref="AL1:AN1"/>
    <mergeCell ref="AQ1:AS1"/>
    <mergeCell ref="AV1:AX1"/>
    <mergeCell ref="B1:D1"/>
    <mergeCell ref="H1:J1"/>
    <mergeCell ref="M1:O1"/>
    <mergeCell ref="R1:T1"/>
    <mergeCell ref="W1:Y1"/>
    <mergeCell ref="AB1:A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FB76-4C08-4C54-9586-039C8FB546F7}">
  <dimension ref="A1:AP46"/>
  <sheetViews>
    <sheetView workbookViewId="0">
      <selection activeCell="A26" sqref="A26"/>
    </sheetView>
  </sheetViews>
  <sheetFormatPr defaultRowHeight="15" x14ac:dyDescent="0.25"/>
  <sheetData>
    <row r="1" spans="1:42" x14ac:dyDescent="0.25">
      <c r="A1" t="s">
        <v>204</v>
      </c>
    </row>
    <row r="2" spans="1:42" x14ac:dyDescent="0.25">
      <c r="A2" t="s">
        <v>129</v>
      </c>
      <c r="B2" t="s">
        <v>24</v>
      </c>
      <c r="C2" t="s">
        <v>0</v>
      </c>
      <c r="D2" t="s">
        <v>1</v>
      </c>
      <c r="E2" t="s">
        <v>22</v>
      </c>
      <c r="F2" t="s">
        <v>25</v>
      </c>
      <c r="I2" t="s">
        <v>24</v>
      </c>
      <c r="J2" t="s">
        <v>0</v>
      </c>
      <c r="K2" t="s">
        <v>1</v>
      </c>
      <c r="L2" t="s">
        <v>22</v>
      </c>
      <c r="M2" t="s">
        <v>25</v>
      </c>
      <c r="P2" t="s">
        <v>24</v>
      </c>
      <c r="Q2" t="s">
        <v>0</v>
      </c>
      <c r="R2" t="s">
        <v>1</v>
      </c>
      <c r="S2" t="s">
        <v>22</v>
      </c>
      <c r="T2" t="s">
        <v>25</v>
      </c>
      <c r="V2" t="s">
        <v>130</v>
      </c>
      <c r="W2" t="s">
        <v>24</v>
      </c>
      <c r="X2" t="s">
        <v>0</v>
      </c>
      <c r="Y2" t="s">
        <v>1</v>
      </c>
      <c r="Z2" t="s">
        <v>22</v>
      </c>
      <c r="AA2" t="s">
        <v>25</v>
      </c>
      <c r="AC2" t="s">
        <v>131</v>
      </c>
      <c r="AD2" t="s">
        <v>24</v>
      </c>
      <c r="AE2" t="s">
        <v>0</v>
      </c>
      <c r="AF2" t="s">
        <v>1</v>
      </c>
      <c r="AG2" t="s">
        <v>22</v>
      </c>
      <c r="AH2" t="s">
        <v>25</v>
      </c>
      <c r="AJ2" t="s">
        <v>132</v>
      </c>
      <c r="AK2" t="s">
        <v>24</v>
      </c>
      <c r="AL2" t="s">
        <v>0</v>
      </c>
      <c r="AM2" t="s">
        <v>1</v>
      </c>
      <c r="AN2" t="s">
        <v>22</v>
      </c>
      <c r="AO2" t="s">
        <v>25</v>
      </c>
    </row>
    <row r="3" spans="1:42" x14ac:dyDescent="0.25">
      <c r="A3" t="s">
        <v>2</v>
      </c>
      <c r="B3">
        <v>7</v>
      </c>
      <c r="C3">
        <v>3.5</v>
      </c>
      <c r="D3">
        <v>3.3</v>
      </c>
      <c r="E3">
        <f>C3*C3*D3</f>
        <v>40.424999999999997</v>
      </c>
      <c r="F3">
        <f>AVERAGE(E3:E7)</f>
        <v>64.566000000000003</v>
      </c>
      <c r="H3" t="s">
        <v>2</v>
      </c>
      <c r="I3">
        <v>11</v>
      </c>
      <c r="J3">
        <v>12.2</v>
      </c>
      <c r="K3">
        <v>11.7</v>
      </c>
      <c r="L3">
        <f>J3*J3*K3</f>
        <v>1741.4279999999997</v>
      </c>
      <c r="M3">
        <f>AVERAGE(L3:L7)</f>
        <v>703.92539999999985</v>
      </c>
      <c r="O3" t="s">
        <v>2</v>
      </c>
      <c r="P3">
        <v>14</v>
      </c>
      <c r="Q3">
        <v>6.6</v>
      </c>
      <c r="R3">
        <v>6.4</v>
      </c>
      <c r="S3">
        <f>Q3*Q3*R3</f>
        <v>278.78399999999999</v>
      </c>
      <c r="T3">
        <f>AVERAGE(S3:S7)</f>
        <v>1168.2293999999999</v>
      </c>
      <c r="V3" t="s">
        <v>2</v>
      </c>
      <c r="W3">
        <v>18</v>
      </c>
      <c r="X3">
        <v>11.8</v>
      </c>
      <c r="Y3">
        <v>8.6999999999999993</v>
      </c>
      <c r="Z3">
        <f>X3*X3*Y3</f>
        <v>1211.3879999999999</v>
      </c>
      <c r="AA3">
        <f>AVERAGE(Z3:Z7)</f>
        <v>3467.2896000000001</v>
      </c>
      <c r="AC3" t="s">
        <v>2</v>
      </c>
      <c r="AD3">
        <v>21</v>
      </c>
      <c r="AE3">
        <v>13</v>
      </c>
      <c r="AF3">
        <v>9.6999999999999993</v>
      </c>
      <c r="AG3">
        <f>AE3*AE3*AF3</f>
        <v>1639.3</v>
      </c>
      <c r="AH3">
        <f>AVERAGE(AG3:AG7)</f>
        <v>4304.3291999999992</v>
      </c>
      <c r="AJ3" t="s">
        <v>2</v>
      </c>
      <c r="AK3">
        <v>23</v>
      </c>
      <c r="AL3">
        <v>21.5</v>
      </c>
      <c r="AM3">
        <v>18.600000000000001</v>
      </c>
      <c r="AN3">
        <f>AL3*AL3*AM3</f>
        <v>8597.85</v>
      </c>
      <c r="AO3">
        <f>AVERAGE(AN3:AN7)</f>
        <v>6183.9606000000003</v>
      </c>
      <c r="AP3" t="s">
        <v>133</v>
      </c>
    </row>
    <row r="4" spans="1:42" x14ac:dyDescent="0.25">
      <c r="A4" t="s">
        <v>3</v>
      </c>
      <c r="B4">
        <v>7</v>
      </c>
      <c r="C4">
        <v>4.8</v>
      </c>
      <c r="D4">
        <v>4.7</v>
      </c>
      <c r="E4">
        <f t="shared" ref="E4:E22" si="0">C4*C4*D4</f>
        <v>108.288</v>
      </c>
      <c r="H4" t="s">
        <v>3</v>
      </c>
      <c r="I4">
        <v>11</v>
      </c>
      <c r="J4">
        <v>8.4</v>
      </c>
      <c r="K4">
        <v>6.7</v>
      </c>
      <c r="L4">
        <f t="shared" ref="L4:L22" si="1">J4*J4*K4</f>
        <v>472.75200000000001</v>
      </c>
      <c r="O4" t="s">
        <v>3</v>
      </c>
      <c r="P4">
        <v>14</v>
      </c>
      <c r="Q4">
        <v>9.3000000000000007</v>
      </c>
      <c r="R4">
        <v>8.1999999999999993</v>
      </c>
      <c r="S4">
        <f t="shared" ref="S4:S22" si="2">Q4*Q4*R4</f>
        <v>709.21799999999996</v>
      </c>
      <c r="V4" t="s">
        <v>3</v>
      </c>
      <c r="W4">
        <v>18</v>
      </c>
      <c r="X4">
        <v>16.7</v>
      </c>
      <c r="Y4">
        <v>14.2</v>
      </c>
      <c r="Z4">
        <f t="shared" ref="Z4:Z22" si="3">X4*X4*Y4</f>
        <v>3960.2379999999998</v>
      </c>
      <c r="AC4" t="s">
        <v>3</v>
      </c>
      <c r="AD4">
        <v>21</v>
      </c>
      <c r="AE4">
        <v>18.399999999999999</v>
      </c>
      <c r="AF4">
        <v>17.3</v>
      </c>
      <c r="AG4">
        <f t="shared" ref="AG4:AG22" si="4">AE4*AE4*AF4</f>
        <v>5857.0879999999997</v>
      </c>
      <c r="AJ4" t="s">
        <v>3</v>
      </c>
      <c r="AK4">
        <v>23</v>
      </c>
      <c r="AL4">
        <v>21.5</v>
      </c>
      <c r="AM4">
        <v>21.3</v>
      </c>
      <c r="AN4">
        <f t="shared" ref="AN4:AN22" si="5">AL4*AL4*AM4</f>
        <v>9845.9250000000011</v>
      </c>
      <c r="AP4" t="s">
        <v>133</v>
      </c>
    </row>
    <row r="5" spans="1:42" x14ac:dyDescent="0.25">
      <c r="A5" t="s">
        <v>4</v>
      </c>
      <c r="B5">
        <v>7</v>
      </c>
      <c r="C5">
        <v>4.7</v>
      </c>
      <c r="D5">
        <v>4.4000000000000004</v>
      </c>
      <c r="E5">
        <f t="shared" si="0"/>
        <v>97.196000000000026</v>
      </c>
      <c r="H5" t="s">
        <v>4</v>
      </c>
      <c r="I5">
        <v>11</v>
      </c>
      <c r="J5">
        <v>6.2</v>
      </c>
      <c r="K5">
        <v>6.1</v>
      </c>
      <c r="L5">
        <f t="shared" si="1"/>
        <v>234.48400000000001</v>
      </c>
      <c r="O5" t="s">
        <v>4</v>
      </c>
      <c r="P5">
        <v>14</v>
      </c>
      <c r="Q5">
        <v>10.7</v>
      </c>
      <c r="R5">
        <v>10.199999999999999</v>
      </c>
      <c r="S5">
        <f t="shared" si="2"/>
        <v>1167.7979999999998</v>
      </c>
      <c r="V5" t="s">
        <v>4</v>
      </c>
      <c r="W5">
        <v>18</v>
      </c>
      <c r="X5">
        <v>17.100000000000001</v>
      </c>
      <c r="Y5">
        <v>15.7</v>
      </c>
      <c r="Z5">
        <f t="shared" si="3"/>
        <v>4590.8370000000004</v>
      </c>
      <c r="AC5" t="s">
        <v>4</v>
      </c>
      <c r="AD5">
        <v>21</v>
      </c>
      <c r="AE5">
        <v>15</v>
      </c>
      <c r="AF5">
        <v>11.2</v>
      </c>
      <c r="AG5">
        <f t="shared" si="4"/>
        <v>2520</v>
      </c>
      <c r="AJ5" t="s">
        <v>4</v>
      </c>
      <c r="AK5">
        <v>23</v>
      </c>
      <c r="AL5">
        <v>20.5</v>
      </c>
      <c r="AM5">
        <v>17.600000000000001</v>
      </c>
      <c r="AN5">
        <f t="shared" si="5"/>
        <v>7396.4000000000005</v>
      </c>
      <c r="AP5" t="s">
        <v>133</v>
      </c>
    </row>
    <row r="6" spans="1:42" x14ac:dyDescent="0.25">
      <c r="A6" t="s">
        <v>5</v>
      </c>
      <c r="B6">
        <v>7</v>
      </c>
      <c r="C6">
        <v>2</v>
      </c>
      <c r="D6">
        <v>2</v>
      </c>
      <c r="E6">
        <f t="shared" si="0"/>
        <v>8</v>
      </c>
      <c r="H6" t="s">
        <v>5</v>
      </c>
      <c r="I6">
        <v>11</v>
      </c>
      <c r="J6">
        <v>9.3000000000000007</v>
      </c>
      <c r="K6">
        <v>8.6999999999999993</v>
      </c>
      <c r="L6">
        <f t="shared" si="1"/>
        <v>752.46299999999997</v>
      </c>
      <c r="O6" t="s">
        <v>5</v>
      </c>
      <c r="P6">
        <v>14</v>
      </c>
      <c r="Q6">
        <v>13.8</v>
      </c>
      <c r="R6">
        <v>13.4</v>
      </c>
      <c r="S6">
        <f t="shared" si="2"/>
        <v>2551.8960000000006</v>
      </c>
      <c r="V6" t="s">
        <v>5</v>
      </c>
      <c r="W6">
        <v>18</v>
      </c>
      <c r="X6">
        <v>13.7</v>
      </c>
      <c r="Y6">
        <v>12.5</v>
      </c>
      <c r="Z6">
        <f t="shared" si="3"/>
        <v>2346.1249999999995</v>
      </c>
      <c r="AC6" t="s">
        <v>5</v>
      </c>
      <c r="AD6">
        <v>21</v>
      </c>
      <c r="AE6">
        <v>18.899999999999999</v>
      </c>
      <c r="AF6">
        <v>17.8</v>
      </c>
      <c r="AG6">
        <f t="shared" si="4"/>
        <v>6358.3379999999988</v>
      </c>
      <c r="AJ6" t="s">
        <v>5</v>
      </c>
      <c r="AK6">
        <v>24</v>
      </c>
      <c r="AL6">
        <v>14.6</v>
      </c>
      <c r="AM6">
        <v>11.5</v>
      </c>
      <c r="AN6">
        <f t="shared" si="5"/>
        <v>2451.34</v>
      </c>
    </row>
    <row r="7" spans="1:42" x14ac:dyDescent="0.25">
      <c r="A7" t="s">
        <v>6</v>
      </c>
      <c r="B7">
        <v>7</v>
      </c>
      <c r="C7">
        <v>4.0999999999999996</v>
      </c>
      <c r="D7">
        <v>4.0999999999999996</v>
      </c>
      <c r="E7">
        <f t="shared" si="0"/>
        <v>68.920999999999992</v>
      </c>
      <c r="H7" t="s">
        <v>6</v>
      </c>
      <c r="I7">
        <v>11</v>
      </c>
      <c r="J7">
        <v>7</v>
      </c>
      <c r="K7">
        <v>6.5</v>
      </c>
      <c r="L7">
        <f t="shared" si="1"/>
        <v>318.5</v>
      </c>
      <c r="O7" t="s">
        <v>6</v>
      </c>
      <c r="P7">
        <v>14</v>
      </c>
      <c r="Q7">
        <v>10.7</v>
      </c>
      <c r="R7">
        <v>9.9</v>
      </c>
      <c r="S7">
        <f t="shared" si="2"/>
        <v>1133.4509999999998</v>
      </c>
      <c r="V7" t="s">
        <v>6</v>
      </c>
      <c r="W7">
        <v>18</v>
      </c>
      <c r="X7">
        <v>17.8</v>
      </c>
      <c r="Y7">
        <v>16.5</v>
      </c>
      <c r="Z7">
        <f t="shared" si="3"/>
        <v>5227.8600000000006</v>
      </c>
      <c r="AC7" t="s">
        <v>6</v>
      </c>
      <c r="AD7">
        <v>21</v>
      </c>
      <c r="AE7">
        <v>17.399999999999999</v>
      </c>
      <c r="AF7">
        <v>17</v>
      </c>
      <c r="AG7">
        <f t="shared" si="4"/>
        <v>5146.9199999999992</v>
      </c>
      <c r="AJ7" t="s">
        <v>6</v>
      </c>
      <c r="AK7">
        <v>24</v>
      </c>
      <c r="AL7">
        <v>15.6</v>
      </c>
      <c r="AM7">
        <v>10.8</v>
      </c>
      <c r="AN7">
        <f t="shared" si="5"/>
        <v>2628.288</v>
      </c>
    </row>
    <row r="8" spans="1:42" x14ac:dyDescent="0.25">
      <c r="A8" t="s">
        <v>7</v>
      </c>
      <c r="B8">
        <v>7</v>
      </c>
      <c r="C8">
        <v>4.3</v>
      </c>
      <c r="D8">
        <v>4.0999999999999996</v>
      </c>
      <c r="E8">
        <f t="shared" si="0"/>
        <v>75.808999999999983</v>
      </c>
      <c r="F8">
        <f>AVERAGE(E8:E12)</f>
        <v>82.820199999999986</v>
      </c>
      <c r="H8" t="s">
        <v>7</v>
      </c>
      <c r="I8">
        <v>11</v>
      </c>
      <c r="J8">
        <v>7.6</v>
      </c>
      <c r="K8">
        <v>5.7</v>
      </c>
      <c r="L8">
        <f t="shared" si="1"/>
        <v>329.23199999999997</v>
      </c>
      <c r="M8">
        <f>AVERAGE(L8:L12)</f>
        <v>607.22180000000003</v>
      </c>
      <c r="O8" t="s">
        <v>7</v>
      </c>
      <c r="P8">
        <v>14</v>
      </c>
      <c r="Q8">
        <v>7.5</v>
      </c>
      <c r="R8">
        <v>6.7</v>
      </c>
      <c r="S8">
        <f t="shared" si="2"/>
        <v>376.875</v>
      </c>
      <c r="T8">
        <f>AVERAGE(S8:S12)</f>
        <v>695.87099999999987</v>
      </c>
      <c r="V8" t="s">
        <v>7</v>
      </c>
      <c r="W8">
        <v>18</v>
      </c>
      <c r="X8">
        <v>13.1</v>
      </c>
      <c r="Y8">
        <v>13</v>
      </c>
      <c r="Z8">
        <f t="shared" si="3"/>
        <v>2230.9299999999998</v>
      </c>
      <c r="AA8">
        <f>AVERAGE(Z8:Z12)</f>
        <v>1688.0184000000002</v>
      </c>
      <c r="AC8" t="s">
        <v>7</v>
      </c>
      <c r="AD8">
        <v>21</v>
      </c>
      <c r="AE8">
        <v>12.6</v>
      </c>
      <c r="AF8">
        <v>10.8</v>
      </c>
      <c r="AG8">
        <f t="shared" si="4"/>
        <v>1714.6079999999999</v>
      </c>
      <c r="AH8">
        <f>AVERAGE(AG8:AG12)</f>
        <v>2998.5522000000005</v>
      </c>
      <c r="AJ8" t="s">
        <v>7</v>
      </c>
      <c r="AK8">
        <v>24</v>
      </c>
      <c r="AL8">
        <v>20.5</v>
      </c>
      <c r="AM8">
        <v>17.7</v>
      </c>
      <c r="AN8">
        <f t="shared" si="5"/>
        <v>7438.4249999999993</v>
      </c>
      <c r="AO8">
        <f>AVERAGE(AN8:AN12)</f>
        <v>4296.0529999999999</v>
      </c>
      <c r="AP8" t="s">
        <v>133</v>
      </c>
    </row>
    <row r="9" spans="1:42" x14ac:dyDescent="0.25">
      <c r="A9" t="s">
        <v>8</v>
      </c>
      <c r="B9">
        <v>7</v>
      </c>
      <c r="C9">
        <v>3.5</v>
      </c>
      <c r="D9">
        <v>3.1</v>
      </c>
      <c r="E9">
        <f t="shared" si="0"/>
        <v>37.975000000000001</v>
      </c>
      <c r="H9" t="s">
        <v>8</v>
      </c>
      <c r="I9">
        <v>11</v>
      </c>
      <c r="J9">
        <v>9.1</v>
      </c>
      <c r="K9">
        <v>8.8000000000000007</v>
      </c>
      <c r="L9">
        <f t="shared" si="1"/>
        <v>728.72799999999995</v>
      </c>
      <c r="O9" t="s">
        <v>8</v>
      </c>
      <c r="P9">
        <v>14</v>
      </c>
      <c r="Q9">
        <v>8.6999999999999993</v>
      </c>
      <c r="R9">
        <v>8.6999999999999993</v>
      </c>
      <c r="S9">
        <f t="shared" si="2"/>
        <v>658.50299999999982</v>
      </c>
      <c r="V9" t="s">
        <v>8</v>
      </c>
      <c r="W9">
        <v>18</v>
      </c>
      <c r="X9">
        <v>14.3</v>
      </c>
      <c r="Y9">
        <v>12.5</v>
      </c>
      <c r="Z9">
        <f t="shared" si="3"/>
        <v>2556.125</v>
      </c>
      <c r="AC9" t="s">
        <v>8</v>
      </c>
      <c r="AD9">
        <v>21</v>
      </c>
      <c r="AE9">
        <v>12.5</v>
      </c>
      <c r="AF9">
        <v>11.7</v>
      </c>
      <c r="AG9">
        <f t="shared" si="4"/>
        <v>1828.125</v>
      </c>
      <c r="AJ9" t="s">
        <v>8</v>
      </c>
      <c r="AK9">
        <v>24</v>
      </c>
      <c r="AL9">
        <v>17.7</v>
      </c>
      <c r="AM9">
        <v>14.7</v>
      </c>
      <c r="AN9">
        <f t="shared" si="5"/>
        <v>4605.3629999999994</v>
      </c>
    </row>
    <row r="10" spans="1:42" x14ac:dyDescent="0.25">
      <c r="A10" t="s">
        <v>9</v>
      </c>
      <c r="B10">
        <v>7</v>
      </c>
      <c r="C10">
        <v>4.0999999999999996</v>
      </c>
      <c r="D10">
        <v>3.3</v>
      </c>
      <c r="E10">
        <f t="shared" si="0"/>
        <v>55.472999999999992</v>
      </c>
      <c r="H10" t="s">
        <v>9</v>
      </c>
      <c r="I10">
        <v>11</v>
      </c>
      <c r="J10">
        <v>11.3</v>
      </c>
      <c r="K10">
        <v>9.6999999999999993</v>
      </c>
      <c r="L10">
        <f t="shared" si="1"/>
        <v>1238.5930000000001</v>
      </c>
      <c r="O10" t="s">
        <v>9</v>
      </c>
      <c r="P10">
        <v>14</v>
      </c>
      <c r="Q10">
        <v>10.1</v>
      </c>
      <c r="R10">
        <v>9.6999999999999993</v>
      </c>
      <c r="S10">
        <f t="shared" si="2"/>
        <v>989.49699999999984</v>
      </c>
      <c r="V10" t="s">
        <v>9</v>
      </c>
      <c r="W10">
        <v>18</v>
      </c>
      <c r="X10">
        <v>11.3</v>
      </c>
      <c r="Y10">
        <v>10.5</v>
      </c>
      <c r="Z10">
        <f t="shared" si="3"/>
        <v>1340.7450000000001</v>
      </c>
      <c r="AC10" t="s">
        <v>9</v>
      </c>
      <c r="AD10">
        <v>21</v>
      </c>
      <c r="AE10">
        <v>17.8</v>
      </c>
      <c r="AF10">
        <v>17.2</v>
      </c>
      <c r="AG10">
        <f t="shared" si="4"/>
        <v>5449.6480000000001</v>
      </c>
      <c r="AJ10" t="s">
        <v>9</v>
      </c>
      <c r="AK10">
        <v>24</v>
      </c>
      <c r="AL10">
        <v>16.7</v>
      </c>
      <c r="AM10">
        <v>14.8</v>
      </c>
      <c r="AN10">
        <f t="shared" si="5"/>
        <v>4127.5720000000001</v>
      </c>
    </row>
    <row r="11" spans="1:42" x14ac:dyDescent="0.25">
      <c r="A11" t="s">
        <v>10</v>
      </c>
      <c r="B11">
        <v>7</v>
      </c>
      <c r="C11">
        <v>5.5</v>
      </c>
      <c r="D11">
        <v>5.0999999999999996</v>
      </c>
      <c r="E11">
        <f t="shared" si="0"/>
        <v>154.27499999999998</v>
      </c>
      <c r="H11" t="s">
        <v>10</v>
      </c>
      <c r="I11">
        <v>11</v>
      </c>
      <c r="J11">
        <v>7.4</v>
      </c>
      <c r="K11">
        <v>5.7</v>
      </c>
      <c r="L11">
        <f t="shared" si="1"/>
        <v>312.13200000000006</v>
      </c>
      <c r="O11" t="s">
        <v>10</v>
      </c>
      <c r="P11">
        <v>14</v>
      </c>
      <c r="Q11">
        <v>8.4</v>
      </c>
      <c r="R11">
        <v>8</v>
      </c>
      <c r="S11">
        <f t="shared" si="2"/>
        <v>564.48</v>
      </c>
      <c r="V11" t="s">
        <v>10</v>
      </c>
      <c r="W11">
        <v>18</v>
      </c>
      <c r="X11">
        <v>9.6999999999999993</v>
      </c>
      <c r="Y11">
        <v>9.3000000000000007</v>
      </c>
      <c r="Z11">
        <f t="shared" si="3"/>
        <v>875.03699999999992</v>
      </c>
      <c r="AC11" t="s">
        <v>10</v>
      </c>
      <c r="AD11">
        <v>21</v>
      </c>
      <c r="AE11">
        <v>15.9</v>
      </c>
      <c r="AF11">
        <v>14.9</v>
      </c>
      <c r="AG11">
        <f t="shared" si="4"/>
        <v>3766.8690000000001</v>
      </c>
      <c r="AJ11" t="s">
        <v>10</v>
      </c>
      <c r="AK11">
        <v>24</v>
      </c>
      <c r="AL11">
        <v>14</v>
      </c>
      <c r="AM11">
        <v>11.1</v>
      </c>
      <c r="AN11">
        <f t="shared" si="5"/>
        <v>2175.6</v>
      </c>
    </row>
    <row r="12" spans="1:42" x14ac:dyDescent="0.25">
      <c r="A12" t="s">
        <v>11</v>
      </c>
      <c r="B12">
        <v>7</v>
      </c>
      <c r="C12">
        <v>4.7</v>
      </c>
      <c r="D12">
        <v>4.0999999999999996</v>
      </c>
      <c r="E12">
        <f t="shared" si="0"/>
        <v>90.569000000000003</v>
      </c>
      <c r="H12" t="s">
        <v>11</v>
      </c>
      <c r="I12">
        <v>11</v>
      </c>
      <c r="J12">
        <v>7.6</v>
      </c>
      <c r="K12">
        <v>7.4</v>
      </c>
      <c r="L12">
        <f t="shared" si="1"/>
        <v>427.42399999999998</v>
      </c>
      <c r="O12" t="s">
        <v>11</v>
      </c>
      <c r="P12">
        <v>14</v>
      </c>
      <c r="Q12">
        <v>10</v>
      </c>
      <c r="R12">
        <v>8.9</v>
      </c>
      <c r="S12">
        <f t="shared" si="2"/>
        <v>890</v>
      </c>
      <c r="V12" t="s">
        <v>11</v>
      </c>
      <c r="W12">
        <v>18</v>
      </c>
      <c r="X12">
        <v>12.3</v>
      </c>
      <c r="Y12">
        <v>9.5</v>
      </c>
      <c r="Z12">
        <f t="shared" si="3"/>
        <v>1437.2550000000001</v>
      </c>
      <c r="AC12" t="s">
        <v>11</v>
      </c>
      <c r="AD12">
        <v>21</v>
      </c>
      <c r="AE12">
        <v>13.7</v>
      </c>
      <c r="AF12">
        <v>11.9</v>
      </c>
      <c r="AG12">
        <f t="shared" si="4"/>
        <v>2233.5109999999995</v>
      </c>
      <c r="AJ12" t="s">
        <v>11</v>
      </c>
      <c r="AK12">
        <v>24</v>
      </c>
      <c r="AL12">
        <v>14.7</v>
      </c>
      <c r="AM12">
        <v>14.5</v>
      </c>
      <c r="AN12">
        <f t="shared" si="5"/>
        <v>3133.3049999999998</v>
      </c>
    </row>
    <row r="13" spans="1:42" x14ac:dyDescent="0.25">
      <c r="A13" t="s">
        <v>12</v>
      </c>
      <c r="B13">
        <v>7</v>
      </c>
      <c r="C13">
        <v>4.7</v>
      </c>
      <c r="D13">
        <v>4.2</v>
      </c>
      <c r="E13">
        <f t="shared" si="0"/>
        <v>92.77800000000002</v>
      </c>
      <c r="F13">
        <f>AVERAGE(E13:E17)</f>
        <v>18.555600000000005</v>
      </c>
      <c r="H13" t="s">
        <v>12</v>
      </c>
      <c r="I13">
        <v>11</v>
      </c>
      <c r="J13">
        <v>0</v>
      </c>
      <c r="K13">
        <v>0</v>
      </c>
      <c r="L13">
        <f t="shared" si="1"/>
        <v>0</v>
      </c>
      <c r="M13">
        <f>AVERAGE(L13:L17)</f>
        <v>63.524999999999999</v>
      </c>
      <c r="O13" t="s">
        <v>12</v>
      </c>
      <c r="P13">
        <v>14</v>
      </c>
      <c r="Q13">
        <v>5.8</v>
      </c>
      <c r="R13">
        <v>5.4</v>
      </c>
      <c r="S13">
        <f t="shared" si="2"/>
        <v>181.65600000000001</v>
      </c>
      <c r="T13">
        <f>AVERAGE(S13:S17)</f>
        <v>170.69459999999998</v>
      </c>
      <c r="V13" t="s">
        <v>12</v>
      </c>
      <c r="W13">
        <v>18</v>
      </c>
      <c r="X13">
        <v>7.6</v>
      </c>
      <c r="Y13">
        <v>6.8</v>
      </c>
      <c r="Z13">
        <f t="shared" si="3"/>
        <v>392.76799999999997</v>
      </c>
      <c r="AA13">
        <f>AVERAGE(Z13:Z17)</f>
        <v>540.50959999999998</v>
      </c>
      <c r="AC13" t="s">
        <v>12</v>
      </c>
      <c r="AD13">
        <v>21</v>
      </c>
      <c r="AE13">
        <v>13</v>
      </c>
      <c r="AF13">
        <v>10.9</v>
      </c>
      <c r="AG13">
        <f t="shared" si="4"/>
        <v>1842.1000000000001</v>
      </c>
      <c r="AH13">
        <f>AVERAGE(AG13:AG17)</f>
        <v>880.81840000000011</v>
      </c>
      <c r="AJ13" t="s">
        <v>12</v>
      </c>
      <c r="AK13">
        <v>24</v>
      </c>
      <c r="AL13">
        <v>15.2</v>
      </c>
      <c r="AM13">
        <v>12.3</v>
      </c>
      <c r="AN13">
        <f t="shared" si="5"/>
        <v>2841.7919999999999</v>
      </c>
      <c r="AO13">
        <f>AVERAGE(AN13:AN17)</f>
        <v>1933.1034</v>
      </c>
    </row>
    <row r="14" spans="1:42" x14ac:dyDescent="0.25">
      <c r="A14" t="s">
        <v>13</v>
      </c>
      <c r="B14">
        <v>7</v>
      </c>
      <c r="C14">
        <v>0</v>
      </c>
      <c r="D14">
        <v>0</v>
      </c>
      <c r="E14">
        <f t="shared" si="0"/>
        <v>0</v>
      </c>
      <c r="H14" t="s">
        <v>13</v>
      </c>
      <c r="I14">
        <v>11</v>
      </c>
      <c r="J14">
        <v>0</v>
      </c>
      <c r="K14">
        <v>0</v>
      </c>
      <c r="L14">
        <f t="shared" si="1"/>
        <v>0</v>
      </c>
      <c r="O14" t="s">
        <v>13</v>
      </c>
      <c r="P14">
        <v>14</v>
      </c>
      <c r="Q14">
        <v>6.8</v>
      </c>
      <c r="R14">
        <v>6.6</v>
      </c>
      <c r="S14">
        <f t="shared" si="2"/>
        <v>305.18399999999997</v>
      </c>
      <c r="V14" t="s">
        <v>13</v>
      </c>
      <c r="W14">
        <v>18</v>
      </c>
      <c r="X14">
        <v>10.199999999999999</v>
      </c>
      <c r="Y14">
        <v>9.3000000000000007</v>
      </c>
      <c r="Z14">
        <f t="shared" si="3"/>
        <v>967.572</v>
      </c>
      <c r="AC14" t="s">
        <v>13</v>
      </c>
      <c r="AD14">
        <v>21</v>
      </c>
      <c r="AE14">
        <v>10.6</v>
      </c>
      <c r="AF14">
        <v>9.6999999999999993</v>
      </c>
      <c r="AG14">
        <f t="shared" si="4"/>
        <v>1089.8919999999998</v>
      </c>
      <c r="AJ14" t="s">
        <v>13</v>
      </c>
      <c r="AK14">
        <v>24</v>
      </c>
      <c r="AL14">
        <v>14.5</v>
      </c>
      <c r="AM14">
        <v>13.5</v>
      </c>
      <c r="AN14">
        <f t="shared" si="5"/>
        <v>2838.375</v>
      </c>
    </row>
    <row r="15" spans="1:42" x14ac:dyDescent="0.25">
      <c r="A15" t="s">
        <v>14</v>
      </c>
      <c r="B15">
        <v>7</v>
      </c>
      <c r="C15">
        <v>0</v>
      </c>
      <c r="D15">
        <v>0</v>
      </c>
      <c r="E15">
        <f t="shared" si="0"/>
        <v>0</v>
      </c>
      <c r="H15" t="s">
        <v>14</v>
      </c>
      <c r="I15">
        <v>11</v>
      </c>
      <c r="J15">
        <v>0</v>
      </c>
      <c r="K15">
        <v>0</v>
      </c>
      <c r="L15">
        <f t="shared" si="1"/>
        <v>0</v>
      </c>
      <c r="O15" t="s">
        <v>14</v>
      </c>
      <c r="P15">
        <v>14</v>
      </c>
      <c r="Q15">
        <v>0</v>
      </c>
      <c r="R15">
        <v>0</v>
      </c>
      <c r="S15">
        <f t="shared" si="2"/>
        <v>0</v>
      </c>
      <c r="V15" t="s">
        <v>14</v>
      </c>
      <c r="W15">
        <v>18</v>
      </c>
      <c r="X15">
        <v>11.2</v>
      </c>
      <c r="Y15">
        <v>10.7</v>
      </c>
      <c r="Z15">
        <f t="shared" si="3"/>
        <v>1342.2079999999996</v>
      </c>
      <c r="AC15" t="s">
        <v>14</v>
      </c>
      <c r="AD15">
        <v>21</v>
      </c>
      <c r="AE15">
        <v>2</v>
      </c>
      <c r="AF15">
        <v>2</v>
      </c>
      <c r="AG15">
        <f t="shared" si="4"/>
        <v>8</v>
      </c>
      <c r="AJ15" t="s">
        <v>14</v>
      </c>
      <c r="AK15">
        <v>24</v>
      </c>
      <c r="AL15">
        <v>16.3</v>
      </c>
      <c r="AM15">
        <v>15</v>
      </c>
      <c r="AN15">
        <f t="shared" si="5"/>
        <v>3985.35</v>
      </c>
    </row>
    <row r="16" spans="1:42" x14ac:dyDescent="0.25">
      <c r="A16" t="s">
        <v>15</v>
      </c>
      <c r="B16">
        <v>7</v>
      </c>
      <c r="C16">
        <v>0</v>
      </c>
      <c r="D16">
        <v>0</v>
      </c>
      <c r="E16">
        <f t="shared" si="0"/>
        <v>0</v>
      </c>
      <c r="H16" t="s">
        <v>15</v>
      </c>
      <c r="I16">
        <v>11</v>
      </c>
      <c r="J16">
        <v>5.5</v>
      </c>
      <c r="K16">
        <v>5</v>
      </c>
      <c r="L16">
        <f t="shared" si="1"/>
        <v>151.25</v>
      </c>
      <c r="O16" t="s">
        <v>15</v>
      </c>
      <c r="P16">
        <v>14</v>
      </c>
      <c r="Q16">
        <v>6.8</v>
      </c>
      <c r="R16">
        <v>5.8</v>
      </c>
      <c r="S16">
        <f t="shared" si="2"/>
        <v>268.19199999999995</v>
      </c>
      <c r="V16" t="s">
        <v>15</v>
      </c>
      <c r="W16">
        <v>18</v>
      </c>
      <c r="X16">
        <v>0</v>
      </c>
      <c r="Y16">
        <v>0</v>
      </c>
      <c r="Z16">
        <f t="shared" si="3"/>
        <v>0</v>
      </c>
      <c r="AC16" t="s">
        <v>15</v>
      </c>
      <c r="AD16">
        <v>21</v>
      </c>
      <c r="AE16">
        <v>12.1</v>
      </c>
      <c r="AF16">
        <v>10</v>
      </c>
      <c r="AG16">
        <f t="shared" si="4"/>
        <v>1464.1</v>
      </c>
      <c r="AJ16" t="s">
        <v>15</v>
      </c>
      <c r="AK16">
        <v>24</v>
      </c>
      <c r="AL16">
        <v>0</v>
      </c>
      <c r="AM16">
        <v>0</v>
      </c>
      <c r="AN16">
        <f t="shared" si="5"/>
        <v>0</v>
      </c>
    </row>
    <row r="17" spans="1:41" x14ac:dyDescent="0.25">
      <c r="A17" t="s">
        <v>16</v>
      </c>
      <c r="B17">
        <v>7</v>
      </c>
      <c r="C17">
        <v>0</v>
      </c>
      <c r="D17">
        <v>0</v>
      </c>
      <c r="E17">
        <f t="shared" si="0"/>
        <v>0</v>
      </c>
      <c r="H17" t="s">
        <v>16</v>
      </c>
      <c r="I17">
        <v>11</v>
      </c>
      <c r="J17">
        <v>5.5</v>
      </c>
      <c r="K17">
        <v>5.5</v>
      </c>
      <c r="L17">
        <f t="shared" si="1"/>
        <v>166.375</v>
      </c>
      <c r="O17" t="s">
        <v>16</v>
      </c>
      <c r="P17">
        <v>14</v>
      </c>
      <c r="Q17">
        <v>4.9000000000000004</v>
      </c>
      <c r="R17">
        <v>4.0999999999999996</v>
      </c>
      <c r="S17">
        <f t="shared" si="2"/>
        <v>98.441000000000017</v>
      </c>
      <c r="V17" t="s">
        <v>16</v>
      </c>
      <c r="W17">
        <v>18</v>
      </c>
      <c r="X17">
        <v>0</v>
      </c>
      <c r="Y17">
        <v>0</v>
      </c>
      <c r="Z17">
        <f t="shared" si="3"/>
        <v>0</v>
      </c>
      <c r="AC17" t="s">
        <v>16</v>
      </c>
      <c r="AD17">
        <v>21</v>
      </c>
      <c r="AE17">
        <v>0</v>
      </c>
      <c r="AF17">
        <v>0</v>
      </c>
      <c r="AG17">
        <f t="shared" si="4"/>
        <v>0</v>
      </c>
      <c r="AJ17" t="s">
        <v>16</v>
      </c>
      <c r="AK17">
        <v>24</v>
      </c>
      <c r="AL17">
        <v>0</v>
      </c>
      <c r="AM17">
        <v>0</v>
      </c>
      <c r="AN17">
        <f t="shared" si="5"/>
        <v>0</v>
      </c>
    </row>
    <row r="18" spans="1:41" x14ac:dyDescent="0.25">
      <c r="A18" t="s">
        <v>17</v>
      </c>
      <c r="B18">
        <v>7</v>
      </c>
      <c r="C18">
        <v>0</v>
      </c>
      <c r="D18">
        <v>0</v>
      </c>
      <c r="E18">
        <f t="shared" si="0"/>
        <v>0</v>
      </c>
      <c r="F18">
        <f>AVERAGE(E18:E22)</f>
        <v>0</v>
      </c>
      <c r="H18" t="s">
        <v>17</v>
      </c>
      <c r="I18">
        <v>11</v>
      </c>
      <c r="J18">
        <v>0</v>
      </c>
      <c r="K18">
        <v>0</v>
      </c>
      <c r="L18">
        <f t="shared" si="1"/>
        <v>0</v>
      </c>
      <c r="M18">
        <f>AVERAGE(L18:L22)</f>
        <v>15.100800000000001</v>
      </c>
      <c r="O18" t="s">
        <v>17</v>
      </c>
      <c r="P18">
        <v>14</v>
      </c>
      <c r="Q18">
        <v>5.0999999999999996</v>
      </c>
      <c r="R18">
        <v>4.9000000000000004</v>
      </c>
      <c r="S18">
        <f t="shared" si="2"/>
        <v>127.449</v>
      </c>
      <c r="T18">
        <f>AVERAGE(S18:S22)</f>
        <v>74.030799999999999</v>
      </c>
      <c r="V18" t="s">
        <v>17</v>
      </c>
      <c r="W18">
        <v>18</v>
      </c>
      <c r="X18">
        <v>5.7</v>
      </c>
      <c r="Y18">
        <v>5.6</v>
      </c>
      <c r="Z18">
        <f t="shared" si="3"/>
        <v>181.94399999999999</v>
      </c>
      <c r="AA18">
        <f>AVERAGE(Z18:Z22)</f>
        <v>99.233999999999995</v>
      </c>
      <c r="AC18" t="s">
        <v>17</v>
      </c>
      <c r="AD18">
        <v>21</v>
      </c>
      <c r="AE18">
        <v>9.1</v>
      </c>
      <c r="AF18">
        <v>8</v>
      </c>
      <c r="AG18">
        <f t="shared" si="4"/>
        <v>662.4799999999999</v>
      </c>
      <c r="AH18">
        <f>AVERAGE(AG18:AG22)</f>
        <v>259.23199999999997</v>
      </c>
      <c r="AJ18" t="s">
        <v>17</v>
      </c>
      <c r="AK18">
        <v>24</v>
      </c>
      <c r="AL18">
        <v>10.8</v>
      </c>
      <c r="AM18">
        <v>9.6</v>
      </c>
      <c r="AN18">
        <f t="shared" si="5"/>
        <v>1119.7440000000001</v>
      </c>
      <c r="AO18">
        <f>AVERAGE(AN18:AN22)</f>
        <v>584.01900000000001</v>
      </c>
    </row>
    <row r="19" spans="1:41" x14ac:dyDescent="0.25">
      <c r="A19" t="s">
        <v>18</v>
      </c>
      <c r="B19">
        <v>7</v>
      </c>
      <c r="C19">
        <v>0</v>
      </c>
      <c r="D19">
        <v>0</v>
      </c>
      <c r="E19">
        <f t="shared" si="0"/>
        <v>0</v>
      </c>
      <c r="H19" t="s">
        <v>18</v>
      </c>
      <c r="I19">
        <v>11</v>
      </c>
      <c r="J19">
        <v>0</v>
      </c>
      <c r="K19">
        <v>0</v>
      </c>
      <c r="L19">
        <f t="shared" si="1"/>
        <v>0</v>
      </c>
      <c r="O19" t="s">
        <v>18</v>
      </c>
      <c r="P19">
        <v>14</v>
      </c>
      <c r="Q19">
        <v>4.4000000000000004</v>
      </c>
      <c r="R19">
        <v>3.9</v>
      </c>
      <c r="S19">
        <f t="shared" si="2"/>
        <v>75.504000000000005</v>
      </c>
      <c r="V19" t="s">
        <v>18</v>
      </c>
      <c r="W19">
        <v>18</v>
      </c>
      <c r="X19">
        <v>6.9</v>
      </c>
      <c r="Y19">
        <v>6.6</v>
      </c>
      <c r="Z19">
        <f t="shared" si="3"/>
        <v>314.226</v>
      </c>
      <c r="AC19" t="s">
        <v>18</v>
      </c>
      <c r="AD19">
        <v>21</v>
      </c>
      <c r="AE19">
        <v>8.9</v>
      </c>
      <c r="AF19">
        <v>8</v>
      </c>
      <c r="AG19">
        <f t="shared" si="4"/>
        <v>633.68000000000006</v>
      </c>
      <c r="AJ19" t="s">
        <v>18</v>
      </c>
      <c r="AK19">
        <v>24</v>
      </c>
      <c r="AL19">
        <v>12.3</v>
      </c>
      <c r="AM19">
        <v>11.9</v>
      </c>
      <c r="AN19">
        <f t="shared" si="5"/>
        <v>1800.3510000000003</v>
      </c>
    </row>
    <row r="20" spans="1:41" x14ac:dyDescent="0.25">
      <c r="A20" t="s">
        <v>19</v>
      </c>
      <c r="B20">
        <v>7</v>
      </c>
      <c r="C20">
        <v>0</v>
      </c>
      <c r="D20">
        <v>0</v>
      </c>
      <c r="E20">
        <f t="shared" si="0"/>
        <v>0</v>
      </c>
      <c r="H20" t="s">
        <v>19</v>
      </c>
      <c r="I20">
        <v>11</v>
      </c>
      <c r="J20">
        <v>0</v>
      </c>
      <c r="K20">
        <v>0</v>
      </c>
      <c r="L20">
        <f t="shared" si="1"/>
        <v>0</v>
      </c>
      <c r="O20" t="s">
        <v>19</v>
      </c>
      <c r="P20">
        <v>14</v>
      </c>
      <c r="Q20">
        <v>5.7</v>
      </c>
      <c r="R20">
        <v>4.9000000000000004</v>
      </c>
      <c r="S20">
        <f t="shared" si="2"/>
        <v>159.20100000000002</v>
      </c>
      <c r="V20" t="s">
        <v>19</v>
      </c>
      <c r="W20">
        <v>18</v>
      </c>
      <c r="X20">
        <v>0</v>
      </c>
      <c r="Y20">
        <v>0</v>
      </c>
      <c r="Z20">
        <f t="shared" si="3"/>
        <v>0</v>
      </c>
      <c r="AC20" t="s">
        <v>19</v>
      </c>
      <c r="AD20">
        <v>21</v>
      </c>
      <c r="AE20">
        <v>0</v>
      </c>
      <c r="AF20">
        <v>0</v>
      </c>
      <c r="AG20">
        <f t="shared" si="4"/>
        <v>0</v>
      </c>
      <c r="AJ20" t="s">
        <v>19</v>
      </c>
      <c r="AK20">
        <v>24</v>
      </c>
      <c r="AL20">
        <v>0</v>
      </c>
      <c r="AM20">
        <v>0</v>
      </c>
      <c r="AN20">
        <f t="shared" si="5"/>
        <v>0</v>
      </c>
    </row>
    <row r="21" spans="1:41" x14ac:dyDescent="0.25">
      <c r="A21" t="s">
        <v>20</v>
      </c>
      <c r="B21">
        <v>7</v>
      </c>
      <c r="C21">
        <v>0</v>
      </c>
      <c r="D21">
        <v>0</v>
      </c>
      <c r="E21">
        <f t="shared" si="0"/>
        <v>0</v>
      </c>
      <c r="H21" t="s">
        <v>20</v>
      </c>
      <c r="I21">
        <v>11</v>
      </c>
      <c r="J21">
        <v>0</v>
      </c>
      <c r="K21">
        <v>0</v>
      </c>
      <c r="L21">
        <f t="shared" si="1"/>
        <v>0</v>
      </c>
      <c r="O21" t="s">
        <v>20</v>
      </c>
      <c r="P21">
        <v>14</v>
      </c>
      <c r="Q21">
        <v>2</v>
      </c>
      <c r="R21">
        <v>2</v>
      </c>
      <c r="S21">
        <f t="shared" si="2"/>
        <v>8</v>
      </c>
      <c r="V21" t="s">
        <v>20</v>
      </c>
      <c r="W21">
        <v>18</v>
      </c>
      <c r="X21">
        <v>0</v>
      </c>
      <c r="Y21">
        <v>0</v>
      </c>
      <c r="Z21">
        <f t="shared" si="3"/>
        <v>0</v>
      </c>
      <c r="AC21" t="s">
        <v>20</v>
      </c>
      <c r="AD21">
        <v>21</v>
      </c>
      <c r="AE21">
        <v>0</v>
      </c>
      <c r="AF21">
        <v>0</v>
      </c>
      <c r="AG21">
        <f t="shared" si="4"/>
        <v>0</v>
      </c>
      <c r="AJ21" t="s">
        <v>20</v>
      </c>
      <c r="AK21">
        <v>24</v>
      </c>
      <c r="AL21">
        <v>0</v>
      </c>
      <c r="AM21">
        <v>0</v>
      </c>
      <c r="AN21">
        <f t="shared" si="5"/>
        <v>0</v>
      </c>
    </row>
    <row r="22" spans="1:41" x14ac:dyDescent="0.25">
      <c r="A22" t="s">
        <v>21</v>
      </c>
      <c r="B22">
        <v>7</v>
      </c>
      <c r="C22">
        <v>0</v>
      </c>
      <c r="D22">
        <v>0</v>
      </c>
      <c r="E22">
        <f t="shared" si="0"/>
        <v>0</v>
      </c>
      <c r="H22" t="s">
        <v>21</v>
      </c>
      <c r="I22">
        <v>11</v>
      </c>
      <c r="J22">
        <v>4.4000000000000004</v>
      </c>
      <c r="K22">
        <v>3.9</v>
      </c>
      <c r="L22">
        <f t="shared" si="1"/>
        <v>75.504000000000005</v>
      </c>
      <c r="O22" t="s">
        <v>21</v>
      </c>
      <c r="P22">
        <v>14</v>
      </c>
      <c r="Q22">
        <v>0</v>
      </c>
      <c r="R22">
        <v>0</v>
      </c>
      <c r="S22">
        <f t="shared" si="2"/>
        <v>0</v>
      </c>
      <c r="V22" t="s">
        <v>21</v>
      </c>
      <c r="W22">
        <v>18</v>
      </c>
      <c r="X22">
        <v>0</v>
      </c>
      <c r="Y22">
        <v>0</v>
      </c>
      <c r="Z22">
        <f t="shared" si="3"/>
        <v>0</v>
      </c>
      <c r="AC22" t="s">
        <v>21</v>
      </c>
      <c r="AD22">
        <v>21</v>
      </c>
      <c r="AE22">
        <v>0</v>
      </c>
      <c r="AF22">
        <v>0</v>
      </c>
      <c r="AG22">
        <f t="shared" si="4"/>
        <v>0</v>
      </c>
      <c r="AJ22" t="s">
        <v>21</v>
      </c>
      <c r="AK22">
        <v>24</v>
      </c>
      <c r="AL22">
        <v>0</v>
      </c>
      <c r="AM22">
        <v>0</v>
      </c>
      <c r="AN22">
        <f t="shared" si="5"/>
        <v>0</v>
      </c>
    </row>
    <row r="26" spans="1:41" x14ac:dyDescent="0.25">
      <c r="B26" t="s">
        <v>24</v>
      </c>
      <c r="C26" t="s">
        <v>0</v>
      </c>
      <c r="D26" t="s">
        <v>1</v>
      </c>
      <c r="E26" t="s">
        <v>22</v>
      </c>
      <c r="F26" t="s">
        <v>25</v>
      </c>
      <c r="I26" t="s">
        <v>24</v>
      </c>
      <c r="J26" t="s">
        <v>0</v>
      </c>
      <c r="K26" t="s">
        <v>1</v>
      </c>
      <c r="L26" t="s">
        <v>22</v>
      </c>
      <c r="M26" t="s">
        <v>25</v>
      </c>
      <c r="P26" t="s">
        <v>24</v>
      </c>
      <c r="Q26" t="s">
        <v>0</v>
      </c>
      <c r="R26" t="s">
        <v>1</v>
      </c>
      <c r="S26" t="s">
        <v>22</v>
      </c>
      <c r="T26" t="s">
        <v>25</v>
      </c>
      <c r="V26" t="s">
        <v>134</v>
      </c>
      <c r="W26" t="s">
        <v>24</v>
      </c>
      <c r="X26" t="s">
        <v>0</v>
      </c>
      <c r="Y26" t="s">
        <v>1</v>
      </c>
      <c r="Z26" t="s">
        <v>22</v>
      </c>
      <c r="AA26" t="s">
        <v>25</v>
      </c>
      <c r="AC26" t="s">
        <v>135</v>
      </c>
      <c r="AD26" t="s">
        <v>24</v>
      </c>
      <c r="AE26" t="s">
        <v>0</v>
      </c>
      <c r="AF26" t="s">
        <v>1</v>
      </c>
      <c r="AG26" t="s">
        <v>22</v>
      </c>
      <c r="AH26" t="s">
        <v>25</v>
      </c>
      <c r="AJ26" t="s">
        <v>42</v>
      </c>
      <c r="AK26" t="s">
        <v>24</v>
      </c>
      <c r="AL26" t="s">
        <v>0</v>
      </c>
      <c r="AM26" t="s">
        <v>1</v>
      </c>
      <c r="AN26" t="s">
        <v>22</v>
      </c>
      <c r="AO26" t="s">
        <v>25</v>
      </c>
    </row>
    <row r="27" spans="1:41" x14ac:dyDescent="0.25">
      <c r="A27" t="s">
        <v>2</v>
      </c>
      <c r="B27">
        <v>28</v>
      </c>
      <c r="C27">
        <v>20</v>
      </c>
      <c r="D27">
        <v>20</v>
      </c>
      <c r="E27">
        <f t="shared" ref="E27:E46" si="6">C27*C27*D27</f>
        <v>8000</v>
      </c>
      <c r="F27">
        <f>AVERAGE(E27:E31)</f>
        <v>5926.1584000000003</v>
      </c>
      <c r="H27" t="s">
        <v>2</v>
      </c>
      <c r="I27">
        <v>31</v>
      </c>
      <c r="J27">
        <v>20</v>
      </c>
      <c r="K27">
        <v>20</v>
      </c>
      <c r="L27">
        <f t="shared" ref="L27:L46" si="7">J27*J27*K27</f>
        <v>8000</v>
      </c>
      <c r="M27">
        <f>AVERAGE(L27:L31)</f>
        <v>6962.7595999999994</v>
      </c>
      <c r="O27" t="s">
        <v>2</v>
      </c>
      <c r="P27">
        <v>35</v>
      </c>
      <c r="Q27">
        <v>20</v>
      </c>
      <c r="R27">
        <v>20</v>
      </c>
      <c r="S27">
        <f t="shared" ref="S27:S46" si="8">Q27*Q27*R27</f>
        <v>8000</v>
      </c>
      <c r="T27">
        <f>AVERAGE(S27:S31)</f>
        <v>7713.6580000000004</v>
      </c>
      <c r="V27" t="s">
        <v>2</v>
      </c>
      <c r="W27">
        <v>38</v>
      </c>
      <c r="X27">
        <v>20</v>
      </c>
      <c r="Y27">
        <v>20</v>
      </c>
      <c r="Z27">
        <f t="shared" ref="Z27:Z46" si="9">X27*X27*Y27</f>
        <v>8000</v>
      </c>
      <c r="AA27">
        <f>AVERAGE(Z27:Z31)</f>
        <v>8000</v>
      </c>
      <c r="AC27" t="s">
        <v>2</v>
      </c>
      <c r="AD27">
        <v>42</v>
      </c>
      <c r="AE27">
        <v>20</v>
      </c>
      <c r="AF27">
        <v>20</v>
      </c>
      <c r="AG27">
        <f t="shared" ref="AG27:AG46" si="10">AE27*AE27*AF27</f>
        <v>8000</v>
      </c>
      <c r="AH27">
        <f>AVERAGE(AG27:AG31)</f>
        <v>8000</v>
      </c>
      <c r="AJ27" t="s">
        <v>2</v>
      </c>
      <c r="AK27">
        <v>39</v>
      </c>
      <c r="AN27">
        <f t="shared" ref="AN27:AN44" si="11">AL27*AL27*AM27</f>
        <v>0</v>
      </c>
      <c r="AO27">
        <f>AVERAGE(AN27:AN31)</f>
        <v>0</v>
      </c>
    </row>
    <row r="28" spans="1:41" x14ac:dyDescent="0.25">
      <c r="A28" t="s">
        <v>3</v>
      </c>
      <c r="B28">
        <v>28</v>
      </c>
      <c r="C28">
        <v>20</v>
      </c>
      <c r="D28">
        <v>20</v>
      </c>
      <c r="E28">
        <f t="shared" si="6"/>
        <v>8000</v>
      </c>
      <c r="H28" t="s">
        <v>3</v>
      </c>
      <c r="I28">
        <v>31</v>
      </c>
      <c r="J28">
        <v>20</v>
      </c>
      <c r="K28">
        <v>20</v>
      </c>
      <c r="L28">
        <f t="shared" si="7"/>
        <v>8000</v>
      </c>
      <c r="O28" t="s">
        <v>3</v>
      </c>
      <c r="P28">
        <v>35</v>
      </c>
      <c r="Q28">
        <v>20</v>
      </c>
      <c r="R28">
        <v>20</v>
      </c>
      <c r="S28">
        <f t="shared" si="8"/>
        <v>8000</v>
      </c>
      <c r="V28" t="s">
        <v>3</v>
      </c>
      <c r="W28">
        <v>38</v>
      </c>
      <c r="X28">
        <v>20</v>
      </c>
      <c r="Y28">
        <v>20</v>
      </c>
      <c r="Z28">
        <f t="shared" si="9"/>
        <v>8000</v>
      </c>
      <c r="AC28" t="s">
        <v>3</v>
      </c>
      <c r="AD28">
        <v>42</v>
      </c>
      <c r="AE28">
        <v>20</v>
      </c>
      <c r="AF28">
        <v>20</v>
      </c>
      <c r="AG28">
        <f t="shared" si="10"/>
        <v>8000</v>
      </c>
      <c r="AJ28" t="s">
        <v>3</v>
      </c>
      <c r="AK28">
        <v>39</v>
      </c>
      <c r="AN28">
        <f t="shared" si="11"/>
        <v>0</v>
      </c>
    </row>
    <row r="29" spans="1:41" x14ac:dyDescent="0.25">
      <c r="A29" t="s">
        <v>4</v>
      </c>
      <c r="B29">
        <v>28</v>
      </c>
      <c r="C29">
        <v>20</v>
      </c>
      <c r="D29">
        <v>20</v>
      </c>
      <c r="E29">
        <f t="shared" si="6"/>
        <v>8000</v>
      </c>
      <c r="H29" t="s">
        <v>4</v>
      </c>
      <c r="I29">
        <v>31</v>
      </c>
      <c r="J29">
        <v>20</v>
      </c>
      <c r="K29">
        <v>20</v>
      </c>
      <c r="L29">
        <f t="shared" si="7"/>
        <v>8000</v>
      </c>
      <c r="O29" t="s">
        <v>4</v>
      </c>
      <c r="P29">
        <v>35</v>
      </c>
      <c r="Q29">
        <v>20</v>
      </c>
      <c r="R29">
        <v>20</v>
      </c>
      <c r="S29">
        <f t="shared" si="8"/>
        <v>8000</v>
      </c>
      <c r="V29" t="s">
        <v>4</v>
      </c>
      <c r="W29">
        <v>38</v>
      </c>
      <c r="X29">
        <v>20</v>
      </c>
      <c r="Y29">
        <v>20</v>
      </c>
      <c r="Z29">
        <f t="shared" si="9"/>
        <v>8000</v>
      </c>
      <c r="AC29" t="s">
        <v>4</v>
      </c>
      <c r="AD29">
        <v>42</v>
      </c>
      <c r="AE29">
        <v>20</v>
      </c>
      <c r="AF29">
        <v>20</v>
      </c>
      <c r="AG29">
        <f t="shared" si="10"/>
        <v>8000</v>
      </c>
      <c r="AJ29" t="s">
        <v>4</v>
      </c>
      <c r="AK29">
        <v>39</v>
      </c>
      <c r="AN29">
        <f t="shared" si="11"/>
        <v>0</v>
      </c>
    </row>
    <row r="30" spans="1:41" x14ac:dyDescent="0.25">
      <c r="A30" t="s">
        <v>5</v>
      </c>
      <c r="B30">
        <v>28</v>
      </c>
      <c r="C30">
        <v>13.8</v>
      </c>
      <c r="D30">
        <v>13</v>
      </c>
      <c r="E30">
        <f t="shared" si="6"/>
        <v>2475.7200000000003</v>
      </c>
      <c r="H30" t="s">
        <v>5</v>
      </c>
      <c r="I30">
        <v>31</v>
      </c>
      <c r="J30">
        <v>18.7</v>
      </c>
      <c r="K30">
        <v>14.2</v>
      </c>
      <c r="L30">
        <f t="shared" si="7"/>
        <v>4965.598</v>
      </c>
      <c r="O30" t="s">
        <v>5</v>
      </c>
      <c r="P30">
        <v>35</v>
      </c>
      <c r="Q30">
        <v>20.5</v>
      </c>
      <c r="R30">
        <v>16.399999999999999</v>
      </c>
      <c r="S30">
        <f t="shared" si="8"/>
        <v>6892.0999999999995</v>
      </c>
      <c r="V30" t="s">
        <v>5</v>
      </c>
      <c r="W30">
        <v>38</v>
      </c>
      <c r="X30">
        <v>20</v>
      </c>
      <c r="Y30">
        <v>20</v>
      </c>
      <c r="Z30">
        <f t="shared" si="9"/>
        <v>8000</v>
      </c>
      <c r="AC30" t="s">
        <v>5</v>
      </c>
      <c r="AD30">
        <v>42</v>
      </c>
      <c r="AE30">
        <v>20</v>
      </c>
      <c r="AF30">
        <v>20</v>
      </c>
      <c r="AG30">
        <f t="shared" si="10"/>
        <v>8000</v>
      </c>
      <c r="AJ30" t="s">
        <v>5</v>
      </c>
      <c r="AK30">
        <v>39</v>
      </c>
      <c r="AN30">
        <f t="shared" si="11"/>
        <v>0</v>
      </c>
    </row>
    <row r="31" spans="1:41" x14ac:dyDescent="0.25">
      <c r="A31" t="s">
        <v>6</v>
      </c>
      <c r="B31">
        <v>28</v>
      </c>
      <c r="C31">
        <v>15.7</v>
      </c>
      <c r="D31">
        <v>12.8</v>
      </c>
      <c r="E31">
        <f t="shared" si="6"/>
        <v>3155.0720000000001</v>
      </c>
      <c r="H31" t="s">
        <v>6</v>
      </c>
      <c r="I31">
        <v>31</v>
      </c>
      <c r="J31">
        <v>19</v>
      </c>
      <c r="K31">
        <v>16.2</v>
      </c>
      <c r="L31">
        <f t="shared" si="7"/>
        <v>5848.2</v>
      </c>
      <c r="O31" t="s">
        <v>6</v>
      </c>
      <c r="P31">
        <v>35</v>
      </c>
      <c r="Q31">
        <v>20.100000000000001</v>
      </c>
      <c r="R31">
        <v>19</v>
      </c>
      <c r="S31">
        <f t="shared" si="8"/>
        <v>7676.1900000000005</v>
      </c>
      <c r="V31" t="s">
        <v>6</v>
      </c>
      <c r="W31">
        <v>38</v>
      </c>
      <c r="X31">
        <v>20</v>
      </c>
      <c r="Y31">
        <v>20</v>
      </c>
      <c r="Z31">
        <f t="shared" si="9"/>
        <v>8000</v>
      </c>
      <c r="AC31" t="s">
        <v>6</v>
      </c>
      <c r="AD31">
        <v>42</v>
      </c>
      <c r="AE31">
        <v>20</v>
      </c>
      <c r="AF31">
        <v>20</v>
      </c>
      <c r="AG31">
        <f t="shared" si="10"/>
        <v>8000</v>
      </c>
      <c r="AJ31" t="s">
        <v>6</v>
      </c>
      <c r="AK31">
        <v>39</v>
      </c>
      <c r="AN31">
        <f t="shared" si="11"/>
        <v>0</v>
      </c>
    </row>
    <row r="32" spans="1:41" x14ac:dyDescent="0.25">
      <c r="A32" t="s">
        <v>7</v>
      </c>
      <c r="B32">
        <v>28</v>
      </c>
      <c r="C32">
        <v>17.3</v>
      </c>
      <c r="D32">
        <v>16.2</v>
      </c>
      <c r="E32">
        <f t="shared" si="6"/>
        <v>4848.4980000000005</v>
      </c>
      <c r="F32">
        <f>AVERAGE(E32:E36)</f>
        <v>5039.9781999999996</v>
      </c>
      <c r="H32" t="s">
        <v>7</v>
      </c>
      <c r="I32">
        <v>31</v>
      </c>
      <c r="J32">
        <v>20.399999999999999</v>
      </c>
      <c r="K32">
        <v>18.3</v>
      </c>
      <c r="L32">
        <f t="shared" si="7"/>
        <v>7615.7280000000001</v>
      </c>
      <c r="M32">
        <f>AVERAGE(L32:L36)</f>
        <v>6415.3661999999995</v>
      </c>
      <c r="O32" t="s">
        <v>7</v>
      </c>
      <c r="P32">
        <v>35</v>
      </c>
      <c r="Q32">
        <v>20</v>
      </c>
      <c r="R32">
        <v>20</v>
      </c>
      <c r="S32">
        <f t="shared" si="8"/>
        <v>8000</v>
      </c>
      <c r="T32">
        <f>AVERAGE(S32:S36)</f>
        <v>7707.2682000000004</v>
      </c>
      <c r="V32" t="s">
        <v>7</v>
      </c>
      <c r="W32">
        <v>38</v>
      </c>
      <c r="X32">
        <v>20</v>
      </c>
      <c r="Y32">
        <v>20</v>
      </c>
      <c r="Z32">
        <f t="shared" si="9"/>
        <v>8000</v>
      </c>
      <c r="AA32">
        <f>AVERAGE(Z32:Z36)</f>
        <v>8000</v>
      </c>
      <c r="AC32" t="s">
        <v>7</v>
      </c>
      <c r="AD32">
        <v>42</v>
      </c>
      <c r="AE32">
        <v>20</v>
      </c>
      <c r="AF32">
        <v>20</v>
      </c>
      <c r="AG32">
        <f t="shared" si="10"/>
        <v>8000</v>
      </c>
      <c r="AH32">
        <f>AVERAGE(AG32:AG36)</f>
        <v>8000</v>
      </c>
      <c r="AJ32" t="s">
        <v>7</v>
      </c>
      <c r="AK32">
        <v>39</v>
      </c>
      <c r="AN32">
        <f t="shared" si="11"/>
        <v>0</v>
      </c>
      <c r="AO32">
        <f>AVERAGE(AN32:AN36)</f>
        <v>0</v>
      </c>
    </row>
    <row r="33" spans="1:41" x14ac:dyDescent="0.25">
      <c r="A33" t="s">
        <v>8</v>
      </c>
      <c r="B33">
        <v>28</v>
      </c>
      <c r="C33">
        <v>16.5</v>
      </c>
      <c r="D33">
        <v>15.3</v>
      </c>
      <c r="E33">
        <f t="shared" si="6"/>
        <v>4165.4250000000002</v>
      </c>
      <c r="H33" t="s">
        <v>8</v>
      </c>
      <c r="I33">
        <v>31</v>
      </c>
      <c r="J33">
        <v>18.5</v>
      </c>
      <c r="K33">
        <v>17.899999999999999</v>
      </c>
      <c r="L33">
        <f t="shared" si="7"/>
        <v>6126.2749999999996</v>
      </c>
      <c r="O33" t="s">
        <v>8</v>
      </c>
      <c r="P33">
        <v>35</v>
      </c>
      <c r="Q33">
        <v>20</v>
      </c>
      <c r="R33">
        <v>20</v>
      </c>
      <c r="S33">
        <f t="shared" si="8"/>
        <v>8000</v>
      </c>
      <c r="V33" t="s">
        <v>8</v>
      </c>
      <c r="W33">
        <v>38</v>
      </c>
      <c r="X33">
        <v>20</v>
      </c>
      <c r="Y33">
        <v>20</v>
      </c>
      <c r="Z33">
        <f t="shared" si="9"/>
        <v>8000</v>
      </c>
      <c r="AC33" t="s">
        <v>8</v>
      </c>
      <c r="AD33">
        <v>42</v>
      </c>
      <c r="AE33">
        <v>20</v>
      </c>
      <c r="AF33">
        <v>20</v>
      </c>
      <c r="AG33">
        <f t="shared" si="10"/>
        <v>8000</v>
      </c>
      <c r="AJ33" t="s">
        <v>8</v>
      </c>
      <c r="AK33">
        <v>39</v>
      </c>
      <c r="AN33">
        <f t="shared" si="11"/>
        <v>0</v>
      </c>
    </row>
    <row r="34" spans="1:41" x14ac:dyDescent="0.25">
      <c r="A34" t="s">
        <v>9</v>
      </c>
      <c r="B34">
        <v>28</v>
      </c>
      <c r="C34">
        <v>18</v>
      </c>
      <c r="D34">
        <v>16.3</v>
      </c>
      <c r="E34">
        <f t="shared" si="6"/>
        <v>5281.2</v>
      </c>
      <c r="H34" t="s">
        <v>9</v>
      </c>
      <c r="I34">
        <v>31</v>
      </c>
      <c r="J34">
        <v>19.5</v>
      </c>
      <c r="K34">
        <v>17.2</v>
      </c>
      <c r="L34">
        <f t="shared" si="7"/>
        <v>6540.3</v>
      </c>
      <c r="O34" t="s">
        <v>9</v>
      </c>
      <c r="P34">
        <v>35</v>
      </c>
      <c r="Q34">
        <v>20</v>
      </c>
      <c r="R34">
        <v>20</v>
      </c>
      <c r="S34">
        <f t="shared" si="8"/>
        <v>8000</v>
      </c>
      <c r="V34" t="s">
        <v>9</v>
      </c>
      <c r="W34">
        <v>38</v>
      </c>
      <c r="X34">
        <v>20</v>
      </c>
      <c r="Y34">
        <v>20</v>
      </c>
      <c r="Z34">
        <f t="shared" si="9"/>
        <v>8000</v>
      </c>
      <c r="AC34" t="s">
        <v>9</v>
      </c>
      <c r="AD34">
        <v>42</v>
      </c>
      <c r="AE34">
        <v>20</v>
      </c>
      <c r="AF34">
        <v>20</v>
      </c>
      <c r="AG34">
        <f t="shared" si="10"/>
        <v>8000</v>
      </c>
      <c r="AJ34" t="s">
        <v>9</v>
      </c>
      <c r="AK34">
        <v>39</v>
      </c>
      <c r="AN34">
        <f t="shared" si="11"/>
        <v>0</v>
      </c>
    </row>
    <row r="35" spans="1:41" x14ac:dyDescent="0.25">
      <c r="A35" t="s">
        <v>10</v>
      </c>
      <c r="B35">
        <v>28</v>
      </c>
      <c r="C35">
        <v>16.399999999999999</v>
      </c>
      <c r="D35">
        <v>10.8</v>
      </c>
      <c r="E35">
        <f t="shared" si="6"/>
        <v>2904.768</v>
      </c>
      <c r="H35" t="s">
        <v>10</v>
      </c>
      <c r="I35">
        <v>31</v>
      </c>
      <c r="J35">
        <v>15.8</v>
      </c>
      <c r="K35">
        <v>15.2</v>
      </c>
      <c r="L35">
        <f t="shared" si="7"/>
        <v>3794.5280000000002</v>
      </c>
      <c r="O35" t="s">
        <v>10</v>
      </c>
      <c r="P35">
        <v>35</v>
      </c>
      <c r="Q35">
        <v>20.100000000000001</v>
      </c>
      <c r="R35">
        <v>19.8</v>
      </c>
      <c r="S35">
        <f t="shared" si="8"/>
        <v>7999.398000000001</v>
      </c>
      <c r="V35" t="s">
        <v>10</v>
      </c>
      <c r="W35">
        <v>38</v>
      </c>
      <c r="X35">
        <v>20</v>
      </c>
      <c r="Y35">
        <v>20</v>
      </c>
      <c r="Z35">
        <f t="shared" si="9"/>
        <v>8000</v>
      </c>
      <c r="AC35" t="s">
        <v>10</v>
      </c>
      <c r="AD35">
        <v>42</v>
      </c>
      <c r="AE35">
        <v>20</v>
      </c>
      <c r="AF35">
        <v>20</v>
      </c>
      <c r="AG35">
        <f t="shared" si="10"/>
        <v>8000</v>
      </c>
      <c r="AJ35" t="s">
        <v>10</v>
      </c>
      <c r="AK35">
        <v>39</v>
      </c>
      <c r="AN35">
        <f t="shared" si="11"/>
        <v>0</v>
      </c>
    </row>
    <row r="36" spans="1:41" x14ac:dyDescent="0.25">
      <c r="A36" t="s">
        <v>11</v>
      </c>
      <c r="B36">
        <v>28</v>
      </c>
      <c r="C36">
        <v>20</v>
      </c>
      <c r="D36">
        <v>20</v>
      </c>
      <c r="E36">
        <f t="shared" si="6"/>
        <v>8000</v>
      </c>
      <c r="H36" t="s">
        <v>11</v>
      </c>
      <c r="I36">
        <v>31</v>
      </c>
      <c r="J36">
        <v>20</v>
      </c>
      <c r="K36">
        <v>20</v>
      </c>
      <c r="L36">
        <f t="shared" si="7"/>
        <v>8000</v>
      </c>
      <c r="O36" t="s">
        <v>11</v>
      </c>
      <c r="P36">
        <v>35</v>
      </c>
      <c r="Q36">
        <v>18.899999999999999</v>
      </c>
      <c r="R36">
        <v>18.3</v>
      </c>
      <c r="S36">
        <f t="shared" si="8"/>
        <v>6536.9429999999984</v>
      </c>
      <c r="V36" t="s">
        <v>11</v>
      </c>
      <c r="W36">
        <v>38</v>
      </c>
      <c r="X36">
        <v>20</v>
      </c>
      <c r="Y36">
        <v>20</v>
      </c>
      <c r="Z36">
        <f t="shared" si="9"/>
        <v>8000</v>
      </c>
      <c r="AC36" t="s">
        <v>11</v>
      </c>
      <c r="AD36">
        <v>42</v>
      </c>
      <c r="AE36">
        <v>20</v>
      </c>
      <c r="AF36">
        <v>20</v>
      </c>
      <c r="AG36">
        <f t="shared" si="10"/>
        <v>8000</v>
      </c>
      <c r="AJ36" t="s">
        <v>11</v>
      </c>
      <c r="AK36">
        <v>39</v>
      </c>
      <c r="AN36">
        <f t="shared" si="11"/>
        <v>0</v>
      </c>
    </row>
    <row r="37" spans="1:41" x14ac:dyDescent="0.25">
      <c r="A37" t="s">
        <v>12</v>
      </c>
      <c r="B37">
        <v>28</v>
      </c>
      <c r="C37">
        <v>18.899999999999999</v>
      </c>
      <c r="D37">
        <v>16.3</v>
      </c>
      <c r="E37">
        <f t="shared" si="6"/>
        <v>5822.5229999999992</v>
      </c>
      <c r="F37">
        <f>AVERAGE(E37:E41)</f>
        <v>3074.3375999999998</v>
      </c>
      <c r="H37" t="s">
        <v>12</v>
      </c>
      <c r="I37">
        <v>31</v>
      </c>
      <c r="J37">
        <v>20.3</v>
      </c>
      <c r="K37">
        <v>18</v>
      </c>
      <c r="L37">
        <f t="shared" si="7"/>
        <v>7417.6200000000008</v>
      </c>
      <c r="M37">
        <f>AVERAGE(L37:L41)</f>
        <v>3876.4404000000009</v>
      </c>
      <c r="O37" t="s">
        <v>12</v>
      </c>
      <c r="P37">
        <v>35</v>
      </c>
      <c r="Q37">
        <v>20</v>
      </c>
      <c r="R37">
        <v>20</v>
      </c>
      <c r="S37">
        <f t="shared" si="8"/>
        <v>8000</v>
      </c>
      <c r="T37">
        <f>AVERAGE(S37:S41)</f>
        <v>4778.6192000000001</v>
      </c>
      <c r="V37" t="s">
        <v>12</v>
      </c>
      <c r="W37">
        <v>38</v>
      </c>
      <c r="X37">
        <v>20</v>
      </c>
      <c r="Y37">
        <v>20</v>
      </c>
      <c r="Z37">
        <f t="shared" si="9"/>
        <v>8000</v>
      </c>
      <c r="AA37">
        <f>AVERAGE(Z37:Z41)</f>
        <v>4800</v>
      </c>
      <c r="AC37" t="s">
        <v>12</v>
      </c>
      <c r="AD37">
        <v>42</v>
      </c>
      <c r="AE37">
        <v>20</v>
      </c>
      <c r="AF37">
        <v>20</v>
      </c>
      <c r="AG37">
        <f t="shared" si="10"/>
        <v>8000</v>
      </c>
      <c r="AH37">
        <f>AVERAGE(AG37:AG41)</f>
        <v>4800</v>
      </c>
      <c r="AJ37" t="s">
        <v>12</v>
      </c>
      <c r="AK37">
        <v>39</v>
      </c>
      <c r="AN37">
        <f t="shared" si="11"/>
        <v>0</v>
      </c>
      <c r="AO37">
        <f>AVERAGE(AN37:AN41)</f>
        <v>0</v>
      </c>
    </row>
    <row r="38" spans="1:41" x14ac:dyDescent="0.25">
      <c r="A38" t="s">
        <v>13</v>
      </c>
      <c r="B38">
        <v>28</v>
      </c>
      <c r="C38">
        <v>17.5</v>
      </c>
      <c r="D38">
        <v>17.3</v>
      </c>
      <c r="E38">
        <f t="shared" si="6"/>
        <v>5298.125</v>
      </c>
      <c r="H38" t="s">
        <v>13</v>
      </c>
      <c r="I38">
        <v>31</v>
      </c>
      <c r="J38">
        <v>20.100000000000001</v>
      </c>
      <c r="K38">
        <v>17.600000000000001</v>
      </c>
      <c r="L38">
        <f t="shared" si="7"/>
        <v>7110.5760000000018</v>
      </c>
      <c r="O38" t="s">
        <v>13</v>
      </c>
      <c r="P38">
        <v>35</v>
      </c>
      <c r="Q38">
        <v>20</v>
      </c>
      <c r="R38">
        <v>20</v>
      </c>
      <c r="S38">
        <f t="shared" si="8"/>
        <v>8000</v>
      </c>
      <c r="V38" t="s">
        <v>13</v>
      </c>
      <c r="W38">
        <v>38</v>
      </c>
      <c r="X38">
        <v>20</v>
      </c>
      <c r="Y38">
        <v>20</v>
      </c>
      <c r="Z38">
        <f t="shared" si="9"/>
        <v>8000</v>
      </c>
      <c r="AC38" t="s">
        <v>13</v>
      </c>
      <c r="AD38">
        <v>42</v>
      </c>
      <c r="AE38">
        <v>20</v>
      </c>
      <c r="AF38">
        <v>20</v>
      </c>
      <c r="AG38">
        <f t="shared" si="10"/>
        <v>8000</v>
      </c>
      <c r="AJ38" t="s">
        <v>13</v>
      </c>
      <c r="AK38">
        <v>39</v>
      </c>
      <c r="AN38">
        <f t="shared" si="11"/>
        <v>0</v>
      </c>
    </row>
    <row r="39" spans="1:41" x14ac:dyDescent="0.25">
      <c r="A39" t="s">
        <v>14</v>
      </c>
      <c r="B39">
        <v>28</v>
      </c>
      <c r="C39">
        <v>16.3</v>
      </c>
      <c r="D39">
        <v>16</v>
      </c>
      <c r="E39">
        <f t="shared" si="6"/>
        <v>4251.04</v>
      </c>
      <c r="H39" t="s">
        <v>14</v>
      </c>
      <c r="I39">
        <v>31</v>
      </c>
      <c r="J39">
        <v>17.100000000000001</v>
      </c>
      <c r="K39">
        <v>16.600000000000001</v>
      </c>
      <c r="L39">
        <f t="shared" si="7"/>
        <v>4854.0060000000012</v>
      </c>
      <c r="O39" t="s">
        <v>14</v>
      </c>
      <c r="P39">
        <v>35</v>
      </c>
      <c r="Q39">
        <v>20.6</v>
      </c>
      <c r="R39">
        <v>18.600000000000001</v>
      </c>
      <c r="S39">
        <f t="shared" si="8"/>
        <v>7893.0960000000023</v>
      </c>
      <c r="V39" t="s">
        <v>14</v>
      </c>
      <c r="W39">
        <v>38</v>
      </c>
      <c r="X39">
        <v>20</v>
      </c>
      <c r="Y39">
        <v>20</v>
      </c>
      <c r="Z39">
        <f t="shared" si="9"/>
        <v>8000</v>
      </c>
      <c r="AC39" t="s">
        <v>14</v>
      </c>
      <c r="AD39">
        <v>42</v>
      </c>
      <c r="AE39">
        <v>20</v>
      </c>
      <c r="AF39">
        <v>20</v>
      </c>
      <c r="AG39">
        <f t="shared" si="10"/>
        <v>8000</v>
      </c>
      <c r="AJ39" t="s">
        <v>14</v>
      </c>
      <c r="AK39">
        <v>39</v>
      </c>
      <c r="AN39">
        <f t="shared" si="11"/>
        <v>0</v>
      </c>
    </row>
    <row r="40" spans="1:41" x14ac:dyDescent="0.25">
      <c r="A40" t="s">
        <v>15</v>
      </c>
      <c r="B40">
        <v>28</v>
      </c>
      <c r="C40">
        <v>0</v>
      </c>
      <c r="D40">
        <v>0</v>
      </c>
      <c r="E40">
        <f t="shared" si="6"/>
        <v>0</v>
      </c>
      <c r="H40" t="s">
        <v>15</v>
      </c>
      <c r="I40">
        <v>31</v>
      </c>
      <c r="J40">
        <v>0</v>
      </c>
      <c r="K40">
        <v>0</v>
      </c>
      <c r="L40">
        <f t="shared" si="7"/>
        <v>0</v>
      </c>
      <c r="O40" t="s">
        <v>15</v>
      </c>
      <c r="P40">
        <v>35</v>
      </c>
      <c r="Q40">
        <v>0</v>
      </c>
      <c r="R40">
        <v>0</v>
      </c>
      <c r="S40">
        <f t="shared" si="8"/>
        <v>0</v>
      </c>
      <c r="V40" t="s">
        <v>15</v>
      </c>
      <c r="W40">
        <v>38</v>
      </c>
      <c r="X40">
        <v>0</v>
      </c>
      <c r="Y40">
        <v>0</v>
      </c>
      <c r="Z40">
        <f t="shared" si="9"/>
        <v>0</v>
      </c>
      <c r="AC40" t="s">
        <v>15</v>
      </c>
      <c r="AD40">
        <v>42</v>
      </c>
      <c r="AE40">
        <v>0</v>
      </c>
      <c r="AF40">
        <v>0</v>
      </c>
      <c r="AG40">
        <f t="shared" si="10"/>
        <v>0</v>
      </c>
      <c r="AJ40" t="s">
        <v>15</v>
      </c>
      <c r="AK40">
        <v>39</v>
      </c>
      <c r="AN40">
        <f t="shared" si="11"/>
        <v>0</v>
      </c>
    </row>
    <row r="41" spans="1:41" x14ac:dyDescent="0.25">
      <c r="A41" t="s">
        <v>16</v>
      </c>
      <c r="B41">
        <v>28</v>
      </c>
      <c r="C41">
        <v>0</v>
      </c>
      <c r="D41">
        <v>0</v>
      </c>
      <c r="E41">
        <f t="shared" si="6"/>
        <v>0</v>
      </c>
      <c r="H41" t="s">
        <v>16</v>
      </c>
      <c r="I41">
        <v>31</v>
      </c>
      <c r="J41">
        <v>0</v>
      </c>
      <c r="K41">
        <v>0</v>
      </c>
      <c r="L41">
        <f t="shared" si="7"/>
        <v>0</v>
      </c>
      <c r="O41" t="s">
        <v>16</v>
      </c>
      <c r="P41">
        <v>35</v>
      </c>
      <c r="Q41">
        <v>0</v>
      </c>
      <c r="R41">
        <v>0</v>
      </c>
      <c r="S41">
        <f t="shared" si="8"/>
        <v>0</v>
      </c>
      <c r="V41" t="s">
        <v>16</v>
      </c>
      <c r="W41">
        <v>38</v>
      </c>
      <c r="X41">
        <v>0</v>
      </c>
      <c r="Y41">
        <v>0</v>
      </c>
      <c r="Z41">
        <f t="shared" si="9"/>
        <v>0</v>
      </c>
      <c r="AC41" t="s">
        <v>16</v>
      </c>
      <c r="AD41">
        <v>42</v>
      </c>
      <c r="AE41">
        <v>0</v>
      </c>
      <c r="AF41">
        <v>0</v>
      </c>
      <c r="AG41">
        <f t="shared" si="10"/>
        <v>0</v>
      </c>
      <c r="AJ41" t="s">
        <v>16</v>
      </c>
      <c r="AK41">
        <v>39</v>
      </c>
      <c r="AN41">
        <f t="shared" si="11"/>
        <v>0</v>
      </c>
    </row>
    <row r="42" spans="1:41" x14ac:dyDescent="0.25">
      <c r="A42" t="s">
        <v>17</v>
      </c>
      <c r="B42">
        <v>28</v>
      </c>
      <c r="C42">
        <v>14</v>
      </c>
      <c r="D42">
        <v>14</v>
      </c>
      <c r="E42">
        <f t="shared" si="6"/>
        <v>2744</v>
      </c>
      <c r="F42">
        <f>AVERAGE(E42:E46)</f>
        <v>942.01599999999996</v>
      </c>
      <c r="H42" t="s">
        <v>17</v>
      </c>
      <c r="I42">
        <v>31</v>
      </c>
      <c r="J42">
        <v>17.3</v>
      </c>
      <c r="K42">
        <v>16.399999999999999</v>
      </c>
      <c r="L42">
        <f t="shared" si="7"/>
        <v>4908.3559999999998</v>
      </c>
      <c r="M42">
        <f>AVERAGE(L42:L46)</f>
        <v>1615.9311999999998</v>
      </c>
      <c r="O42" t="s">
        <v>17</v>
      </c>
      <c r="P42">
        <v>35</v>
      </c>
      <c r="Q42">
        <v>20</v>
      </c>
      <c r="R42">
        <v>19.2</v>
      </c>
      <c r="S42">
        <f t="shared" si="8"/>
        <v>7680</v>
      </c>
      <c r="T42">
        <f>AVERAGE(S42:S46)</f>
        <v>2843.3885999999998</v>
      </c>
      <c r="V42" t="s">
        <v>17</v>
      </c>
      <c r="W42">
        <v>38</v>
      </c>
      <c r="X42">
        <v>20</v>
      </c>
      <c r="Y42">
        <v>20</v>
      </c>
      <c r="Z42">
        <f t="shared" si="9"/>
        <v>8000</v>
      </c>
      <c r="AA42">
        <f>AVERAGE(Z42:Z46)</f>
        <v>3121.3128000000002</v>
      </c>
      <c r="AC42" t="s">
        <v>17</v>
      </c>
      <c r="AD42">
        <v>42</v>
      </c>
      <c r="AE42">
        <v>20</v>
      </c>
      <c r="AF42">
        <v>20</v>
      </c>
      <c r="AG42">
        <f t="shared" si="10"/>
        <v>8000</v>
      </c>
      <c r="AH42">
        <f>AVERAGE(AG42:AG46)</f>
        <v>3200</v>
      </c>
      <c r="AJ42" t="s">
        <v>17</v>
      </c>
      <c r="AK42">
        <v>39</v>
      </c>
      <c r="AN42">
        <f t="shared" si="11"/>
        <v>0</v>
      </c>
      <c r="AO42">
        <f>AVERAGE(AN42:AN46)</f>
        <v>0</v>
      </c>
    </row>
    <row r="43" spans="1:41" x14ac:dyDescent="0.25">
      <c r="A43" t="s">
        <v>18</v>
      </c>
      <c r="B43">
        <v>28</v>
      </c>
      <c r="C43">
        <v>12.8</v>
      </c>
      <c r="D43">
        <v>12</v>
      </c>
      <c r="E43">
        <f t="shared" si="6"/>
        <v>1966.0800000000004</v>
      </c>
      <c r="H43" t="s">
        <v>18</v>
      </c>
      <c r="I43">
        <v>31</v>
      </c>
      <c r="J43">
        <v>15.5</v>
      </c>
      <c r="K43">
        <v>13.2</v>
      </c>
      <c r="L43">
        <f t="shared" si="7"/>
        <v>3171.2999999999997</v>
      </c>
      <c r="O43" t="s">
        <v>18</v>
      </c>
      <c r="P43">
        <v>35</v>
      </c>
      <c r="Q43">
        <v>18.899999999999999</v>
      </c>
      <c r="R43">
        <v>18.3</v>
      </c>
      <c r="S43">
        <f t="shared" si="8"/>
        <v>6536.9429999999984</v>
      </c>
      <c r="V43" t="s">
        <v>18</v>
      </c>
      <c r="W43">
        <v>38</v>
      </c>
      <c r="X43">
        <v>19.7</v>
      </c>
      <c r="Y43">
        <v>19.600000000000001</v>
      </c>
      <c r="Z43">
        <f t="shared" si="9"/>
        <v>7606.5640000000003</v>
      </c>
      <c r="AC43" t="s">
        <v>18</v>
      </c>
      <c r="AD43">
        <v>42</v>
      </c>
      <c r="AE43">
        <v>20</v>
      </c>
      <c r="AF43">
        <v>20</v>
      </c>
      <c r="AG43">
        <f t="shared" si="10"/>
        <v>8000</v>
      </c>
      <c r="AJ43" t="s">
        <v>18</v>
      </c>
      <c r="AK43">
        <v>39</v>
      </c>
      <c r="AN43">
        <f t="shared" si="11"/>
        <v>0</v>
      </c>
    </row>
    <row r="44" spans="1:41" x14ac:dyDescent="0.25">
      <c r="A44" t="s">
        <v>19</v>
      </c>
      <c r="B44">
        <v>28</v>
      </c>
      <c r="C44">
        <v>0</v>
      </c>
      <c r="D44">
        <v>0</v>
      </c>
      <c r="E44">
        <f t="shared" si="6"/>
        <v>0</v>
      </c>
      <c r="H44" t="s">
        <v>19</v>
      </c>
      <c r="I44">
        <v>31</v>
      </c>
      <c r="J44">
        <v>0</v>
      </c>
      <c r="K44">
        <v>0</v>
      </c>
      <c r="L44">
        <f t="shared" si="7"/>
        <v>0</v>
      </c>
      <c r="O44" t="s">
        <v>19</v>
      </c>
      <c r="P44">
        <v>35</v>
      </c>
      <c r="Q44">
        <v>0</v>
      </c>
      <c r="R44">
        <v>0</v>
      </c>
      <c r="S44">
        <f t="shared" si="8"/>
        <v>0</v>
      </c>
      <c r="V44" t="s">
        <v>19</v>
      </c>
      <c r="W44">
        <v>38</v>
      </c>
      <c r="X44">
        <v>0</v>
      </c>
      <c r="Y44">
        <v>0</v>
      </c>
      <c r="Z44">
        <f t="shared" si="9"/>
        <v>0</v>
      </c>
      <c r="AC44" t="s">
        <v>19</v>
      </c>
      <c r="AD44">
        <v>42</v>
      </c>
      <c r="AE44">
        <v>0</v>
      </c>
      <c r="AF44">
        <v>0</v>
      </c>
      <c r="AG44">
        <f t="shared" si="10"/>
        <v>0</v>
      </c>
      <c r="AJ44" t="s">
        <v>19</v>
      </c>
      <c r="AK44">
        <v>39</v>
      </c>
      <c r="AN44">
        <f t="shared" si="11"/>
        <v>0</v>
      </c>
    </row>
    <row r="45" spans="1:41" x14ac:dyDescent="0.25">
      <c r="A45" t="s">
        <v>20</v>
      </c>
      <c r="B45">
        <v>28</v>
      </c>
      <c r="C45">
        <v>0</v>
      </c>
      <c r="D45">
        <v>0</v>
      </c>
      <c r="E45">
        <f t="shared" si="6"/>
        <v>0</v>
      </c>
      <c r="H45" t="s">
        <v>20</v>
      </c>
      <c r="I45">
        <v>31</v>
      </c>
      <c r="J45">
        <v>0</v>
      </c>
      <c r="K45">
        <v>0</v>
      </c>
      <c r="L45">
        <f t="shared" si="7"/>
        <v>0</v>
      </c>
      <c r="O45" t="s">
        <v>20</v>
      </c>
      <c r="P45">
        <v>35</v>
      </c>
      <c r="Q45">
        <v>0</v>
      </c>
      <c r="R45">
        <v>0</v>
      </c>
      <c r="S45">
        <f t="shared" si="8"/>
        <v>0</v>
      </c>
      <c r="V45" t="s">
        <v>20</v>
      </c>
      <c r="W45">
        <v>38</v>
      </c>
      <c r="X45">
        <v>0</v>
      </c>
      <c r="Y45">
        <v>0</v>
      </c>
      <c r="Z45">
        <f t="shared" si="9"/>
        <v>0</v>
      </c>
      <c r="AC45" t="s">
        <v>20</v>
      </c>
      <c r="AD45">
        <v>42</v>
      </c>
      <c r="AE45">
        <v>0</v>
      </c>
      <c r="AF45">
        <v>0</v>
      </c>
      <c r="AG45">
        <f t="shared" si="10"/>
        <v>0</v>
      </c>
      <c r="AJ45" t="s">
        <v>20</v>
      </c>
      <c r="AK45">
        <v>39</v>
      </c>
    </row>
    <row r="46" spans="1:41" x14ac:dyDescent="0.25">
      <c r="A46" t="s">
        <v>21</v>
      </c>
      <c r="B46">
        <v>28</v>
      </c>
      <c r="C46">
        <v>0</v>
      </c>
      <c r="D46">
        <v>0</v>
      </c>
      <c r="E46">
        <f t="shared" si="6"/>
        <v>0</v>
      </c>
      <c r="H46" t="s">
        <v>21</v>
      </c>
      <c r="I46">
        <v>31</v>
      </c>
      <c r="J46">
        <v>0</v>
      </c>
      <c r="K46">
        <v>0</v>
      </c>
      <c r="L46">
        <f t="shared" si="7"/>
        <v>0</v>
      </c>
      <c r="O46" t="s">
        <v>21</v>
      </c>
      <c r="P46">
        <v>35</v>
      </c>
      <c r="Q46">
        <v>0</v>
      </c>
      <c r="R46">
        <v>0</v>
      </c>
      <c r="S46">
        <f t="shared" si="8"/>
        <v>0</v>
      </c>
      <c r="V46" t="s">
        <v>21</v>
      </c>
      <c r="W46">
        <v>38</v>
      </c>
      <c r="X46">
        <v>0</v>
      </c>
      <c r="Y46">
        <v>0</v>
      </c>
      <c r="Z46">
        <f t="shared" si="9"/>
        <v>0</v>
      </c>
      <c r="AC46" t="s">
        <v>21</v>
      </c>
      <c r="AD46">
        <v>42</v>
      </c>
      <c r="AE46">
        <v>0</v>
      </c>
      <c r="AF46">
        <v>0</v>
      </c>
      <c r="AG46">
        <f t="shared" si="10"/>
        <v>0</v>
      </c>
      <c r="AJ46" t="s">
        <v>21</v>
      </c>
      <c r="AK46">
        <v>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826C-878A-47B0-8B3F-4E41B65927A4}">
  <dimension ref="A1:AH170"/>
  <sheetViews>
    <sheetView workbookViewId="0"/>
  </sheetViews>
  <sheetFormatPr defaultRowHeight="15" x14ac:dyDescent="0.25"/>
  <sheetData>
    <row r="1" spans="1:34" x14ac:dyDescent="0.25">
      <c r="A1" t="s">
        <v>203</v>
      </c>
    </row>
    <row r="3" spans="1:34" x14ac:dyDescent="0.25">
      <c r="A3" t="s">
        <v>129</v>
      </c>
      <c r="B3" t="s">
        <v>24</v>
      </c>
      <c r="C3" t="s">
        <v>0</v>
      </c>
      <c r="D3" t="s">
        <v>1</v>
      </c>
      <c r="E3" t="s">
        <v>22</v>
      </c>
      <c r="F3" t="s">
        <v>25</v>
      </c>
      <c r="I3" t="s">
        <v>24</v>
      </c>
      <c r="J3" t="s">
        <v>0</v>
      </c>
      <c r="K3" t="s">
        <v>1</v>
      </c>
      <c r="L3" t="s">
        <v>22</v>
      </c>
      <c r="M3" t="s">
        <v>25</v>
      </c>
      <c r="P3" t="s">
        <v>24</v>
      </c>
      <c r="Q3" t="s">
        <v>0</v>
      </c>
      <c r="R3" t="s">
        <v>1</v>
      </c>
      <c r="S3" t="s">
        <v>22</v>
      </c>
      <c r="T3" t="s">
        <v>25</v>
      </c>
      <c r="V3" t="s">
        <v>32</v>
      </c>
      <c r="W3" t="s">
        <v>24</v>
      </c>
      <c r="X3" t="s">
        <v>0</v>
      </c>
      <c r="Y3" t="s">
        <v>1</v>
      </c>
      <c r="Z3" t="s">
        <v>22</v>
      </c>
      <c r="AA3" t="s">
        <v>25</v>
      </c>
      <c r="AC3" t="s">
        <v>33</v>
      </c>
      <c r="AD3" t="s">
        <v>24</v>
      </c>
      <c r="AE3" t="s">
        <v>0</v>
      </c>
      <c r="AF3" t="s">
        <v>1</v>
      </c>
      <c r="AG3" t="s">
        <v>22</v>
      </c>
      <c r="AH3" t="s">
        <v>25</v>
      </c>
    </row>
    <row r="4" spans="1:34" x14ac:dyDescent="0.25">
      <c r="A4" t="s">
        <v>2</v>
      </c>
      <c r="B4">
        <v>7</v>
      </c>
      <c r="C4">
        <v>0</v>
      </c>
      <c r="D4">
        <v>0</v>
      </c>
      <c r="E4">
        <f t="shared" ref="E4:E43" si="0">C4*C4*D4</f>
        <v>0</v>
      </c>
      <c r="F4">
        <f>AVERAGE(E4:E13)</f>
        <v>148.62730000000002</v>
      </c>
      <c r="H4" t="s">
        <v>2</v>
      </c>
      <c r="I4">
        <v>10</v>
      </c>
      <c r="J4">
        <v>0</v>
      </c>
      <c r="K4">
        <v>0</v>
      </c>
      <c r="L4">
        <f t="shared" ref="L4:L43" si="1">J4*J4*K4</f>
        <v>0</v>
      </c>
      <c r="M4">
        <f>AVERAGE(L4:L13)</f>
        <v>382.10330000000005</v>
      </c>
      <c r="N4">
        <v>0</v>
      </c>
      <c r="O4" t="s">
        <v>2</v>
      </c>
      <c r="P4">
        <v>14</v>
      </c>
      <c r="Q4">
        <v>5.2</v>
      </c>
      <c r="R4">
        <v>5</v>
      </c>
      <c r="S4">
        <f t="shared" ref="S4:S43" si="2">Q4*Q4*R4</f>
        <v>135.20000000000002</v>
      </c>
      <c r="T4">
        <f>AVERAGE(S4:S12)</f>
        <v>1263.0618888888887</v>
      </c>
      <c r="V4" t="s">
        <v>2</v>
      </c>
      <c r="W4">
        <v>17</v>
      </c>
      <c r="X4">
        <v>6.6</v>
      </c>
      <c r="Y4">
        <v>6.1</v>
      </c>
      <c r="Z4">
        <f t="shared" ref="Z4:Z43" si="3">X4*X4*Y4</f>
        <v>265.71599999999995</v>
      </c>
      <c r="AA4">
        <f>AVERAGE(Z4:Z12)</f>
        <v>2884.6212222222221</v>
      </c>
      <c r="AC4" t="s">
        <v>2</v>
      </c>
      <c r="AD4">
        <v>21</v>
      </c>
      <c r="AE4">
        <v>9.3000000000000007</v>
      </c>
      <c r="AF4">
        <v>8.6</v>
      </c>
      <c r="AG4">
        <f t="shared" ref="AG4:AG42" si="4">AE4*AE4*AF4</f>
        <v>743.81400000000008</v>
      </c>
      <c r="AH4">
        <f>AVERAGE(AG4:AG13)</f>
        <v>5940.9800000000005</v>
      </c>
    </row>
    <row r="5" spans="1:34" x14ac:dyDescent="0.25">
      <c r="A5" t="s">
        <v>3</v>
      </c>
      <c r="B5">
        <v>7</v>
      </c>
      <c r="C5">
        <v>4.7</v>
      </c>
      <c r="D5">
        <v>4.3</v>
      </c>
      <c r="E5">
        <f t="shared" si="0"/>
        <v>94.987000000000009</v>
      </c>
      <c r="H5" t="s">
        <v>3</v>
      </c>
      <c r="I5">
        <v>10</v>
      </c>
      <c r="J5">
        <v>5.7</v>
      </c>
      <c r="K5">
        <v>5</v>
      </c>
      <c r="L5">
        <f t="shared" si="1"/>
        <v>162.45000000000002</v>
      </c>
      <c r="N5">
        <v>0</v>
      </c>
      <c r="O5" t="s">
        <v>3</v>
      </c>
      <c r="P5">
        <v>14</v>
      </c>
      <c r="Q5">
        <v>7</v>
      </c>
      <c r="R5">
        <v>6.7</v>
      </c>
      <c r="S5">
        <f t="shared" si="2"/>
        <v>328.3</v>
      </c>
      <c r="V5" t="s">
        <v>3</v>
      </c>
      <c r="W5">
        <v>17</v>
      </c>
      <c r="X5">
        <v>11.7</v>
      </c>
      <c r="Y5">
        <v>11.3</v>
      </c>
      <c r="Z5">
        <f t="shared" si="3"/>
        <v>1546.857</v>
      </c>
      <c r="AC5" t="s">
        <v>3</v>
      </c>
      <c r="AD5">
        <v>21</v>
      </c>
      <c r="AE5">
        <v>15.7</v>
      </c>
      <c r="AF5">
        <v>14.3</v>
      </c>
      <c r="AG5">
        <f t="shared" si="4"/>
        <v>3524.8069999999998</v>
      </c>
    </row>
    <row r="6" spans="1:34" x14ac:dyDescent="0.25">
      <c r="A6" t="s">
        <v>4</v>
      </c>
      <c r="B6">
        <v>7</v>
      </c>
      <c r="C6">
        <v>5.2</v>
      </c>
      <c r="D6">
        <v>4.8</v>
      </c>
      <c r="E6">
        <f t="shared" si="0"/>
        <v>129.792</v>
      </c>
      <c r="H6" t="s">
        <v>4</v>
      </c>
      <c r="I6">
        <v>10</v>
      </c>
      <c r="J6">
        <v>6</v>
      </c>
      <c r="K6">
        <v>6</v>
      </c>
      <c r="L6">
        <f t="shared" si="1"/>
        <v>216</v>
      </c>
      <c r="N6">
        <v>0</v>
      </c>
      <c r="O6" t="s">
        <v>4</v>
      </c>
      <c r="P6">
        <v>14</v>
      </c>
      <c r="Q6">
        <v>10.1</v>
      </c>
      <c r="R6">
        <v>9.4</v>
      </c>
      <c r="S6">
        <f t="shared" si="2"/>
        <v>958.89400000000001</v>
      </c>
      <c r="V6" t="s">
        <v>4</v>
      </c>
      <c r="W6">
        <v>17</v>
      </c>
      <c r="X6">
        <v>14.1</v>
      </c>
      <c r="Y6">
        <v>13.8</v>
      </c>
      <c r="Z6">
        <f t="shared" si="3"/>
        <v>2743.578</v>
      </c>
      <c r="AC6" t="s">
        <v>4</v>
      </c>
      <c r="AD6">
        <v>21</v>
      </c>
      <c r="AE6">
        <v>17.600000000000001</v>
      </c>
      <c r="AF6">
        <v>16.399999999999999</v>
      </c>
      <c r="AG6">
        <f t="shared" si="4"/>
        <v>5080.0640000000003</v>
      </c>
    </row>
    <row r="7" spans="1:34" x14ac:dyDescent="0.25">
      <c r="A7" t="s">
        <v>5</v>
      </c>
      <c r="B7">
        <v>7</v>
      </c>
      <c r="C7">
        <v>5.3</v>
      </c>
      <c r="D7">
        <v>5</v>
      </c>
      <c r="E7">
        <f t="shared" si="0"/>
        <v>140.44999999999999</v>
      </c>
      <c r="H7" t="s">
        <v>5</v>
      </c>
      <c r="I7">
        <v>10</v>
      </c>
      <c r="J7">
        <v>6.7</v>
      </c>
      <c r="K7">
        <v>5.4</v>
      </c>
      <c r="L7">
        <f t="shared" si="1"/>
        <v>242.40600000000001</v>
      </c>
      <c r="N7">
        <v>0</v>
      </c>
      <c r="O7" t="s">
        <v>5</v>
      </c>
      <c r="P7">
        <v>14</v>
      </c>
      <c r="Q7">
        <v>10.6</v>
      </c>
      <c r="R7">
        <v>8.6</v>
      </c>
      <c r="S7">
        <f t="shared" si="2"/>
        <v>966.29599999999994</v>
      </c>
      <c r="V7" t="s">
        <v>5</v>
      </c>
      <c r="W7">
        <v>17</v>
      </c>
      <c r="X7">
        <v>14.4</v>
      </c>
      <c r="Y7">
        <v>13.8</v>
      </c>
      <c r="Z7">
        <f t="shared" si="3"/>
        <v>2861.5680000000002</v>
      </c>
      <c r="AC7" t="s">
        <v>5</v>
      </c>
      <c r="AD7">
        <v>21</v>
      </c>
      <c r="AE7">
        <v>18.3</v>
      </c>
      <c r="AF7">
        <v>18.2</v>
      </c>
      <c r="AG7">
        <f t="shared" si="4"/>
        <v>6094.9980000000005</v>
      </c>
    </row>
    <row r="8" spans="1:34" x14ac:dyDescent="0.25">
      <c r="A8" t="s">
        <v>6</v>
      </c>
      <c r="B8">
        <v>7</v>
      </c>
      <c r="C8">
        <v>5.6</v>
      </c>
      <c r="D8">
        <v>4.7</v>
      </c>
      <c r="E8">
        <f t="shared" si="0"/>
        <v>147.392</v>
      </c>
      <c r="H8" t="s">
        <v>6</v>
      </c>
      <c r="I8">
        <v>10</v>
      </c>
      <c r="J8">
        <v>6.5</v>
      </c>
      <c r="K8">
        <v>6.3</v>
      </c>
      <c r="L8">
        <f t="shared" si="1"/>
        <v>266.17500000000001</v>
      </c>
      <c r="N8">
        <v>0</v>
      </c>
      <c r="O8" t="s">
        <v>6</v>
      </c>
      <c r="P8">
        <v>14</v>
      </c>
      <c r="Q8">
        <v>12.6</v>
      </c>
      <c r="R8">
        <v>10.7</v>
      </c>
      <c r="S8">
        <f t="shared" si="2"/>
        <v>1698.7319999999997</v>
      </c>
      <c r="V8" t="s">
        <v>6</v>
      </c>
      <c r="W8">
        <v>17</v>
      </c>
      <c r="X8">
        <v>14.6</v>
      </c>
      <c r="Y8">
        <v>14</v>
      </c>
      <c r="Z8">
        <f t="shared" si="3"/>
        <v>2984.24</v>
      </c>
      <c r="AC8" t="s">
        <v>6</v>
      </c>
      <c r="AD8">
        <v>21</v>
      </c>
      <c r="AE8">
        <v>18.899999999999999</v>
      </c>
      <c r="AF8">
        <v>17.100000000000001</v>
      </c>
      <c r="AG8">
        <f t="shared" si="4"/>
        <v>6108.2909999999993</v>
      </c>
    </row>
    <row r="9" spans="1:34" x14ac:dyDescent="0.25">
      <c r="A9" t="s">
        <v>49</v>
      </c>
      <c r="B9">
        <v>7</v>
      </c>
      <c r="C9">
        <v>5.5</v>
      </c>
      <c r="D9">
        <v>5.0999999999999996</v>
      </c>
      <c r="E9">
        <f t="shared" si="0"/>
        <v>154.27499999999998</v>
      </c>
      <c r="H9" t="s">
        <v>49</v>
      </c>
      <c r="I9">
        <v>10</v>
      </c>
      <c r="J9">
        <v>7.9</v>
      </c>
      <c r="K9">
        <v>6.9</v>
      </c>
      <c r="L9">
        <f t="shared" si="1"/>
        <v>430.62900000000008</v>
      </c>
      <c r="N9">
        <v>0</v>
      </c>
      <c r="O9" t="s">
        <v>49</v>
      </c>
      <c r="P9">
        <v>14</v>
      </c>
      <c r="Q9">
        <v>12.9</v>
      </c>
      <c r="R9">
        <v>10.3</v>
      </c>
      <c r="S9">
        <f t="shared" si="2"/>
        <v>1714.0230000000001</v>
      </c>
      <c r="V9" t="s">
        <v>49</v>
      </c>
      <c r="W9">
        <v>17</v>
      </c>
      <c r="X9">
        <v>14.8</v>
      </c>
      <c r="Y9">
        <v>14.8</v>
      </c>
      <c r="Z9">
        <f t="shared" si="3"/>
        <v>3241.7920000000004</v>
      </c>
      <c r="AC9" t="s">
        <v>49</v>
      </c>
      <c r="AD9">
        <v>21</v>
      </c>
      <c r="AE9">
        <v>18.600000000000001</v>
      </c>
      <c r="AF9">
        <v>18</v>
      </c>
      <c r="AG9">
        <f t="shared" si="4"/>
        <v>6227.2800000000007</v>
      </c>
    </row>
    <row r="10" spans="1:34" x14ac:dyDescent="0.25">
      <c r="A10" t="s">
        <v>50</v>
      </c>
      <c r="B10">
        <v>7</v>
      </c>
      <c r="C10">
        <v>5.5</v>
      </c>
      <c r="D10">
        <v>5.3</v>
      </c>
      <c r="E10">
        <f t="shared" si="0"/>
        <v>160.32499999999999</v>
      </c>
      <c r="H10" t="s">
        <v>50</v>
      </c>
      <c r="I10">
        <v>10</v>
      </c>
      <c r="J10">
        <v>7.8</v>
      </c>
      <c r="K10">
        <v>7.2</v>
      </c>
      <c r="L10">
        <f t="shared" si="1"/>
        <v>438.048</v>
      </c>
      <c r="N10">
        <v>0</v>
      </c>
      <c r="O10" t="s">
        <v>50</v>
      </c>
      <c r="P10">
        <v>14</v>
      </c>
      <c r="Q10">
        <v>12.4</v>
      </c>
      <c r="R10">
        <v>11.5</v>
      </c>
      <c r="S10">
        <f t="shared" si="2"/>
        <v>1768.2400000000002</v>
      </c>
      <c r="V10" t="s">
        <v>50</v>
      </c>
      <c r="W10">
        <v>17</v>
      </c>
      <c r="X10">
        <v>15.2</v>
      </c>
      <c r="Y10">
        <v>14.3</v>
      </c>
      <c r="Z10">
        <f t="shared" si="3"/>
        <v>3303.8719999999998</v>
      </c>
      <c r="AC10" t="s">
        <v>50</v>
      </c>
      <c r="AD10">
        <v>21</v>
      </c>
      <c r="AE10">
        <v>20.2</v>
      </c>
      <c r="AF10">
        <v>18.600000000000001</v>
      </c>
      <c r="AG10">
        <f t="shared" si="4"/>
        <v>7589.5439999999999</v>
      </c>
    </row>
    <row r="11" spans="1:34" x14ac:dyDescent="0.25">
      <c r="A11" t="s">
        <v>51</v>
      </c>
      <c r="B11">
        <v>7</v>
      </c>
      <c r="C11">
        <v>5.8</v>
      </c>
      <c r="D11">
        <v>5.3</v>
      </c>
      <c r="E11">
        <f t="shared" si="0"/>
        <v>178.292</v>
      </c>
      <c r="H11" t="s">
        <v>51</v>
      </c>
      <c r="I11">
        <v>10</v>
      </c>
      <c r="J11">
        <v>8.5</v>
      </c>
      <c r="K11">
        <v>8.1</v>
      </c>
      <c r="L11">
        <f t="shared" si="1"/>
        <v>585.22500000000002</v>
      </c>
      <c r="N11">
        <v>0</v>
      </c>
      <c r="O11" t="s">
        <v>51</v>
      </c>
      <c r="P11">
        <v>14</v>
      </c>
      <c r="Q11">
        <v>12.4</v>
      </c>
      <c r="R11">
        <v>12.3</v>
      </c>
      <c r="S11">
        <f t="shared" si="2"/>
        <v>1891.2480000000003</v>
      </c>
      <c r="V11" t="s">
        <v>51</v>
      </c>
      <c r="W11">
        <v>17</v>
      </c>
      <c r="X11">
        <v>16.8</v>
      </c>
      <c r="Y11">
        <v>15.9</v>
      </c>
      <c r="Z11">
        <f t="shared" si="3"/>
        <v>4487.616</v>
      </c>
      <c r="AC11" t="s">
        <v>51</v>
      </c>
      <c r="AD11">
        <v>21</v>
      </c>
      <c r="AE11">
        <v>20.7</v>
      </c>
      <c r="AF11">
        <v>18.600000000000001</v>
      </c>
      <c r="AG11">
        <f t="shared" si="4"/>
        <v>7969.9139999999998</v>
      </c>
    </row>
    <row r="12" spans="1:34" x14ac:dyDescent="0.25">
      <c r="A12" t="s">
        <v>52</v>
      </c>
      <c r="B12">
        <v>7</v>
      </c>
      <c r="C12">
        <v>6.2</v>
      </c>
      <c r="D12">
        <v>5.5</v>
      </c>
      <c r="E12">
        <f t="shared" si="0"/>
        <v>211.42000000000002</v>
      </c>
      <c r="H12" t="s">
        <v>52</v>
      </c>
      <c r="I12">
        <v>10</v>
      </c>
      <c r="J12">
        <v>9.5</v>
      </c>
      <c r="K12">
        <v>7.6</v>
      </c>
      <c r="L12">
        <f t="shared" si="1"/>
        <v>685.9</v>
      </c>
      <c r="N12">
        <v>0</v>
      </c>
      <c r="O12" t="s">
        <v>52</v>
      </c>
      <c r="P12">
        <v>14</v>
      </c>
      <c r="Q12">
        <v>12.4</v>
      </c>
      <c r="R12">
        <v>12.4</v>
      </c>
      <c r="S12">
        <f t="shared" si="2"/>
        <v>1906.6240000000003</v>
      </c>
      <c r="V12" t="s">
        <v>52</v>
      </c>
      <c r="W12">
        <v>17</v>
      </c>
      <c r="X12">
        <v>17.2</v>
      </c>
      <c r="Y12">
        <v>15.3</v>
      </c>
      <c r="Z12">
        <f t="shared" si="3"/>
        <v>4526.3519999999999</v>
      </c>
      <c r="AC12" t="s">
        <v>52</v>
      </c>
      <c r="AD12">
        <v>21</v>
      </c>
      <c r="AE12">
        <v>20.2</v>
      </c>
      <c r="AF12">
        <v>19.600000000000001</v>
      </c>
      <c r="AG12">
        <f t="shared" si="4"/>
        <v>7997.5839999999998</v>
      </c>
    </row>
    <row r="13" spans="1:34" x14ac:dyDescent="0.25">
      <c r="A13" t="s">
        <v>53</v>
      </c>
      <c r="B13">
        <v>7</v>
      </c>
      <c r="C13">
        <v>6.7</v>
      </c>
      <c r="D13">
        <v>6</v>
      </c>
      <c r="E13">
        <f t="shared" si="0"/>
        <v>269.34000000000003</v>
      </c>
      <c r="H13" t="s">
        <v>53</v>
      </c>
      <c r="I13">
        <v>10</v>
      </c>
      <c r="J13">
        <v>9.5</v>
      </c>
      <c r="K13">
        <v>8.8000000000000007</v>
      </c>
      <c r="L13">
        <f t="shared" si="1"/>
        <v>794.2</v>
      </c>
      <c r="N13">
        <v>0</v>
      </c>
      <c r="O13" t="s">
        <v>53</v>
      </c>
      <c r="P13">
        <v>14</v>
      </c>
      <c r="Q13">
        <v>17.2</v>
      </c>
      <c r="R13">
        <v>15.5</v>
      </c>
      <c r="S13">
        <f t="shared" si="2"/>
        <v>4585.5199999999995</v>
      </c>
      <c r="V13" t="s">
        <v>53</v>
      </c>
      <c r="W13">
        <v>17</v>
      </c>
      <c r="X13">
        <v>17.8</v>
      </c>
      <c r="Y13">
        <v>17.2</v>
      </c>
      <c r="Z13">
        <f t="shared" si="3"/>
        <v>5449.6480000000001</v>
      </c>
      <c r="AC13" t="s">
        <v>53</v>
      </c>
      <c r="AD13">
        <v>21</v>
      </c>
      <c r="AE13">
        <v>20.399999999999999</v>
      </c>
      <c r="AF13">
        <v>19.399999999999999</v>
      </c>
      <c r="AG13">
        <f t="shared" si="4"/>
        <v>8073.503999999999</v>
      </c>
    </row>
    <row r="14" spans="1:34" x14ac:dyDescent="0.25">
      <c r="A14" t="s">
        <v>7</v>
      </c>
      <c r="B14">
        <v>7</v>
      </c>
      <c r="C14">
        <v>2</v>
      </c>
      <c r="D14">
        <v>2</v>
      </c>
      <c r="E14">
        <f t="shared" si="0"/>
        <v>8</v>
      </c>
      <c r="F14">
        <f>AVERAGE(E14:E23)</f>
        <v>134.50149999999999</v>
      </c>
      <c r="H14" t="s">
        <v>7</v>
      </c>
      <c r="I14">
        <v>10</v>
      </c>
      <c r="J14">
        <v>0</v>
      </c>
      <c r="K14">
        <v>0</v>
      </c>
      <c r="L14">
        <f t="shared" si="1"/>
        <v>0</v>
      </c>
      <c r="M14">
        <f>AVERAGE(L14:L23)</f>
        <v>260.30620000000005</v>
      </c>
      <c r="N14">
        <v>0</v>
      </c>
      <c r="O14" t="s">
        <v>7</v>
      </c>
      <c r="P14">
        <v>14</v>
      </c>
      <c r="Q14">
        <v>0</v>
      </c>
      <c r="R14">
        <v>0</v>
      </c>
      <c r="S14">
        <f t="shared" si="2"/>
        <v>0</v>
      </c>
      <c r="T14">
        <f>AVERAGE(S14:S23)</f>
        <v>954.21209999999996</v>
      </c>
      <c r="V14" t="s">
        <v>7</v>
      </c>
      <c r="W14">
        <v>17</v>
      </c>
      <c r="X14">
        <v>0</v>
      </c>
      <c r="Y14">
        <v>0</v>
      </c>
      <c r="Z14">
        <f t="shared" si="3"/>
        <v>0</v>
      </c>
      <c r="AA14">
        <f>AVERAGE(Z14:Z23)</f>
        <v>1599.2066</v>
      </c>
      <c r="AC14" t="s">
        <v>7</v>
      </c>
      <c r="AD14">
        <v>21</v>
      </c>
      <c r="AE14">
        <v>0</v>
      </c>
      <c r="AF14">
        <v>0</v>
      </c>
      <c r="AG14">
        <f t="shared" si="4"/>
        <v>0</v>
      </c>
      <c r="AH14">
        <f>AVERAGE(AG14:AG23)</f>
        <v>2987.8744999999999</v>
      </c>
    </row>
    <row r="15" spans="1:34" x14ac:dyDescent="0.25">
      <c r="A15" t="s">
        <v>8</v>
      </c>
      <c r="B15">
        <v>7</v>
      </c>
      <c r="C15">
        <v>4.4000000000000004</v>
      </c>
      <c r="D15">
        <v>4.4000000000000004</v>
      </c>
      <c r="E15">
        <f t="shared" si="0"/>
        <v>85.184000000000026</v>
      </c>
      <c r="H15" t="s">
        <v>8</v>
      </c>
      <c r="I15">
        <v>10</v>
      </c>
      <c r="J15">
        <v>5.3</v>
      </c>
      <c r="K15">
        <v>4.2</v>
      </c>
      <c r="L15">
        <f t="shared" si="1"/>
        <v>117.97800000000001</v>
      </c>
      <c r="N15">
        <v>0</v>
      </c>
      <c r="O15" t="s">
        <v>8</v>
      </c>
      <c r="P15">
        <v>14</v>
      </c>
      <c r="Q15">
        <v>8.9</v>
      </c>
      <c r="R15">
        <v>7.4</v>
      </c>
      <c r="S15">
        <f t="shared" si="2"/>
        <v>586.15400000000011</v>
      </c>
      <c r="V15" t="s">
        <v>8</v>
      </c>
      <c r="W15">
        <v>17</v>
      </c>
      <c r="X15">
        <v>10.199999999999999</v>
      </c>
      <c r="Y15">
        <v>9.1999999999999993</v>
      </c>
      <c r="Z15">
        <f t="shared" si="3"/>
        <v>957.16799999999989</v>
      </c>
      <c r="AC15" t="s">
        <v>8</v>
      </c>
      <c r="AD15">
        <v>21</v>
      </c>
      <c r="AE15">
        <v>13.2</v>
      </c>
      <c r="AF15">
        <v>11</v>
      </c>
      <c r="AG15">
        <f t="shared" si="4"/>
        <v>1916.6399999999999</v>
      </c>
    </row>
    <row r="16" spans="1:34" x14ac:dyDescent="0.25">
      <c r="A16" t="s">
        <v>9</v>
      </c>
      <c r="B16">
        <v>7</v>
      </c>
      <c r="C16">
        <v>4.7</v>
      </c>
      <c r="D16">
        <v>4.5999999999999996</v>
      </c>
      <c r="E16">
        <f t="shared" si="0"/>
        <v>101.614</v>
      </c>
      <c r="H16" t="s">
        <v>9</v>
      </c>
      <c r="I16">
        <v>10</v>
      </c>
      <c r="J16">
        <v>6.1</v>
      </c>
      <c r="K16">
        <v>4</v>
      </c>
      <c r="L16">
        <f t="shared" si="1"/>
        <v>148.83999999999997</v>
      </c>
      <c r="N16">
        <v>0</v>
      </c>
      <c r="O16" t="s">
        <v>9</v>
      </c>
      <c r="P16">
        <v>14</v>
      </c>
      <c r="Q16">
        <v>9.5</v>
      </c>
      <c r="R16">
        <v>7.4</v>
      </c>
      <c r="S16">
        <f t="shared" si="2"/>
        <v>667.85</v>
      </c>
      <c r="V16" t="s">
        <v>9</v>
      </c>
      <c r="W16">
        <v>17</v>
      </c>
      <c r="X16">
        <v>12.3</v>
      </c>
      <c r="Y16">
        <v>8.3000000000000007</v>
      </c>
      <c r="Z16">
        <f t="shared" si="3"/>
        <v>1255.7070000000003</v>
      </c>
      <c r="AC16" t="s">
        <v>9</v>
      </c>
      <c r="AD16">
        <v>21</v>
      </c>
      <c r="AE16">
        <v>13.4</v>
      </c>
      <c r="AF16">
        <v>12.9</v>
      </c>
      <c r="AG16">
        <f t="shared" si="4"/>
        <v>2316.3240000000001</v>
      </c>
    </row>
    <row r="17" spans="1:34" x14ac:dyDescent="0.25">
      <c r="A17" t="s">
        <v>10</v>
      </c>
      <c r="B17">
        <v>7</v>
      </c>
      <c r="C17">
        <v>5.0999999999999996</v>
      </c>
      <c r="D17">
        <v>4.3</v>
      </c>
      <c r="E17">
        <f t="shared" si="0"/>
        <v>111.84299999999999</v>
      </c>
      <c r="H17" t="s">
        <v>10</v>
      </c>
      <c r="I17">
        <v>10</v>
      </c>
      <c r="J17">
        <v>6.7</v>
      </c>
      <c r="K17">
        <v>5.0999999999999996</v>
      </c>
      <c r="L17">
        <f t="shared" si="1"/>
        <v>228.93899999999999</v>
      </c>
      <c r="N17">
        <v>0</v>
      </c>
      <c r="O17" t="s">
        <v>10</v>
      </c>
      <c r="P17">
        <v>14</v>
      </c>
      <c r="Q17">
        <v>9.1</v>
      </c>
      <c r="R17">
        <v>8.1</v>
      </c>
      <c r="S17">
        <f t="shared" si="2"/>
        <v>670.76099999999985</v>
      </c>
      <c r="V17" t="s">
        <v>10</v>
      </c>
      <c r="W17">
        <v>17</v>
      </c>
      <c r="X17">
        <v>12.1</v>
      </c>
      <c r="Y17">
        <v>9.6999999999999993</v>
      </c>
      <c r="Z17">
        <f t="shared" si="3"/>
        <v>1420.1769999999999</v>
      </c>
      <c r="AC17" t="s">
        <v>10</v>
      </c>
      <c r="AD17">
        <v>21</v>
      </c>
      <c r="AE17">
        <v>15.6</v>
      </c>
      <c r="AF17">
        <v>10.199999999999999</v>
      </c>
      <c r="AG17">
        <f t="shared" si="4"/>
        <v>2482.2719999999995</v>
      </c>
    </row>
    <row r="18" spans="1:34" x14ac:dyDescent="0.25">
      <c r="A18" t="s">
        <v>11</v>
      </c>
      <c r="B18">
        <v>7</v>
      </c>
      <c r="C18">
        <v>5</v>
      </c>
      <c r="D18">
        <v>4.7</v>
      </c>
      <c r="E18">
        <f t="shared" si="0"/>
        <v>117.5</v>
      </c>
      <c r="H18" t="s">
        <v>11</v>
      </c>
      <c r="I18">
        <v>10</v>
      </c>
      <c r="J18">
        <v>6.6</v>
      </c>
      <c r="K18">
        <v>5.8</v>
      </c>
      <c r="L18">
        <f t="shared" si="1"/>
        <v>252.64799999999997</v>
      </c>
      <c r="N18">
        <v>0</v>
      </c>
      <c r="O18" t="s">
        <v>11</v>
      </c>
      <c r="P18">
        <v>14</v>
      </c>
      <c r="Q18">
        <v>10.3</v>
      </c>
      <c r="R18">
        <v>8.4</v>
      </c>
      <c r="S18">
        <f t="shared" si="2"/>
        <v>891.15600000000018</v>
      </c>
      <c r="V18" t="s">
        <v>11</v>
      </c>
      <c r="W18">
        <v>17</v>
      </c>
      <c r="X18">
        <v>12.1</v>
      </c>
      <c r="Y18">
        <v>10.3</v>
      </c>
      <c r="Z18">
        <f t="shared" si="3"/>
        <v>1508.0230000000001</v>
      </c>
      <c r="AC18" t="s">
        <v>11</v>
      </c>
      <c r="AD18">
        <v>21</v>
      </c>
      <c r="AE18">
        <v>14.7</v>
      </c>
      <c r="AF18">
        <v>13.3</v>
      </c>
      <c r="AG18">
        <f t="shared" si="4"/>
        <v>2873.9969999999998</v>
      </c>
    </row>
    <row r="19" spans="1:34" x14ac:dyDescent="0.25">
      <c r="A19" t="s">
        <v>54</v>
      </c>
      <c r="B19">
        <v>7</v>
      </c>
      <c r="C19">
        <v>5.0999999999999996</v>
      </c>
      <c r="D19">
        <v>4.9000000000000004</v>
      </c>
      <c r="E19">
        <f t="shared" si="0"/>
        <v>127.449</v>
      </c>
      <c r="H19" t="s">
        <v>54</v>
      </c>
      <c r="I19">
        <v>10</v>
      </c>
      <c r="J19">
        <v>7.2</v>
      </c>
      <c r="K19">
        <v>5.7</v>
      </c>
      <c r="L19">
        <f t="shared" si="1"/>
        <v>295.48800000000006</v>
      </c>
      <c r="N19">
        <v>0</v>
      </c>
      <c r="O19" t="s">
        <v>54</v>
      </c>
      <c r="P19">
        <v>14</v>
      </c>
      <c r="Q19">
        <v>11.4</v>
      </c>
      <c r="R19">
        <v>8.3000000000000007</v>
      </c>
      <c r="S19">
        <f t="shared" si="2"/>
        <v>1078.6680000000001</v>
      </c>
      <c r="V19" t="s">
        <v>54</v>
      </c>
      <c r="W19">
        <v>17</v>
      </c>
      <c r="X19">
        <v>12.4</v>
      </c>
      <c r="Y19">
        <v>11.6</v>
      </c>
      <c r="Z19">
        <f t="shared" si="3"/>
        <v>1783.6160000000002</v>
      </c>
      <c r="AC19" t="s">
        <v>54</v>
      </c>
      <c r="AD19">
        <v>21</v>
      </c>
      <c r="AE19">
        <v>15</v>
      </c>
      <c r="AF19">
        <v>13</v>
      </c>
      <c r="AG19">
        <f t="shared" si="4"/>
        <v>2925</v>
      </c>
    </row>
    <row r="20" spans="1:34" x14ac:dyDescent="0.25">
      <c r="A20" t="s">
        <v>55</v>
      </c>
      <c r="B20">
        <v>7</v>
      </c>
      <c r="C20">
        <v>5.9</v>
      </c>
      <c r="D20">
        <v>4.5999999999999996</v>
      </c>
      <c r="E20">
        <f t="shared" si="0"/>
        <v>160.126</v>
      </c>
      <c r="H20" t="s">
        <v>55</v>
      </c>
      <c r="I20">
        <v>10</v>
      </c>
      <c r="J20">
        <v>7</v>
      </c>
      <c r="K20">
        <v>6.3</v>
      </c>
      <c r="L20">
        <f t="shared" si="1"/>
        <v>308.7</v>
      </c>
      <c r="N20">
        <v>0</v>
      </c>
      <c r="O20" t="s">
        <v>55</v>
      </c>
      <c r="P20">
        <v>14</v>
      </c>
      <c r="Q20">
        <v>10.6</v>
      </c>
      <c r="R20">
        <v>10.1</v>
      </c>
      <c r="S20">
        <f t="shared" si="2"/>
        <v>1134.836</v>
      </c>
      <c r="V20" t="s">
        <v>55</v>
      </c>
      <c r="W20">
        <v>17</v>
      </c>
      <c r="X20">
        <v>13.4</v>
      </c>
      <c r="Y20">
        <v>10</v>
      </c>
      <c r="Z20">
        <f t="shared" si="3"/>
        <v>1795.6</v>
      </c>
      <c r="AC20" t="s">
        <v>55</v>
      </c>
      <c r="AD20">
        <v>21</v>
      </c>
      <c r="AE20">
        <v>14.4</v>
      </c>
      <c r="AF20">
        <v>14.3</v>
      </c>
      <c r="AG20">
        <f t="shared" si="4"/>
        <v>2965.2480000000005</v>
      </c>
    </row>
    <row r="21" spans="1:34" x14ac:dyDescent="0.25">
      <c r="A21" t="s">
        <v>56</v>
      </c>
      <c r="B21">
        <v>7</v>
      </c>
      <c r="C21">
        <v>6.1</v>
      </c>
      <c r="D21">
        <v>5.0999999999999996</v>
      </c>
      <c r="E21">
        <f t="shared" si="0"/>
        <v>189.77099999999996</v>
      </c>
      <c r="H21" t="s">
        <v>56</v>
      </c>
      <c r="I21">
        <v>10</v>
      </c>
      <c r="J21">
        <v>7.5</v>
      </c>
      <c r="K21">
        <v>6.7</v>
      </c>
      <c r="L21">
        <f t="shared" si="1"/>
        <v>376.875</v>
      </c>
      <c r="N21">
        <v>0</v>
      </c>
      <c r="O21" t="s">
        <v>56</v>
      </c>
      <c r="P21">
        <v>14</v>
      </c>
      <c r="Q21">
        <v>11</v>
      </c>
      <c r="R21">
        <v>9.6</v>
      </c>
      <c r="S21">
        <f t="shared" si="2"/>
        <v>1161.5999999999999</v>
      </c>
      <c r="V21" t="s">
        <v>56</v>
      </c>
      <c r="W21">
        <v>17</v>
      </c>
      <c r="X21">
        <v>12.3</v>
      </c>
      <c r="Y21">
        <v>12.2</v>
      </c>
      <c r="Z21">
        <f t="shared" si="3"/>
        <v>1845.7380000000001</v>
      </c>
      <c r="AC21" t="s">
        <v>56</v>
      </c>
      <c r="AD21">
        <v>21</v>
      </c>
      <c r="AE21">
        <v>16.8</v>
      </c>
      <c r="AF21">
        <v>14.9</v>
      </c>
      <c r="AG21">
        <f t="shared" si="4"/>
        <v>4205.3760000000002</v>
      </c>
    </row>
    <row r="22" spans="1:34" x14ac:dyDescent="0.25">
      <c r="A22" t="s">
        <v>57</v>
      </c>
      <c r="B22">
        <v>7</v>
      </c>
      <c r="C22">
        <v>6</v>
      </c>
      <c r="D22">
        <v>5.7</v>
      </c>
      <c r="E22">
        <f t="shared" si="0"/>
        <v>205.20000000000002</v>
      </c>
      <c r="H22" t="s">
        <v>57</v>
      </c>
      <c r="I22">
        <v>10</v>
      </c>
      <c r="J22">
        <v>8.3000000000000007</v>
      </c>
      <c r="K22">
        <v>6.3</v>
      </c>
      <c r="L22">
        <f t="shared" si="1"/>
        <v>434.00700000000006</v>
      </c>
      <c r="N22">
        <v>0</v>
      </c>
      <c r="O22" t="s">
        <v>57</v>
      </c>
      <c r="P22">
        <v>14</v>
      </c>
      <c r="Q22">
        <v>12.4</v>
      </c>
      <c r="R22">
        <v>9.6</v>
      </c>
      <c r="S22">
        <f t="shared" si="2"/>
        <v>1476.0960000000002</v>
      </c>
      <c r="V22" t="s">
        <v>57</v>
      </c>
      <c r="W22">
        <v>17</v>
      </c>
      <c r="X22">
        <v>13.9</v>
      </c>
      <c r="Y22">
        <v>13.3</v>
      </c>
      <c r="Z22">
        <f t="shared" si="3"/>
        <v>2569.6930000000002</v>
      </c>
      <c r="AC22" t="s">
        <v>57</v>
      </c>
      <c r="AD22">
        <v>21</v>
      </c>
      <c r="AE22">
        <v>17.8</v>
      </c>
      <c r="AF22">
        <v>15.9</v>
      </c>
      <c r="AG22">
        <f t="shared" si="4"/>
        <v>5037.7560000000003</v>
      </c>
    </row>
    <row r="23" spans="1:34" x14ac:dyDescent="0.25">
      <c r="A23" t="s">
        <v>58</v>
      </c>
      <c r="B23">
        <v>7</v>
      </c>
      <c r="C23">
        <v>6.2</v>
      </c>
      <c r="D23">
        <v>6.2</v>
      </c>
      <c r="E23">
        <f t="shared" si="0"/>
        <v>238.32800000000003</v>
      </c>
      <c r="H23" t="s">
        <v>58</v>
      </c>
      <c r="I23">
        <v>10</v>
      </c>
      <c r="J23">
        <v>8.1</v>
      </c>
      <c r="K23">
        <v>6.7</v>
      </c>
      <c r="L23">
        <f t="shared" si="1"/>
        <v>439.58699999999999</v>
      </c>
      <c r="N23">
        <v>0</v>
      </c>
      <c r="O23" t="s">
        <v>58</v>
      </c>
      <c r="P23">
        <v>14</v>
      </c>
      <c r="Q23">
        <v>12.5</v>
      </c>
      <c r="R23">
        <v>12</v>
      </c>
      <c r="S23">
        <f t="shared" si="2"/>
        <v>1875</v>
      </c>
      <c r="V23" t="s">
        <v>58</v>
      </c>
      <c r="W23">
        <v>17</v>
      </c>
      <c r="X23">
        <v>14.6</v>
      </c>
      <c r="Y23">
        <v>13.4</v>
      </c>
      <c r="Z23">
        <f t="shared" si="3"/>
        <v>2856.3440000000001</v>
      </c>
      <c r="AC23" t="s">
        <v>58</v>
      </c>
      <c r="AD23">
        <v>21</v>
      </c>
      <c r="AE23">
        <v>19.399999999999999</v>
      </c>
      <c r="AF23">
        <v>13.7</v>
      </c>
      <c r="AG23">
        <f t="shared" si="4"/>
        <v>5156.1319999999987</v>
      </c>
    </row>
    <row r="24" spans="1:34" x14ac:dyDescent="0.25">
      <c r="A24" t="s">
        <v>12</v>
      </c>
      <c r="B24">
        <v>7</v>
      </c>
      <c r="C24">
        <v>0</v>
      </c>
      <c r="D24">
        <v>0</v>
      </c>
      <c r="E24">
        <f t="shared" si="0"/>
        <v>0</v>
      </c>
      <c r="F24">
        <f>AVERAGE(E24:E33)</f>
        <v>47.344799999999999</v>
      </c>
      <c r="H24" t="s">
        <v>12</v>
      </c>
      <c r="I24">
        <v>10</v>
      </c>
      <c r="J24">
        <v>0</v>
      </c>
      <c r="K24">
        <v>0</v>
      </c>
      <c r="L24">
        <f t="shared" si="1"/>
        <v>0</v>
      </c>
      <c r="M24">
        <f>AVERAGE(L24:L33)</f>
        <v>71.852000000000004</v>
      </c>
      <c r="N24">
        <v>0</v>
      </c>
      <c r="O24" t="s">
        <v>12</v>
      </c>
      <c r="P24">
        <v>14</v>
      </c>
      <c r="Q24">
        <v>2</v>
      </c>
      <c r="R24">
        <v>2</v>
      </c>
      <c r="S24">
        <f t="shared" si="2"/>
        <v>8</v>
      </c>
      <c r="T24">
        <f>AVERAGE(S24:S33)</f>
        <v>139.48820000000001</v>
      </c>
      <c r="V24" t="s">
        <v>12</v>
      </c>
      <c r="W24">
        <v>17</v>
      </c>
      <c r="X24">
        <v>0</v>
      </c>
      <c r="Y24">
        <v>0</v>
      </c>
      <c r="Z24">
        <f t="shared" si="3"/>
        <v>0</v>
      </c>
      <c r="AA24">
        <f>AVERAGE(Z24:Z33)</f>
        <v>140.86089999999999</v>
      </c>
      <c r="AC24" t="s">
        <v>12</v>
      </c>
      <c r="AD24">
        <v>21</v>
      </c>
      <c r="AE24">
        <v>0</v>
      </c>
      <c r="AF24">
        <v>0</v>
      </c>
      <c r="AG24">
        <f t="shared" si="4"/>
        <v>0</v>
      </c>
      <c r="AH24">
        <f>AVERAGE(AG24:AG33)</f>
        <v>421.06079999999992</v>
      </c>
    </row>
    <row r="25" spans="1:34" x14ac:dyDescent="0.25">
      <c r="A25" t="s">
        <v>13</v>
      </c>
      <c r="B25">
        <v>7</v>
      </c>
      <c r="C25">
        <v>0</v>
      </c>
      <c r="D25">
        <v>0</v>
      </c>
      <c r="E25">
        <f t="shared" si="0"/>
        <v>0</v>
      </c>
      <c r="H25" t="s">
        <v>13</v>
      </c>
      <c r="I25">
        <v>10</v>
      </c>
      <c r="J25">
        <v>2</v>
      </c>
      <c r="K25">
        <v>2</v>
      </c>
      <c r="L25">
        <f t="shared" si="1"/>
        <v>8</v>
      </c>
      <c r="N25">
        <v>0</v>
      </c>
      <c r="O25" t="s">
        <v>13</v>
      </c>
      <c r="P25">
        <v>14</v>
      </c>
      <c r="Q25">
        <v>2</v>
      </c>
      <c r="R25">
        <v>2</v>
      </c>
      <c r="S25">
        <f t="shared" si="2"/>
        <v>8</v>
      </c>
      <c r="V25" t="s">
        <v>13</v>
      </c>
      <c r="W25">
        <v>17</v>
      </c>
      <c r="X25">
        <v>2</v>
      </c>
      <c r="Y25">
        <v>2</v>
      </c>
      <c r="Z25">
        <f t="shared" si="3"/>
        <v>8</v>
      </c>
      <c r="AC25" t="s">
        <v>13</v>
      </c>
      <c r="AD25">
        <v>21</v>
      </c>
      <c r="AE25">
        <v>0</v>
      </c>
      <c r="AF25">
        <v>0</v>
      </c>
      <c r="AG25">
        <f t="shared" si="4"/>
        <v>0</v>
      </c>
    </row>
    <row r="26" spans="1:34" x14ac:dyDescent="0.25">
      <c r="A26" t="s">
        <v>14</v>
      </c>
      <c r="B26">
        <v>7</v>
      </c>
      <c r="C26">
        <v>0</v>
      </c>
      <c r="D26">
        <v>0</v>
      </c>
      <c r="E26">
        <f t="shared" si="0"/>
        <v>0</v>
      </c>
      <c r="H26" t="s">
        <v>14</v>
      </c>
      <c r="I26">
        <v>10</v>
      </c>
      <c r="J26">
        <v>2</v>
      </c>
      <c r="K26">
        <v>2</v>
      </c>
      <c r="L26">
        <f t="shared" si="1"/>
        <v>8</v>
      </c>
      <c r="N26">
        <v>0</v>
      </c>
      <c r="O26" t="s">
        <v>14</v>
      </c>
      <c r="P26">
        <v>14</v>
      </c>
      <c r="Q26">
        <v>2</v>
      </c>
      <c r="R26">
        <v>2</v>
      </c>
      <c r="S26">
        <f t="shared" si="2"/>
        <v>8</v>
      </c>
      <c r="V26" t="s">
        <v>14</v>
      </c>
      <c r="W26">
        <v>17</v>
      </c>
      <c r="X26">
        <v>2</v>
      </c>
      <c r="Y26">
        <v>2</v>
      </c>
      <c r="Z26">
        <f t="shared" si="3"/>
        <v>8</v>
      </c>
      <c r="AC26" t="s">
        <v>14</v>
      </c>
      <c r="AD26">
        <v>21</v>
      </c>
      <c r="AE26">
        <v>2</v>
      </c>
      <c r="AF26">
        <v>2</v>
      </c>
      <c r="AG26">
        <f t="shared" si="4"/>
        <v>8</v>
      </c>
    </row>
    <row r="27" spans="1:34" x14ac:dyDescent="0.25">
      <c r="A27" t="s">
        <v>15</v>
      </c>
      <c r="B27">
        <v>7</v>
      </c>
      <c r="C27">
        <v>2</v>
      </c>
      <c r="D27">
        <v>2</v>
      </c>
      <c r="E27">
        <f t="shared" si="0"/>
        <v>8</v>
      </c>
      <c r="H27" t="s">
        <v>15</v>
      </c>
      <c r="I27">
        <v>10</v>
      </c>
      <c r="J27">
        <v>2</v>
      </c>
      <c r="K27">
        <v>2</v>
      </c>
      <c r="L27">
        <f t="shared" si="1"/>
        <v>8</v>
      </c>
      <c r="N27">
        <v>0</v>
      </c>
      <c r="O27" t="s">
        <v>15</v>
      </c>
      <c r="P27">
        <v>14</v>
      </c>
      <c r="Q27">
        <v>4</v>
      </c>
      <c r="R27">
        <v>3.1</v>
      </c>
      <c r="S27">
        <f t="shared" si="2"/>
        <v>49.6</v>
      </c>
      <c r="V27" t="s">
        <v>15</v>
      </c>
      <c r="W27">
        <v>17</v>
      </c>
      <c r="X27">
        <v>4</v>
      </c>
      <c r="Y27">
        <v>3.2</v>
      </c>
      <c r="Z27">
        <f t="shared" si="3"/>
        <v>51.2</v>
      </c>
      <c r="AC27" t="s">
        <v>15</v>
      </c>
      <c r="AD27">
        <v>21</v>
      </c>
      <c r="AE27">
        <v>2</v>
      </c>
      <c r="AF27">
        <v>2</v>
      </c>
      <c r="AG27">
        <f t="shared" si="4"/>
        <v>8</v>
      </c>
    </row>
    <row r="28" spans="1:34" x14ac:dyDescent="0.25">
      <c r="A28" t="s">
        <v>16</v>
      </c>
      <c r="B28">
        <v>7</v>
      </c>
      <c r="C28">
        <v>2</v>
      </c>
      <c r="D28">
        <v>2</v>
      </c>
      <c r="E28">
        <f t="shared" si="0"/>
        <v>8</v>
      </c>
      <c r="H28" t="s">
        <v>16</v>
      </c>
      <c r="I28">
        <v>10</v>
      </c>
      <c r="J28">
        <v>2</v>
      </c>
      <c r="K28">
        <v>2</v>
      </c>
      <c r="L28">
        <f t="shared" si="1"/>
        <v>8</v>
      </c>
      <c r="N28">
        <v>0</v>
      </c>
      <c r="O28" t="s">
        <v>16</v>
      </c>
      <c r="P28">
        <v>14</v>
      </c>
      <c r="Q28">
        <v>4</v>
      </c>
      <c r="R28">
        <v>3.5</v>
      </c>
      <c r="S28">
        <f t="shared" si="2"/>
        <v>56</v>
      </c>
      <c r="V28" t="s">
        <v>16</v>
      </c>
      <c r="W28">
        <v>17</v>
      </c>
      <c r="X28">
        <v>4.8</v>
      </c>
      <c r="Y28">
        <v>4.0999999999999996</v>
      </c>
      <c r="Z28">
        <f t="shared" si="3"/>
        <v>94.463999999999984</v>
      </c>
      <c r="AC28" t="s">
        <v>16</v>
      </c>
      <c r="AD28">
        <v>21</v>
      </c>
      <c r="AE28">
        <v>6</v>
      </c>
      <c r="AF28">
        <v>4</v>
      </c>
      <c r="AG28">
        <f t="shared" si="4"/>
        <v>144</v>
      </c>
    </row>
    <row r="29" spans="1:34" x14ac:dyDescent="0.25">
      <c r="A29" t="s">
        <v>59</v>
      </c>
      <c r="B29">
        <v>7</v>
      </c>
      <c r="C29">
        <v>3.8</v>
      </c>
      <c r="D29">
        <v>3.3</v>
      </c>
      <c r="E29">
        <f t="shared" si="0"/>
        <v>47.651999999999994</v>
      </c>
      <c r="H29" t="s">
        <v>59</v>
      </c>
      <c r="I29">
        <v>10</v>
      </c>
      <c r="J29">
        <v>5.3</v>
      </c>
      <c r="K29">
        <v>3.7</v>
      </c>
      <c r="L29">
        <f t="shared" si="1"/>
        <v>103.93300000000001</v>
      </c>
      <c r="N29">
        <v>0</v>
      </c>
      <c r="O29" t="s">
        <v>59</v>
      </c>
      <c r="P29">
        <v>14</v>
      </c>
      <c r="Q29">
        <v>4</v>
      </c>
      <c r="R29">
        <v>3.7</v>
      </c>
      <c r="S29">
        <f t="shared" si="2"/>
        <v>59.2</v>
      </c>
      <c r="V29" t="s">
        <v>59</v>
      </c>
      <c r="W29">
        <v>17</v>
      </c>
      <c r="X29">
        <v>5</v>
      </c>
      <c r="Y29">
        <v>4.2</v>
      </c>
      <c r="Z29">
        <f t="shared" si="3"/>
        <v>105</v>
      </c>
      <c r="AC29" t="s">
        <v>59</v>
      </c>
      <c r="AD29">
        <v>21</v>
      </c>
      <c r="AE29">
        <v>6.7</v>
      </c>
      <c r="AF29">
        <v>6.1</v>
      </c>
      <c r="AG29">
        <f t="shared" si="4"/>
        <v>273.82900000000001</v>
      </c>
    </row>
    <row r="30" spans="1:34" x14ac:dyDescent="0.25">
      <c r="A30" t="s">
        <v>60</v>
      </c>
      <c r="B30">
        <v>7</v>
      </c>
      <c r="C30">
        <v>4.0999999999999996</v>
      </c>
      <c r="D30">
        <v>3.1</v>
      </c>
      <c r="E30">
        <f t="shared" si="0"/>
        <v>52.110999999999997</v>
      </c>
      <c r="H30" t="s">
        <v>60</v>
      </c>
      <c r="I30">
        <v>10</v>
      </c>
      <c r="J30">
        <v>5.2</v>
      </c>
      <c r="K30">
        <v>4.2</v>
      </c>
      <c r="L30">
        <f t="shared" si="1"/>
        <v>113.56800000000001</v>
      </c>
      <c r="N30">
        <v>0</v>
      </c>
      <c r="O30" t="s">
        <v>60</v>
      </c>
      <c r="P30">
        <v>14</v>
      </c>
      <c r="Q30">
        <v>5.8</v>
      </c>
      <c r="R30">
        <v>4.0999999999999996</v>
      </c>
      <c r="S30">
        <f t="shared" si="2"/>
        <v>137.92399999999998</v>
      </c>
      <c r="V30" t="s">
        <v>60</v>
      </c>
      <c r="W30">
        <v>17</v>
      </c>
      <c r="X30">
        <v>5.3</v>
      </c>
      <c r="Y30">
        <v>4.3</v>
      </c>
      <c r="Z30">
        <f t="shared" si="3"/>
        <v>120.78699999999999</v>
      </c>
      <c r="AC30" t="s">
        <v>60</v>
      </c>
      <c r="AD30">
        <v>21</v>
      </c>
      <c r="AE30">
        <v>8.4</v>
      </c>
      <c r="AF30">
        <v>6.8</v>
      </c>
      <c r="AG30">
        <f t="shared" si="4"/>
        <v>479.80799999999999</v>
      </c>
    </row>
    <row r="31" spans="1:34" x14ac:dyDescent="0.25">
      <c r="A31" t="s">
        <v>61</v>
      </c>
      <c r="B31">
        <v>7</v>
      </c>
      <c r="C31">
        <v>4.9000000000000004</v>
      </c>
      <c r="D31">
        <v>3.9</v>
      </c>
      <c r="E31">
        <f t="shared" si="0"/>
        <v>93.639000000000024</v>
      </c>
      <c r="H31" t="s">
        <v>61</v>
      </c>
      <c r="I31">
        <v>10</v>
      </c>
      <c r="J31">
        <v>5.0999999999999996</v>
      </c>
      <c r="K31">
        <v>4.7</v>
      </c>
      <c r="L31">
        <f t="shared" si="1"/>
        <v>122.247</v>
      </c>
      <c r="N31">
        <v>0</v>
      </c>
      <c r="O31" t="s">
        <v>61</v>
      </c>
      <c r="P31">
        <v>14</v>
      </c>
      <c r="Q31">
        <v>6.7</v>
      </c>
      <c r="R31">
        <v>4.9000000000000004</v>
      </c>
      <c r="S31">
        <f t="shared" si="2"/>
        <v>219.96100000000001</v>
      </c>
      <c r="V31" t="s">
        <v>61</v>
      </c>
      <c r="W31">
        <v>17</v>
      </c>
      <c r="X31">
        <v>6.1</v>
      </c>
      <c r="Y31">
        <v>5.8</v>
      </c>
      <c r="Z31">
        <f t="shared" si="3"/>
        <v>215.81799999999996</v>
      </c>
      <c r="AC31" t="s">
        <v>61</v>
      </c>
      <c r="AD31">
        <v>21</v>
      </c>
      <c r="AE31">
        <v>9.3000000000000007</v>
      </c>
      <c r="AF31">
        <v>8.6</v>
      </c>
      <c r="AG31">
        <f t="shared" si="4"/>
        <v>743.81400000000008</v>
      </c>
    </row>
    <row r="32" spans="1:34" x14ac:dyDescent="0.25">
      <c r="A32" t="s">
        <v>62</v>
      </c>
      <c r="B32">
        <v>7</v>
      </c>
      <c r="C32">
        <v>5.3</v>
      </c>
      <c r="D32">
        <v>4.7</v>
      </c>
      <c r="E32">
        <f t="shared" si="0"/>
        <v>132.023</v>
      </c>
      <c r="H32" t="s">
        <v>62</v>
      </c>
      <c r="I32">
        <v>10</v>
      </c>
      <c r="J32">
        <v>5.3</v>
      </c>
      <c r="K32">
        <v>5.2</v>
      </c>
      <c r="L32">
        <f t="shared" si="1"/>
        <v>146.06800000000001</v>
      </c>
      <c r="N32">
        <v>0</v>
      </c>
      <c r="O32" t="s">
        <v>62</v>
      </c>
      <c r="P32">
        <v>14</v>
      </c>
      <c r="Q32">
        <v>7</v>
      </c>
      <c r="R32">
        <v>7</v>
      </c>
      <c r="S32">
        <f t="shared" si="2"/>
        <v>343</v>
      </c>
      <c r="V32" t="s">
        <v>62</v>
      </c>
      <c r="W32">
        <v>17</v>
      </c>
      <c r="X32">
        <v>6.8</v>
      </c>
      <c r="Y32">
        <v>6.7</v>
      </c>
      <c r="Z32">
        <f t="shared" si="3"/>
        <v>309.80799999999999</v>
      </c>
      <c r="AC32" t="s">
        <v>62</v>
      </c>
      <c r="AD32">
        <v>21</v>
      </c>
      <c r="AE32">
        <v>10.7</v>
      </c>
      <c r="AF32">
        <v>9.3000000000000007</v>
      </c>
      <c r="AG32">
        <f t="shared" si="4"/>
        <v>1064.7569999999998</v>
      </c>
    </row>
    <row r="33" spans="1:34" x14ac:dyDescent="0.25">
      <c r="A33" t="s">
        <v>63</v>
      </c>
      <c r="B33">
        <v>7</v>
      </c>
      <c r="C33">
        <v>5.3</v>
      </c>
      <c r="D33">
        <v>4.7</v>
      </c>
      <c r="E33">
        <f t="shared" si="0"/>
        <v>132.023</v>
      </c>
      <c r="H33" t="s">
        <v>63</v>
      </c>
      <c r="I33">
        <v>10</v>
      </c>
      <c r="J33">
        <v>6.4</v>
      </c>
      <c r="K33">
        <v>4.9000000000000004</v>
      </c>
      <c r="L33">
        <f t="shared" si="1"/>
        <v>200.70400000000006</v>
      </c>
      <c r="N33">
        <v>0</v>
      </c>
      <c r="O33" t="s">
        <v>63</v>
      </c>
      <c r="P33">
        <v>14</v>
      </c>
      <c r="Q33">
        <v>8.1</v>
      </c>
      <c r="R33">
        <v>7.7</v>
      </c>
      <c r="S33">
        <f t="shared" si="2"/>
        <v>505.197</v>
      </c>
      <c r="V33" t="s">
        <v>63</v>
      </c>
      <c r="W33">
        <v>17</v>
      </c>
      <c r="X33">
        <v>8.6</v>
      </c>
      <c r="Y33">
        <v>6.7</v>
      </c>
      <c r="Z33">
        <f t="shared" si="3"/>
        <v>495.53199999999998</v>
      </c>
      <c r="AC33" t="s">
        <v>63</v>
      </c>
      <c r="AD33">
        <v>21</v>
      </c>
      <c r="AE33">
        <v>12.2</v>
      </c>
      <c r="AF33">
        <v>10</v>
      </c>
      <c r="AG33">
        <f t="shared" si="4"/>
        <v>1488.3999999999996</v>
      </c>
    </row>
    <row r="34" spans="1:34" x14ac:dyDescent="0.25">
      <c r="A34" t="s">
        <v>17</v>
      </c>
      <c r="B34">
        <v>7</v>
      </c>
      <c r="C34">
        <v>0</v>
      </c>
      <c r="D34">
        <v>0</v>
      </c>
      <c r="E34">
        <f t="shared" si="0"/>
        <v>0</v>
      </c>
      <c r="F34">
        <f>AVERAGE(E34:E42)</f>
        <v>27.382666666666669</v>
      </c>
      <c r="H34" t="s">
        <v>17</v>
      </c>
      <c r="I34">
        <v>10</v>
      </c>
      <c r="J34">
        <v>0</v>
      </c>
      <c r="K34">
        <v>0</v>
      </c>
      <c r="L34">
        <f t="shared" si="1"/>
        <v>0</v>
      </c>
      <c r="M34">
        <f>AVERAGE(L34:L43)</f>
        <v>54.570999999999991</v>
      </c>
      <c r="N34">
        <v>0</v>
      </c>
      <c r="O34" t="s">
        <v>17</v>
      </c>
      <c r="P34">
        <v>14</v>
      </c>
      <c r="Q34">
        <v>0</v>
      </c>
      <c r="R34">
        <v>0</v>
      </c>
      <c r="S34">
        <f t="shared" si="2"/>
        <v>0</v>
      </c>
      <c r="T34">
        <f>AVERAGE(S34:S43)</f>
        <v>161.65569999999997</v>
      </c>
      <c r="V34" t="s">
        <v>17</v>
      </c>
      <c r="W34">
        <v>17</v>
      </c>
      <c r="X34">
        <v>0</v>
      </c>
      <c r="Y34">
        <v>0</v>
      </c>
      <c r="Z34">
        <f t="shared" si="3"/>
        <v>0</v>
      </c>
      <c r="AA34">
        <f>AVERAGE(Z34:Z43)</f>
        <v>156.02350000000001</v>
      </c>
      <c r="AC34" t="s">
        <v>17</v>
      </c>
      <c r="AD34">
        <v>21</v>
      </c>
      <c r="AE34">
        <v>0</v>
      </c>
      <c r="AF34">
        <v>0</v>
      </c>
      <c r="AG34">
        <f t="shared" si="4"/>
        <v>0</v>
      </c>
      <c r="AH34">
        <f>AVERAGE(AG34:AG43)</f>
        <v>316.83850000000001</v>
      </c>
    </row>
    <row r="35" spans="1:34" x14ac:dyDescent="0.25">
      <c r="A35" t="s">
        <v>18</v>
      </c>
      <c r="B35">
        <v>7</v>
      </c>
      <c r="C35">
        <v>0</v>
      </c>
      <c r="D35">
        <v>0</v>
      </c>
      <c r="E35">
        <f t="shared" si="0"/>
        <v>0</v>
      </c>
      <c r="H35" t="s">
        <v>18</v>
      </c>
      <c r="I35">
        <v>10</v>
      </c>
      <c r="J35">
        <v>0</v>
      </c>
      <c r="K35">
        <v>0</v>
      </c>
      <c r="L35">
        <f t="shared" si="1"/>
        <v>0</v>
      </c>
      <c r="N35">
        <v>0</v>
      </c>
      <c r="O35" t="s">
        <v>18</v>
      </c>
      <c r="P35">
        <v>14</v>
      </c>
      <c r="Q35">
        <v>0</v>
      </c>
      <c r="R35">
        <v>0</v>
      </c>
      <c r="S35">
        <f t="shared" si="2"/>
        <v>0</v>
      </c>
      <c r="V35" t="s">
        <v>18</v>
      </c>
      <c r="W35">
        <v>17</v>
      </c>
      <c r="X35">
        <v>0</v>
      </c>
      <c r="Y35">
        <v>0</v>
      </c>
      <c r="Z35">
        <f t="shared" si="3"/>
        <v>0</v>
      </c>
      <c r="AC35" t="s">
        <v>18</v>
      </c>
      <c r="AD35">
        <v>21</v>
      </c>
      <c r="AE35">
        <v>0</v>
      </c>
      <c r="AF35">
        <v>0</v>
      </c>
      <c r="AG35">
        <f t="shared" si="4"/>
        <v>0</v>
      </c>
    </row>
    <row r="36" spans="1:34" x14ac:dyDescent="0.25">
      <c r="A36" t="s">
        <v>19</v>
      </c>
      <c r="B36">
        <v>7</v>
      </c>
      <c r="C36">
        <v>0</v>
      </c>
      <c r="D36">
        <v>0</v>
      </c>
      <c r="E36">
        <f t="shared" si="0"/>
        <v>0</v>
      </c>
      <c r="H36" t="s">
        <v>19</v>
      </c>
      <c r="I36">
        <v>10</v>
      </c>
      <c r="J36">
        <v>2</v>
      </c>
      <c r="K36">
        <v>2</v>
      </c>
      <c r="L36">
        <f t="shared" si="1"/>
        <v>8</v>
      </c>
      <c r="N36">
        <v>0</v>
      </c>
      <c r="O36" t="s">
        <v>19</v>
      </c>
      <c r="P36">
        <v>14</v>
      </c>
      <c r="Q36">
        <v>2</v>
      </c>
      <c r="R36">
        <v>2</v>
      </c>
      <c r="S36">
        <f t="shared" si="2"/>
        <v>8</v>
      </c>
      <c r="V36" t="s">
        <v>19</v>
      </c>
      <c r="W36">
        <v>17</v>
      </c>
      <c r="X36">
        <v>2</v>
      </c>
      <c r="Y36">
        <v>2</v>
      </c>
      <c r="Z36">
        <f t="shared" si="3"/>
        <v>8</v>
      </c>
      <c r="AC36" t="s">
        <v>19</v>
      </c>
      <c r="AD36">
        <v>21</v>
      </c>
      <c r="AE36">
        <v>2</v>
      </c>
      <c r="AF36">
        <v>2</v>
      </c>
      <c r="AG36">
        <f t="shared" si="4"/>
        <v>8</v>
      </c>
    </row>
    <row r="37" spans="1:34" x14ac:dyDescent="0.25">
      <c r="A37" t="s">
        <v>20</v>
      </c>
      <c r="B37">
        <v>7</v>
      </c>
      <c r="C37">
        <v>2</v>
      </c>
      <c r="D37">
        <v>2</v>
      </c>
      <c r="E37">
        <f t="shared" si="0"/>
        <v>8</v>
      </c>
      <c r="H37" t="s">
        <v>20</v>
      </c>
      <c r="I37">
        <v>10</v>
      </c>
      <c r="J37">
        <v>2</v>
      </c>
      <c r="K37">
        <v>2</v>
      </c>
      <c r="L37">
        <f t="shared" si="1"/>
        <v>8</v>
      </c>
      <c r="N37">
        <v>0</v>
      </c>
      <c r="O37" t="s">
        <v>20</v>
      </c>
      <c r="P37">
        <v>14</v>
      </c>
      <c r="Q37">
        <v>4.2</v>
      </c>
      <c r="R37">
        <v>3.8</v>
      </c>
      <c r="S37">
        <f t="shared" si="2"/>
        <v>67.031999999999996</v>
      </c>
      <c r="V37" t="s">
        <v>20</v>
      </c>
      <c r="W37">
        <v>17</v>
      </c>
      <c r="X37">
        <v>3.7</v>
      </c>
      <c r="Y37">
        <v>3.7</v>
      </c>
      <c r="Z37">
        <f t="shared" si="3"/>
        <v>50.653000000000006</v>
      </c>
      <c r="AC37" t="s">
        <v>20</v>
      </c>
      <c r="AD37">
        <v>21</v>
      </c>
      <c r="AE37">
        <v>5.3</v>
      </c>
      <c r="AF37">
        <v>4.7</v>
      </c>
      <c r="AG37">
        <f t="shared" si="4"/>
        <v>132.023</v>
      </c>
    </row>
    <row r="38" spans="1:34" x14ac:dyDescent="0.25">
      <c r="A38" t="s">
        <v>21</v>
      </c>
      <c r="B38">
        <v>7</v>
      </c>
      <c r="C38">
        <v>2</v>
      </c>
      <c r="D38">
        <v>2</v>
      </c>
      <c r="E38">
        <f t="shared" si="0"/>
        <v>8</v>
      </c>
      <c r="H38" t="s">
        <v>21</v>
      </c>
      <c r="I38">
        <v>10</v>
      </c>
      <c r="J38">
        <v>2</v>
      </c>
      <c r="K38">
        <v>2</v>
      </c>
      <c r="L38">
        <f t="shared" si="1"/>
        <v>8</v>
      </c>
      <c r="N38">
        <v>0</v>
      </c>
      <c r="O38" t="s">
        <v>21</v>
      </c>
      <c r="P38">
        <v>14</v>
      </c>
      <c r="Q38">
        <v>4.4000000000000004</v>
      </c>
      <c r="R38">
        <v>4.2</v>
      </c>
      <c r="S38">
        <f t="shared" si="2"/>
        <v>81.312000000000012</v>
      </c>
      <c r="V38" t="s">
        <v>21</v>
      </c>
      <c r="W38">
        <v>17</v>
      </c>
      <c r="X38">
        <v>5.2</v>
      </c>
      <c r="Y38">
        <v>4.3</v>
      </c>
      <c r="Z38">
        <f t="shared" si="3"/>
        <v>116.27200000000001</v>
      </c>
      <c r="AC38" t="s">
        <v>21</v>
      </c>
      <c r="AD38">
        <v>21</v>
      </c>
      <c r="AE38">
        <v>5.9</v>
      </c>
      <c r="AF38">
        <v>5.3</v>
      </c>
      <c r="AG38">
        <f t="shared" si="4"/>
        <v>184.49299999999999</v>
      </c>
    </row>
    <row r="39" spans="1:34" x14ac:dyDescent="0.25">
      <c r="A39" t="s">
        <v>64</v>
      </c>
      <c r="B39">
        <v>7</v>
      </c>
      <c r="C39">
        <v>2</v>
      </c>
      <c r="D39">
        <v>2</v>
      </c>
      <c r="E39">
        <f t="shared" si="0"/>
        <v>8</v>
      </c>
      <c r="H39" t="s">
        <v>64</v>
      </c>
      <c r="I39">
        <v>10</v>
      </c>
      <c r="J39">
        <v>4.2</v>
      </c>
      <c r="K39">
        <v>3.5</v>
      </c>
      <c r="L39">
        <f t="shared" si="1"/>
        <v>61.74</v>
      </c>
      <c r="N39">
        <v>0</v>
      </c>
      <c r="O39" t="s">
        <v>64</v>
      </c>
      <c r="P39">
        <v>14</v>
      </c>
      <c r="Q39">
        <v>4.8</v>
      </c>
      <c r="R39">
        <v>4.8</v>
      </c>
      <c r="S39">
        <f t="shared" si="2"/>
        <v>110.592</v>
      </c>
      <c r="V39" t="s">
        <v>64</v>
      </c>
      <c r="W39">
        <v>17</v>
      </c>
      <c r="X39">
        <v>5.0999999999999996</v>
      </c>
      <c r="Y39">
        <v>5</v>
      </c>
      <c r="Z39">
        <f t="shared" si="3"/>
        <v>130.04999999999998</v>
      </c>
      <c r="AC39" t="s">
        <v>64</v>
      </c>
      <c r="AD39">
        <v>21</v>
      </c>
      <c r="AE39">
        <v>6.3</v>
      </c>
      <c r="AF39">
        <v>5.9</v>
      </c>
      <c r="AG39">
        <f t="shared" si="4"/>
        <v>234.17099999999999</v>
      </c>
    </row>
    <row r="40" spans="1:34" x14ac:dyDescent="0.25">
      <c r="A40" t="s">
        <v>65</v>
      </c>
      <c r="B40">
        <v>7</v>
      </c>
      <c r="C40">
        <v>2</v>
      </c>
      <c r="D40">
        <v>2</v>
      </c>
      <c r="E40">
        <f t="shared" si="0"/>
        <v>8</v>
      </c>
      <c r="H40" t="s">
        <v>65</v>
      </c>
      <c r="I40">
        <v>10</v>
      </c>
      <c r="J40">
        <v>4.2</v>
      </c>
      <c r="K40">
        <v>4</v>
      </c>
      <c r="L40">
        <f t="shared" si="1"/>
        <v>70.56</v>
      </c>
      <c r="N40">
        <v>0</v>
      </c>
      <c r="O40" t="s">
        <v>65</v>
      </c>
      <c r="P40">
        <v>14</v>
      </c>
      <c r="Q40">
        <v>5.7</v>
      </c>
      <c r="R40">
        <v>5.5</v>
      </c>
      <c r="S40">
        <f t="shared" si="2"/>
        <v>178.69500000000002</v>
      </c>
      <c r="V40" t="s">
        <v>65</v>
      </c>
      <c r="W40">
        <v>17</v>
      </c>
      <c r="X40">
        <v>6.1</v>
      </c>
      <c r="Y40">
        <v>6</v>
      </c>
      <c r="Z40">
        <f t="shared" si="3"/>
        <v>223.25999999999996</v>
      </c>
      <c r="AC40" t="s">
        <v>65</v>
      </c>
      <c r="AD40">
        <v>21</v>
      </c>
      <c r="AE40">
        <v>7.3</v>
      </c>
      <c r="AF40">
        <v>7</v>
      </c>
      <c r="AG40">
        <f t="shared" si="4"/>
        <v>373.03</v>
      </c>
    </row>
    <row r="41" spans="1:34" x14ac:dyDescent="0.25">
      <c r="A41" t="s">
        <v>66</v>
      </c>
      <c r="B41">
        <v>7</v>
      </c>
      <c r="C41">
        <v>5</v>
      </c>
      <c r="D41">
        <v>4</v>
      </c>
      <c r="E41">
        <f t="shared" si="0"/>
        <v>100</v>
      </c>
      <c r="H41" t="s">
        <v>66</v>
      </c>
      <c r="I41">
        <v>10</v>
      </c>
      <c r="J41">
        <v>4.8</v>
      </c>
      <c r="K41">
        <v>4</v>
      </c>
      <c r="L41">
        <f t="shared" si="1"/>
        <v>92.16</v>
      </c>
      <c r="N41">
        <v>0</v>
      </c>
      <c r="O41" t="s">
        <v>66</v>
      </c>
      <c r="P41">
        <v>14</v>
      </c>
      <c r="Q41">
        <v>6</v>
      </c>
      <c r="R41">
        <v>5.5</v>
      </c>
      <c r="S41">
        <f t="shared" si="2"/>
        <v>198</v>
      </c>
      <c r="V41" t="s">
        <v>66</v>
      </c>
      <c r="W41">
        <v>17</v>
      </c>
      <c r="X41">
        <v>6.4</v>
      </c>
      <c r="Y41">
        <v>6.1</v>
      </c>
      <c r="Z41">
        <f t="shared" si="3"/>
        <v>249.85600000000002</v>
      </c>
      <c r="AC41" t="s">
        <v>66</v>
      </c>
      <c r="AD41">
        <v>21</v>
      </c>
      <c r="AE41">
        <v>8.5</v>
      </c>
      <c r="AF41">
        <v>6.3</v>
      </c>
      <c r="AG41">
        <f t="shared" si="4"/>
        <v>455.17500000000001</v>
      </c>
    </row>
    <row r="42" spans="1:34" x14ac:dyDescent="0.25">
      <c r="A42" t="s">
        <v>67</v>
      </c>
      <c r="B42">
        <v>7</v>
      </c>
      <c r="C42">
        <v>5.0999999999999996</v>
      </c>
      <c r="D42">
        <v>4.4000000000000004</v>
      </c>
      <c r="E42">
        <f t="shared" si="0"/>
        <v>114.444</v>
      </c>
      <c r="H42" t="s">
        <v>67</v>
      </c>
      <c r="I42">
        <v>10</v>
      </c>
      <c r="J42">
        <v>5.3</v>
      </c>
      <c r="K42">
        <v>5</v>
      </c>
      <c r="L42">
        <f t="shared" si="1"/>
        <v>140.44999999999999</v>
      </c>
      <c r="N42">
        <v>0</v>
      </c>
      <c r="O42" t="s">
        <v>67</v>
      </c>
      <c r="P42">
        <v>14</v>
      </c>
      <c r="Q42">
        <v>6.5</v>
      </c>
      <c r="R42">
        <v>6.2</v>
      </c>
      <c r="S42">
        <f t="shared" si="2"/>
        <v>261.95</v>
      </c>
      <c r="V42" t="s">
        <v>67</v>
      </c>
      <c r="W42">
        <v>17</v>
      </c>
      <c r="X42">
        <v>7.8</v>
      </c>
      <c r="Y42">
        <v>6.4</v>
      </c>
      <c r="Z42">
        <f t="shared" si="3"/>
        <v>389.37599999999998</v>
      </c>
      <c r="AC42" t="s">
        <v>67</v>
      </c>
      <c r="AD42">
        <v>21</v>
      </c>
      <c r="AE42">
        <v>10</v>
      </c>
      <c r="AF42">
        <v>8.6999999999999993</v>
      </c>
      <c r="AG42">
        <f t="shared" si="4"/>
        <v>869.99999999999989</v>
      </c>
    </row>
    <row r="43" spans="1:34" x14ac:dyDescent="0.25">
      <c r="A43" t="s">
        <v>68</v>
      </c>
      <c r="B43">
        <v>7</v>
      </c>
      <c r="C43">
        <v>5.7</v>
      </c>
      <c r="D43">
        <v>4</v>
      </c>
      <c r="E43">
        <f t="shared" si="0"/>
        <v>129.96</v>
      </c>
      <c r="H43" t="s">
        <v>68</v>
      </c>
      <c r="I43">
        <v>10</v>
      </c>
      <c r="J43">
        <v>5.6</v>
      </c>
      <c r="K43">
        <v>5</v>
      </c>
      <c r="L43">
        <f t="shared" si="1"/>
        <v>156.79999999999998</v>
      </c>
      <c r="N43">
        <v>0</v>
      </c>
      <c r="O43" t="s">
        <v>68</v>
      </c>
      <c r="P43">
        <v>14</v>
      </c>
      <c r="Q43">
        <v>9.1999999999999993</v>
      </c>
      <c r="R43">
        <v>8.4</v>
      </c>
      <c r="S43">
        <f t="shared" si="2"/>
        <v>710.97599999999989</v>
      </c>
      <c r="V43" t="s">
        <v>68</v>
      </c>
      <c r="W43">
        <v>17</v>
      </c>
      <c r="X43">
        <v>7.6</v>
      </c>
      <c r="Y43">
        <v>6.8</v>
      </c>
      <c r="Z43">
        <f t="shared" si="3"/>
        <v>392.76799999999997</v>
      </c>
      <c r="AC43" t="s">
        <v>68</v>
      </c>
      <c r="AD43">
        <v>21</v>
      </c>
      <c r="AE43">
        <v>9.9</v>
      </c>
      <c r="AF43">
        <v>9.3000000000000007</v>
      </c>
      <c r="AG43">
        <f>AE43*AE43*AF43</f>
        <v>911.49300000000017</v>
      </c>
    </row>
    <row r="46" spans="1:34" x14ac:dyDescent="0.25">
      <c r="A46" t="s">
        <v>136</v>
      </c>
      <c r="B46" t="s">
        <v>24</v>
      </c>
      <c r="C46" t="s">
        <v>0</v>
      </c>
      <c r="D46" t="s">
        <v>1</v>
      </c>
      <c r="E46" t="s">
        <v>22</v>
      </c>
      <c r="F46" t="s">
        <v>25</v>
      </c>
      <c r="H46" t="s">
        <v>137</v>
      </c>
      <c r="I46" t="s">
        <v>24</v>
      </c>
      <c r="J46" t="s">
        <v>0</v>
      </c>
      <c r="K46" t="s">
        <v>1</v>
      </c>
      <c r="L46" t="s">
        <v>22</v>
      </c>
      <c r="M46" t="s">
        <v>25</v>
      </c>
      <c r="O46" t="s">
        <v>138</v>
      </c>
      <c r="P46" t="s">
        <v>24</v>
      </c>
      <c r="Q46" t="s">
        <v>0</v>
      </c>
      <c r="R46" t="s">
        <v>1</v>
      </c>
      <c r="S46" t="s">
        <v>22</v>
      </c>
      <c r="T46" t="s">
        <v>25</v>
      </c>
      <c r="V46" t="s">
        <v>138</v>
      </c>
      <c r="W46" t="s">
        <v>24</v>
      </c>
      <c r="X46" t="s">
        <v>0</v>
      </c>
      <c r="Y46" t="s">
        <v>1</v>
      </c>
      <c r="Z46" t="s">
        <v>22</v>
      </c>
      <c r="AA46" t="s">
        <v>25</v>
      </c>
      <c r="AC46" t="s">
        <v>139</v>
      </c>
      <c r="AD46" t="s">
        <v>24</v>
      </c>
      <c r="AE46" t="s">
        <v>0</v>
      </c>
      <c r="AF46" t="s">
        <v>1</v>
      </c>
      <c r="AG46" t="s">
        <v>22</v>
      </c>
      <c r="AH46" t="s">
        <v>25</v>
      </c>
    </row>
    <row r="47" spans="1:34" x14ac:dyDescent="0.25">
      <c r="A47" t="s">
        <v>2</v>
      </c>
      <c r="B47">
        <v>24</v>
      </c>
      <c r="C47">
        <v>8</v>
      </c>
      <c r="D47">
        <v>6.8</v>
      </c>
      <c r="E47">
        <f t="shared" ref="E47:E86" si="5">C47*C47*D47</f>
        <v>435.2</v>
      </c>
      <c r="F47">
        <f>AVERAGE(E47:E56)</f>
        <v>7089.4493000000002</v>
      </c>
      <c r="H47" t="s">
        <v>2</v>
      </c>
      <c r="I47">
        <v>28</v>
      </c>
      <c r="J47">
        <v>13</v>
      </c>
      <c r="K47">
        <v>12.9</v>
      </c>
      <c r="L47">
        <f>J47*J47*K47</f>
        <v>2180.1</v>
      </c>
      <c r="M47">
        <f>AVERAGE(L48:L56)</f>
        <v>8061.4875555555564</v>
      </c>
      <c r="O47" t="s">
        <v>2</v>
      </c>
      <c r="P47">
        <v>31</v>
      </c>
      <c r="Q47">
        <v>13</v>
      </c>
      <c r="R47">
        <v>12.9</v>
      </c>
      <c r="S47">
        <f t="shared" ref="S47:S86" si="6">Q47*Q47*R47</f>
        <v>2180.1</v>
      </c>
      <c r="T47">
        <f>AVERAGE(S47:S56)</f>
        <v>7418.01</v>
      </c>
      <c r="V47" t="s">
        <v>2</v>
      </c>
      <c r="W47">
        <v>35</v>
      </c>
      <c r="X47">
        <v>19.2</v>
      </c>
      <c r="Y47">
        <v>16.100000000000001</v>
      </c>
      <c r="Z47">
        <f t="shared" ref="Z47:Z71" si="7">X47*X47*Y47</f>
        <v>5935.1040000000003</v>
      </c>
      <c r="AA47">
        <f>AVERAGE(Z47:Z56)</f>
        <v>7793.5103999999992</v>
      </c>
      <c r="AC47" t="s">
        <v>2</v>
      </c>
      <c r="AD47">
        <v>38</v>
      </c>
      <c r="AE47">
        <v>20.6</v>
      </c>
      <c r="AF47">
        <v>16.899999999999999</v>
      </c>
      <c r="AG47">
        <f t="shared" ref="AG47:AG86" si="8">AE47*AE47*AF47</f>
        <v>7171.6840000000002</v>
      </c>
      <c r="AH47">
        <f>AVERAGE(AG47:AG56)</f>
        <v>7917.1684000000005</v>
      </c>
    </row>
    <row r="48" spans="1:34" x14ac:dyDescent="0.25">
      <c r="A48" t="s">
        <v>3</v>
      </c>
      <c r="B48">
        <v>24</v>
      </c>
      <c r="C48">
        <v>17.3</v>
      </c>
      <c r="D48">
        <v>15.8</v>
      </c>
      <c r="E48">
        <f t="shared" si="5"/>
        <v>4728.7820000000002</v>
      </c>
      <c r="H48" t="s">
        <v>3</v>
      </c>
      <c r="I48">
        <v>28</v>
      </c>
      <c r="J48">
        <v>20</v>
      </c>
      <c r="K48">
        <v>20</v>
      </c>
      <c r="L48">
        <f>J48*J48*K48</f>
        <v>8000</v>
      </c>
      <c r="O48" t="s">
        <v>3</v>
      </c>
      <c r="P48">
        <v>31</v>
      </c>
      <c r="Q48">
        <v>20</v>
      </c>
      <c r="R48">
        <v>20</v>
      </c>
      <c r="S48">
        <f t="shared" si="6"/>
        <v>8000</v>
      </c>
      <c r="V48" t="s">
        <v>3</v>
      </c>
      <c r="W48">
        <v>35</v>
      </c>
      <c r="X48">
        <v>20</v>
      </c>
      <c r="Y48">
        <v>20</v>
      </c>
      <c r="Z48">
        <f t="shared" si="7"/>
        <v>8000</v>
      </c>
      <c r="AC48" t="s">
        <v>3</v>
      </c>
      <c r="AD48">
        <v>38</v>
      </c>
      <c r="AE48">
        <v>20</v>
      </c>
      <c r="AF48">
        <v>20</v>
      </c>
      <c r="AG48">
        <f t="shared" si="8"/>
        <v>8000</v>
      </c>
    </row>
    <row r="49" spans="1:34" x14ac:dyDescent="0.25">
      <c r="A49" t="s">
        <v>4</v>
      </c>
      <c r="B49">
        <v>24</v>
      </c>
      <c r="C49">
        <v>20</v>
      </c>
      <c r="D49">
        <v>20</v>
      </c>
      <c r="E49">
        <f t="shared" si="5"/>
        <v>8000</v>
      </c>
      <c r="H49" t="s">
        <v>4</v>
      </c>
      <c r="I49">
        <v>28</v>
      </c>
      <c r="J49">
        <v>20</v>
      </c>
      <c r="K49">
        <v>20</v>
      </c>
      <c r="L49">
        <f t="shared" ref="L49:L86" si="9">J49*J49*K49</f>
        <v>8000</v>
      </c>
      <c r="O49" t="s">
        <v>4</v>
      </c>
      <c r="P49">
        <v>31</v>
      </c>
      <c r="Q49">
        <v>20</v>
      </c>
      <c r="R49">
        <v>20</v>
      </c>
      <c r="S49">
        <f t="shared" si="6"/>
        <v>8000</v>
      </c>
      <c r="V49" t="s">
        <v>4</v>
      </c>
      <c r="W49">
        <v>35</v>
      </c>
      <c r="X49">
        <v>20</v>
      </c>
      <c r="Y49">
        <v>20</v>
      </c>
      <c r="Z49">
        <f t="shared" si="7"/>
        <v>8000</v>
      </c>
      <c r="AC49" t="s">
        <v>4</v>
      </c>
      <c r="AD49">
        <v>38</v>
      </c>
      <c r="AE49">
        <v>20</v>
      </c>
      <c r="AF49">
        <v>20</v>
      </c>
      <c r="AG49">
        <f t="shared" si="8"/>
        <v>8000</v>
      </c>
    </row>
    <row r="50" spans="1:34" x14ac:dyDescent="0.25">
      <c r="A50" t="s">
        <v>5</v>
      </c>
      <c r="B50">
        <v>24</v>
      </c>
      <c r="C50">
        <v>20</v>
      </c>
      <c r="D50">
        <v>20</v>
      </c>
      <c r="E50">
        <f t="shared" si="5"/>
        <v>8000</v>
      </c>
      <c r="H50" t="s">
        <v>5</v>
      </c>
      <c r="I50">
        <v>28</v>
      </c>
      <c r="J50">
        <v>20</v>
      </c>
      <c r="K50">
        <v>20</v>
      </c>
      <c r="L50">
        <f t="shared" si="9"/>
        <v>8000</v>
      </c>
      <c r="O50" t="s">
        <v>5</v>
      </c>
      <c r="P50">
        <v>31</v>
      </c>
      <c r="Q50">
        <v>20</v>
      </c>
      <c r="R50">
        <v>20</v>
      </c>
      <c r="S50">
        <f t="shared" si="6"/>
        <v>8000</v>
      </c>
      <c r="V50" t="s">
        <v>5</v>
      </c>
      <c r="W50">
        <v>35</v>
      </c>
      <c r="X50">
        <v>20</v>
      </c>
      <c r="Y50">
        <v>20</v>
      </c>
      <c r="Z50">
        <f t="shared" si="7"/>
        <v>8000</v>
      </c>
      <c r="AC50" t="s">
        <v>5</v>
      </c>
      <c r="AD50">
        <v>38</v>
      </c>
      <c r="AE50">
        <v>20</v>
      </c>
      <c r="AF50">
        <v>20</v>
      </c>
      <c r="AG50">
        <f t="shared" si="8"/>
        <v>8000</v>
      </c>
    </row>
    <row r="51" spans="1:34" x14ac:dyDescent="0.25">
      <c r="A51" t="s">
        <v>6</v>
      </c>
      <c r="B51">
        <v>24</v>
      </c>
      <c r="C51">
        <v>20</v>
      </c>
      <c r="D51">
        <v>20</v>
      </c>
      <c r="E51">
        <f t="shared" si="5"/>
        <v>8000</v>
      </c>
      <c r="H51" t="s">
        <v>6</v>
      </c>
      <c r="I51">
        <v>28</v>
      </c>
      <c r="J51">
        <v>20</v>
      </c>
      <c r="K51">
        <v>20</v>
      </c>
      <c r="L51">
        <f t="shared" si="9"/>
        <v>8000</v>
      </c>
      <c r="O51" t="s">
        <v>6</v>
      </c>
      <c r="P51">
        <v>31</v>
      </c>
      <c r="Q51">
        <v>20</v>
      </c>
      <c r="R51">
        <v>20</v>
      </c>
      <c r="S51">
        <f t="shared" si="6"/>
        <v>8000</v>
      </c>
      <c r="V51" t="s">
        <v>6</v>
      </c>
      <c r="W51">
        <v>35</v>
      </c>
      <c r="X51">
        <v>20</v>
      </c>
      <c r="Y51">
        <v>20</v>
      </c>
      <c r="Z51">
        <f t="shared" si="7"/>
        <v>8000</v>
      </c>
      <c r="AC51" t="s">
        <v>6</v>
      </c>
      <c r="AD51">
        <v>38</v>
      </c>
      <c r="AE51">
        <v>20</v>
      </c>
      <c r="AF51">
        <v>20</v>
      </c>
      <c r="AG51">
        <f t="shared" si="8"/>
        <v>8000</v>
      </c>
    </row>
    <row r="52" spans="1:34" x14ac:dyDescent="0.25">
      <c r="A52" t="s">
        <v>49</v>
      </c>
      <c r="B52">
        <v>24</v>
      </c>
      <c r="C52">
        <v>20</v>
      </c>
      <c r="D52">
        <v>20</v>
      </c>
      <c r="E52">
        <f t="shared" si="5"/>
        <v>8000</v>
      </c>
      <c r="H52" t="s">
        <v>49</v>
      </c>
      <c r="I52">
        <v>28</v>
      </c>
      <c r="J52">
        <v>20</v>
      </c>
      <c r="K52">
        <v>20</v>
      </c>
      <c r="L52">
        <f t="shared" si="9"/>
        <v>8000</v>
      </c>
      <c r="O52" t="s">
        <v>49</v>
      </c>
      <c r="P52">
        <v>31</v>
      </c>
      <c r="Q52">
        <v>20</v>
      </c>
      <c r="R52">
        <v>20</v>
      </c>
      <c r="S52">
        <f t="shared" si="6"/>
        <v>8000</v>
      </c>
      <c r="V52" t="s">
        <v>49</v>
      </c>
      <c r="W52">
        <v>35</v>
      </c>
      <c r="X52">
        <v>20</v>
      </c>
      <c r="Y52">
        <v>20</v>
      </c>
      <c r="Z52">
        <f t="shared" si="7"/>
        <v>8000</v>
      </c>
      <c r="AC52" t="s">
        <v>49</v>
      </c>
      <c r="AD52">
        <v>38</v>
      </c>
      <c r="AE52">
        <v>20</v>
      </c>
      <c r="AF52">
        <v>20</v>
      </c>
      <c r="AG52">
        <f t="shared" si="8"/>
        <v>8000</v>
      </c>
    </row>
    <row r="53" spans="1:34" x14ac:dyDescent="0.25">
      <c r="A53" t="s">
        <v>50</v>
      </c>
      <c r="B53">
        <v>24</v>
      </c>
      <c r="C53">
        <v>21</v>
      </c>
      <c r="D53">
        <v>18.7</v>
      </c>
      <c r="E53">
        <f t="shared" si="5"/>
        <v>8246.6999999999989</v>
      </c>
      <c r="H53" t="s">
        <v>50</v>
      </c>
      <c r="I53">
        <v>28</v>
      </c>
      <c r="J53">
        <v>20</v>
      </c>
      <c r="K53">
        <v>20</v>
      </c>
      <c r="L53">
        <f t="shared" si="9"/>
        <v>8000</v>
      </c>
      <c r="O53" t="s">
        <v>50</v>
      </c>
      <c r="P53">
        <v>31</v>
      </c>
      <c r="Q53">
        <v>20</v>
      </c>
      <c r="R53">
        <v>20</v>
      </c>
      <c r="S53">
        <f t="shared" si="6"/>
        <v>8000</v>
      </c>
      <c r="V53" t="s">
        <v>50</v>
      </c>
      <c r="W53">
        <v>35</v>
      </c>
      <c r="X53">
        <v>20</v>
      </c>
      <c r="Y53">
        <v>20</v>
      </c>
      <c r="Z53">
        <f t="shared" si="7"/>
        <v>8000</v>
      </c>
      <c r="AC53" t="s">
        <v>50</v>
      </c>
      <c r="AD53">
        <v>38</v>
      </c>
      <c r="AE53">
        <v>20</v>
      </c>
      <c r="AF53">
        <v>20</v>
      </c>
      <c r="AG53">
        <f t="shared" si="8"/>
        <v>8000</v>
      </c>
    </row>
    <row r="54" spans="1:34" x14ac:dyDescent="0.25">
      <c r="A54" t="s">
        <v>51</v>
      </c>
      <c r="B54">
        <v>24</v>
      </c>
      <c r="C54">
        <v>20.5</v>
      </c>
      <c r="D54">
        <v>19.899999999999999</v>
      </c>
      <c r="E54">
        <f t="shared" si="5"/>
        <v>8362.9749999999985</v>
      </c>
      <c r="H54" t="s">
        <v>51</v>
      </c>
      <c r="I54">
        <v>28</v>
      </c>
      <c r="J54">
        <v>20</v>
      </c>
      <c r="K54">
        <v>20</v>
      </c>
      <c r="L54">
        <f t="shared" si="9"/>
        <v>8000</v>
      </c>
      <c r="O54" t="s">
        <v>51</v>
      </c>
      <c r="P54">
        <v>31</v>
      </c>
      <c r="Q54">
        <v>20</v>
      </c>
      <c r="R54">
        <v>20</v>
      </c>
      <c r="S54">
        <f t="shared" si="6"/>
        <v>8000</v>
      </c>
      <c r="V54" t="s">
        <v>51</v>
      </c>
      <c r="W54">
        <v>35</v>
      </c>
      <c r="X54">
        <v>20</v>
      </c>
      <c r="Y54">
        <v>20</v>
      </c>
      <c r="Z54">
        <f t="shared" si="7"/>
        <v>8000</v>
      </c>
      <c r="AC54" t="s">
        <v>51</v>
      </c>
      <c r="AD54">
        <v>38</v>
      </c>
      <c r="AE54">
        <v>20</v>
      </c>
      <c r="AF54">
        <v>20</v>
      </c>
      <c r="AG54">
        <f t="shared" si="8"/>
        <v>8000</v>
      </c>
    </row>
    <row r="55" spans="1:34" x14ac:dyDescent="0.25">
      <c r="A55" t="s">
        <v>52</v>
      </c>
      <c r="B55">
        <v>24</v>
      </c>
      <c r="C55">
        <v>21</v>
      </c>
      <c r="D55">
        <v>19.3</v>
      </c>
      <c r="E55">
        <f t="shared" si="5"/>
        <v>8511.3000000000011</v>
      </c>
      <c r="H55" t="s">
        <v>52</v>
      </c>
      <c r="I55">
        <v>28</v>
      </c>
      <c r="J55">
        <v>20</v>
      </c>
      <c r="K55">
        <v>20</v>
      </c>
      <c r="L55">
        <f t="shared" si="9"/>
        <v>8000</v>
      </c>
      <c r="O55" t="s">
        <v>52</v>
      </c>
      <c r="P55">
        <v>31</v>
      </c>
      <c r="Q55">
        <v>20</v>
      </c>
      <c r="R55">
        <v>20</v>
      </c>
      <c r="S55">
        <f t="shared" si="6"/>
        <v>8000</v>
      </c>
      <c r="V55" t="s">
        <v>52</v>
      </c>
      <c r="W55">
        <v>35</v>
      </c>
      <c r="X55">
        <v>20</v>
      </c>
      <c r="Y55">
        <v>20</v>
      </c>
      <c r="Z55">
        <f t="shared" si="7"/>
        <v>8000</v>
      </c>
      <c r="AC55" t="s">
        <v>52</v>
      </c>
      <c r="AD55">
        <v>38</v>
      </c>
      <c r="AE55">
        <v>20</v>
      </c>
      <c r="AF55">
        <v>20</v>
      </c>
      <c r="AG55">
        <f t="shared" si="8"/>
        <v>8000</v>
      </c>
    </row>
    <row r="56" spans="1:34" x14ac:dyDescent="0.25">
      <c r="A56" t="s">
        <v>53</v>
      </c>
      <c r="B56">
        <v>24</v>
      </c>
      <c r="C56">
        <v>20.8</v>
      </c>
      <c r="D56">
        <v>19.899999999999999</v>
      </c>
      <c r="E56">
        <f t="shared" si="5"/>
        <v>8609.5360000000001</v>
      </c>
      <c r="H56" t="s">
        <v>53</v>
      </c>
      <c r="I56">
        <v>28</v>
      </c>
      <c r="J56">
        <v>22.3</v>
      </c>
      <c r="K56">
        <v>17.2</v>
      </c>
      <c r="L56">
        <f t="shared" si="9"/>
        <v>8553.3880000000008</v>
      </c>
      <c r="O56" t="s">
        <v>53</v>
      </c>
      <c r="P56">
        <v>31</v>
      </c>
      <c r="Q56">
        <v>20</v>
      </c>
      <c r="R56">
        <v>20</v>
      </c>
      <c r="S56">
        <f t="shared" si="6"/>
        <v>8000</v>
      </c>
      <c r="V56" t="s">
        <v>53</v>
      </c>
      <c r="W56">
        <v>35</v>
      </c>
      <c r="X56">
        <v>20</v>
      </c>
      <c r="Y56">
        <v>20</v>
      </c>
      <c r="Z56">
        <f t="shared" si="7"/>
        <v>8000</v>
      </c>
      <c r="AC56" t="s">
        <v>53</v>
      </c>
      <c r="AD56">
        <v>38</v>
      </c>
      <c r="AE56">
        <v>20</v>
      </c>
      <c r="AF56">
        <v>20</v>
      </c>
      <c r="AG56">
        <f t="shared" si="8"/>
        <v>8000</v>
      </c>
    </row>
    <row r="57" spans="1:34" x14ac:dyDescent="0.25">
      <c r="A57" t="s">
        <v>7</v>
      </c>
      <c r="B57">
        <v>24</v>
      </c>
      <c r="C57">
        <v>0</v>
      </c>
      <c r="D57">
        <v>0</v>
      </c>
      <c r="E57">
        <f t="shared" si="5"/>
        <v>0</v>
      </c>
      <c r="F57">
        <f>AVERAGE(E57:E66)</f>
        <v>3744.4423999999999</v>
      </c>
      <c r="H57" t="s">
        <v>7</v>
      </c>
      <c r="I57">
        <v>28</v>
      </c>
      <c r="J57">
        <v>0</v>
      </c>
      <c r="K57">
        <v>0</v>
      </c>
      <c r="L57">
        <f t="shared" si="9"/>
        <v>0</v>
      </c>
      <c r="M57">
        <f>AVERAGE(L57:L66)</f>
        <v>5492.4186999999993</v>
      </c>
      <c r="O57" t="s">
        <v>7</v>
      </c>
      <c r="P57">
        <v>31</v>
      </c>
      <c r="Q57">
        <v>0</v>
      </c>
      <c r="R57">
        <v>0</v>
      </c>
      <c r="S57">
        <f t="shared" si="6"/>
        <v>0</v>
      </c>
      <c r="T57">
        <f>AVERAGE(S57:S66)</f>
        <v>6306.4706999999999</v>
      </c>
      <c r="V57" t="s">
        <v>7</v>
      </c>
      <c r="W57">
        <v>35</v>
      </c>
      <c r="X57">
        <v>0</v>
      </c>
      <c r="Y57">
        <v>0</v>
      </c>
      <c r="Z57">
        <f t="shared" si="7"/>
        <v>0</v>
      </c>
      <c r="AA57">
        <f>AVERAGE(Z57:Z66)</f>
        <v>6939.0100999999995</v>
      </c>
      <c r="AC57" t="s">
        <v>7</v>
      </c>
      <c r="AD57">
        <v>38</v>
      </c>
      <c r="AE57">
        <v>0</v>
      </c>
      <c r="AF57">
        <v>0</v>
      </c>
      <c r="AG57">
        <f t="shared" si="8"/>
        <v>0</v>
      </c>
      <c r="AH57">
        <f>AVERAGE(AG57:AG66)</f>
        <v>7194.2725000000009</v>
      </c>
    </row>
    <row r="58" spans="1:34" x14ac:dyDescent="0.25">
      <c r="A58" t="s">
        <v>8</v>
      </c>
      <c r="B58">
        <v>24</v>
      </c>
      <c r="C58">
        <v>14.4</v>
      </c>
      <c r="D58">
        <v>11.9</v>
      </c>
      <c r="E58">
        <f t="shared" si="5"/>
        <v>2467.5840000000003</v>
      </c>
      <c r="H58" t="s">
        <v>8</v>
      </c>
      <c r="I58">
        <v>28</v>
      </c>
      <c r="J58">
        <v>13.2</v>
      </c>
      <c r="K58">
        <v>13</v>
      </c>
      <c r="L58">
        <f t="shared" si="9"/>
        <v>2265.12</v>
      </c>
      <c r="O58" t="s">
        <v>8</v>
      </c>
      <c r="P58">
        <v>31</v>
      </c>
      <c r="Q58">
        <v>17.7</v>
      </c>
      <c r="R58">
        <v>14.6</v>
      </c>
      <c r="S58">
        <f t="shared" si="6"/>
        <v>4574.0339999999997</v>
      </c>
      <c r="V58" t="s">
        <v>8</v>
      </c>
      <c r="W58">
        <v>35</v>
      </c>
      <c r="X58">
        <v>18.600000000000001</v>
      </c>
      <c r="Y58">
        <v>17.100000000000001</v>
      </c>
      <c r="Z58">
        <f t="shared" si="7"/>
        <v>5915.9160000000011</v>
      </c>
      <c r="AC58" t="s">
        <v>8</v>
      </c>
      <c r="AD58">
        <v>38</v>
      </c>
      <c r="AE58">
        <v>20.5</v>
      </c>
      <c r="AF58">
        <v>18.899999999999999</v>
      </c>
      <c r="AG58">
        <f t="shared" si="8"/>
        <v>7942.7249999999995</v>
      </c>
    </row>
    <row r="59" spans="1:34" x14ac:dyDescent="0.25">
      <c r="A59" t="s">
        <v>9</v>
      </c>
      <c r="B59">
        <v>24</v>
      </c>
      <c r="C59">
        <v>15.5</v>
      </c>
      <c r="D59">
        <v>12.9</v>
      </c>
      <c r="E59">
        <f t="shared" si="5"/>
        <v>3099.2249999999999</v>
      </c>
      <c r="H59" t="s">
        <v>9</v>
      </c>
      <c r="I59">
        <v>28</v>
      </c>
      <c r="J59">
        <v>17.399999999999999</v>
      </c>
      <c r="K59">
        <v>13.2</v>
      </c>
      <c r="L59">
        <f t="shared" si="9"/>
        <v>3996.4319999999989</v>
      </c>
      <c r="O59" t="s">
        <v>9</v>
      </c>
      <c r="P59">
        <v>31</v>
      </c>
      <c r="Q59">
        <v>17.3</v>
      </c>
      <c r="R59">
        <v>15.5</v>
      </c>
      <c r="S59">
        <f t="shared" si="6"/>
        <v>4638.9949999999999</v>
      </c>
      <c r="V59" t="s">
        <v>9</v>
      </c>
      <c r="W59">
        <v>35</v>
      </c>
      <c r="X59">
        <v>20.100000000000001</v>
      </c>
      <c r="Y59">
        <v>18.5</v>
      </c>
      <c r="Z59">
        <f t="shared" si="7"/>
        <v>7474.1850000000013</v>
      </c>
      <c r="AC59" t="s">
        <v>9</v>
      </c>
      <c r="AD59">
        <v>38</v>
      </c>
      <c r="AE59">
        <v>20</v>
      </c>
      <c r="AF59">
        <v>20</v>
      </c>
      <c r="AG59">
        <f t="shared" si="8"/>
        <v>8000</v>
      </c>
    </row>
    <row r="60" spans="1:34" x14ac:dyDescent="0.25">
      <c r="A60" t="s">
        <v>10</v>
      </c>
      <c r="B60">
        <v>24</v>
      </c>
      <c r="C60">
        <v>14.8</v>
      </c>
      <c r="D60">
        <v>14.3</v>
      </c>
      <c r="E60">
        <f t="shared" si="5"/>
        <v>3132.2720000000004</v>
      </c>
      <c r="H60" t="s">
        <v>10</v>
      </c>
      <c r="I60">
        <v>28</v>
      </c>
      <c r="J60">
        <v>16.7</v>
      </c>
      <c r="K60">
        <v>14.6</v>
      </c>
      <c r="L60">
        <f t="shared" si="9"/>
        <v>4071.7939999999999</v>
      </c>
      <c r="O60" t="s">
        <v>10</v>
      </c>
      <c r="P60">
        <v>31</v>
      </c>
      <c r="Q60">
        <v>20.3</v>
      </c>
      <c r="R60">
        <v>14.2</v>
      </c>
      <c r="S60">
        <f t="shared" si="6"/>
        <v>5851.6779999999999</v>
      </c>
      <c r="V60" t="s">
        <v>10</v>
      </c>
      <c r="W60">
        <v>35</v>
      </c>
      <c r="X60">
        <v>20</v>
      </c>
      <c r="Y60">
        <v>20</v>
      </c>
      <c r="Z60">
        <f t="shared" si="7"/>
        <v>8000</v>
      </c>
      <c r="AC60" t="s">
        <v>10</v>
      </c>
      <c r="AD60">
        <v>38</v>
      </c>
      <c r="AE60">
        <v>20</v>
      </c>
      <c r="AF60">
        <v>20</v>
      </c>
      <c r="AG60">
        <f t="shared" si="8"/>
        <v>8000</v>
      </c>
    </row>
    <row r="61" spans="1:34" x14ac:dyDescent="0.25">
      <c r="A61" t="s">
        <v>11</v>
      </c>
      <c r="B61">
        <v>24</v>
      </c>
      <c r="C61">
        <v>14.9</v>
      </c>
      <c r="D61">
        <v>14.4</v>
      </c>
      <c r="E61">
        <f t="shared" si="5"/>
        <v>3196.9440000000004</v>
      </c>
      <c r="H61" t="s">
        <v>11</v>
      </c>
      <c r="I61">
        <v>28</v>
      </c>
      <c r="J61">
        <v>16.899999999999999</v>
      </c>
      <c r="K61">
        <v>16.7</v>
      </c>
      <c r="L61">
        <f t="shared" si="9"/>
        <v>4769.686999999999</v>
      </c>
      <c r="O61" t="s">
        <v>11</v>
      </c>
      <c r="P61">
        <v>31</v>
      </c>
      <c r="Q61">
        <v>20</v>
      </c>
      <c r="R61">
        <v>20</v>
      </c>
      <c r="S61">
        <f t="shared" si="6"/>
        <v>8000</v>
      </c>
      <c r="V61" t="s">
        <v>11</v>
      </c>
      <c r="W61">
        <v>35</v>
      </c>
      <c r="X61">
        <v>20</v>
      </c>
      <c r="Y61">
        <v>20</v>
      </c>
      <c r="Z61">
        <f t="shared" si="7"/>
        <v>8000</v>
      </c>
      <c r="AC61" t="s">
        <v>11</v>
      </c>
      <c r="AD61">
        <v>38</v>
      </c>
      <c r="AE61">
        <v>20</v>
      </c>
      <c r="AF61">
        <v>20</v>
      </c>
      <c r="AG61">
        <f t="shared" si="8"/>
        <v>8000</v>
      </c>
    </row>
    <row r="62" spans="1:34" x14ac:dyDescent="0.25">
      <c r="A62" t="s">
        <v>54</v>
      </c>
      <c r="B62">
        <v>24</v>
      </c>
      <c r="C62">
        <v>17.600000000000001</v>
      </c>
      <c r="D62">
        <v>13.7</v>
      </c>
      <c r="E62">
        <f t="shared" si="5"/>
        <v>4243.7120000000004</v>
      </c>
      <c r="H62" t="s">
        <v>54</v>
      </c>
      <c r="I62">
        <v>28</v>
      </c>
      <c r="J62">
        <v>20</v>
      </c>
      <c r="K62">
        <v>18.899999999999999</v>
      </c>
      <c r="L62">
        <f t="shared" si="9"/>
        <v>7559.9999999999991</v>
      </c>
      <c r="O62" t="s">
        <v>54</v>
      </c>
      <c r="P62">
        <v>31</v>
      </c>
      <c r="Q62">
        <v>20</v>
      </c>
      <c r="R62">
        <v>20</v>
      </c>
      <c r="S62">
        <f t="shared" si="6"/>
        <v>8000</v>
      </c>
      <c r="V62" t="s">
        <v>54</v>
      </c>
      <c r="W62">
        <v>35</v>
      </c>
      <c r="X62">
        <v>20</v>
      </c>
      <c r="Y62">
        <v>20</v>
      </c>
      <c r="Z62">
        <f t="shared" si="7"/>
        <v>8000</v>
      </c>
      <c r="AC62" t="s">
        <v>54</v>
      </c>
      <c r="AD62">
        <v>38</v>
      </c>
      <c r="AE62">
        <v>20</v>
      </c>
      <c r="AF62">
        <v>20</v>
      </c>
      <c r="AG62">
        <f t="shared" si="8"/>
        <v>8000</v>
      </c>
    </row>
    <row r="63" spans="1:34" x14ac:dyDescent="0.25">
      <c r="A63" t="s">
        <v>55</v>
      </c>
      <c r="B63">
        <v>24</v>
      </c>
      <c r="C63">
        <v>17.3</v>
      </c>
      <c r="D63">
        <v>14.7</v>
      </c>
      <c r="E63">
        <f t="shared" si="5"/>
        <v>4399.5630000000001</v>
      </c>
      <c r="H63" t="s">
        <v>55</v>
      </c>
      <c r="I63">
        <v>28</v>
      </c>
      <c r="J63">
        <v>20</v>
      </c>
      <c r="K63">
        <v>19.7</v>
      </c>
      <c r="L63">
        <f t="shared" si="9"/>
        <v>7880</v>
      </c>
      <c r="O63" t="s">
        <v>55</v>
      </c>
      <c r="P63">
        <v>31</v>
      </c>
      <c r="Q63">
        <v>20</v>
      </c>
      <c r="R63">
        <v>20</v>
      </c>
      <c r="S63">
        <f t="shared" si="6"/>
        <v>8000</v>
      </c>
      <c r="V63" t="s">
        <v>55</v>
      </c>
      <c r="W63">
        <v>35</v>
      </c>
      <c r="X63">
        <v>20</v>
      </c>
      <c r="Y63">
        <v>20</v>
      </c>
      <c r="Z63">
        <f t="shared" si="7"/>
        <v>8000</v>
      </c>
      <c r="AC63" t="s">
        <v>55</v>
      </c>
      <c r="AD63">
        <v>38</v>
      </c>
      <c r="AE63">
        <v>20</v>
      </c>
      <c r="AF63">
        <v>20</v>
      </c>
      <c r="AG63">
        <f t="shared" si="8"/>
        <v>8000</v>
      </c>
    </row>
    <row r="64" spans="1:34" x14ac:dyDescent="0.25">
      <c r="A64" t="s">
        <v>56</v>
      </c>
      <c r="B64">
        <v>24</v>
      </c>
      <c r="C64">
        <v>17.5</v>
      </c>
      <c r="D64">
        <v>16.600000000000001</v>
      </c>
      <c r="E64">
        <f t="shared" si="5"/>
        <v>5083.75</v>
      </c>
      <c r="H64" t="s">
        <v>56</v>
      </c>
      <c r="I64">
        <v>28</v>
      </c>
      <c r="J64">
        <v>20.399999999999999</v>
      </c>
      <c r="K64">
        <v>19</v>
      </c>
      <c r="L64">
        <f t="shared" si="9"/>
        <v>7907.0399999999991</v>
      </c>
      <c r="O64" t="s">
        <v>56</v>
      </c>
      <c r="P64">
        <v>31</v>
      </c>
      <c r="Q64">
        <v>20</v>
      </c>
      <c r="R64">
        <v>20</v>
      </c>
      <c r="S64">
        <f t="shared" si="6"/>
        <v>8000</v>
      </c>
      <c r="V64" t="s">
        <v>56</v>
      </c>
      <c r="W64">
        <v>35</v>
      </c>
      <c r="X64">
        <v>20</v>
      </c>
      <c r="Y64">
        <v>20</v>
      </c>
      <c r="Z64">
        <f t="shared" si="7"/>
        <v>8000</v>
      </c>
      <c r="AC64" t="s">
        <v>56</v>
      </c>
      <c r="AD64">
        <v>38</v>
      </c>
      <c r="AE64">
        <v>20</v>
      </c>
      <c r="AF64">
        <v>20</v>
      </c>
      <c r="AG64">
        <f t="shared" si="8"/>
        <v>8000</v>
      </c>
    </row>
    <row r="65" spans="1:34" x14ac:dyDescent="0.25">
      <c r="A65" t="s">
        <v>57</v>
      </c>
      <c r="B65">
        <v>24</v>
      </c>
      <c r="C65">
        <v>18.3</v>
      </c>
      <c r="D65">
        <v>16.600000000000001</v>
      </c>
      <c r="E65">
        <f t="shared" si="5"/>
        <v>5559.1740000000009</v>
      </c>
      <c r="H65" t="s">
        <v>57</v>
      </c>
      <c r="I65">
        <v>28</v>
      </c>
      <c r="J65">
        <v>20</v>
      </c>
      <c r="K65">
        <v>20</v>
      </c>
      <c r="L65">
        <f t="shared" si="9"/>
        <v>8000</v>
      </c>
      <c r="O65" t="s">
        <v>57</v>
      </c>
      <c r="P65">
        <v>31</v>
      </c>
      <c r="Q65">
        <v>20</v>
      </c>
      <c r="R65">
        <v>20</v>
      </c>
      <c r="S65">
        <f t="shared" si="6"/>
        <v>8000</v>
      </c>
      <c r="V65" t="s">
        <v>57</v>
      </c>
      <c r="W65">
        <v>35</v>
      </c>
      <c r="X65">
        <v>20</v>
      </c>
      <c r="Y65">
        <v>20</v>
      </c>
      <c r="Z65">
        <f t="shared" si="7"/>
        <v>8000</v>
      </c>
      <c r="AC65" t="s">
        <v>57</v>
      </c>
      <c r="AD65">
        <v>38</v>
      </c>
      <c r="AE65">
        <v>20</v>
      </c>
      <c r="AF65">
        <v>20</v>
      </c>
      <c r="AG65">
        <f t="shared" si="8"/>
        <v>8000</v>
      </c>
    </row>
    <row r="66" spans="1:34" x14ac:dyDescent="0.25">
      <c r="A66" t="s">
        <v>58</v>
      </c>
      <c r="B66">
        <v>24</v>
      </c>
      <c r="C66">
        <v>21</v>
      </c>
      <c r="D66">
        <v>14.2</v>
      </c>
      <c r="E66">
        <f t="shared" si="5"/>
        <v>6262.2</v>
      </c>
      <c r="H66" t="s">
        <v>58</v>
      </c>
      <c r="I66">
        <v>28</v>
      </c>
      <c r="J66">
        <v>20.9</v>
      </c>
      <c r="K66">
        <v>19.399999999999999</v>
      </c>
      <c r="L66">
        <f t="shared" si="9"/>
        <v>8474.1139999999978</v>
      </c>
      <c r="O66" t="s">
        <v>58</v>
      </c>
      <c r="P66">
        <v>31</v>
      </c>
      <c r="Q66">
        <v>20</v>
      </c>
      <c r="R66">
        <v>20</v>
      </c>
      <c r="S66">
        <f t="shared" si="6"/>
        <v>8000</v>
      </c>
      <c r="V66" t="s">
        <v>58</v>
      </c>
      <c r="W66">
        <v>35</v>
      </c>
      <c r="X66">
        <v>20</v>
      </c>
      <c r="Y66">
        <v>20</v>
      </c>
      <c r="Z66">
        <f t="shared" si="7"/>
        <v>8000</v>
      </c>
      <c r="AC66" t="s">
        <v>58</v>
      </c>
      <c r="AD66">
        <v>38</v>
      </c>
      <c r="AE66">
        <v>20</v>
      </c>
      <c r="AF66">
        <v>20</v>
      </c>
      <c r="AG66">
        <f t="shared" si="8"/>
        <v>8000</v>
      </c>
    </row>
    <row r="67" spans="1:34" x14ac:dyDescent="0.25">
      <c r="A67" t="s">
        <v>12</v>
      </c>
      <c r="B67">
        <v>24</v>
      </c>
      <c r="C67">
        <v>0</v>
      </c>
      <c r="D67">
        <v>0</v>
      </c>
      <c r="E67">
        <f t="shared" si="5"/>
        <v>0</v>
      </c>
      <c r="F67">
        <f>AVERAGE(E67:E76)</f>
        <v>749.78319999999997</v>
      </c>
      <c r="H67" t="s">
        <v>12</v>
      </c>
      <c r="I67">
        <v>28</v>
      </c>
      <c r="J67">
        <v>0</v>
      </c>
      <c r="K67">
        <v>0</v>
      </c>
      <c r="L67">
        <f t="shared" si="9"/>
        <v>0</v>
      </c>
      <c r="M67">
        <f>AVERAGE(L67:L76)</f>
        <v>1843.0937999999999</v>
      </c>
      <c r="O67" t="s">
        <v>12</v>
      </c>
      <c r="P67">
        <v>31</v>
      </c>
      <c r="Q67">
        <v>0</v>
      </c>
      <c r="R67">
        <v>0</v>
      </c>
      <c r="S67">
        <f t="shared" si="6"/>
        <v>0</v>
      </c>
      <c r="T67">
        <f>AVERAGE(S67:S76)</f>
        <v>2053.3126999999999</v>
      </c>
      <c r="V67" t="s">
        <v>12</v>
      </c>
      <c r="W67">
        <v>35</v>
      </c>
      <c r="X67">
        <v>0</v>
      </c>
      <c r="Y67">
        <v>0</v>
      </c>
      <c r="Z67">
        <f t="shared" si="7"/>
        <v>0</v>
      </c>
      <c r="AA67">
        <f>AVERAGE(Z67:Z76)</f>
        <v>2793.5198</v>
      </c>
      <c r="AC67" t="s">
        <v>12</v>
      </c>
      <c r="AD67">
        <v>38</v>
      </c>
      <c r="AE67">
        <v>0</v>
      </c>
      <c r="AF67">
        <v>0</v>
      </c>
      <c r="AG67">
        <f t="shared" si="8"/>
        <v>0</v>
      </c>
      <c r="AH67">
        <f>AVERAGE(AG67:AG76)</f>
        <v>3309.1071999999999</v>
      </c>
    </row>
    <row r="68" spans="1:34" x14ac:dyDescent="0.25">
      <c r="A68" t="s">
        <v>13</v>
      </c>
      <c r="B68">
        <v>24</v>
      </c>
      <c r="C68">
        <v>0</v>
      </c>
      <c r="D68">
        <v>0</v>
      </c>
      <c r="E68">
        <f t="shared" si="5"/>
        <v>0</v>
      </c>
      <c r="H68" t="s">
        <v>13</v>
      </c>
      <c r="I68">
        <v>28</v>
      </c>
      <c r="J68">
        <v>0</v>
      </c>
      <c r="K68">
        <v>0</v>
      </c>
      <c r="L68">
        <f t="shared" si="9"/>
        <v>0</v>
      </c>
      <c r="O68" t="s">
        <v>13</v>
      </c>
      <c r="P68">
        <v>31</v>
      </c>
      <c r="Q68">
        <v>0</v>
      </c>
      <c r="R68">
        <v>0</v>
      </c>
      <c r="S68">
        <f t="shared" si="6"/>
        <v>0</v>
      </c>
      <c r="V68" t="s">
        <v>13</v>
      </c>
      <c r="W68">
        <v>35</v>
      </c>
      <c r="X68">
        <v>0</v>
      </c>
      <c r="Y68">
        <v>0</v>
      </c>
      <c r="Z68">
        <f t="shared" si="7"/>
        <v>0</v>
      </c>
      <c r="AC68" t="s">
        <v>13</v>
      </c>
      <c r="AD68">
        <v>38</v>
      </c>
      <c r="AE68">
        <v>0</v>
      </c>
      <c r="AF68">
        <v>0</v>
      </c>
      <c r="AG68">
        <f t="shared" si="8"/>
        <v>0</v>
      </c>
    </row>
    <row r="69" spans="1:34" x14ac:dyDescent="0.25">
      <c r="A69" t="s">
        <v>14</v>
      </c>
      <c r="B69">
        <v>24</v>
      </c>
      <c r="C69">
        <v>0</v>
      </c>
      <c r="D69">
        <v>0</v>
      </c>
      <c r="E69">
        <f t="shared" si="5"/>
        <v>0</v>
      </c>
      <c r="H69" t="s">
        <v>14</v>
      </c>
      <c r="I69">
        <v>28</v>
      </c>
      <c r="J69">
        <v>0</v>
      </c>
      <c r="K69">
        <v>0</v>
      </c>
      <c r="L69">
        <f t="shared" si="9"/>
        <v>0</v>
      </c>
      <c r="O69" t="s">
        <v>14</v>
      </c>
      <c r="P69">
        <v>31</v>
      </c>
      <c r="Q69">
        <v>0</v>
      </c>
      <c r="R69">
        <v>0</v>
      </c>
      <c r="S69">
        <f t="shared" si="6"/>
        <v>0</v>
      </c>
      <c r="V69" t="s">
        <v>14</v>
      </c>
      <c r="W69">
        <v>35</v>
      </c>
      <c r="X69">
        <v>0</v>
      </c>
      <c r="Y69">
        <v>0</v>
      </c>
      <c r="Z69">
        <f t="shared" si="7"/>
        <v>0</v>
      </c>
      <c r="AC69" t="s">
        <v>14</v>
      </c>
      <c r="AD69">
        <v>38</v>
      </c>
      <c r="AE69">
        <v>0</v>
      </c>
      <c r="AF69">
        <v>0</v>
      </c>
      <c r="AG69">
        <f t="shared" si="8"/>
        <v>0</v>
      </c>
    </row>
    <row r="70" spans="1:34" x14ac:dyDescent="0.25">
      <c r="A70" t="s">
        <v>15</v>
      </c>
      <c r="B70">
        <v>24</v>
      </c>
      <c r="C70">
        <v>2</v>
      </c>
      <c r="D70">
        <v>2</v>
      </c>
      <c r="E70">
        <f t="shared" si="5"/>
        <v>8</v>
      </c>
      <c r="H70" t="s">
        <v>15</v>
      </c>
      <c r="I70">
        <v>28</v>
      </c>
      <c r="J70">
        <v>0</v>
      </c>
      <c r="K70">
        <v>0</v>
      </c>
      <c r="L70">
        <f t="shared" si="9"/>
        <v>0</v>
      </c>
      <c r="O70" t="s">
        <v>15</v>
      </c>
      <c r="P70">
        <v>31</v>
      </c>
      <c r="Q70">
        <v>2</v>
      </c>
      <c r="R70">
        <v>2</v>
      </c>
      <c r="S70">
        <f t="shared" si="6"/>
        <v>8</v>
      </c>
      <c r="V70" t="s">
        <v>15</v>
      </c>
      <c r="W70">
        <v>35</v>
      </c>
      <c r="X70">
        <v>0</v>
      </c>
      <c r="Y70">
        <v>0</v>
      </c>
      <c r="Z70">
        <f t="shared" si="7"/>
        <v>0</v>
      </c>
      <c r="AC70" t="s">
        <v>15</v>
      </c>
      <c r="AD70">
        <v>38</v>
      </c>
      <c r="AE70">
        <v>0</v>
      </c>
      <c r="AF70">
        <v>0</v>
      </c>
      <c r="AG70">
        <f t="shared" si="8"/>
        <v>0</v>
      </c>
    </row>
    <row r="71" spans="1:34" x14ac:dyDescent="0.25">
      <c r="A71" t="s">
        <v>16</v>
      </c>
      <c r="B71">
        <v>24</v>
      </c>
      <c r="C71">
        <v>2</v>
      </c>
      <c r="D71">
        <v>2</v>
      </c>
      <c r="E71">
        <f t="shared" si="5"/>
        <v>8</v>
      </c>
      <c r="H71" t="s">
        <v>16</v>
      </c>
      <c r="I71">
        <v>28</v>
      </c>
      <c r="J71">
        <v>5.0999999999999996</v>
      </c>
      <c r="K71">
        <v>4</v>
      </c>
      <c r="L71">
        <f t="shared" si="9"/>
        <v>104.03999999999999</v>
      </c>
      <c r="O71" t="s">
        <v>16</v>
      </c>
      <c r="P71">
        <v>31</v>
      </c>
      <c r="Q71">
        <v>2</v>
      </c>
      <c r="R71">
        <v>2</v>
      </c>
      <c r="S71">
        <f t="shared" si="6"/>
        <v>8</v>
      </c>
      <c r="V71" t="s">
        <v>16</v>
      </c>
      <c r="W71">
        <v>35</v>
      </c>
      <c r="X71">
        <v>0</v>
      </c>
      <c r="Y71">
        <v>0</v>
      </c>
      <c r="Z71">
        <f t="shared" si="7"/>
        <v>0</v>
      </c>
      <c r="AC71" t="s">
        <v>16</v>
      </c>
      <c r="AD71">
        <v>38</v>
      </c>
      <c r="AE71">
        <v>0</v>
      </c>
      <c r="AF71">
        <v>0</v>
      </c>
      <c r="AG71">
        <f t="shared" si="8"/>
        <v>0</v>
      </c>
    </row>
    <row r="72" spans="1:34" x14ac:dyDescent="0.25">
      <c r="A72" t="s">
        <v>59</v>
      </c>
      <c r="B72">
        <v>24</v>
      </c>
      <c r="C72">
        <v>6.7</v>
      </c>
      <c r="D72">
        <v>6.2</v>
      </c>
      <c r="E72">
        <f t="shared" si="5"/>
        <v>278.31799999999998</v>
      </c>
      <c r="H72" t="s">
        <v>59</v>
      </c>
      <c r="I72">
        <v>28</v>
      </c>
      <c r="J72">
        <v>11.1</v>
      </c>
      <c r="K72">
        <v>9.9</v>
      </c>
      <c r="L72">
        <f t="shared" si="9"/>
        <v>1219.779</v>
      </c>
      <c r="O72" t="s">
        <v>59</v>
      </c>
      <c r="P72">
        <v>31</v>
      </c>
      <c r="Q72">
        <v>11.7</v>
      </c>
      <c r="R72">
        <v>10.6</v>
      </c>
      <c r="S72">
        <f t="shared" si="6"/>
        <v>1451.0339999999999</v>
      </c>
      <c r="V72" t="s">
        <v>59</v>
      </c>
      <c r="W72">
        <v>35</v>
      </c>
      <c r="X72">
        <v>13.6</v>
      </c>
      <c r="Y72">
        <v>12.4</v>
      </c>
      <c r="Z72">
        <v>1</v>
      </c>
      <c r="AC72" t="s">
        <v>59</v>
      </c>
      <c r="AD72">
        <v>38</v>
      </c>
      <c r="AE72">
        <v>15</v>
      </c>
      <c r="AF72">
        <v>14.2</v>
      </c>
      <c r="AG72">
        <f t="shared" si="8"/>
        <v>3195</v>
      </c>
    </row>
    <row r="73" spans="1:34" x14ac:dyDescent="0.25">
      <c r="A73" t="s">
        <v>60</v>
      </c>
      <c r="B73">
        <v>24</v>
      </c>
      <c r="C73">
        <v>11.7</v>
      </c>
      <c r="D73">
        <v>11.2</v>
      </c>
      <c r="E73">
        <f t="shared" si="5"/>
        <v>1533.1679999999997</v>
      </c>
      <c r="H73" t="s">
        <v>60</v>
      </c>
      <c r="I73">
        <v>28</v>
      </c>
      <c r="J73">
        <v>15.5</v>
      </c>
      <c r="K73">
        <v>13.1</v>
      </c>
      <c r="L73">
        <f t="shared" si="9"/>
        <v>3147.2750000000001</v>
      </c>
      <c r="O73" t="s">
        <v>60</v>
      </c>
      <c r="P73">
        <v>31</v>
      </c>
      <c r="Q73">
        <v>13.6</v>
      </c>
      <c r="R73">
        <v>13.5</v>
      </c>
      <c r="S73">
        <f t="shared" si="6"/>
        <v>2496.9599999999996</v>
      </c>
      <c r="V73" t="s">
        <v>60</v>
      </c>
      <c r="W73">
        <v>35</v>
      </c>
      <c r="X73">
        <v>17.2</v>
      </c>
      <c r="Y73">
        <v>17</v>
      </c>
      <c r="Z73">
        <f t="shared" ref="Z73:Z86" si="10">X73*X73*Y73</f>
        <v>5029.28</v>
      </c>
      <c r="AC73" t="s">
        <v>60</v>
      </c>
      <c r="AD73">
        <v>38</v>
      </c>
      <c r="AE73">
        <v>18.2</v>
      </c>
      <c r="AF73">
        <v>17.8</v>
      </c>
      <c r="AG73">
        <f t="shared" si="8"/>
        <v>5896.0719999999992</v>
      </c>
    </row>
    <row r="74" spans="1:34" x14ac:dyDescent="0.25">
      <c r="A74" t="s">
        <v>61</v>
      </c>
      <c r="B74">
        <v>24</v>
      </c>
      <c r="C74">
        <v>12.1</v>
      </c>
      <c r="D74">
        <v>10.6</v>
      </c>
      <c r="E74">
        <f t="shared" si="5"/>
        <v>1551.9459999999999</v>
      </c>
      <c r="H74" t="s">
        <v>61</v>
      </c>
      <c r="I74">
        <v>28</v>
      </c>
      <c r="J74">
        <v>16.399999999999999</v>
      </c>
      <c r="K74">
        <v>13.9</v>
      </c>
      <c r="L74">
        <f t="shared" si="9"/>
        <v>3738.5439999999999</v>
      </c>
      <c r="O74" t="s">
        <v>61</v>
      </c>
      <c r="P74">
        <v>31</v>
      </c>
      <c r="Q74">
        <v>17.600000000000001</v>
      </c>
      <c r="R74">
        <v>14.1</v>
      </c>
      <c r="S74">
        <f t="shared" si="6"/>
        <v>4367.6160000000009</v>
      </c>
      <c r="V74" t="s">
        <v>61</v>
      </c>
      <c r="W74">
        <v>35</v>
      </c>
      <c r="X74">
        <v>20.100000000000001</v>
      </c>
      <c r="Y74">
        <v>16.600000000000001</v>
      </c>
      <c r="Z74">
        <f t="shared" si="10"/>
        <v>6706.5660000000016</v>
      </c>
      <c r="AC74" t="s">
        <v>61</v>
      </c>
      <c r="AD74">
        <v>38</v>
      </c>
      <c r="AE74">
        <v>20</v>
      </c>
      <c r="AF74">
        <v>20</v>
      </c>
      <c r="AG74">
        <f t="shared" si="8"/>
        <v>8000</v>
      </c>
    </row>
    <row r="75" spans="1:34" x14ac:dyDescent="0.25">
      <c r="A75" t="s">
        <v>62</v>
      </c>
      <c r="B75">
        <v>24</v>
      </c>
      <c r="C75">
        <v>13</v>
      </c>
      <c r="D75">
        <v>10.8</v>
      </c>
      <c r="E75">
        <f t="shared" si="5"/>
        <v>1825.2</v>
      </c>
      <c r="H75" t="s">
        <v>62</v>
      </c>
      <c r="I75">
        <v>28</v>
      </c>
      <c r="J75">
        <v>17</v>
      </c>
      <c r="K75">
        <v>15.3</v>
      </c>
      <c r="L75">
        <f t="shared" si="9"/>
        <v>4421.7</v>
      </c>
      <c r="O75" t="s">
        <v>62</v>
      </c>
      <c r="P75">
        <v>31</v>
      </c>
      <c r="Q75">
        <v>17.3</v>
      </c>
      <c r="R75">
        <v>16</v>
      </c>
      <c r="S75">
        <f t="shared" si="6"/>
        <v>4788.6400000000003</v>
      </c>
      <c r="V75" t="s">
        <v>62</v>
      </c>
      <c r="W75">
        <v>35</v>
      </c>
      <c r="X75">
        <v>20</v>
      </c>
      <c r="Y75">
        <v>20</v>
      </c>
      <c r="Z75">
        <f t="shared" si="10"/>
        <v>8000</v>
      </c>
      <c r="AC75" t="s">
        <v>62</v>
      </c>
      <c r="AD75">
        <v>38</v>
      </c>
      <c r="AE75">
        <v>20</v>
      </c>
      <c r="AF75">
        <v>20</v>
      </c>
      <c r="AG75">
        <f t="shared" si="8"/>
        <v>8000</v>
      </c>
    </row>
    <row r="76" spans="1:34" x14ac:dyDescent="0.25">
      <c r="A76" t="s">
        <v>63</v>
      </c>
      <c r="B76">
        <v>24</v>
      </c>
      <c r="C76">
        <v>14</v>
      </c>
      <c r="D76">
        <v>11.7</v>
      </c>
      <c r="E76">
        <f t="shared" si="5"/>
        <v>2293.1999999999998</v>
      </c>
      <c r="H76" t="s">
        <v>63</v>
      </c>
      <c r="I76">
        <v>28</v>
      </c>
      <c r="J76">
        <v>18</v>
      </c>
      <c r="K76">
        <v>17.899999999999999</v>
      </c>
      <c r="L76">
        <f t="shared" si="9"/>
        <v>5799.5999999999995</v>
      </c>
      <c r="O76" t="s">
        <v>63</v>
      </c>
      <c r="P76">
        <v>31</v>
      </c>
      <c r="Q76">
        <v>20.7</v>
      </c>
      <c r="R76">
        <v>17.3</v>
      </c>
      <c r="S76">
        <f t="shared" si="6"/>
        <v>7412.8769999999995</v>
      </c>
      <c r="V76" t="s">
        <v>63</v>
      </c>
      <c r="W76">
        <v>35</v>
      </c>
      <c r="X76">
        <v>20.399999999999999</v>
      </c>
      <c r="Y76">
        <v>19.7</v>
      </c>
      <c r="Z76">
        <f t="shared" si="10"/>
        <v>8198.351999999999</v>
      </c>
      <c r="AC76" t="s">
        <v>63</v>
      </c>
      <c r="AD76">
        <v>38</v>
      </c>
      <c r="AE76">
        <v>20</v>
      </c>
      <c r="AF76">
        <v>20</v>
      </c>
      <c r="AG76">
        <f t="shared" si="8"/>
        <v>8000</v>
      </c>
    </row>
    <row r="77" spans="1:34" x14ac:dyDescent="0.25">
      <c r="A77" t="s">
        <v>17</v>
      </c>
      <c r="B77">
        <v>24</v>
      </c>
      <c r="C77">
        <v>0</v>
      </c>
      <c r="D77">
        <v>0</v>
      </c>
      <c r="E77">
        <f t="shared" si="5"/>
        <v>0</v>
      </c>
      <c r="F77">
        <f>AVERAGE(E77:E86)</f>
        <v>787.45579999999995</v>
      </c>
      <c r="H77" t="s">
        <v>17</v>
      </c>
      <c r="I77">
        <v>28</v>
      </c>
      <c r="J77">
        <v>0</v>
      </c>
      <c r="K77">
        <v>0</v>
      </c>
      <c r="L77">
        <f t="shared" si="9"/>
        <v>0</v>
      </c>
      <c r="M77">
        <f>AVERAGE(L77:L86)</f>
        <v>2298.8038000000001</v>
      </c>
      <c r="O77" t="s">
        <v>17</v>
      </c>
      <c r="P77">
        <v>31</v>
      </c>
      <c r="Q77">
        <v>0</v>
      </c>
      <c r="R77">
        <v>0</v>
      </c>
      <c r="S77">
        <f t="shared" si="6"/>
        <v>0</v>
      </c>
      <c r="T77">
        <f>AVERAGE(S77:S86)</f>
        <v>3205.5407999999998</v>
      </c>
      <c r="V77" t="s">
        <v>17</v>
      </c>
      <c r="W77">
        <v>35</v>
      </c>
      <c r="X77">
        <v>0</v>
      </c>
      <c r="Y77">
        <v>0</v>
      </c>
      <c r="Z77">
        <f t="shared" si="10"/>
        <v>0</v>
      </c>
      <c r="AA77">
        <f>AVERAGE(Z77:Z86)</f>
        <v>4900.6777999999995</v>
      </c>
      <c r="AC77" t="s">
        <v>17</v>
      </c>
      <c r="AD77">
        <v>38</v>
      </c>
      <c r="AE77">
        <v>0</v>
      </c>
      <c r="AF77">
        <v>0</v>
      </c>
      <c r="AG77">
        <f t="shared" si="8"/>
        <v>0</v>
      </c>
      <c r="AH77">
        <f>AVERAGE(AG77:AG86)</f>
        <v>5785.7390999999998</v>
      </c>
    </row>
    <row r="78" spans="1:34" x14ac:dyDescent="0.25">
      <c r="A78" t="s">
        <v>18</v>
      </c>
      <c r="B78">
        <v>24</v>
      </c>
      <c r="C78">
        <v>4.7</v>
      </c>
      <c r="D78">
        <v>4</v>
      </c>
      <c r="E78">
        <f t="shared" si="5"/>
        <v>88.360000000000014</v>
      </c>
      <c r="H78" t="s">
        <v>18</v>
      </c>
      <c r="I78">
        <v>28</v>
      </c>
      <c r="J78">
        <v>6.1</v>
      </c>
      <c r="K78">
        <v>6.1</v>
      </c>
      <c r="L78">
        <f t="shared" si="9"/>
        <v>226.98099999999994</v>
      </c>
      <c r="O78" t="s">
        <v>18</v>
      </c>
      <c r="P78">
        <v>31</v>
      </c>
      <c r="Q78">
        <v>6.2</v>
      </c>
      <c r="R78">
        <v>6.2</v>
      </c>
      <c r="S78">
        <f t="shared" si="6"/>
        <v>238.32800000000003</v>
      </c>
      <c r="V78" t="s">
        <v>18</v>
      </c>
      <c r="W78">
        <v>35</v>
      </c>
      <c r="X78">
        <v>7.1</v>
      </c>
      <c r="Y78">
        <v>6.9</v>
      </c>
      <c r="Z78">
        <f t="shared" si="10"/>
        <v>347.82900000000001</v>
      </c>
      <c r="AC78" t="s">
        <v>18</v>
      </c>
      <c r="AD78">
        <v>38</v>
      </c>
      <c r="AE78">
        <v>8.9</v>
      </c>
      <c r="AF78">
        <v>8.6</v>
      </c>
      <c r="AG78">
        <f t="shared" si="8"/>
        <v>681.20600000000002</v>
      </c>
    </row>
    <row r="79" spans="1:34" x14ac:dyDescent="0.25">
      <c r="A79" t="s">
        <v>19</v>
      </c>
      <c r="B79">
        <v>24</v>
      </c>
      <c r="C79">
        <v>6.4</v>
      </c>
      <c r="D79">
        <v>5.3</v>
      </c>
      <c r="E79">
        <f t="shared" si="5"/>
        <v>217.08800000000002</v>
      </c>
      <c r="H79" t="s">
        <v>19</v>
      </c>
      <c r="I79">
        <v>28</v>
      </c>
      <c r="J79">
        <v>8.6</v>
      </c>
      <c r="K79">
        <v>7.1</v>
      </c>
      <c r="L79">
        <f t="shared" si="9"/>
        <v>525.11599999999999</v>
      </c>
      <c r="O79" t="s">
        <v>19</v>
      </c>
      <c r="P79">
        <v>31</v>
      </c>
      <c r="Q79">
        <v>8.8000000000000007</v>
      </c>
      <c r="R79">
        <v>8.3000000000000007</v>
      </c>
      <c r="S79">
        <f t="shared" si="6"/>
        <v>642.75200000000018</v>
      </c>
      <c r="V79" t="s">
        <v>19</v>
      </c>
      <c r="W79">
        <v>35</v>
      </c>
      <c r="X79">
        <v>13</v>
      </c>
      <c r="Y79">
        <v>10.6</v>
      </c>
      <c r="Z79">
        <f t="shared" si="10"/>
        <v>1791.3999999999999</v>
      </c>
      <c r="AC79" t="s">
        <v>19</v>
      </c>
      <c r="AD79">
        <v>38</v>
      </c>
      <c r="AE79">
        <v>14.2</v>
      </c>
      <c r="AF79">
        <v>13.5</v>
      </c>
      <c r="AG79">
        <f t="shared" si="8"/>
        <v>2722.14</v>
      </c>
    </row>
    <row r="80" spans="1:34" x14ac:dyDescent="0.25">
      <c r="A80" t="s">
        <v>20</v>
      </c>
      <c r="B80">
        <v>24</v>
      </c>
      <c r="C80">
        <v>8.8000000000000007</v>
      </c>
      <c r="D80">
        <v>7.3</v>
      </c>
      <c r="E80">
        <f t="shared" si="5"/>
        <v>565.31200000000013</v>
      </c>
      <c r="H80" t="s">
        <v>20</v>
      </c>
      <c r="I80">
        <v>28</v>
      </c>
      <c r="J80">
        <v>13.2</v>
      </c>
      <c r="K80">
        <v>12</v>
      </c>
      <c r="L80">
        <f t="shared" si="9"/>
        <v>2090.8799999999997</v>
      </c>
      <c r="O80" t="s">
        <v>20</v>
      </c>
      <c r="P80">
        <v>31</v>
      </c>
      <c r="Q80">
        <v>15.1</v>
      </c>
      <c r="R80">
        <v>13.6</v>
      </c>
      <c r="S80">
        <f t="shared" si="6"/>
        <v>3100.9359999999997</v>
      </c>
      <c r="V80" t="s">
        <v>20</v>
      </c>
      <c r="W80">
        <v>35</v>
      </c>
      <c r="X80">
        <v>17.8</v>
      </c>
      <c r="Y80">
        <v>17</v>
      </c>
      <c r="Z80">
        <f t="shared" si="10"/>
        <v>5386.2800000000007</v>
      </c>
      <c r="AC80" t="s">
        <v>20</v>
      </c>
      <c r="AD80">
        <v>38</v>
      </c>
      <c r="AE80">
        <v>18</v>
      </c>
      <c r="AF80">
        <v>17.5</v>
      </c>
      <c r="AG80">
        <f t="shared" si="8"/>
        <v>5670</v>
      </c>
    </row>
    <row r="81" spans="1:34" x14ac:dyDescent="0.25">
      <c r="A81" t="s">
        <v>21</v>
      </c>
      <c r="B81">
        <v>24</v>
      </c>
      <c r="C81">
        <v>9.4</v>
      </c>
      <c r="D81">
        <v>9.1999999999999993</v>
      </c>
      <c r="E81">
        <f t="shared" si="5"/>
        <v>812.91200000000003</v>
      </c>
      <c r="H81" t="s">
        <v>21</v>
      </c>
      <c r="I81">
        <v>28</v>
      </c>
      <c r="J81">
        <v>15</v>
      </c>
      <c r="K81">
        <v>12.2</v>
      </c>
      <c r="L81">
        <f t="shared" si="9"/>
        <v>2745</v>
      </c>
      <c r="O81" t="s">
        <v>21</v>
      </c>
      <c r="P81">
        <v>31</v>
      </c>
      <c r="Q81">
        <v>15.1</v>
      </c>
      <c r="R81">
        <v>14.8</v>
      </c>
      <c r="S81">
        <f t="shared" si="6"/>
        <v>3374.5480000000002</v>
      </c>
      <c r="V81" t="s">
        <v>21</v>
      </c>
      <c r="W81">
        <v>35</v>
      </c>
      <c r="X81">
        <v>18.600000000000001</v>
      </c>
      <c r="Y81">
        <v>16.100000000000001</v>
      </c>
      <c r="Z81">
        <f t="shared" si="10"/>
        <v>5569.956000000001</v>
      </c>
      <c r="AC81" t="s">
        <v>21</v>
      </c>
      <c r="AD81">
        <v>38</v>
      </c>
      <c r="AE81">
        <v>20</v>
      </c>
      <c r="AF81">
        <v>20</v>
      </c>
      <c r="AG81">
        <f t="shared" si="8"/>
        <v>8000</v>
      </c>
    </row>
    <row r="82" spans="1:34" x14ac:dyDescent="0.25">
      <c r="A82" t="s">
        <v>64</v>
      </c>
      <c r="B82">
        <v>24</v>
      </c>
      <c r="C82">
        <v>9.6</v>
      </c>
      <c r="D82">
        <v>9.4</v>
      </c>
      <c r="E82">
        <f t="shared" si="5"/>
        <v>866.30399999999997</v>
      </c>
      <c r="H82" t="s">
        <v>64</v>
      </c>
      <c r="I82">
        <v>28</v>
      </c>
      <c r="J82">
        <v>15.2</v>
      </c>
      <c r="K82">
        <v>12.7</v>
      </c>
      <c r="L82">
        <f t="shared" si="9"/>
        <v>2934.2079999999996</v>
      </c>
      <c r="O82" t="s">
        <v>64</v>
      </c>
      <c r="P82">
        <v>31</v>
      </c>
      <c r="Q82">
        <v>15.8</v>
      </c>
      <c r="R82">
        <v>15.3</v>
      </c>
      <c r="S82">
        <f t="shared" si="6"/>
        <v>3819.4920000000002</v>
      </c>
      <c r="V82" t="s">
        <v>64</v>
      </c>
      <c r="W82">
        <v>35</v>
      </c>
      <c r="X82">
        <v>19.399999999999999</v>
      </c>
      <c r="Y82">
        <v>17.100000000000001</v>
      </c>
      <c r="Z82">
        <f t="shared" si="10"/>
        <v>6435.7559999999994</v>
      </c>
      <c r="AC82" t="s">
        <v>64</v>
      </c>
      <c r="AD82">
        <v>38</v>
      </c>
      <c r="AE82">
        <v>20</v>
      </c>
      <c r="AF82">
        <v>20</v>
      </c>
      <c r="AG82">
        <f t="shared" si="8"/>
        <v>8000</v>
      </c>
    </row>
    <row r="83" spans="1:34" x14ac:dyDescent="0.25">
      <c r="A83" t="s">
        <v>65</v>
      </c>
      <c r="B83">
        <v>24</v>
      </c>
      <c r="C83">
        <v>10.6</v>
      </c>
      <c r="D83">
        <v>10.1</v>
      </c>
      <c r="E83">
        <f t="shared" si="5"/>
        <v>1134.836</v>
      </c>
      <c r="H83" t="s">
        <v>65</v>
      </c>
      <c r="I83">
        <v>28</v>
      </c>
      <c r="J83">
        <v>15.3</v>
      </c>
      <c r="K83">
        <v>13</v>
      </c>
      <c r="L83">
        <f t="shared" si="9"/>
        <v>3043.1700000000005</v>
      </c>
      <c r="O83" t="s">
        <v>65</v>
      </c>
      <c r="P83">
        <v>31</v>
      </c>
      <c r="Q83">
        <v>17.399999999999999</v>
      </c>
      <c r="R83">
        <v>14.8</v>
      </c>
      <c r="S83">
        <f t="shared" si="6"/>
        <v>4480.847999999999</v>
      </c>
      <c r="V83" t="s">
        <v>65</v>
      </c>
      <c r="W83">
        <v>35</v>
      </c>
      <c r="X83">
        <v>19</v>
      </c>
      <c r="Y83">
        <v>18.100000000000001</v>
      </c>
      <c r="Z83">
        <f t="shared" si="10"/>
        <v>6534.1</v>
      </c>
      <c r="AC83" t="s">
        <v>65</v>
      </c>
      <c r="AD83">
        <v>38</v>
      </c>
      <c r="AE83">
        <v>20</v>
      </c>
      <c r="AF83">
        <v>20</v>
      </c>
      <c r="AG83">
        <f t="shared" si="8"/>
        <v>8000</v>
      </c>
    </row>
    <row r="84" spans="1:34" x14ac:dyDescent="0.25">
      <c r="A84" t="s">
        <v>66</v>
      </c>
      <c r="B84">
        <v>24</v>
      </c>
      <c r="C84">
        <v>11.3</v>
      </c>
      <c r="D84">
        <v>10</v>
      </c>
      <c r="E84">
        <f t="shared" si="5"/>
        <v>1276.9000000000001</v>
      </c>
      <c r="H84" t="s">
        <v>66</v>
      </c>
      <c r="I84">
        <v>28</v>
      </c>
      <c r="J84">
        <v>15.9</v>
      </c>
      <c r="K84">
        <v>13.3</v>
      </c>
      <c r="L84">
        <f t="shared" si="9"/>
        <v>3362.373</v>
      </c>
      <c r="O84" t="s">
        <v>66</v>
      </c>
      <c r="P84">
        <v>31</v>
      </c>
      <c r="Q84">
        <v>18.600000000000001</v>
      </c>
      <c r="R84">
        <v>13.7</v>
      </c>
      <c r="S84">
        <f t="shared" si="6"/>
        <v>4739.652</v>
      </c>
      <c r="V84" t="s">
        <v>66</v>
      </c>
      <c r="W84">
        <v>35</v>
      </c>
      <c r="X84">
        <v>21.3</v>
      </c>
      <c r="Y84">
        <v>15.3</v>
      </c>
      <c r="Z84">
        <f t="shared" si="10"/>
        <v>6941.4570000000012</v>
      </c>
      <c r="AC84" t="s">
        <v>66</v>
      </c>
      <c r="AD84">
        <v>38</v>
      </c>
      <c r="AE84">
        <v>20</v>
      </c>
      <c r="AF84">
        <v>20</v>
      </c>
      <c r="AG84">
        <f t="shared" si="8"/>
        <v>8000</v>
      </c>
    </row>
    <row r="85" spans="1:34" x14ac:dyDescent="0.25">
      <c r="A85" t="s">
        <v>67</v>
      </c>
      <c r="B85">
        <v>24</v>
      </c>
      <c r="C85">
        <v>11.5</v>
      </c>
      <c r="D85">
        <v>10.7</v>
      </c>
      <c r="E85">
        <f t="shared" si="5"/>
        <v>1415.0749999999998</v>
      </c>
      <c r="H85" t="s">
        <v>67</v>
      </c>
      <c r="I85">
        <v>28</v>
      </c>
      <c r="J85">
        <v>16.2</v>
      </c>
      <c r="K85">
        <v>14</v>
      </c>
      <c r="L85">
        <f t="shared" si="9"/>
        <v>3674.16</v>
      </c>
      <c r="O85" t="s">
        <v>67</v>
      </c>
      <c r="P85">
        <v>31</v>
      </c>
      <c r="Q85">
        <v>18.600000000000001</v>
      </c>
      <c r="R85">
        <v>16.2</v>
      </c>
      <c r="S85">
        <f t="shared" si="6"/>
        <v>5604.5520000000006</v>
      </c>
      <c r="V85" t="s">
        <v>67</v>
      </c>
      <c r="W85">
        <v>35</v>
      </c>
      <c r="X85">
        <v>20</v>
      </c>
      <c r="Y85">
        <v>20</v>
      </c>
      <c r="Z85">
        <f t="shared" si="10"/>
        <v>8000</v>
      </c>
      <c r="AC85" t="s">
        <v>67</v>
      </c>
      <c r="AD85">
        <v>38</v>
      </c>
      <c r="AE85">
        <v>20</v>
      </c>
      <c r="AF85">
        <v>20</v>
      </c>
      <c r="AG85">
        <f t="shared" si="8"/>
        <v>8000</v>
      </c>
    </row>
    <row r="86" spans="1:34" x14ac:dyDescent="0.25">
      <c r="A86" t="s">
        <v>68</v>
      </c>
      <c r="B86">
        <v>24</v>
      </c>
      <c r="C86">
        <v>12.3</v>
      </c>
      <c r="D86">
        <v>9.9</v>
      </c>
      <c r="E86">
        <f t="shared" si="5"/>
        <v>1497.7710000000002</v>
      </c>
      <c r="H86" t="s">
        <v>68</v>
      </c>
      <c r="I86">
        <v>28</v>
      </c>
      <c r="J86">
        <v>17.100000000000001</v>
      </c>
      <c r="K86">
        <v>15</v>
      </c>
      <c r="L86">
        <f t="shared" si="9"/>
        <v>4386.1500000000005</v>
      </c>
      <c r="O86" t="s">
        <v>68</v>
      </c>
      <c r="P86">
        <v>31</v>
      </c>
      <c r="Q86">
        <v>18.600000000000001</v>
      </c>
      <c r="R86">
        <v>17.5</v>
      </c>
      <c r="S86">
        <f t="shared" si="6"/>
        <v>6054.3000000000011</v>
      </c>
      <c r="V86" t="s">
        <v>68</v>
      </c>
      <c r="W86">
        <v>35</v>
      </c>
      <c r="X86">
        <v>20</v>
      </c>
      <c r="Y86">
        <v>20</v>
      </c>
      <c r="Z86">
        <f t="shared" si="10"/>
        <v>8000</v>
      </c>
      <c r="AC86" t="s">
        <v>68</v>
      </c>
      <c r="AD86">
        <v>38</v>
      </c>
      <c r="AE86">
        <v>20.7</v>
      </c>
      <c r="AF86">
        <v>20.5</v>
      </c>
      <c r="AG86">
        <f t="shared" si="8"/>
        <v>8784.0449999999983</v>
      </c>
    </row>
    <row r="88" spans="1:34" x14ac:dyDescent="0.25">
      <c r="A88" t="s">
        <v>140</v>
      </c>
      <c r="B88" t="s">
        <v>24</v>
      </c>
      <c r="C88" t="s">
        <v>0</v>
      </c>
      <c r="D88" t="s">
        <v>1</v>
      </c>
      <c r="E88" t="s">
        <v>22</v>
      </c>
      <c r="F88" t="s">
        <v>25</v>
      </c>
      <c r="H88" t="s">
        <v>141</v>
      </c>
      <c r="I88" t="s">
        <v>24</v>
      </c>
      <c r="J88" t="s">
        <v>0</v>
      </c>
      <c r="K88" t="s">
        <v>1</v>
      </c>
      <c r="L88" t="s">
        <v>22</v>
      </c>
      <c r="M88" t="s">
        <v>25</v>
      </c>
      <c r="O88" t="s">
        <v>142</v>
      </c>
      <c r="P88" t="s">
        <v>24</v>
      </c>
      <c r="Q88" t="s">
        <v>0</v>
      </c>
      <c r="R88" t="s">
        <v>1</v>
      </c>
      <c r="S88" t="s">
        <v>22</v>
      </c>
      <c r="T88" t="s">
        <v>25</v>
      </c>
      <c r="V88" t="s">
        <v>143</v>
      </c>
      <c r="W88" t="s">
        <v>24</v>
      </c>
      <c r="X88" t="s">
        <v>0</v>
      </c>
      <c r="Y88" t="s">
        <v>1</v>
      </c>
      <c r="Z88" t="s">
        <v>22</v>
      </c>
      <c r="AA88" t="s">
        <v>25</v>
      </c>
      <c r="AC88" t="s">
        <v>144</v>
      </c>
      <c r="AD88" t="s">
        <v>24</v>
      </c>
      <c r="AE88" t="s">
        <v>0</v>
      </c>
      <c r="AF88" t="s">
        <v>1</v>
      </c>
      <c r="AG88" t="s">
        <v>22</v>
      </c>
      <c r="AH88" t="s">
        <v>25</v>
      </c>
    </row>
    <row r="89" spans="1:34" x14ac:dyDescent="0.25">
      <c r="A89" t="s">
        <v>2</v>
      </c>
      <c r="B89">
        <v>42</v>
      </c>
      <c r="C89">
        <v>20</v>
      </c>
      <c r="D89">
        <v>20</v>
      </c>
      <c r="E89">
        <f t="shared" ref="E89:E128" si="11">C89*C89*D89</f>
        <v>8000</v>
      </c>
      <c r="F89">
        <f>AVERAGE(E89:E98)</f>
        <v>8000</v>
      </c>
      <c r="H89" t="s">
        <v>2</v>
      </c>
      <c r="I89">
        <v>45</v>
      </c>
      <c r="J89">
        <v>20</v>
      </c>
      <c r="K89">
        <v>20</v>
      </c>
      <c r="L89">
        <f t="shared" ref="L89:L128" si="12">J89*J89*K89</f>
        <v>8000</v>
      </c>
      <c r="M89">
        <f>AVERAGE(L89:L98)</f>
        <v>8000</v>
      </c>
      <c r="O89" t="s">
        <v>2</v>
      </c>
      <c r="P89">
        <v>49</v>
      </c>
      <c r="Q89">
        <v>20</v>
      </c>
      <c r="R89">
        <v>20</v>
      </c>
      <c r="S89">
        <f t="shared" ref="S89:S128" si="13">Q89*Q89*R89</f>
        <v>8000</v>
      </c>
      <c r="T89">
        <f>AVERAGE(S89:S98)</f>
        <v>8000</v>
      </c>
      <c r="V89" t="s">
        <v>2</v>
      </c>
      <c r="W89">
        <v>52</v>
      </c>
      <c r="X89">
        <v>20</v>
      </c>
      <c r="Y89">
        <v>20</v>
      </c>
      <c r="Z89">
        <f t="shared" ref="Z89:Z128" si="14">X89*X89*Y89</f>
        <v>8000</v>
      </c>
      <c r="AA89">
        <f>AVERAGE(Z89:Z98)</f>
        <v>8000</v>
      </c>
      <c r="AC89" t="s">
        <v>2</v>
      </c>
      <c r="AD89">
        <v>59</v>
      </c>
      <c r="AE89">
        <v>20</v>
      </c>
      <c r="AF89">
        <v>20</v>
      </c>
      <c r="AG89">
        <f t="shared" ref="AG89:AG128" si="15">AE89*AE89*AF89</f>
        <v>8000</v>
      </c>
      <c r="AH89">
        <f>AVERAGE(AG89:AG98)</f>
        <v>8000</v>
      </c>
    </row>
    <row r="90" spans="1:34" x14ac:dyDescent="0.25">
      <c r="A90" t="s">
        <v>3</v>
      </c>
      <c r="B90">
        <v>42</v>
      </c>
      <c r="C90">
        <v>20</v>
      </c>
      <c r="D90">
        <v>20</v>
      </c>
      <c r="E90">
        <f t="shared" si="11"/>
        <v>8000</v>
      </c>
      <c r="H90" t="s">
        <v>3</v>
      </c>
      <c r="I90">
        <v>45</v>
      </c>
      <c r="J90">
        <v>20</v>
      </c>
      <c r="K90">
        <v>20</v>
      </c>
      <c r="L90">
        <f t="shared" si="12"/>
        <v>8000</v>
      </c>
      <c r="O90" t="s">
        <v>3</v>
      </c>
      <c r="P90">
        <v>49</v>
      </c>
      <c r="Q90">
        <v>20</v>
      </c>
      <c r="R90">
        <v>20</v>
      </c>
      <c r="S90">
        <f t="shared" si="13"/>
        <v>8000</v>
      </c>
      <c r="V90" t="s">
        <v>3</v>
      </c>
      <c r="W90">
        <v>52</v>
      </c>
      <c r="X90">
        <v>20</v>
      </c>
      <c r="Y90">
        <v>20</v>
      </c>
      <c r="Z90">
        <f t="shared" si="14"/>
        <v>8000</v>
      </c>
      <c r="AC90" t="s">
        <v>3</v>
      </c>
      <c r="AD90">
        <v>59</v>
      </c>
      <c r="AE90">
        <v>20</v>
      </c>
      <c r="AF90">
        <v>20</v>
      </c>
      <c r="AG90">
        <f t="shared" si="15"/>
        <v>8000</v>
      </c>
    </row>
    <row r="91" spans="1:34" x14ac:dyDescent="0.25">
      <c r="A91" t="s">
        <v>4</v>
      </c>
      <c r="B91">
        <v>42</v>
      </c>
      <c r="C91">
        <v>20</v>
      </c>
      <c r="D91">
        <v>20</v>
      </c>
      <c r="E91">
        <f t="shared" si="11"/>
        <v>8000</v>
      </c>
      <c r="H91" t="s">
        <v>4</v>
      </c>
      <c r="I91">
        <v>45</v>
      </c>
      <c r="J91">
        <v>20</v>
      </c>
      <c r="K91">
        <v>20</v>
      </c>
      <c r="L91">
        <f t="shared" si="12"/>
        <v>8000</v>
      </c>
      <c r="O91" t="s">
        <v>4</v>
      </c>
      <c r="P91">
        <v>49</v>
      </c>
      <c r="Q91">
        <v>20</v>
      </c>
      <c r="R91">
        <v>20</v>
      </c>
      <c r="S91">
        <f t="shared" si="13"/>
        <v>8000</v>
      </c>
      <c r="V91" t="s">
        <v>4</v>
      </c>
      <c r="W91">
        <v>52</v>
      </c>
      <c r="X91">
        <v>20</v>
      </c>
      <c r="Y91">
        <v>20</v>
      </c>
      <c r="Z91">
        <f t="shared" si="14"/>
        <v>8000</v>
      </c>
      <c r="AC91" t="s">
        <v>4</v>
      </c>
      <c r="AD91">
        <v>59</v>
      </c>
      <c r="AE91">
        <v>20</v>
      </c>
      <c r="AF91">
        <v>20</v>
      </c>
      <c r="AG91">
        <f t="shared" si="15"/>
        <v>8000</v>
      </c>
    </row>
    <row r="92" spans="1:34" x14ac:dyDescent="0.25">
      <c r="A92" t="s">
        <v>5</v>
      </c>
      <c r="B92">
        <v>42</v>
      </c>
      <c r="C92">
        <v>20</v>
      </c>
      <c r="D92">
        <v>20</v>
      </c>
      <c r="E92">
        <f t="shared" si="11"/>
        <v>8000</v>
      </c>
      <c r="H92" t="s">
        <v>5</v>
      </c>
      <c r="I92">
        <v>45</v>
      </c>
      <c r="J92">
        <v>20</v>
      </c>
      <c r="K92">
        <v>20</v>
      </c>
      <c r="L92">
        <f t="shared" si="12"/>
        <v>8000</v>
      </c>
      <c r="O92" t="s">
        <v>5</v>
      </c>
      <c r="P92">
        <v>49</v>
      </c>
      <c r="Q92">
        <v>20</v>
      </c>
      <c r="R92">
        <v>20</v>
      </c>
      <c r="S92">
        <f t="shared" si="13"/>
        <v>8000</v>
      </c>
      <c r="V92" t="s">
        <v>5</v>
      </c>
      <c r="W92">
        <v>52</v>
      </c>
      <c r="X92">
        <v>20</v>
      </c>
      <c r="Y92">
        <v>20</v>
      </c>
      <c r="Z92">
        <f t="shared" si="14"/>
        <v>8000</v>
      </c>
      <c r="AC92" t="s">
        <v>5</v>
      </c>
      <c r="AD92">
        <v>59</v>
      </c>
      <c r="AE92">
        <v>20</v>
      </c>
      <c r="AF92">
        <v>20</v>
      </c>
      <c r="AG92">
        <f t="shared" si="15"/>
        <v>8000</v>
      </c>
    </row>
    <row r="93" spans="1:34" x14ac:dyDescent="0.25">
      <c r="A93" t="s">
        <v>6</v>
      </c>
      <c r="B93">
        <v>42</v>
      </c>
      <c r="C93">
        <v>20</v>
      </c>
      <c r="D93">
        <v>20</v>
      </c>
      <c r="E93">
        <f t="shared" si="11"/>
        <v>8000</v>
      </c>
      <c r="H93" t="s">
        <v>6</v>
      </c>
      <c r="I93">
        <v>45</v>
      </c>
      <c r="J93">
        <v>20</v>
      </c>
      <c r="K93">
        <v>20</v>
      </c>
      <c r="L93">
        <f t="shared" si="12"/>
        <v>8000</v>
      </c>
      <c r="O93" t="s">
        <v>6</v>
      </c>
      <c r="P93">
        <v>49</v>
      </c>
      <c r="Q93">
        <v>20</v>
      </c>
      <c r="R93">
        <v>20</v>
      </c>
      <c r="S93">
        <f t="shared" si="13"/>
        <v>8000</v>
      </c>
      <c r="V93" t="s">
        <v>6</v>
      </c>
      <c r="W93">
        <v>52</v>
      </c>
      <c r="X93">
        <v>20</v>
      </c>
      <c r="Y93">
        <v>20</v>
      </c>
      <c r="Z93">
        <f t="shared" si="14"/>
        <v>8000</v>
      </c>
      <c r="AC93" t="s">
        <v>6</v>
      </c>
      <c r="AD93">
        <v>59</v>
      </c>
      <c r="AE93">
        <v>20</v>
      </c>
      <c r="AF93">
        <v>20</v>
      </c>
      <c r="AG93">
        <f t="shared" si="15"/>
        <v>8000</v>
      </c>
    </row>
    <row r="94" spans="1:34" x14ac:dyDescent="0.25">
      <c r="A94" t="s">
        <v>49</v>
      </c>
      <c r="B94">
        <v>42</v>
      </c>
      <c r="C94">
        <v>20</v>
      </c>
      <c r="D94">
        <v>20</v>
      </c>
      <c r="E94">
        <f t="shared" si="11"/>
        <v>8000</v>
      </c>
      <c r="H94" t="s">
        <v>49</v>
      </c>
      <c r="I94">
        <v>45</v>
      </c>
      <c r="J94">
        <v>20</v>
      </c>
      <c r="K94">
        <v>20</v>
      </c>
      <c r="L94">
        <f t="shared" si="12"/>
        <v>8000</v>
      </c>
      <c r="O94" t="s">
        <v>49</v>
      </c>
      <c r="P94">
        <v>49</v>
      </c>
      <c r="Q94">
        <v>20</v>
      </c>
      <c r="R94">
        <v>20</v>
      </c>
      <c r="S94">
        <f t="shared" si="13"/>
        <v>8000</v>
      </c>
      <c r="V94" t="s">
        <v>49</v>
      </c>
      <c r="W94">
        <v>52</v>
      </c>
      <c r="X94">
        <v>20</v>
      </c>
      <c r="Y94">
        <v>20</v>
      </c>
      <c r="Z94">
        <f t="shared" si="14"/>
        <v>8000</v>
      </c>
      <c r="AC94" t="s">
        <v>49</v>
      </c>
      <c r="AD94">
        <v>59</v>
      </c>
      <c r="AE94">
        <v>20</v>
      </c>
      <c r="AF94">
        <v>20</v>
      </c>
      <c r="AG94">
        <f t="shared" si="15"/>
        <v>8000</v>
      </c>
    </row>
    <row r="95" spans="1:34" x14ac:dyDescent="0.25">
      <c r="A95" t="s">
        <v>50</v>
      </c>
      <c r="B95">
        <v>42</v>
      </c>
      <c r="C95">
        <v>20</v>
      </c>
      <c r="D95">
        <v>20</v>
      </c>
      <c r="E95">
        <f t="shared" si="11"/>
        <v>8000</v>
      </c>
      <c r="H95" t="s">
        <v>50</v>
      </c>
      <c r="I95">
        <v>45</v>
      </c>
      <c r="J95">
        <v>20</v>
      </c>
      <c r="K95">
        <v>20</v>
      </c>
      <c r="L95">
        <f t="shared" si="12"/>
        <v>8000</v>
      </c>
      <c r="O95" t="s">
        <v>50</v>
      </c>
      <c r="P95">
        <v>49</v>
      </c>
      <c r="Q95">
        <v>20</v>
      </c>
      <c r="R95">
        <v>20</v>
      </c>
      <c r="S95">
        <f t="shared" si="13"/>
        <v>8000</v>
      </c>
      <c r="V95" t="s">
        <v>50</v>
      </c>
      <c r="W95">
        <v>52</v>
      </c>
      <c r="X95">
        <v>20</v>
      </c>
      <c r="Y95">
        <v>20</v>
      </c>
      <c r="Z95">
        <f t="shared" si="14"/>
        <v>8000</v>
      </c>
      <c r="AC95" t="s">
        <v>50</v>
      </c>
      <c r="AD95">
        <v>59</v>
      </c>
      <c r="AE95">
        <v>20</v>
      </c>
      <c r="AF95">
        <v>20</v>
      </c>
      <c r="AG95">
        <f t="shared" si="15"/>
        <v>8000</v>
      </c>
    </row>
    <row r="96" spans="1:34" x14ac:dyDescent="0.25">
      <c r="A96" t="s">
        <v>51</v>
      </c>
      <c r="B96">
        <v>42</v>
      </c>
      <c r="C96">
        <v>20</v>
      </c>
      <c r="D96">
        <v>20</v>
      </c>
      <c r="E96">
        <f t="shared" si="11"/>
        <v>8000</v>
      </c>
      <c r="H96" t="s">
        <v>51</v>
      </c>
      <c r="I96">
        <v>45</v>
      </c>
      <c r="J96">
        <v>20</v>
      </c>
      <c r="K96">
        <v>20</v>
      </c>
      <c r="L96">
        <f t="shared" si="12"/>
        <v>8000</v>
      </c>
      <c r="O96" t="s">
        <v>51</v>
      </c>
      <c r="P96">
        <v>49</v>
      </c>
      <c r="Q96">
        <v>20</v>
      </c>
      <c r="R96">
        <v>20</v>
      </c>
      <c r="S96">
        <f t="shared" si="13"/>
        <v>8000</v>
      </c>
      <c r="V96" t="s">
        <v>51</v>
      </c>
      <c r="W96">
        <v>52</v>
      </c>
      <c r="X96">
        <v>20</v>
      </c>
      <c r="Y96">
        <v>20</v>
      </c>
      <c r="Z96">
        <f t="shared" si="14"/>
        <v>8000</v>
      </c>
      <c r="AC96" t="s">
        <v>51</v>
      </c>
      <c r="AD96">
        <v>59</v>
      </c>
      <c r="AE96">
        <v>20</v>
      </c>
      <c r="AF96">
        <v>20</v>
      </c>
      <c r="AG96">
        <f t="shared" si="15"/>
        <v>8000</v>
      </c>
    </row>
    <row r="97" spans="1:34" x14ac:dyDescent="0.25">
      <c r="A97" t="s">
        <v>52</v>
      </c>
      <c r="B97">
        <v>42</v>
      </c>
      <c r="C97">
        <v>20</v>
      </c>
      <c r="D97">
        <v>20</v>
      </c>
      <c r="E97">
        <f t="shared" si="11"/>
        <v>8000</v>
      </c>
      <c r="H97" t="s">
        <v>52</v>
      </c>
      <c r="I97">
        <v>45</v>
      </c>
      <c r="J97">
        <v>20</v>
      </c>
      <c r="K97">
        <v>20</v>
      </c>
      <c r="L97">
        <f t="shared" si="12"/>
        <v>8000</v>
      </c>
      <c r="O97" t="s">
        <v>52</v>
      </c>
      <c r="P97">
        <v>49</v>
      </c>
      <c r="Q97">
        <v>20</v>
      </c>
      <c r="R97">
        <v>20</v>
      </c>
      <c r="S97">
        <f t="shared" si="13"/>
        <v>8000</v>
      </c>
      <c r="V97" t="s">
        <v>52</v>
      </c>
      <c r="W97">
        <v>52</v>
      </c>
      <c r="X97">
        <v>20</v>
      </c>
      <c r="Y97">
        <v>20</v>
      </c>
      <c r="Z97">
        <f t="shared" si="14"/>
        <v>8000</v>
      </c>
      <c r="AC97" t="s">
        <v>52</v>
      </c>
      <c r="AD97">
        <v>59</v>
      </c>
      <c r="AE97">
        <v>20</v>
      </c>
      <c r="AF97">
        <v>20</v>
      </c>
      <c r="AG97">
        <f t="shared" si="15"/>
        <v>8000</v>
      </c>
    </row>
    <row r="98" spans="1:34" x14ac:dyDescent="0.25">
      <c r="A98" t="s">
        <v>53</v>
      </c>
      <c r="B98">
        <v>42</v>
      </c>
      <c r="C98">
        <v>20</v>
      </c>
      <c r="D98">
        <v>20</v>
      </c>
      <c r="E98">
        <f t="shared" si="11"/>
        <v>8000</v>
      </c>
      <c r="H98" t="s">
        <v>53</v>
      </c>
      <c r="I98">
        <v>45</v>
      </c>
      <c r="J98">
        <v>20</v>
      </c>
      <c r="K98">
        <v>20</v>
      </c>
      <c r="L98">
        <f t="shared" si="12"/>
        <v>8000</v>
      </c>
      <c r="O98" t="s">
        <v>53</v>
      </c>
      <c r="P98">
        <v>49</v>
      </c>
      <c r="Q98">
        <v>20</v>
      </c>
      <c r="R98">
        <v>20</v>
      </c>
      <c r="S98">
        <f t="shared" si="13"/>
        <v>8000</v>
      </c>
      <c r="V98" t="s">
        <v>53</v>
      </c>
      <c r="W98">
        <v>52</v>
      </c>
      <c r="X98">
        <v>20</v>
      </c>
      <c r="Y98">
        <v>20</v>
      </c>
      <c r="Z98">
        <f t="shared" si="14"/>
        <v>8000</v>
      </c>
      <c r="AC98" t="s">
        <v>53</v>
      </c>
      <c r="AD98">
        <v>59</v>
      </c>
      <c r="AE98">
        <v>20</v>
      </c>
      <c r="AF98">
        <v>20</v>
      </c>
      <c r="AG98">
        <f t="shared" si="15"/>
        <v>8000</v>
      </c>
    </row>
    <row r="99" spans="1:34" x14ac:dyDescent="0.25">
      <c r="A99" t="s">
        <v>7</v>
      </c>
      <c r="B99">
        <v>42</v>
      </c>
      <c r="C99">
        <v>0</v>
      </c>
      <c r="D99">
        <v>0</v>
      </c>
      <c r="E99">
        <f t="shared" si="11"/>
        <v>0</v>
      </c>
      <c r="F99">
        <f>AVERAGE(E99:E108)</f>
        <v>7200</v>
      </c>
      <c r="H99" t="s">
        <v>7</v>
      </c>
      <c r="I99">
        <v>45</v>
      </c>
      <c r="J99">
        <v>0</v>
      </c>
      <c r="K99">
        <v>0</v>
      </c>
      <c r="L99">
        <f t="shared" si="12"/>
        <v>0</v>
      </c>
      <c r="M99">
        <f>AVERAGE(L99:L108)</f>
        <v>7200</v>
      </c>
      <c r="O99" t="s">
        <v>7</v>
      </c>
      <c r="P99">
        <v>49</v>
      </c>
      <c r="Q99">
        <v>0</v>
      </c>
      <c r="R99">
        <v>0</v>
      </c>
      <c r="S99">
        <f t="shared" si="13"/>
        <v>0</v>
      </c>
      <c r="T99">
        <f>AVERAGE(S99:S108)</f>
        <v>7200</v>
      </c>
      <c r="V99" t="s">
        <v>7</v>
      </c>
      <c r="W99">
        <v>52</v>
      </c>
      <c r="X99">
        <v>0</v>
      </c>
      <c r="Y99">
        <v>0</v>
      </c>
      <c r="Z99">
        <f t="shared" si="14"/>
        <v>0</v>
      </c>
      <c r="AA99">
        <f>AVERAGE(Z99:Z108)</f>
        <v>7200</v>
      </c>
      <c r="AC99" t="s">
        <v>7</v>
      </c>
      <c r="AD99">
        <v>59</v>
      </c>
      <c r="AE99">
        <v>0</v>
      </c>
      <c r="AF99">
        <v>0</v>
      </c>
      <c r="AG99">
        <f t="shared" si="15"/>
        <v>0</v>
      </c>
      <c r="AH99">
        <f>AVERAGE(AG99:AG108)</f>
        <v>7200</v>
      </c>
    </row>
    <row r="100" spans="1:34" x14ac:dyDescent="0.25">
      <c r="A100" t="s">
        <v>8</v>
      </c>
      <c r="B100">
        <v>42</v>
      </c>
      <c r="C100">
        <v>20</v>
      </c>
      <c r="D100">
        <v>20</v>
      </c>
      <c r="E100">
        <f t="shared" si="11"/>
        <v>8000</v>
      </c>
      <c r="H100" t="s">
        <v>8</v>
      </c>
      <c r="I100">
        <v>45</v>
      </c>
      <c r="J100">
        <v>20</v>
      </c>
      <c r="K100">
        <v>20</v>
      </c>
      <c r="L100">
        <f t="shared" si="12"/>
        <v>8000</v>
      </c>
      <c r="O100" t="s">
        <v>8</v>
      </c>
      <c r="P100">
        <v>49</v>
      </c>
      <c r="Q100">
        <v>20</v>
      </c>
      <c r="R100">
        <v>20</v>
      </c>
      <c r="S100">
        <f t="shared" si="13"/>
        <v>8000</v>
      </c>
      <c r="V100" t="s">
        <v>8</v>
      </c>
      <c r="W100">
        <v>52</v>
      </c>
      <c r="X100">
        <v>20</v>
      </c>
      <c r="Y100">
        <v>20</v>
      </c>
      <c r="Z100">
        <f t="shared" si="14"/>
        <v>8000</v>
      </c>
      <c r="AC100" t="s">
        <v>8</v>
      </c>
      <c r="AD100">
        <v>59</v>
      </c>
      <c r="AE100">
        <v>20</v>
      </c>
      <c r="AF100">
        <v>20</v>
      </c>
      <c r="AG100">
        <f t="shared" si="15"/>
        <v>8000</v>
      </c>
    </row>
    <row r="101" spans="1:34" x14ac:dyDescent="0.25">
      <c r="A101" t="s">
        <v>9</v>
      </c>
      <c r="B101">
        <v>42</v>
      </c>
      <c r="C101">
        <v>20</v>
      </c>
      <c r="D101">
        <v>20</v>
      </c>
      <c r="E101">
        <f t="shared" si="11"/>
        <v>8000</v>
      </c>
      <c r="H101" t="s">
        <v>9</v>
      </c>
      <c r="I101">
        <v>45</v>
      </c>
      <c r="J101">
        <v>20</v>
      </c>
      <c r="K101">
        <v>20</v>
      </c>
      <c r="L101">
        <f t="shared" si="12"/>
        <v>8000</v>
      </c>
      <c r="O101" t="s">
        <v>9</v>
      </c>
      <c r="P101">
        <v>49</v>
      </c>
      <c r="Q101">
        <v>20</v>
      </c>
      <c r="R101">
        <v>20</v>
      </c>
      <c r="S101">
        <f t="shared" si="13"/>
        <v>8000</v>
      </c>
      <c r="V101" t="s">
        <v>9</v>
      </c>
      <c r="W101">
        <v>52</v>
      </c>
      <c r="X101">
        <v>20</v>
      </c>
      <c r="Y101">
        <v>20</v>
      </c>
      <c r="Z101">
        <f t="shared" si="14"/>
        <v>8000</v>
      </c>
      <c r="AC101" t="s">
        <v>9</v>
      </c>
      <c r="AD101">
        <v>59</v>
      </c>
      <c r="AE101">
        <v>20</v>
      </c>
      <c r="AF101">
        <v>20</v>
      </c>
      <c r="AG101">
        <f t="shared" si="15"/>
        <v>8000</v>
      </c>
    </row>
    <row r="102" spans="1:34" x14ac:dyDescent="0.25">
      <c r="A102" t="s">
        <v>10</v>
      </c>
      <c r="B102">
        <v>42</v>
      </c>
      <c r="C102">
        <v>20</v>
      </c>
      <c r="D102">
        <v>20</v>
      </c>
      <c r="E102">
        <f t="shared" si="11"/>
        <v>8000</v>
      </c>
      <c r="H102" t="s">
        <v>10</v>
      </c>
      <c r="I102">
        <v>45</v>
      </c>
      <c r="J102">
        <v>20</v>
      </c>
      <c r="K102">
        <v>20</v>
      </c>
      <c r="L102">
        <f t="shared" si="12"/>
        <v>8000</v>
      </c>
      <c r="O102" t="s">
        <v>10</v>
      </c>
      <c r="P102">
        <v>49</v>
      </c>
      <c r="Q102">
        <v>20</v>
      </c>
      <c r="R102">
        <v>20</v>
      </c>
      <c r="S102">
        <f t="shared" si="13"/>
        <v>8000</v>
      </c>
      <c r="V102" t="s">
        <v>10</v>
      </c>
      <c r="W102">
        <v>52</v>
      </c>
      <c r="X102">
        <v>20</v>
      </c>
      <c r="Y102">
        <v>20</v>
      </c>
      <c r="Z102">
        <f t="shared" si="14"/>
        <v>8000</v>
      </c>
      <c r="AC102" t="s">
        <v>10</v>
      </c>
      <c r="AD102">
        <v>59</v>
      </c>
      <c r="AE102">
        <v>20</v>
      </c>
      <c r="AF102">
        <v>20</v>
      </c>
      <c r="AG102">
        <f t="shared" si="15"/>
        <v>8000</v>
      </c>
    </row>
    <row r="103" spans="1:34" x14ac:dyDescent="0.25">
      <c r="A103" t="s">
        <v>11</v>
      </c>
      <c r="B103">
        <v>42</v>
      </c>
      <c r="C103">
        <v>20</v>
      </c>
      <c r="D103">
        <v>20</v>
      </c>
      <c r="E103">
        <f t="shared" si="11"/>
        <v>8000</v>
      </c>
      <c r="H103" t="s">
        <v>11</v>
      </c>
      <c r="I103">
        <v>45</v>
      </c>
      <c r="J103">
        <v>20</v>
      </c>
      <c r="K103">
        <v>20</v>
      </c>
      <c r="L103">
        <f t="shared" si="12"/>
        <v>8000</v>
      </c>
      <c r="O103" t="s">
        <v>11</v>
      </c>
      <c r="P103">
        <v>49</v>
      </c>
      <c r="Q103">
        <v>20</v>
      </c>
      <c r="R103">
        <v>20</v>
      </c>
      <c r="S103">
        <f t="shared" si="13"/>
        <v>8000</v>
      </c>
      <c r="V103" t="s">
        <v>11</v>
      </c>
      <c r="W103">
        <v>52</v>
      </c>
      <c r="X103">
        <v>20</v>
      </c>
      <c r="Y103">
        <v>20</v>
      </c>
      <c r="Z103">
        <f t="shared" si="14"/>
        <v>8000</v>
      </c>
      <c r="AC103" t="s">
        <v>11</v>
      </c>
      <c r="AD103">
        <v>59</v>
      </c>
      <c r="AE103">
        <v>20</v>
      </c>
      <c r="AF103">
        <v>20</v>
      </c>
      <c r="AG103">
        <f t="shared" si="15"/>
        <v>8000</v>
      </c>
    </row>
    <row r="104" spans="1:34" x14ac:dyDescent="0.25">
      <c r="A104" t="s">
        <v>54</v>
      </c>
      <c r="B104">
        <v>42</v>
      </c>
      <c r="C104">
        <v>20</v>
      </c>
      <c r="D104">
        <v>20</v>
      </c>
      <c r="E104">
        <f t="shared" si="11"/>
        <v>8000</v>
      </c>
      <c r="H104" t="s">
        <v>54</v>
      </c>
      <c r="I104">
        <v>45</v>
      </c>
      <c r="J104">
        <v>20</v>
      </c>
      <c r="K104">
        <v>20</v>
      </c>
      <c r="L104">
        <f t="shared" si="12"/>
        <v>8000</v>
      </c>
      <c r="O104" t="s">
        <v>54</v>
      </c>
      <c r="P104">
        <v>49</v>
      </c>
      <c r="Q104">
        <v>20</v>
      </c>
      <c r="R104">
        <v>20</v>
      </c>
      <c r="S104">
        <f t="shared" si="13"/>
        <v>8000</v>
      </c>
      <c r="V104" t="s">
        <v>54</v>
      </c>
      <c r="W104">
        <v>52</v>
      </c>
      <c r="X104">
        <v>20</v>
      </c>
      <c r="Y104">
        <v>20</v>
      </c>
      <c r="Z104">
        <f t="shared" si="14"/>
        <v>8000</v>
      </c>
      <c r="AC104" t="s">
        <v>54</v>
      </c>
      <c r="AD104">
        <v>59</v>
      </c>
      <c r="AE104">
        <v>20</v>
      </c>
      <c r="AF104">
        <v>20</v>
      </c>
      <c r="AG104">
        <f t="shared" si="15"/>
        <v>8000</v>
      </c>
    </row>
    <row r="105" spans="1:34" x14ac:dyDescent="0.25">
      <c r="A105" t="s">
        <v>55</v>
      </c>
      <c r="B105">
        <v>42</v>
      </c>
      <c r="C105">
        <v>20</v>
      </c>
      <c r="D105">
        <v>20</v>
      </c>
      <c r="E105">
        <f t="shared" si="11"/>
        <v>8000</v>
      </c>
      <c r="H105" t="s">
        <v>55</v>
      </c>
      <c r="I105">
        <v>45</v>
      </c>
      <c r="J105">
        <v>20</v>
      </c>
      <c r="K105">
        <v>20</v>
      </c>
      <c r="L105">
        <f t="shared" si="12"/>
        <v>8000</v>
      </c>
      <c r="O105" t="s">
        <v>55</v>
      </c>
      <c r="P105">
        <v>49</v>
      </c>
      <c r="Q105">
        <v>20</v>
      </c>
      <c r="R105">
        <v>20</v>
      </c>
      <c r="S105">
        <f t="shared" si="13"/>
        <v>8000</v>
      </c>
      <c r="V105" t="s">
        <v>55</v>
      </c>
      <c r="W105">
        <v>52</v>
      </c>
      <c r="X105">
        <v>20</v>
      </c>
      <c r="Y105">
        <v>20</v>
      </c>
      <c r="Z105">
        <f t="shared" si="14"/>
        <v>8000</v>
      </c>
      <c r="AC105" t="s">
        <v>55</v>
      </c>
      <c r="AD105">
        <v>59</v>
      </c>
      <c r="AE105">
        <v>20</v>
      </c>
      <c r="AF105">
        <v>20</v>
      </c>
      <c r="AG105">
        <f t="shared" si="15"/>
        <v>8000</v>
      </c>
    </row>
    <row r="106" spans="1:34" x14ac:dyDescent="0.25">
      <c r="A106" t="s">
        <v>56</v>
      </c>
      <c r="B106">
        <v>42</v>
      </c>
      <c r="C106">
        <v>20</v>
      </c>
      <c r="D106">
        <v>20</v>
      </c>
      <c r="E106">
        <f t="shared" si="11"/>
        <v>8000</v>
      </c>
      <c r="H106" t="s">
        <v>56</v>
      </c>
      <c r="I106">
        <v>45</v>
      </c>
      <c r="J106">
        <v>20</v>
      </c>
      <c r="K106">
        <v>20</v>
      </c>
      <c r="L106">
        <f t="shared" si="12"/>
        <v>8000</v>
      </c>
      <c r="O106" t="s">
        <v>56</v>
      </c>
      <c r="P106">
        <v>49</v>
      </c>
      <c r="Q106">
        <v>20</v>
      </c>
      <c r="R106">
        <v>20</v>
      </c>
      <c r="S106">
        <f t="shared" si="13"/>
        <v>8000</v>
      </c>
      <c r="V106" t="s">
        <v>56</v>
      </c>
      <c r="W106">
        <v>52</v>
      </c>
      <c r="X106">
        <v>20</v>
      </c>
      <c r="Y106">
        <v>20</v>
      </c>
      <c r="Z106">
        <f t="shared" si="14"/>
        <v>8000</v>
      </c>
      <c r="AC106" t="s">
        <v>56</v>
      </c>
      <c r="AD106">
        <v>59</v>
      </c>
      <c r="AE106">
        <v>20</v>
      </c>
      <c r="AF106">
        <v>20</v>
      </c>
      <c r="AG106">
        <f t="shared" si="15"/>
        <v>8000</v>
      </c>
    </row>
    <row r="107" spans="1:34" x14ac:dyDescent="0.25">
      <c r="A107" t="s">
        <v>57</v>
      </c>
      <c r="B107">
        <v>42</v>
      </c>
      <c r="C107">
        <v>20</v>
      </c>
      <c r="D107">
        <v>20</v>
      </c>
      <c r="E107">
        <f t="shared" si="11"/>
        <v>8000</v>
      </c>
      <c r="H107" t="s">
        <v>57</v>
      </c>
      <c r="I107">
        <v>45</v>
      </c>
      <c r="J107">
        <v>20</v>
      </c>
      <c r="K107">
        <v>20</v>
      </c>
      <c r="L107">
        <f t="shared" si="12"/>
        <v>8000</v>
      </c>
      <c r="O107" t="s">
        <v>57</v>
      </c>
      <c r="P107">
        <v>49</v>
      </c>
      <c r="Q107">
        <v>20</v>
      </c>
      <c r="R107">
        <v>20</v>
      </c>
      <c r="S107">
        <f t="shared" si="13"/>
        <v>8000</v>
      </c>
      <c r="V107" t="s">
        <v>57</v>
      </c>
      <c r="W107">
        <v>52</v>
      </c>
      <c r="X107">
        <v>20</v>
      </c>
      <c r="Y107">
        <v>20</v>
      </c>
      <c r="Z107">
        <f t="shared" si="14"/>
        <v>8000</v>
      </c>
      <c r="AC107" t="s">
        <v>57</v>
      </c>
      <c r="AD107">
        <v>59</v>
      </c>
      <c r="AE107">
        <v>20</v>
      </c>
      <c r="AF107">
        <v>20</v>
      </c>
      <c r="AG107">
        <f t="shared" si="15"/>
        <v>8000</v>
      </c>
    </row>
    <row r="108" spans="1:34" x14ac:dyDescent="0.25">
      <c r="A108" t="s">
        <v>58</v>
      </c>
      <c r="B108">
        <v>42</v>
      </c>
      <c r="C108">
        <v>20</v>
      </c>
      <c r="D108">
        <v>20</v>
      </c>
      <c r="E108">
        <f t="shared" si="11"/>
        <v>8000</v>
      </c>
      <c r="H108" t="s">
        <v>58</v>
      </c>
      <c r="I108">
        <v>45</v>
      </c>
      <c r="J108">
        <v>20</v>
      </c>
      <c r="K108">
        <v>20</v>
      </c>
      <c r="L108">
        <f t="shared" si="12"/>
        <v>8000</v>
      </c>
      <c r="O108" t="s">
        <v>58</v>
      </c>
      <c r="P108">
        <v>49</v>
      </c>
      <c r="Q108">
        <v>20</v>
      </c>
      <c r="R108">
        <v>20</v>
      </c>
      <c r="S108">
        <f t="shared" si="13"/>
        <v>8000</v>
      </c>
      <c r="V108" t="s">
        <v>58</v>
      </c>
      <c r="W108">
        <v>52</v>
      </c>
      <c r="X108">
        <v>20</v>
      </c>
      <c r="Y108">
        <v>20</v>
      </c>
      <c r="Z108">
        <f t="shared" si="14"/>
        <v>8000</v>
      </c>
      <c r="AC108" t="s">
        <v>58</v>
      </c>
      <c r="AD108">
        <v>59</v>
      </c>
      <c r="AE108">
        <v>20</v>
      </c>
      <c r="AF108">
        <v>20</v>
      </c>
      <c r="AG108">
        <f t="shared" si="15"/>
        <v>8000</v>
      </c>
    </row>
    <row r="109" spans="1:34" x14ac:dyDescent="0.25">
      <c r="A109" t="s">
        <v>12</v>
      </c>
      <c r="B109">
        <v>42</v>
      </c>
      <c r="C109">
        <v>0</v>
      </c>
      <c r="D109">
        <v>0</v>
      </c>
      <c r="E109">
        <f t="shared" si="11"/>
        <v>0</v>
      </c>
      <c r="F109">
        <f>AVERAGE(E109:E118)</f>
        <v>3892.9169999999999</v>
      </c>
      <c r="H109" t="s">
        <v>12</v>
      </c>
      <c r="I109">
        <v>45</v>
      </c>
      <c r="J109">
        <v>0</v>
      </c>
      <c r="K109">
        <v>0</v>
      </c>
      <c r="L109">
        <f t="shared" si="12"/>
        <v>0</v>
      </c>
      <c r="M109">
        <f>AVERAGE(L109:L118)</f>
        <v>3995.9682000000003</v>
      </c>
      <c r="O109" t="s">
        <v>12</v>
      </c>
      <c r="P109">
        <v>49</v>
      </c>
      <c r="Q109">
        <v>0</v>
      </c>
      <c r="R109">
        <v>0</v>
      </c>
      <c r="S109">
        <f t="shared" si="13"/>
        <v>0</v>
      </c>
      <c r="T109">
        <f>AVERAGE(S109:S118)</f>
        <v>4133.9560000000001</v>
      </c>
      <c r="V109" t="s">
        <v>12</v>
      </c>
      <c r="W109">
        <v>52</v>
      </c>
      <c r="X109">
        <v>0</v>
      </c>
      <c r="Y109">
        <v>0</v>
      </c>
      <c r="Z109">
        <f t="shared" si="14"/>
        <v>0</v>
      </c>
      <c r="AA109">
        <f>AVERAGE(Z109:Z118)</f>
        <v>4270.7132000000001</v>
      </c>
      <c r="AC109" t="s">
        <v>12</v>
      </c>
      <c r="AD109">
        <v>59</v>
      </c>
      <c r="AE109">
        <v>0</v>
      </c>
      <c r="AF109">
        <v>0</v>
      </c>
      <c r="AG109">
        <f t="shared" si="15"/>
        <v>0</v>
      </c>
      <c r="AH109">
        <f>AVERAGE(AG109:AG118)</f>
        <v>4528.9745000000003</v>
      </c>
    </row>
    <row r="110" spans="1:34" x14ac:dyDescent="0.25">
      <c r="A110" t="s">
        <v>13</v>
      </c>
      <c r="B110">
        <v>42</v>
      </c>
      <c r="C110">
        <v>0</v>
      </c>
      <c r="D110">
        <v>0</v>
      </c>
      <c r="E110">
        <f t="shared" si="11"/>
        <v>0</v>
      </c>
      <c r="H110" t="s">
        <v>13</v>
      </c>
      <c r="I110">
        <v>45</v>
      </c>
      <c r="J110">
        <v>0</v>
      </c>
      <c r="K110">
        <v>0</v>
      </c>
      <c r="L110">
        <f t="shared" si="12"/>
        <v>0</v>
      </c>
      <c r="O110" t="s">
        <v>13</v>
      </c>
      <c r="P110">
        <v>49</v>
      </c>
      <c r="Q110">
        <v>0</v>
      </c>
      <c r="R110">
        <v>0</v>
      </c>
      <c r="S110">
        <f t="shared" si="13"/>
        <v>0</v>
      </c>
      <c r="V110" t="s">
        <v>13</v>
      </c>
      <c r="W110">
        <v>52</v>
      </c>
      <c r="X110">
        <v>0</v>
      </c>
      <c r="Y110">
        <v>0</v>
      </c>
      <c r="Z110">
        <f t="shared" si="14"/>
        <v>0</v>
      </c>
      <c r="AC110" t="s">
        <v>13</v>
      </c>
      <c r="AD110">
        <v>59</v>
      </c>
      <c r="AE110">
        <v>0</v>
      </c>
      <c r="AF110">
        <v>0</v>
      </c>
      <c r="AG110">
        <f t="shared" si="15"/>
        <v>0</v>
      </c>
    </row>
    <row r="111" spans="1:34" x14ac:dyDescent="0.25">
      <c r="A111" t="s">
        <v>14</v>
      </c>
      <c r="B111">
        <v>42</v>
      </c>
      <c r="C111">
        <v>0</v>
      </c>
      <c r="D111">
        <v>0</v>
      </c>
      <c r="E111">
        <f t="shared" si="11"/>
        <v>0</v>
      </c>
      <c r="H111" t="s">
        <v>14</v>
      </c>
      <c r="I111">
        <v>45</v>
      </c>
      <c r="J111">
        <v>0</v>
      </c>
      <c r="K111">
        <v>0</v>
      </c>
      <c r="L111">
        <f t="shared" si="12"/>
        <v>0</v>
      </c>
      <c r="O111" t="s">
        <v>14</v>
      </c>
      <c r="P111">
        <v>49</v>
      </c>
      <c r="Q111">
        <v>0</v>
      </c>
      <c r="R111">
        <v>0</v>
      </c>
      <c r="S111">
        <f t="shared" si="13"/>
        <v>0</v>
      </c>
      <c r="V111" t="s">
        <v>14</v>
      </c>
      <c r="W111">
        <v>52</v>
      </c>
      <c r="X111">
        <v>0</v>
      </c>
      <c r="Y111">
        <v>0</v>
      </c>
      <c r="Z111">
        <f t="shared" si="14"/>
        <v>0</v>
      </c>
      <c r="AC111" t="s">
        <v>14</v>
      </c>
      <c r="AD111">
        <v>59</v>
      </c>
      <c r="AE111">
        <v>0</v>
      </c>
      <c r="AF111">
        <v>0</v>
      </c>
      <c r="AG111">
        <f t="shared" si="15"/>
        <v>0</v>
      </c>
    </row>
    <row r="112" spans="1:34" x14ac:dyDescent="0.25">
      <c r="A112" t="s">
        <v>15</v>
      </c>
      <c r="B112">
        <v>42</v>
      </c>
      <c r="C112">
        <v>0</v>
      </c>
      <c r="D112">
        <v>0</v>
      </c>
      <c r="E112">
        <f t="shared" si="11"/>
        <v>0</v>
      </c>
      <c r="H112" t="s">
        <v>15</v>
      </c>
      <c r="I112">
        <v>45</v>
      </c>
      <c r="J112">
        <v>0</v>
      </c>
      <c r="K112">
        <v>0</v>
      </c>
      <c r="L112">
        <f t="shared" si="12"/>
        <v>0</v>
      </c>
      <c r="O112" t="s">
        <v>15</v>
      </c>
      <c r="P112">
        <v>49</v>
      </c>
      <c r="Q112">
        <v>0</v>
      </c>
      <c r="R112">
        <v>0</v>
      </c>
      <c r="S112">
        <f t="shared" si="13"/>
        <v>0</v>
      </c>
      <c r="V112" t="s">
        <v>15</v>
      </c>
      <c r="W112">
        <v>52</v>
      </c>
      <c r="X112">
        <v>0</v>
      </c>
      <c r="Y112">
        <v>0</v>
      </c>
      <c r="Z112">
        <f t="shared" si="14"/>
        <v>0</v>
      </c>
      <c r="AC112" t="s">
        <v>15</v>
      </c>
      <c r="AD112">
        <v>59</v>
      </c>
      <c r="AE112">
        <v>0</v>
      </c>
      <c r="AF112">
        <v>0</v>
      </c>
      <c r="AG112">
        <f t="shared" si="15"/>
        <v>0</v>
      </c>
    </row>
    <row r="113" spans="1:34" x14ac:dyDescent="0.25">
      <c r="A113" t="s">
        <v>16</v>
      </c>
      <c r="B113">
        <v>42</v>
      </c>
      <c r="C113">
        <v>7.2</v>
      </c>
      <c r="D113">
        <v>5.8</v>
      </c>
      <c r="E113">
        <f t="shared" si="11"/>
        <v>300.67200000000003</v>
      </c>
      <c r="H113" t="s">
        <v>16</v>
      </c>
      <c r="I113">
        <v>45</v>
      </c>
      <c r="J113">
        <v>10.3</v>
      </c>
      <c r="K113">
        <v>9.8000000000000007</v>
      </c>
      <c r="L113">
        <f t="shared" si="12"/>
        <v>1039.6820000000002</v>
      </c>
      <c r="O113" t="s">
        <v>16</v>
      </c>
      <c r="P113">
        <v>49</v>
      </c>
      <c r="Q113">
        <v>12.2</v>
      </c>
      <c r="R113">
        <v>9</v>
      </c>
      <c r="S113">
        <f t="shared" si="13"/>
        <v>1339.5599999999997</v>
      </c>
      <c r="V113" t="s">
        <v>16</v>
      </c>
      <c r="W113">
        <v>52</v>
      </c>
      <c r="X113">
        <v>14.6</v>
      </c>
      <c r="Y113">
        <v>12.7</v>
      </c>
      <c r="Z113">
        <f t="shared" si="14"/>
        <v>2707.1319999999996</v>
      </c>
      <c r="AC113" t="s">
        <v>16</v>
      </c>
      <c r="AD113">
        <v>59</v>
      </c>
      <c r="AE113">
        <v>19.100000000000001</v>
      </c>
      <c r="AF113">
        <v>14.5</v>
      </c>
      <c r="AG113">
        <f t="shared" si="15"/>
        <v>5289.7450000000008</v>
      </c>
    </row>
    <row r="114" spans="1:34" x14ac:dyDescent="0.25">
      <c r="A114" t="s">
        <v>59</v>
      </c>
      <c r="B114">
        <v>42</v>
      </c>
      <c r="C114">
        <v>16.399999999999999</v>
      </c>
      <c r="D114">
        <v>15.9</v>
      </c>
      <c r="E114">
        <f t="shared" si="11"/>
        <v>4276.4639999999999</v>
      </c>
      <c r="H114" t="s">
        <v>59</v>
      </c>
      <c r="I114">
        <v>45</v>
      </c>
      <c r="J114">
        <v>20</v>
      </c>
      <c r="K114">
        <v>17.3</v>
      </c>
      <c r="L114">
        <f t="shared" si="12"/>
        <v>6920</v>
      </c>
      <c r="O114" t="s">
        <v>59</v>
      </c>
      <c r="P114">
        <v>49</v>
      </c>
      <c r="Q114">
        <v>20</v>
      </c>
      <c r="R114">
        <v>20</v>
      </c>
      <c r="S114">
        <f t="shared" si="13"/>
        <v>8000</v>
      </c>
      <c r="V114" t="s">
        <v>59</v>
      </c>
      <c r="W114">
        <v>52</v>
      </c>
      <c r="X114">
        <v>20</v>
      </c>
      <c r="Y114">
        <v>20</v>
      </c>
      <c r="Z114">
        <f t="shared" si="14"/>
        <v>8000</v>
      </c>
      <c r="AC114" t="s">
        <v>59</v>
      </c>
      <c r="AD114">
        <v>59</v>
      </c>
      <c r="AE114">
        <v>20</v>
      </c>
      <c r="AF114">
        <v>20</v>
      </c>
      <c r="AG114">
        <f t="shared" si="15"/>
        <v>8000</v>
      </c>
    </row>
    <row r="115" spans="1:34" x14ac:dyDescent="0.25">
      <c r="A115" t="s">
        <v>60</v>
      </c>
      <c r="B115">
        <v>42</v>
      </c>
      <c r="C115">
        <v>20</v>
      </c>
      <c r="D115">
        <v>20</v>
      </c>
      <c r="E115">
        <f t="shared" si="11"/>
        <v>8000</v>
      </c>
      <c r="H115" t="s">
        <v>60</v>
      </c>
      <c r="I115">
        <v>45</v>
      </c>
      <c r="J115">
        <v>20</v>
      </c>
      <c r="K115">
        <v>20</v>
      </c>
      <c r="L115">
        <f t="shared" si="12"/>
        <v>8000</v>
      </c>
      <c r="O115" t="s">
        <v>60</v>
      </c>
      <c r="P115">
        <v>49</v>
      </c>
      <c r="Q115">
        <v>20</v>
      </c>
      <c r="R115">
        <v>20</v>
      </c>
      <c r="S115">
        <f t="shared" si="13"/>
        <v>8000</v>
      </c>
      <c r="V115" t="s">
        <v>60</v>
      </c>
      <c r="W115">
        <v>52</v>
      </c>
      <c r="X115">
        <v>20</v>
      </c>
      <c r="Y115">
        <v>20</v>
      </c>
      <c r="Z115">
        <f t="shared" si="14"/>
        <v>8000</v>
      </c>
      <c r="AC115" t="s">
        <v>60</v>
      </c>
      <c r="AD115">
        <v>59</v>
      </c>
      <c r="AE115">
        <v>20</v>
      </c>
      <c r="AF115">
        <v>20</v>
      </c>
      <c r="AG115">
        <f t="shared" si="15"/>
        <v>8000</v>
      </c>
    </row>
    <row r="116" spans="1:34" x14ac:dyDescent="0.25">
      <c r="A116" t="s">
        <v>61</v>
      </c>
      <c r="B116">
        <v>42</v>
      </c>
      <c r="C116">
        <v>20</v>
      </c>
      <c r="D116">
        <v>20</v>
      </c>
      <c r="E116">
        <f t="shared" si="11"/>
        <v>8000</v>
      </c>
      <c r="H116" t="s">
        <v>61</v>
      </c>
      <c r="I116">
        <v>45</v>
      </c>
      <c r="J116">
        <v>20</v>
      </c>
      <c r="K116">
        <v>20</v>
      </c>
      <c r="L116">
        <f t="shared" si="12"/>
        <v>8000</v>
      </c>
      <c r="O116" t="s">
        <v>61</v>
      </c>
      <c r="P116">
        <v>49</v>
      </c>
      <c r="Q116">
        <v>20</v>
      </c>
      <c r="R116">
        <v>20</v>
      </c>
      <c r="S116">
        <f t="shared" si="13"/>
        <v>8000</v>
      </c>
      <c r="V116" t="s">
        <v>61</v>
      </c>
      <c r="W116">
        <v>52</v>
      </c>
      <c r="X116">
        <v>20</v>
      </c>
      <c r="Y116">
        <v>20</v>
      </c>
      <c r="Z116">
        <f t="shared" si="14"/>
        <v>8000</v>
      </c>
      <c r="AC116" t="s">
        <v>61</v>
      </c>
      <c r="AD116">
        <v>59</v>
      </c>
      <c r="AE116">
        <v>20</v>
      </c>
      <c r="AF116">
        <v>20</v>
      </c>
      <c r="AG116">
        <f t="shared" si="15"/>
        <v>8000</v>
      </c>
    </row>
    <row r="117" spans="1:34" x14ac:dyDescent="0.25">
      <c r="A117" t="s">
        <v>62</v>
      </c>
      <c r="B117">
        <v>42</v>
      </c>
      <c r="C117">
        <v>20</v>
      </c>
      <c r="D117">
        <v>20</v>
      </c>
      <c r="E117">
        <f t="shared" si="11"/>
        <v>8000</v>
      </c>
      <c r="H117" t="s">
        <v>62</v>
      </c>
      <c r="I117">
        <v>45</v>
      </c>
      <c r="J117">
        <v>20</v>
      </c>
      <c r="K117">
        <v>20</v>
      </c>
      <c r="L117">
        <f t="shared" si="12"/>
        <v>8000</v>
      </c>
      <c r="O117" t="s">
        <v>62</v>
      </c>
      <c r="P117">
        <v>49</v>
      </c>
      <c r="Q117">
        <v>20</v>
      </c>
      <c r="R117">
        <v>20</v>
      </c>
      <c r="S117">
        <f t="shared" si="13"/>
        <v>8000</v>
      </c>
      <c r="V117" t="s">
        <v>62</v>
      </c>
      <c r="W117">
        <v>52</v>
      </c>
      <c r="X117">
        <v>20</v>
      </c>
      <c r="Y117">
        <v>20</v>
      </c>
      <c r="Z117">
        <f t="shared" si="14"/>
        <v>8000</v>
      </c>
      <c r="AC117" t="s">
        <v>62</v>
      </c>
      <c r="AD117">
        <v>59</v>
      </c>
      <c r="AE117">
        <v>20</v>
      </c>
      <c r="AF117">
        <v>20</v>
      </c>
      <c r="AG117">
        <f t="shared" si="15"/>
        <v>8000</v>
      </c>
    </row>
    <row r="118" spans="1:34" x14ac:dyDescent="0.25">
      <c r="A118" t="s">
        <v>63</v>
      </c>
      <c r="B118">
        <v>42</v>
      </c>
      <c r="C118">
        <v>23.1</v>
      </c>
      <c r="D118">
        <v>19.399999999999999</v>
      </c>
      <c r="E118">
        <f t="shared" si="11"/>
        <v>10352.034</v>
      </c>
      <c r="H118" t="s">
        <v>63</v>
      </c>
      <c r="I118">
        <v>45</v>
      </c>
      <c r="J118">
        <v>20</v>
      </c>
      <c r="K118">
        <v>20</v>
      </c>
      <c r="L118">
        <f t="shared" si="12"/>
        <v>8000</v>
      </c>
      <c r="O118" t="s">
        <v>63</v>
      </c>
      <c r="P118">
        <v>49</v>
      </c>
      <c r="Q118">
        <v>20</v>
      </c>
      <c r="R118">
        <v>20</v>
      </c>
      <c r="S118">
        <f t="shared" si="13"/>
        <v>8000</v>
      </c>
      <c r="V118" t="s">
        <v>63</v>
      </c>
      <c r="W118">
        <v>52</v>
      </c>
      <c r="X118">
        <v>20</v>
      </c>
      <c r="Y118">
        <v>20</v>
      </c>
      <c r="Z118">
        <f t="shared" si="14"/>
        <v>8000</v>
      </c>
      <c r="AC118" t="s">
        <v>63</v>
      </c>
      <c r="AD118">
        <v>59</v>
      </c>
      <c r="AE118">
        <v>20</v>
      </c>
      <c r="AF118">
        <v>20</v>
      </c>
      <c r="AG118">
        <f t="shared" si="15"/>
        <v>8000</v>
      </c>
    </row>
    <row r="119" spans="1:34" x14ac:dyDescent="0.25">
      <c r="A119" t="s">
        <v>17</v>
      </c>
      <c r="B119">
        <v>42</v>
      </c>
      <c r="C119">
        <v>0</v>
      </c>
      <c r="D119">
        <v>0</v>
      </c>
      <c r="E119">
        <f t="shared" si="11"/>
        <v>0</v>
      </c>
      <c r="F119">
        <f>AVERAGE(E119:E128)</f>
        <v>6638.3043999999991</v>
      </c>
      <c r="H119" t="s">
        <v>17</v>
      </c>
      <c r="I119">
        <v>45</v>
      </c>
      <c r="J119">
        <v>0</v>
      </c>
      <c r="K119">
        <v>0</v>
      </c>
      <c r="L119">
        <f t="shared" si="12"/>
        <v>0</v>
      </c>
      <c r="M119">
        <f>AVERAGE(L119:L128)</f>
        <v>6786.2539000000006</v>
      </c>
      <c r="O119" t="s">
        <v>17</v>
      </c>
      <c r="P119">
        <v>49</v>
      </c>
      <c r="Q119">
        <v>0</v>
      </c>
      <c r="R119">
        <v>0</v>
      </c>
      <c r="S119">
        <f t="shared" si="13"/>
        <v>0</v>
      </c>
      <c r="T119">
        <f>AVERAGE(S119:S128)</f>
        <v>6943.8325999999997</v>
      </c>
      <c r="V119" t="s">
        <v>17</v>
      </c>
      <c r="W119">
        <v>52</v>
      </c>
      <c r="X119">
        <v>0</v>
      </c>
      <c r="Y119">
        <v>0</v>
      </c>
      <c r="Z119">
        <f t="shared" si="14"/>
        <v>0</v>
      </c>
      <c r="AA119">
        <f>AVERAGE(Z119:Z128)</f>
        <v>7227.8924999999999</v>
      </c>
      <c r="AC119" t="s">
        <v>17</v>
      </c>
      <c r="AD119">
        <v>59</v>
      </c>
      <c r="AE119">
        <v>0</v>
      </c>
      <c r="AF119">
        <v>0</v>
      </c>
      <c r="AG119">
        <f t="shared" si="15"/>
        <v>0</v>
      </c>
      <c r="AH119">
        <f>AVERAGE(AG119:AG128)</f>
        <v>7200</v>
      </c>
    </row>
    <row r="120" spans="1:34" x14ac:dyDescent="0.25">
      <c r="A120" t="s">
        <v>18</v>
      </c>
      <c r="B120">
        <v>42</v>
      </c>
      <c r="C120">
        <v>13.4</v>
      </c>
      <c r="D120">
        <v>12.5</v>
      </c>
      <c r="E120">
        <f t="shared" si="11"/>
        <v>2244.5</v>
      </c>
      <c r="H120" t="s">
        <v>18</v>
      </c>
      <c r="I120">
        <v>45</v>
      </c>
      <c r="J120">
        <v>15.9</v>
      </c>
      <c r="K120">
        <v>15.3</v>
      </c>
      <c r="L120">
        <f t="shared" si="12"/>
        <v>3867.9930000000004</v>
      </c>
      <c r="O120" t="s">
        <v>18</v>
      </c>
      <c r="P120">
        <v>49</v>
      </c>
      <c r="Q120">
        <v>18.100000000000001</v>
      </c>
      <c r="R120">
        <v>16.600000000000001</v>
      </c>
      <c r="S120">
        <f t="shared" si="13"/>
        <v>5438.3260000000018</v>
      </c>
      <c r="V120" t="s">
        <v>18</v>
      </c>
      <c r="W120">
        <v>52</v>
      </c>
      <c r="X120">
        <v>20</v>
      </c>
      <c r="Y120">
        <v>20</v>
      </c>
      <c r="Z120">
        <f t="shared" si="14"/>
        <v>8000</v>
      </c>
      <c r="AC120" t="s">
        <v>18</v>
      </c>
      <c r="AD120">
        <v>59</v>
      </c>
      <c r="AE120">
        <v>20</v>
      </c>
      <c r="AF120">
        <v>20</v>
      </c>
      <c r="AG120">
        <f t="shared" si="15"/>
        <v>8000</v>
      </c>
    </row>
    <row r="121" spans="1:34" x14ac:dyDescent="0.25">
      <c r="A121" t="s">
        <v>19</v>
      </c>
      <c r="B121">
        <v>42</v>
      </c>
      <c r="C121">
        <v>19.399999999999999</v>
      </c>
      <c r="D121">
        <v>18.399999999999999</v>
      </c>
      <c r="E121">
        <f t="shared" si="11"/>
        <v>6925.0239999999985</v>
      </c>
      <c r="H121" t="s">
        <v>19</v>
      </c>
      <c r="I121">
        <v>45</v>
      </c>
      <c r="J121">
        <v>20.3</v>
      </c>
      <c r="K121">
        <v>19.399999999999999</v>
      </c>
      <c r="L121">
        <f t="shared" si="12"/>
        <v>7994.5460000000003</v>
      </c>
      <c r="O121" t="s">
        <v>19</v>
      </c>
      <c r="P121">
        <v>49</v>
      </c>
      <c r="Q121">
        <v>20</v>
      </c>
      <c r="R121">
        <v>20</v>
      </c>
      <c r="S121">
        <f t="shared" si="13"/>
        <v>8000</v>
      </c>
      <c r="V121" t="s">
        <v>19</v>
      </c>
      <c r="W121">
        <v>52</v>
      </c>
      <c r="X121">
        <v>20</v>
      </c>
      <c r="Y121">
        <v>20</v>
      </c>
      <c r="Z121">
        <f t="shared" si="14"/>
        <v>8000</v>
      </c>
      <c r="AC121" t="s">
        <v>19</v>
      </c>
      <c r="AD121">
        <v>59</v>
      </c>
      <c r="AE121">
        <v>20</v>
      </c>
      <c r="AF121">
        <v>20</v>
      </c>
      <c r="AG121">
        <f t="shared" si="15"/>
        <v>8000</v>
      </c>
    </row>
    <row r="122" spans="1:34" x14ac:dyDescent="0.25">
      <c r="A122" t="s">
        <v>20</v>
      </c>
      <c r="B122">
        <v>42</v>
      </c>
      <c r="C122">
        <v>20</v>
      </c>
      <c r="D122">
        <v>20</v>
      </c>
      <c r="E122">
        <f t="shared" si="11"/>
        <v>8000</v>
      </c>
      <c r="H122" t="s">
        <v>20</v>
      </c>
      <c r="I122">
        <v>45</v>
      </c>
      <c r="J122">
        <v>20</v>
      </c>
      <c r="K122">
        <v>20</v>
      </c>
      <c r="L122">
        <f t="shared" si="12"/>
        <v>8000</v>
      </c>
      <c r="O122" t="s">
        <v>20</v>
      </c>
      <c r="P122">
        <v>49</v>
      </c>
      <c r="Q122">
        <v>20</v>
      </c>
      <c r="R122">
        <v>20</v>
      </c>
      <c r="S122">
        <f t="shared" si="13"/>
        <v>8000</v>
      </c>
      <c r="V122" t="s">
        <v>20</v>
      </c>
      <c r="W122">
        <v>52</v>
      </c>
      <c r="X122">
        <v>20</v>
      </c>
      <c r="Y122">
        <v>20</v>
      </c>
      <c r="Z122">
        <f t="shared" si="14"/>
        <v>8000</v>
      </c>
      <c r="AC122" t="s">
        <v>20</v>
      </c>
      <c r="AD122">
        <v>59</v>
      </c>
      <c r="AE122">
        <v>20</v>
      </c>
      <c r="AF122">
        <v>20</v>
      </c>
      <c r="AG122">
        <f t="shared" si="15"/>
        <v>8000</v>
      </c>
    </row>
    <row r="123" spans="1:34" x14ac:dyDescent="0.25">
      <c r="A123" t="s">
        <v>21</v>
      </c>
      <c r="B123">
        <v>42</v>
      </c>
      <c r="C123">
        <v>20</v>
      </c>
      <c r="D123">
        <v>20</v>
      </c>
      <c r="E123">
        <f t="shared" si="11"/>
        <v>8000</v>
      </c>
      <c r="H123" t="s">
        <v>21</v>
      </c>
      <c r="I123">
        <v>45</v>
      </c>
      <c r="J123">
        <v>20</v>
      </c>
      <c r="K123">
        <v>20</v>
      </c>
      <c r="L123">
        <f t="shared" si="12"/>
        <v>8000</v>
      </c>
      <c r="O123" t="s">
        <v>21</v>
      </c>
      <c r="P123">
        <v>49</v>
      </c>
      <c r="Q123">
        <v>20</v>
      </c>
      <c r="R123">
        <v>20</v>
      </c>
      <c r="S123">
        <f t="shared" si="13"/>
        <v>8000</v>
      </c>
      <c r="V123" t="s">
        <v>21</v>
      </c>
      <c r="W123">
        <v>52</v>
      </c>
      <c r="X123">
        <v>20</v>
      </c>
      <c r="Y123">
        <v>20</v>
      </c>
      <c r="Z123">
        <f t="shared" si="14"/>
        <v>8000</v>
      </c>
      <c r="AC123" t="s">
        <v>21</v>
      </c>
      <c r="AD123">
        <v>59</v>
      </c>
      <c r="AE123">
        <v>20</v>
      </c>
      <c r="AF123">
        <v>20</v>
      </c>
      <c r="AG123">
        <f t="shared" si="15"/>
        <v>8000</v>
      </c>
    </row>
    <row r="124" spans="1:34" x14ac:dyDescent="0.25">
      <c r="A124" t="s">
        <v>64</v>
      </c>
      <c r="B124">
        <v>42</v>
      </c>
      <c r="C124">
        <v>20</v>
      </c>
      <c r="D124">
        <v>20</v>
      </c>
      <c r="E124">
        <f t="shared" si="11"/>
        <v>8000</v>
      </c>
      <c r="H124" t="s">
        <v>64</v>
      </c>
      <c r="I124">
        <v>45</v>
      </c>
      <c r="J124">
        <v>20</v>
      </c>
      <c r="K124">
        <v>20</v>
      </c>
      <c r="L124">
        <f t="shared" si="12"/>
        <v>8000</v>
      </c>
      <c r="O124" t="s">
        <v>64</v>
      </c>
      <c r="P124">
        <v>49</v>
      </c>
      <c r="Q124">
        <v>20</v>
      </c>
      <c r="R124">
        <v>20</v>
      </c>
      <c r="S124">
        <f t="shared" si="13"/>
        <v>8000</v>
      </c>
      <c r="V124" t="s">
        <v>64</v>
      </c>
      <c r="W124">
        <v>52</v>
      </c>
      <c r="X124">
        <v>20</v>
      </c>
      <c r="Y124">
        <v>20</v>
      </c>
      <c r="Z124">
        <f t="shared" si="14"/>
        <v>8000</v>
      </c>
      <c r="AC124" t="s">
        <v>64</v>
      </c>
      <c r="AD124">
        <v>59</v>
      </c>
      <c r="AE124">
        <v>20</v>
      </c>
      <c r="AF124">
        <v>20</v>
      </c>
      <c r="AG124">
        <f t="shared" si="15"/>
        <v>8000</v>
      </c>
    </row>
    <row r="125" spans="1:34" x14ac:dyDescent="0.25">
      <c r="A125" t="s">
        <v>65</v>
      </c>
      <c r="B125">
        <v>42</v>
      </c>
      <c r="C125">
        <v>20</v>
      </c>
      <c r="D125">
        <v>20</v>
      </c>
      <c r="E125">
        <f t="shared" si="11"/>
        <v>8000</v>
      </c>
      <c r="H125" t="s">
        <v>65</v>
      </c>
      <c r="I125">
        <v>45</v>
      </c>
      <c r="J125">
        <v>20</v>
      </c>
      <c r="K125">
        <v>20</v>
      </c>
      <c r="L125">
        <f t="shared" si="12"/>
        <v>8000</v>
      </c>
      <c r="O125" t="s">
        <v>65</v>
      </c>
      <c r="P125">
        <v>49</v>
      </c>
      <c r="Q125">
        <v>20</v>
      </c>
      <c r="R125">
        <v>20</v>
      </c>
      <c r="S125">
        <f t="shared" si="13"/>
        <v>8000</v>
      </c>
      <c r="V125" t="s">
        <v>65</v>
      </c>
      <c r="W125">
        <v>52</v>
      </c>
      <c r="X125">
        <v>20</v>
      </c>
      <c r="Y125">
        <v>20</v>
      </c>
      <c r="Z125">
        <f t="shared" si="14"/>
        <v>8000</v>
      </c>
      <c r="AC125" t="s">
        <v>65</v>
      </c>
      <c r="AD125">
        <v>59</v>
      </c>
      <c r="AE125">
        <v>20</v>
      </c>
      <c r="AF125">
        <v>20</v>
      </c>
      <c r="AG125">
        <f t="shared" si="15"/>
        <v>8000</v>
      </c>
    </row>
    <row r="126" spans="1:34" x14ac:dyDescent="0.25">
      <c r="A126" t="s">
        <v>66</v>
      </c>
      <c r="B126">
        <v>42</v>
      </c>
      <c r="C126">
        <v>20</v>
      </c>
      <c r="D126">
        <v>20</v>
      </c>
      <c r="E126">
        <f t="shared" si="11"/>
        <v>8000</v>
      </c>
      <c r="H126" t="s">
        <v>66</v>
      </c>
      <c r="I126">
        <v>45</v>
      </c>
      <c r="J126">
        <v>20</v>
      </c>
      <c r="K126">
        <v>20</v>
      </c>
      <c r="L126">
        <f t="shared" si="12"/>
        <v>8000</v>
      </c>
      <c r="O126" t="s">
        <v>66</v>
      </c>
      <c r="P126">
        <v>49</v>
      </c>
      <c r="Q126">
        <v>20</v>
      </c>
      <c r="R126">
        <v>20</v>
      </c>
      <c r="S126">
        <f t="shared" si="13"/>
        <v>8000</v>
      </c>
      <c r="V126" t="s">
        <v>66</v>
      </c>
      <c r="W126">
        <v>52</v>
      </c>
      <c r="X126">
        <v>20</v>
      </c>
      <c r="Y126">
        <v>20</v>
      </c>
      <c r="Z126">
        <f t="shared" si="14"/>
        <v>8000</v>
      </c>
      <c r="AC126" t="s">
        <v>66</v>
      </c>
      <c r="AD126">
        <v>59</v>
      </c>
      <c r="AE126">
        <v>20</v>
      </c>
      <c r="AF126">
        <v>20</v>
      </c>
      <c r="AG126">
        <f t="shared" si="15"/>
        <v>8000</v>
      </c>
    </row>
    <row r="127" spans="1:34" x14ac:dyDescent="0.25">
      <c r="A127" t="s">
        <v>67</v>
      </c>
      <c r="B127">
        <v>42</v>
      </c>
      <c r="C127">
        <v>20</v>
      </c>
      <c r="D127">
        <v>20</v>
      </c>
      <c r="E127">
        <f t="shared" si="11"/>
        <v>8000</v>
      </c>
      <c r="H127" t="s">
        <v>67</v>
      </c>
      <c r="I127">
        <v>45</v>
      </c>
      <c r="J127">
        <v>20</v>
      </c>
      <c r="K127">
        <v>20</v>
      </c>
      <c r="L127">
        <f t="shared" si="12"/>
        <v>8000</v>
      </c>
      <c r="O127" t="s">
        <v>67</v>
      </c>
      <c r="P127">
        <v>49</v>
      </c>
      <c r="Q127">
        <v>20</v>
      </c>
      <c r="R127">
        <v>20</v>
      </c>
      <c r="S127">
        <f t="shared" si="13"/>
        <v>8000</v>
      </c>
      <c r="V127" t="s">
        <v>67</v>
      </c>
      <c r="W127">
        <v>52</v>
      </c>
      <c r="X127">
        <v>20</v>
      </c>
      <c r="Y127">
        <v>20</v>
      </c>
      <c r="Z127">
        <f t="shared" si="14"/>
        <v>8000</v>
      </c>
      <c r="AC127" t="s">
        <v>67</v>
      </c>
      <c r="AD127">
        <v>59</v>
      </c>
      <c r="AE127">
        <v>20</v>
      </c>
      <c r="AF127">
        <v>20</v>
      </c>
      <c r="AG127">
        <f t="shared" si="15"/>
        <v>8000</v>
      </c>
    </row>
    <row r="128" spans="1:34" x14ac:dyDescent="0.25">
      <c r="A128" t="s">
        <v>68</v>
      </c>
      <c r="B128">
        <v>42</v>
      </c>
      <c r="C128">
        <v>21.2</v>
      </c>
      <c r="D128">
        <v>20.5</v>
      </c>
      <c r="E128">
        <f t="shared" si="11"/>
        <v>9213.52</v>
      </c>
      <c r="H128" t="s">
        <v>68</v>
      </c>
      <c r="I128">
        <v>45</v>
      </c>
      <c r="J128">
        <v>20</v>
      </c>
      <c r="K128">
        <v>20</v>
      </c>
      <c r="L128">
        <f t="shared" si="12"/>
        <v>8000</v>
      </c>
      <c r="O128" t="s">
        <v>68</v>
      </c>
      <c r="P128">
        <v>49</v>
      </c>
      <c r="Q128">
        <v>20</v>
      </c>
      <c r="R128">
        <v>20</v>
      </c>
      <c r="S128">
        <f t="shared" si="13"/>
        <v>8000</v>
      </c>
      <c r="V128" t="s">
        <v>68</v>
      </c>
      <c r="W128">
        <v>52</v>
      </c>
      <c r="X128">
        <v>20.5</v>
      </c>
      <c r="Y128">
        <v>19.7</v>
      </c>
      <c r="Z128">
        <f t="shared" si="14"/>
        <v>8278.9249999999993</v>
      </c>
      <c r="AC128" t="s">
        <v>68</v>
      </c>
      <c r="AD128">
        <v>59</v>
      </c>
      <c r="AE128">
        <v>20</v>
      </c>
      <c r="AF128">
        <v>20</v>
      </c>
      <c r="AG128">
        <f t="shared" si="15"/>
        <v>8000</v>
      </c>
    </row>
    <row r="130" spans="1:20" x14ac:dyDescent="0.25">
      <c r="A130" t="s">
        <v>145</v>
      </c>
      <c r="B130" t="s">
        <v>24</v>
      </c>
      <c r="C130" t="s">
        <v>0</v>
      </c>
      <c r="D130" t="s">
        <v>1</v>
      </c>
      <c r="E130" t="s">
        <v>22</v>
      </c>
      <c r="F130" t="s">
        <v>25</v>
      </c>
      <c r="H130" t="s">
        <v>146</v>
      </c>
      <c r="I130" t="s">
        <v>24</v>
      </c>
      <c r="J130" t="s">
        <v>0</v>
      </c>
      <c r="K130" t="s">
        <v>1</v>
      </c>
      <c r="L130" t="s">
        <v>22</v>
      </c>
      <c r="M130" t="s">
        <v>25</v>
      </c>
      <c r="O130" t="s">
        <v>146</v>
      </c>
      <c r="P130" t="s">
        <v>24</v>
      </c>
      <c r="Q130" t="s">
        <v>0</v>
      </c>
      <c r="R130" t="s">
        <v>1</v>
      </c>
      <c r="S130" t="s">
        <v>22</v>
      </c>
      <c r="T130" t="s">
        <v>25</v>
      </c>
    </row>
    <row r="131" spans="1:20" x14ac:dyDescent="0.25">
      <c r="A131" t="s">
        <v>2</v>
      </c>
      <c r="B131">
        <v>63</v>
      </c>
      <c r="C131">
        <v>20</v>
      </c>
      <c r="D131">
        <v>20</v>
      </c>
      <c r="E131">
        <f>C131*C131*D131</f>
        <v>8000</v>
      </c>
      <c r="F131">
        <f>AVERAGE(E131:E140)</f>
        <v>8000</v>
      </c>
      <c r="H131" t="s">
        <v>2</v>
      </c>
      <c r="I131">
        <v>67</v>
      </c>
      <c r="J131">
        <v>20</v>
      </c>
      <c r="K131">
        <v>20</v>
      </c>
      <c r="L131">
        <f t="shared" ref="L131:L170" si="16">J131*J131*K131</f>
        <v>8000</v>
      </c>
      <c r="M131">
        <f>AVERAGE(L131:L140)</f>
        <v>8000</v>
      </c>
      <c r="O131" t="s">
        <v>2</v>
      </c>
      <c r="P131">
        <v>70</v>
      </c>
      <c r="Q131">
        <v>20</v>
      </c>
      <c r="R131">
        <v>20</v>
      </c>
      <c r="S131">
        <f>Q131*Q131*R131</f>
        <v>8000</v>
      </c>
      <c r="T131">
        <f>AVERAGE(S131:S140)</f>
        <v>8000</v>
      </c>
    </row>
    <row r="132" spans="1:20" x14ac:dyDescent="0.25">
      <c r="A132" t="s">
        <v>3</v>
      </c>
      <c r="B132">
        <v>63</v>
      </c>
      <c r="C132">
        <v>20</v>
      </c>
      <c r="D132">
        <v>20</v>
      </c>
      <c r="E132">
        <f t="shared" ref="E132:E170" si="17">C132*C132*D132</f>
        <v>8000</v>
      </c>
      <c r="H132" t="s">
        <v>3</v>
      </c>
      <c r="I132">
        <v>67</v>
      </c>
      <c r="J132">
        <v>20</v>
      </c>
      <c r="K132">
        <v>20</v>
      </c>
      <c r="L132">
        <f t="shared" si="16"/>
        <v>8000</v>
      </c>
      <c r="O132" t="s">
        <v>3</v>
      </c>
      <c r="P132">
        <v>70</v>
      </c>
      <c r="Q132">
        <v>20</v>
      </c>
      <c r="R132">
        <v>20</v>
      </c>
      <c r="S132">
        <f t="shared" ref="S132:S170" si="18">Q132*Q132*R132</f>
        <v>8000</v>
      </c>
    </row>
    <row r="133" spans="1:20" x14ac:dyDescent="0.25">
      <c r="A133" t="s">
        <v>4</v>
      </c>
      <c r="B133">
        <v>63</v>
      </c>
      <c r="C133">
        <v>20</v>
      </c>
      <c r="D133">
        <v>20</v>
      </c>
      <c r="E133">
        <f t="shared" si="17"/>
        <v>8000</v>
      </c>
      <c r="H133" t="s">
        <v>4</v>
      </c>
      <c r="I133">
        <v>67</v>
      </c>
      <c r="J133">
        <v>20</v>
      </c>
      <c r="K133">
        <v>20</v>
      </c>
      <c r="L133">
        <f t="shared" si="16"/>
        <v>8000</v>
      </c>
      <c r="O133" t="s">
        <v>4</v>
      </c>
      <c r="P133">
        <v>70</v>
      </c>
      <c r="Q133">
        <v>20</v>
      </c>
      <c r="R133">
        <v>20</v>
      </c>
      <c r="S133">
        <f t="shared" si="18"/>
        <v>8000</v>
      </c>
    </row>
    <row r="134" spans="1:20" x14ac:dyDescent="0.25">
      <c r="A134" t="s">
        <v>5</v>
      </c>
      <c r="B134">
        <v>63</v>
      </c>
      <c r="C134">
        <v>20</v>
      </c>
      <c r="D134">
        <v>20</v>
      </c>
      <c r="E134">
        <f t="shared" si="17"/>
        <v>8000</v>
      </c>
      <c r="H134" t="s">
        <v>5</v>
      </c>
      <c r="I134">
        <v>67</v>
      </c>
      <c r="J134">
        <v>20</v>
      </c>
      <c r="K134">
        <v>20</v>
      </c>
      <c r="L134">
        <f t="shared" si="16"/>
        <v>8000</v>
      </c>
      <c r="O134" t="s">
        <v>5</v>
      </c>
      <c r="P134">
        <v>70</v>
      </c>
      <c r="Q134">
        <v>20</v>
      </c>
      <c r="R134">
        <v>20</v>
      </c>
      <c r="S134">
        <f t="shared" si="18"/>
        <v>8000</v>
      </c>
    </row>
    <row r="135" spans="1:20" x14ac:dyDescent="0.25">
      <c r="A135" t="s">
        <v>6</v>
      </c>
      <c r="B135">
        <v>63</v>
      </c>
      <c r="C135">
        <v>20</v>
      </c>
      <c r="D135">
        <v>20</v>
      </c>
      <c r="E135">
        <f t="shared" si="17"/>
        <v>8000</v>
      </c>
      <c r="H135" t="s">
        <v>6</v>
      </c>
      <c r="I135">
        <v>67</v>
      </c>
      <c r="J135">
        <v>20</v>
      </c>
      <c r="K135">
        <v>20</v>
      </c>
      <c r="L135">
        <f t="shared" si="16"/>
        <v>8000</v>
      </c>
      <c r="O135" t="s">
        <v>6</v>
      </c>
      <c r="P135">
        <v>70</v>
      </c>
      <c r="Q135">
        <v>20</v>
      </c>
      <c r="R135">
        <v>20</v>
      </c>
      <c r="S135">
        <f t="shared" si="18"/>
        <v>8000</v>
      </c>
    </row>
    <row r="136" spans="1:20" x14ac:dyDescent="0.25">
      <c r="A136" t="s">
        <v>49</v>
      </c>
      <c r="B136">
        <v>63</v>
      </c>
      <c r="C136">
        <v>20</v>
      </c>
      <c r="D136">
        <v>20</v>
      </c>
      <c r="E136">
        <f t="shared" si="17"/>
        <v>8000</v>
      </c>
      <c r="H136" t="s">
        <v>49</v>
      </c>
      <c r="I136">
        <v>67</v>
      </c>
      <c r="J136">
        <v>20</v>
      </c>
      <c r="K136">
        <v>20</v>
      </c>
      <c r="L136">
        <f t="shared" si="16"/>
        <v>8000</v>
      </c>
      <c r="O136" t="s">
        <v>49</v>
      </c>
      <c r="P136">
        <v>70</v>
      </c>
      <c r="Q136">
        <v>20</v>
      </c>
      <c r="R136">
        <v>20</v>
      </c>
      <c r="S136">
        <f t="shared" si="18"/>
        <v>8000</v>
      </c>
    </row>
    <row r="137" spans="1:20" x14ac:dyDescent="0.25">
      <c r="A137" t="s">
        <v>50</v>
      </c>
      <c r="B137">
        <v>63</v>
      </c>
      <c r="C137">
        <v>20</v>
      </c>
      <c r="D137">
        <v>20</v>
      </c>
      <c r="E137">
        <f t="shared" si="17"/>
        <v>8000</v>
      </c>
      <c r="H137" t="s">
        <v>50</v>
      </c>
      <c r="I137">
        <v>67</v>
      </c>
      <c r="J137">
        <v>20</v>
      </c>
      <c r="K137">
        <v>20</v>
      </c>
      <c r="L137">
        <f t="shared" si="16"/>
        <v>8000</v>
      </c>
      <c r="O137" t="s">
        <v>50</v>
      </c>
      <c r="P137">
        <v>70</v>
      </c>
      <c r="Q137">
        <v>20</v>
      </c>
      <c r="R137">
        <v>20</v>
      </c>
      <c r="S137">
        <f t="shared" si="18"/>
        <v>8000</v>
      </c>
    </row>
    <row r="138" spans="1:20" x14ac:dyDescent="0.25">
      <c r="A138" t="s">
        <v>51</v>
      </c>
      <c r="B138">
        <v>63</v>
      </c>
      <c r="C138">
        <v>20</v>
      </c>
      <c r="D138">
        <v>20</v>
      </c>
      <c r="E138">
        <f t="shared" si="17"/>
        <v>8000</v>
      </c>
      <c r="H138" t="s">
        <v>51</v>
      </c>
      <c r="I138">
        <v>67</v>
      </c>
      <c r="J138">
        <v>20</v>
      </c>
      <c r="K138">
        <v>20</v>
      </c>
      <c r="L138">
        <f t="shared" si="16"/>
        <v>8000</v>
      </c>
      <c r="O138" t="s">
        <v>51</v>
      </c>
      <c r="P138">
        <v>70</v>
      </c>
      <c r="Q138">
        <v>20</v>
      </c>
      <c r="R138">
        <v>20</v>
      </c>
      <c r="S138">
        <f t="shared" si="18"/>
        <v>8000</v>
      </c>
    </row>
    <row r="139" spans="1:20" x14ac:dyDescent="0.25">
      <c r="A139" t="s">
        <v>52</v>
      </c>
      <c r="B139">
        <v>63</v>
      </c>
      <c r="C139">
        <v>20</v>
      </c>
      <c r="D139">
        <v>20</v>
      </c>
      <c r="E139">
        <f t="shared" si="17"/>
        <v>8000</v>
      </c>
      <c r="H139" t="s">
        <v>52</v>
      </c>
      <c r="I139">
        <v>67</v>
      </c>
      <c r="J139">
        <v>20</v>
      </c>
      <c r="K139">
        <v>20</v>
      </c>
      <c r="L139">
        <f t="shared" si="16"/>
        <v>8000</v>
      </c>
      <c r="O139" t="s">
        <v>52</v>
      </c>
      <c r="P139">
        <v>70</v>
      </c>
      <c r="Q139">
        <v>20</v>
      </c>
      <c r="R139">
        <v>20</v>
      </c>
      <c r="S139">
        <f t="shared" si="18"/>
        <v>8000</v>
      </c>
    </row>
    <row r="140" spans="1:20" x14ac:dyDescent="0.25">
      <c r="A140" t="s">
        <v>53</v>
      </c>
      <c r="B140">
        <v>63</v>
      </c>
      <c r="C140">
        <v>20</v>
      </c>
      <c r="D140">
        <v>20</v>
      </c>
      <c r="E140">
        <f t="shared" si="17"/>
        <v>8000</v>
      </c>
      <c r="H140" t="s">
        <v>53</v>
      </c>
      <c r="I140">
        <v>67</v>
      </c>
      <c r="J140">
        <v>20</v>
      </c>
      <c r="K140">
        <v>20</v>
      </c>
      <c r="L140">
        <f t="shared" si="16"/>
        <v>8000</v>
      </c>
      <c r="O140" t="s">
        <v>53</v>
      </c>
      <c r="P140">
        <v>70</v>
      </c>
      <c r="Q140">
        <v>20</v>
      </c>
      <c r="R140">
        <v>20</v>
      </c>
      <c r="S140">
        <f t="shared" si="18"/>
        <v>8000</v>
      </c>
    </row>
    <row r="141" spans="1:20" x14ac:dyDescent="0.25">
      <c r="A141" t="s">
        <v>7</v>
      </c>
      <c r="B141">
        <v>63</v>
      </c>
      <c r="C141">
        <v>0</v>
      </c>
      <c r="D141">
        <v>0</v>
      </c>
      <c r="E141">
        <f t="shared" si="17"/>
        <v>0</v>
      </c>
      <c r="F141">
        <f>AVERAGE(E141:E150)</f>
        <v>7200</v>
      </c>
      <c r="H141" t="s">
        <v>7</v>
      </c>
      <c r="I141">
        <v>67</v>
      </c>
      <c r="J141">
        <v>0</v>
      </c>
      <c r="K141">
        <v>0</v>
      </c>
      <c r="L141">
        <f t="shared" si="16"/>
        <v>0</v>
      </c>
      <c r="M141">
        <f>AVERAGE(L141:L150)</f>
        <v>7200</v>
      </c>
      <c r="O141" t="s">
        <v>7</v>
      </c>
      <c r="P141">
        <v>70</v>
      </c>
      <c r="Q141">
        <v>0</v>
      </c>
      <c r="R141">
        <v>0</v>
      </c>
      <c r="S141">
        <f t="shared" si="18"/>
        <v>0</v>
      </c>
      <c r="T141">
        <f>AVERAGE(S141:S150)</f>
        <v>7200</v>
      </c>
    </row>
    <row r="142" spans="1:20" x14ac:dyDescent="0.25">
      <c r="A142" t="s">
        <v>8</v>
      </c>
      <c r="B142">
        <v>63</v>
      </c>
      <c r="C142">
        <v>20</v>
      </c>
      <c r="D142">
        <v>20</v>
      </c>
      <c r="E142">
        <f t="shared" si="17"/>
        <v>8000</v>
      </c>
      <c r="H142" t="s">
        <v>8</v>
      </c>
      <c r="I142">
        <v>67</v>
      </c>
      <c r="J142">
        <v>20</v>
      </c>
      <c r="K142">
        <v>20</v>
      </c>
      <c r="L142">
        <f t="shared" si="16"/>
        <v>8000</v>
      </c>
      <c r="O142" t="s">
        <v>8</v>
      </c>
      <c r="P142">
        <v>70</v>
      </c>
      <c r="Q142">
        <v>20</v>
      </c>
      <c r="R142">
        <v>20</v>
      </c>
      <c r="S142">
        <f t="shared" si="18"/>
        <v>8000</v>
      </c>
    </row>
    <row r="143" spans="1:20" x14ac:dyDescent="0.25">
      <c r="A143" t="s">
        <v>9</v>
      </c>
      <c r="B143">
        <v>63</v>
      </c>
      <c r="C143">
        <v>20</v>
      </c>
      <c r="D143">
        <v>20</v>
      </c>
      <c r="E143">
        <f t="shared" si="17"/>
        <v>8000</v>
      </c>
      <c r="H143" t="s">
        <v>9</v>
      </c>
      <c r="I143">
        <v>67</v>
      </c>
      <c r="J143">
        <v>20</v>
      </c>
      <c r="K143">
        <v>20</v>
      </c>
      <c r="L143">
        <f t="shared" si="16"/>
        <v>8000</v>
      </c>
      <c r="O143" t="s">
        <v>9</v>
      </c>
      <c r="P143">
        <v>70</v>
      </c>
      <c r="Q143">
        <v>20</v>
      </c>
      <c r="R143">
        <v>20</v>
      </c>
      <c r="S143">
        <f t="shared" si="18"/>
        <v>8000</v>
      </c>
    </row>
    <row r="144" spans="1:20" x14ac:dyDescent="0.25">
      <c r="A144" t="s">
        <v>10</v>
      </c>
      <c r="B144">
        <v>63</v>
      </c>
      <c r="C144">
        <v>20</v>
      </c>
      <c r="D144">
        <v>20</v>
      </c>
      <c r="E144">
        <f t="shared" si="17"/>
        <v>8000</v>
      </c>
      <c r="H144" t="s">
        <v>10</v>
      </c>
      <c r="I144">
        <v>67</v>
      </c>
      <c r="J144">
        <v>20</v>
      </c>
      <c r="K144">
        <v>20</v>
      </c>
      <c r="L144">
        <f t="shared" si="16"/>
        <v>8000</v>
      </c>
      <c r="O144" t="s">
        <v>10</v>
      </c>
      <c r="P144">
        <v>70</v>
      </c>
      <c r="Q144">
        <v>20</v>
      </c>
      <c r="R144">
        <v>20</v>
      </c>
      <c r="S144">
        <f t="shared" si="18"/>
        <v>8000</v>
      </c>
    </row>
    <row r="145" spans="1:20" x14ac:dyDescent="0.25">
      <c r="A145" t="s">
        <v>11</v>
      </c>
      <c r="B145">
        <v>63</v>
      </c>
      <c r="C145">
        <v>20</v>
      </c>
      <c r="D145">
        <v>20</v>
      </c>
      <c r="E145">
        <f t="shared" si="17"/>
        <v>8000</v>
      </c>
      <c r="H145" t="s">
        <v>11</v>
      </c>
      <c r="I145">
        <v>67</v>
      </c>
      <c r="J145">
        <v>20</v>
      </c>
      <c r="K145">
        <v>20</v>
      </c>
      <c r="L145">
        <f t="shared" si="16"/>
        <v>8000</v>
      </c>
      <c r="O145" t="s">
        <v>11</v>
      </c>
      <c r="P145">
        <v>70</v>
      </c>
      <c r="Q145">
        <v>20</v>
      </c>
      <c r="R145">
        <v>20</v>
      </c>
      <c r="S145">
        <f t="shared" si="18"/>
        <v>8000</v>
      </c>
    </row>
    <row r="146" spans="1:20" x14ac:dyDescent="0.25">
      <c r="A146" t="s">
        <v>54</v>
      </c>
      <c r="B146">
        <v>63</v>
      </c>
      <c r="C146">
        <v>20</v>
      </c>
      <c r="D146">
        <v>20</v>
      </c>
      <c r="E146">
        <f t="shared" si="17"/>
        <v>8000</v>
      </c>
      <c r="H146" t="s">
        <v>54</v>
      </c>
      <c r="I146">
        <v>67</v>
      </c>
      <c r="J146">
        <v>20</v>
      </c>
      <c r="K146">
        <v>20</v>
      </c>
      <c r="L146">
        <f t="shared" si="16"/>
        <v>8000</v>
      </c>
      <c r="O146" t="s">
        <v>54</v>
      </c>
      <c r="P146">
        <v>70</v>
      </c>
      <c r="Q146">
        <v>20</v>
      </c>
      <c r="R146">
        <v>20</v>
      </c>
      <c r="S146">
        <f t="shared" si="18"/>
        <v>8000</v>
      </c>
    </row>
    <row r="147" spans="1:20" x14ac:dyDescent="0.25">
      <c r="A147" t="s">
        <v>55</v>
      </c>
      <c r="B147">
        <v>63</v>
      </c>
      <c r="C147">
        <v>20</v>
      </c>
      <c r="D147">
        <v>20</v>
      </c>
      <c r="E147">
        <f t="shared" si="17"/>
        <v>8000</v>
      </c>
      <c r="H147" t="s">
        <v>55</v>
      </c>
      <c r="I147">
        <v>67</v>
      </c>
      <c r="J147">
        <v>20</v>
      </c>
      <c r="K147">
        <v>20</v>
      </c>
      <c r="L147">
        <f t="shared" si="16"/>
        <v>8000</v>
      </c>
      <c r="O147" t="s">
        <v>55</v>
      </c>
      <c r="P147">
        <v>70</v>
      </c>
      <c r="Q147">
        <v>20</v>
      </c>
      <c r="R147">
        <v>20</v>
      </c>
      <c r="S147">
        <f t="shared" si="18"/>
        <v>8000</v>
      </c>
    </row>
    <row r="148" spans="1:20" x14ac:dyDescent="0.25">
      <c r="A148" t="s">
        <v>56</v>
      </c>
      <c r="B148">
        <v>63</v>
      </c>
      <c r="C148">
        <v>20</v>
      </c>
      <c r="D148">
        <v>20</v>
      </c>
      <c r="E148">
        <f t="shared" si="17"/>
        <v>8000</v>
      </c>
      <c r="H148" t="s">
        <v>56</v>
      </c>
      <c r="I148">
        <v>67</v>
      </c>
      <c r="J148">
        <v>20</v>
      </c>
      <c r="K148">
        <v>20</v>
      </c>
      <c r="L148">
        <f t="shared" si="16"/>
        <v>8000</v>
      </c>
      <c r="O148" t="s">
        <v>56</v>
      </c>
      <c r="P148">
        <v>70</v>
      </c>
      <c r="Q148">
        <v>20</v>
      </c>
      <c r="R148">
        <v>20</v>
      </c>
      <c r="S148">
        <f t="shared" si="18"/>
        <v>8000</v>
      </c>
    </row>
    <row r="149" spans="1:20" x14ac:dyDescent="0.25">
      <c r="A149" t="s">
        <v>57</v>
      </c>
      <c r="B149">
        <v>63</v>
      </c>
      <c r="C149">
        <v>20</v>
      </c>
      <c r="D149">
        <v>20</v>
      </c>
      <c r="E149">
        <f t="shared" si="17"/>
        <v>8000</v>
      </c>
      <c r="H149" t="s">
        <v>57</v>
      </c>
      <c r="I149">
        <v>67</v>
      </c>
      <c r="J149">
        <v>20</v>
      </c>
      <c r="K149">
        <v>20</v>
      </c>
      <c r="L149">
        <f t="shared" si="16"/>
        <v>8000</v>
      </c>
      <c r="O149" t="s">
        <v>57</v>
      </c>
      <c r="P149">
        <v>70</v>
      </c>
      <c r="Q149">
        <v>20</v>
      </c>
      <c r="R149">
        <v>20</v>
      </c>
      <c r="S149">
        <f t="shared" si="18"/>
        <v>8000</v>
      </c>
    </row>
    <row r="150" spans="1:20" x14ac:dyDescent="0.25">
      <c r="A150" t="s">
        <v>58</v>
      </c>
      <c r="B150">
        <v>63</v>
      </c>
      <c r="C150">
        <v>20</v>
      </c>
      <c r="D150">
        <v>20</v>
      </c>
      <c r="E150">
        <f t="shared" si="17"/>
        <v>8000</v>
      </c>
      <c r="H150" t="s">
        <v>58</v>
      </c>
      <c r="I150">
        <v>67</v>
      </c>
      <c r="J150">
        <v>20</v>
      </c>
      <c r="K150">
        <v>20</v>
      </c>
      <c r="L150">
        <f t="shared" si="16"/>
        <v>8000</v>
      </c>
      <c r="O150" t="s">
        <v>58</v>
      </c>
      <c r="P150">
        <v>70</v>
      </c>
      <c r="Q150">
        <v>20</v>
      </c>
      <c r="R150">
        <v>20</v>
      </c>
      <c r="S150">
        <f t="shared" si="18"/>
        <v>8000</v>
      </c>
    </row>
    <row r="151" spans="1:20" x14ac:dyDescent="0.25">
      <c r="A151" t="s">
        <v>12</v>
      </c>
      <c r="B151">
        <v>63</v>
      </c>
      <c r="C151">
        <v>0</v>
      </c>
      <c r="D151">
        <v>0</v>
      </c>
      <c r="E151">
        <f t="shared" si="17"/>
        <v>0</v>
      </c>
      <c r="F151">
        <f>AVERAGE(E151:E160)</f>
        <v>4679.9485000000004</v>
      </c>
      <c r="H151" t="s">
        <v>12</v>
      </c>
      <c r="I151">
        <v>67</v>
      </c>
      <c r="J151">
        <v>0</v>
      </c>
      <c r="K151">
        <v>0</v>
      </c>
      <c r="L151">
        <f t="shared" si="16"/>
        <v>0</v>
      </c>
      <c r="M151">
        <f>AVERAGE(L151:L160)</f>
        <v>4800</v>
      </c>
      <c r="O151" t="s">
        <v>12</v>
      </c>
      <c r="P151">
        <v>70</v>
      </c>
      <c r="Q151">
        <v>0</v>
      </c>
      <c r="R151">
        <v>0</v>
      </c>
      <c r="S151">
        <f t="shared" si="18"/>
        <v>0</v>
      </c>
      <c r="T151">
        <f>AVERAGE(S151:S160)</f>
        <v>4800</v>
      </c>
    </row>
    <row r="152" spans="1:20" x14ac:dyDescent="0.25">
      <c r="A152" t="s">
        <v>13</v>
      </c>
      <c r="B152">
        <v>63</v>
      </c>
      <c r="C152">
        <v>0</v>
      </c>
      <c r="D152">
        <v>0</v>
      </c>
      <c r="E152">
        <f t="shared" si="17"/>
        <v>0</v>
      </c>
      <c r="H152" t="s">
        <v>13</v>
      </c>
      <c r="I152">
        <v>67</v>
      </c>
      <c r="J152">
        <v>0</v>
      </c>
      <c r="K152">
        <v>0</v>
      </c>
      <c r="L152">
        <f t="shared" si="16"/>
        <v>0</v>
      </c>
      <c r="O152" t="s">
        <v>13</v>
      </c>
      <c r="P152">
        <v>70</v>
      </c>
      <c r="Q152">
        <v>0</v>
      </c>
      <c r="R152">
        <v>0</v>
      </c>
      <c r="S152">
        <f t="shared" si="18"/>
        <v>0</v>
      </c>
    </row>
    <row r="153" spans="1:20" x14ac:dyDescent="0.25">
      <c r="A153" t="s">
        <v>14</v>
      </c>
      <c r="B153">
        <v>63</v>
      </c>
      <c r="C153">
        <v>0</v>
      </c>
      <c r="D153">
        <v>0</v>
      </c>
      <c r="E153">
        <f t="shared" si="17"/>
        <v>0</v>
      </c>
      <c r="H153" t="s">
        <v>14</v>
      </c>
      <c r="I153">
        <v>67</v>
      </c>
      <c r="J153">
        <v>0</v>
      </c>
      <c r="K153">
        <v>0</v>
      </c>
      <c r="L153">
        <f t="shared" si="16"/>
        <v>0</v>
      </c>
      <c r="O153" t="s">
        <v>14</v>
      </c>
      <c r="P153">
        <v>70</v>
      </c>
      <c r="Q153">
        <v>0</v>
      </c>
      <c r="R153">
        <v>0</v>
      </c>
      <c r="S153">
        <f t="shared" si="18"/>
        <v>0</v>
      </c>
    </row>
    <row r="154" spans="1:20" x14ac:dyDescent="0.25">
      <c r="A154" t="s">
        <v>15</v>
      </c>
      <c r="B154">
        <v>63</v>
      </c>
      <c r="C154">
        <v>0</v>
      </c>
      <c r="D154">
        <v>0</v>
      </c>
      <c r="E154">
        <f t="shared" si="17"/>
        <v>0</v>
      </c>
      <c r="H154" t="s">
        <v>15</v>
      </c>
      <c r="I154">
        <v>67</v>
      </c>
      <c r="J154">
        <v>0</v>
      </c>
      <c r="K154">
        <v>0</v>
      </c>
      <c r="L154">
        <f t="shared" si="16"/>
        <v>0</v>
      </c>
      <c r="O154" t="s">
        <v>15</v>
      </c>
      <c r="P154">
        <v>70</v>
      </c>
      <c r="Q154">
        <v>0</v>
      </c>
      <c r="R154">
        <v>0</v>
      </c>
      <c r="S154">
        <f t="shared" si="18"/>
        <v>0</v>
      </c>
    </row>
    <row r="155" spans="1:20" x14ac:dyDescent="0.25">
      <c r="A155" t="s">
        <v>16</v>
      </c>
      <c r="B155">
        <v>63</v>
      </c>
      <c r="C155">
        <v>20.3</v>
      </c>
      <c r="D155">
        <v>16.5</v>
      </c>
      <c r="E155">
        <f t="shared" si="17"/>
        <v>6799.4850000000006</v>
      </c>
      <c r="H155" t="s">
        <v>16</v>
      </c>
      <c r="I155">
        <v>67</v>
      </c>
      <c r="J155">
        <v>20</v>
      </c>
      <c r="K155">
        <v>20</v>
      </c>
      <c r="L155">
        <f t="shared" si="16"/>
        <v>8000</v>
      </c>
      <c r="O155" t="s">
        <v>16</v>
      </c>
      <c r="P155">
        <v>70</v>
      </c>
      <c r="Q155">
        <v>20</v>
      </c>
      <c r="R155">
        <v>20</v>
      </c>
      <c r="S155">
        <f t="shared" si="18"/>
        <v>8000</v>
      </c>
    </row>
    <row r="156" spans="1:20" x14ac:dyDescent="0.25">
      <c r="A156" t="s">
        <v>59</v>
      </c>
      <c r="B156">
        <v>63</v>
      </c>
      <c r="C156">
        <v>20</v>
      </c>
      <c r="D156">
        <v>20</v>
      </c>
      <c r="E156">
        <f t="shared" si="17"/>
        <v>8000</v>
      </c>
      <c r="H156" t="s">
        <v>59</v>
      </c>
      <c r="I156">
        <v>67</v>
      </c>
      <c r="J156">
        <v>20</v>
      </c>
      <c r="K156">
        <v>20</v>
      </c>
      <c r="L156">
        <f t="shared" si="16"/>
        <v>8000</v>
      </c>
      <c r="O156" t="s">
        <v>59</v>
      </c>
      <c r="P156">
        <v>70</v>
      </c>
      <c r="Q156">
        <v>20</v>
      </c>
      <c r="R156">
        <v>20</v>
      </c>
      <c r="S156">
        <f t="shared" si="18"/>
        <v>8000</v>
      </c>
    </row>
    <row r="157" spans="1:20" x14ac:dyDescent="0.25">
      <c r="A157" t="s">
        <v>60</v>
      </c>
      <c r="B157">
        <v>63</v>
      </c>
      <c r="C157">
        <v>20</v>
      </c>
      <c r="D157">
        <v>20</v>
      </c>
      <c r="E157">
        <f t="shared" si="17"/>
        <v>8000</v>
      </c>
      <c r="H157" t="s">
        <v>60</v>
      </c>
      <c r="I157">
        <v>67</v>
      </c>
      <c r="J157">
        <v>20</v>
      </c>
      <c r="K157">
        <v>20</v>
      </c>
      <c r="L157">
        <f t="shared" si="16"/>
        <v>8000</v>
      </c>
      <c r="O157" t="s">
        <v>60</v>
      </c>
      <c r="P157">
        <v>70</v>
      </c>
      <c r="Q157">
        <v>20</v>
      </c>
      <c r="R157">
        <v>20</v>
      </c>
      <c r="S157">
        <f t="shared" si="18"/>
        <v>8000</v>
      </c>
    </row>
    <row r="158" spans="1:20" x14ac:dyDescent="0.25">
      <c r="A158" t="s">
        <v>61</v>
      </c>
      <c r="B158">
        <v>63</v>
      </c>
      <c r="C158">
        <v>20</v>
      </c>
      <c r="D158">
        <v>20</v>
      </c>
      <c r="E158">
        <f t="shared" si="17"/>
        <v>8000</v>
      </c>
      <c r="H158" t="s">
        <v>61</v>
      </c>
      <c r="I158">
        <v>67</v>
      </c>
      <c r="J158">
        <v>20</v>
      </c>
      <c r="K158">
        <v>20</v>
      </c>
      <c r="L158">
        <f t="shared" si="16"/>
        <v>8000</v>
      </c>
      <c r="O158" t="s">
        <v>61</v>
      </c>
      <c r="P158">
        <v>70</v>
      </c>
      <c r="Q158">
        <v>20</v>
      </c>
      <c r="R158">
        <v>20</v>
      </c>
      <c r="S158">
        <f t="shared" si="18"/>
        <v>8000</v>
      </c>
    </row>
    <row r="159" spans="1:20" x14ac:dyDescent="0.25">
      <c r="A159" t="s">
        <v>62</v>
      </c>
      <c r="B159">
        <v>63</v>
      </c>
      <c r="C159">
        <v>20</v>
      </c>
      <c r="D159">
        <v>20</v>
      </c>
      <c r="E159">
        <f t="shared" si="17"/>
        <v>8000</v>
      </c>
      <c r="H159" t="s">
        <v>62</v>
      </c>
      <c r="I159">
        <v>67</v>
      </c>
      <c r="J159">
        <v>20</v>
      </c>
      <c r="K159">
        <v>20</v>
      </c>
      <c r="L159">
        <f t="shared" si="16"/>
        <v>8000</v>
      </c>
      <c r="O159" t="s">
        <v>62</v>
      </c>
      <c r="P159">
        <v>70</v>
      </c>
      <c r="Q159">
        <v>20</v>
      </c>
      <c r="R159">
        <v>20</v>
      </c>
      <c r="S159">
        <f t="shared" si="18"/>
        <v>8000</v>
      </c>
    </row>
    <row r="160" spans="1:20" x14ac:dyDescent="0.25">
      <c r="A160" t="s">
        <v>63</v>
      </c>
      <c r="B160">
        <v>63</v>
      </c>
      <c r="C160">
        <v>20</v>
      </c>
      <c r="D160">
        <v>20</v>
      </c>
      <c r="E160">
        <f t="shared" si="17"/>
        <v>8000</v>
      </c>
      <c r="H160" t="s">
        <v>63</v>
      </c>
      <c r="I160">
        <v>67</v>
      </c>
      <c r="J160">
        <v>20</v>
      </c>
      <c r="K160">
        <v>20</v>
      </c>
      <c r="L160">
        <f t="shared" si="16"/>
        <v>8000</v>
      </c>
      <c r="O160" t="s">
        <v>63</v>
      </c>
      <c r="P160">
        <v>70</v>
      </c>
      <c r="Q160">
        <v>20</v>
      </c>
      <c r="R160">
        <v>20</v>
      </c>
      <c r="S160">
        <f t="shared" si="18"/>
        <v>8000</v>
      </c>
    </row>
    <row r="161" spans="1:20" x14ac:dyDescent="0.25">
      <c r="A161" t="s">
        <v>17</v>
      </c>
      <c r="B161">
        <v>63</v>
      </c>
      <c r="C161">
        <v>0</v>
      </c>
      <c r="D161">
        <v>0</v>
      </c>
      <c r="E161">
        <f t="shared" si="17"/>
        <v>0</v>
      </c>
      <c r="F161">
        <f>AVERAGE(E161:E170)</f>
        <v>7200</v>
      </c>
      <c r="H161" t="s">
        <v>17</v>
      </c>
      <c r="I161">
        <v>67</v>
      </c>
      <c r="J161">
        <v>0</v>
      </c>
      <c r="K161">
        <v>0</v>
      </c>
      <c r="L161">
        <f t="shared" si="16"/>
        <v>0</v>
      </c>
      <c r="M161">
        <f>AVERAGE(L161:L170)</f>
        <v>7200</v>
      </c>
      <c r="O161" t="s">
        <v>17</v>
      </c>
      <c r="P161">
        <v>70</v>
      </c>
      <c r="Q161">
        <v>0</v>
      </c>
      <c r="R161">
        <v>0</v>
      </c>
      <c r="S161">
        <f t="shared" si="18"/>
        <v>0</v>
      </c>
      <c r="T161">
        <f>AVERAGE(S161:S170)</f>
        <v>7200</v>
      </c>
    </row>
    <row r="162" spans="1:20" x14ac:dyDescent="0.25">
      <c r="A162" t="s">
        <v>18</v>
      </c>
      <c r="B162">
        <v>63</v>
      </c>
      <c r="C162">
        <v>20</v>
      </c>
      <c r="D162">
        <v>20</v>
      </c>
      <c r="E162">
        <f t="shared" si="17"/>
        <v>8000</v>
      </c>
      <c r="H162" t="s">
        <v>18</v>
      </c>
      <c r="I162">
        <v>67</v>
      </c>
      <c r="J162">
        <v>20</v>
      </c>
      <c r="K162">
        <v>20</v>
      </c>
      <c r="L162">
        <f t="shared" si="16"/>
        <v>8000</v>
      </c>
      <c r="O162" t="s">
        <v>18</v>
      </c>
      <c r="P162">
        <v>70</v>
      </c>
      <c r="Q162">
        <v>20</v>
      </c>
      <c r="R162">
        <v>20</v>
      </c>
      <c r="S162">
        <f t="shared" si="18"/>
        <v>8000</v>
      </c>
    </row>
    <row r="163" spans="1:20" x14ac:dyDescent="0.25">
      <c r="A163" t="s">
        <v>19</v>
      </c>
      <c r="B163">
        <v>63</v>
      </c>
      <c r="C163">
        <v>20</v>
      </c>
      <c r="D163">
        <v>20</v>
      </c>
      <c r="E163">
        <f t="shared" si="17"/>
        <v>8000</v>
      </c>
      <c r="H163" t="s">
        <v>19</v>
      </c>
      <c r="I163">
        <v>67</v>
      </c>
      <c r="J163">
        <v>20</v>
      </c>
      <c r="K163">
        <v>20</v>
      </c>
      <c r="L163">
        <f t="shared" si="16"/>
        <v>8000</v>
      </c>
      <c r="O163" t="s">
        <v>19</v>
      </c>
      <c r="P163">
        <v>70</v>
      </c>
      <c r="Q163">
        <v>20</v>
      </c>
      <c r="R163">
        <v>20</v>
      </c>
      <c r="S163">
        <f t="shared" si="18"/>
        <v>8000</v>
      </c>
    </row>
    <row r="164" spans="1:20" x14ac:dyDescent="0.25">
      <c r="A164" t="s">
        <v>20</v>
      </c>
      <c r="B164">
        <v>63</v>
      </c>
      <c r="C164">
        <v>20</v>
      </c>
      <c r="D164">
        <v>20</v>
      </c>
      <c r="E164">
        <f t="shared" si="17"/>
        <v>8000</v>
      </c>
      <c r="H164" t="s">
        <v>20</v>
      </c>
      <c r="I164">
        <v>67</v>
      </c>
      <c r="J164">
        <v>20</v>
      </c>
      <c r="K164">
        <v>20</v>
      </c>
      <c r="L164">
        <f t="shared" si="16"/>
        <v>8000</v>
      </c>
      <c r="O164" t="s">
        <v>20</v>
      </c>
      <c r="P164">
        <v>70</v>
      </c>
      <c r="Q164">
        <v>20</v>
      </c>
      <c r="R164">
        <v>20</v>
      </c>
      <c r="S164">
        <f t="shared" si="18"/>
        <v>8000</v>
      </c>
    </row>
    <row r="165" spans="1:20" x14ac:dyDescent="0.25">
      <c r="A165" t="s">
        <v>21</v>
      </c>
      <c r="B165">
        <v>63</v>
      </c>
      <c r="C165">
        <v>20</v>
      </c>
      <c r="D165">
        <v>20</v>
      </c>
      <c r="E165">
        <f t="shared" si="17"/>
        <v>8000</v>
      </c>
      <c r="H165" t="s">
        <v>21</v>
      </c>
      <c r="I165">
        <v>67</v>
      </c>
      <c r="J165">
        <v>20</v>
      </c>
      <c r="K165">
        <v>20</v>
      </c>
      <c r="L165">
        <f t="shared" si="16"/>
        <v>8000</v>
      </c>
      <c r="O165" t="s">
        <v>21</v>
      </c>
      <c r="P165">
        <v>70</v>
      </c>
      <c r="Q165">
        <v>20</v>
      </c>
      <c r="R165">
        <v>20</v>
      </c>
      <c r="S165">
        <f t="shared" si="18"/>
        <v>8000</v>
      </c>
    </row>
    <row r="166" spans="1:20" x14ac:dyDescent="0.25">
      <c r="A166" t="s">
        <v>64</v>
      </c>
      <c r="B166">
        <v>63</v>
      </c>
      <c r="C166">
        <v>20</v>
      </c>
      <c r="D166">
        <v>20</v>
      </c>
      <c r="E166">
        <f t="shared" si="17"/>
        <v>8000</v>
      </c>
      <c r="H166" t="s">
        <v>64</v>
      </c>
      <c r="I166">
        <v>67</v>
      </c>
      <c r="J166">
        <v>20</v>
      </c>
      <c r="K166">
        <v>20</v>
      </c>
      <c r="L166">
        <f t="shared" si="16"/>
        <v>8000</v>
      </c>
      <c r="O166" t="s">
        <v>64</v>
      </c>
      <c r="P166">
        <v>70</v>
      </c>
      <c r="Q166">
        <v>20</v>
      </c>
      <c r="R166">
        <v>20</v>
      </c>
      <c r="S166">
        <f t="shared" si="18"/>
        <v>8000</v>
      </c>
    </row>
    <row r="167" spans="1:20" x14ac:dyDescent="0.25">
      <c r="A167" t="s">
        <v>65</v>
      </c>
      <c r="B167">
        <v>63</v>
      </c>
      <c r="C167">
        <v>20</v>
      </c>
      <c r="D167">
        <v>20</v>
      </c>
      <c r="E167">
        <f t="shared" si="17"/>
        <v>8000</v>
      </c>
      <c r="H167" t="s">
        <v>65</v>
      </c>
      <c r="I167">
        <v>67</v>
      </c>
      <c r="J167">
        <v>20</v>
      </c>
      <c r="K167">
        <v>20</v>
      </c>
      <c r="L167">
        <f t="shared" si="16"/>
        <v>8000</v>
      </c>
      <c r="O167" t="s">
        <v>65</v>
      </c>
      <c r="P167">
        <v>70</v>
      </c>
      <c r="Q167">
        <v>20</v>
      </c>
      <c r="R167">
        <v>20</v>
      </c>
      <c r="S167">
        <f t="shared" si="18"/>
        <v>8000</v>
      </c>
    </row>
    <row r="168" spans="1:20" x14ac:dyDescent="0.25">
      <c r="A168" t="s">
        <v>66</v>
      </c>
      <c r="B168">
        <v>63</v>
      </c>
      <c r="C168">
        <v>20</v>
      </c>
      <c r="D168">
        <v>20</v>
      </c>
      <c r="E168">
        <f t="shared" si="17"/>
        <v>8000</v>
      </c>
      <c r="H168" t="s">
        <v>66</v>
      </c>
      <c r="I168">
        <v>67</v>
      </c>
      <c r="J168">
        <v>20</v>
      </c>
      <c r="K168">
        <v>20</v>
      </c>
      <c r="L168">
        <f t="shared" si="16"/>
        <v>8000</v>
      </c>
      <c r="O168" t="s">
        <v>66</v>
      </c>
      <c r="P168">
        <v>70</v>
      </c>
      <c r="Q168">
        <v>20</v>
      </c>
      <c r="R168">
        <v>20</v>
      </c>
      <c r="S168">
        <f t="shared" si="18"/>
        <v>8000</v>
      </c>
    </row>
    <row r="169" spans="1:20" x14ac:dyDescent="0.25">
      <c r="A169" t="s">
        <v>67</v>
      </c>
      <c r="B169">
        <v>63</v>
      </c>
      <c r="C169">
        <v>20</v>
      </c>
      <c r="D169">
        <v>20</v>
      </c>
      <c r="E169">
        <f t="shared" si="17"/>
        <v>8000</v>
      </c>
      <c r="H169" t="s">
        <v>67</v>
      </c>
      <c r="I169">
        <v>67</v>
      </c>
      <c r="J169">
        <v>20</v>
      </c>
      <c r="K169">
        <v>20</v>
      </c>
      <c r="L169">
        <f t="shared" si="16"/>
        <v>8000</v>
      </c>
      <c r="O169" t="s">
        <v>67</v>
      </c>
      <c r="P169">
        <v>70</v>
      </c>
      <c r="Q169">
        <v>20</v>
      </c>
      <c r="R169">
        <v>20</v>
      </c>
      <c r="S169">
        <f t="shared" si="18"/>
        <v>8000</v>
      </c>
    </row>
    <row r="170" spans="1:20" x14ac:dyDescent="0.25">
      <c r="A170" t="s">
        <v>68</v>
      </c>
      <c r="B170">
        <v>63</v>
      </c>
      <c r="C170">
        <v>20</v>
      </c>
      <c r="D170">
        <v>20</v>
      </c>
      <c r="E170">
        <f t="shared" si="17"/>
        <v>8000</v>
      </c>
      <c r="H170" t="s">
        <v>68</v>
      </c>
      <c r="I170">
        <v>67</v>
      </c>
      <c r="J170">
        <v>20</v>
      </c>
      <c r="K170">
        <v>20</v>
      </c>
      <c r="L170">
        <f t="shared" si="16"/>
        <v>8000</v>
      </c>
      <c r="O170" t="s">
        <v>68</v>
      </c>
      <c r="P170">
        <v>70</v>
      </c>
      <c r="Q170">
        <v>20</v>
      </c>
      <c r="R170">
        <v>20</v>
      </c>
      <c r="S170">
        <f t="shared" si="18"/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raw data Figure 3 run 1</vt:lpstr>
      <vt:lpstr>raw data Figure 3 run 2</vt:lpstr>
      <vt:lpstr>raw data Figure 5ABC run 1</vt:lpstr>
      <vt:lpstr>raw data Figure 5ABC run 2</vt:lpstr>
      <vt:lpstr>raw data Figure 5D.E</vt:lpstr>
      <vt:lpstr>raw data Figure 7 run 1</vt:lpstr>
      <vt:lpstr>raw data Figure 7 run 2</vt:lpstr>
      <vt:lpstr>raw data Figure 8 run 1</vt:lpstr>
      <vt:lpstr>raw data Figure 8 run 2</vt:lpstr>
      <vt:lpstr>raw data Figure 9BCD run 1</vt:lpstr>
      <vt:lpstr>raw data Figure 9BCD run 2</vt:lpstr>
      <vt:lpstr>raw data Figure 9EF run 3BCD</vt:lpstr>
      <vt:lpstr>raw data Sup Fig 2</vt:lpstr>
      <vt:lpstr>raw data Sup Fig 4 MC38</vt:lpstr>
      <vt:lpstr>raw data Sup Fig4 CT26</vt:lpstr>
      <vt:lpstr>raw data Sup Fig 5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Christenson</dc:creator>
  <cp:lastModifiedBy>Eric Christenson</cp:lastModifiedBy>
  <dcterms:created xsi:type="dcterms:W3CDTF">2020-09-03T13:53:49Z</dcterms:created>
  <dcterms:modified xsi:type="dcterms:W3CDTF">2025-04-22T13:49:27Z</dcterms:modified>
</cp:coreProperties>
</file>