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somumaryland-my.sharepoint.com/personal/jennifer_mariano_som_umaryland_edu/Documents/Kontrogianni Lab/Aging/Manuscript submission/5_Final/"/>
    </mc:Choice>
  </mc:AlternateContent>
  <xr:revisionPtr revIDLastSave="1378" documentId="8_{737D97A3-4D1C-40AE-9186-DD357A075B5A}" xr6:coauthVersionLast="47" xr6:coauthVersionMax="47" xr10:uidLastSave="{A3EEC8A2-6F40-4504-B48D-BCE25F00B114}"/>
  <bookViews>
    <workbookView xWindow="14295" yWindow="0" windowWidth="14610" windowHeight="15585" tabRatio="1000" firstSheet="125" activeTab="143" xr2:uid="{4D939434-6233-438F-ACF5-5477E988505C}"/>
  </bookViews>
  <sheets>
    <sheet name="1A" sheetId="1" r:id="rId1"/>
    <sheet name="1B" sheetId="2" r:id="rId2"/>
    <sheet name="1C" sheetId="3" r:id="rId3"/>
    <sheet name="1D" sheetId="4" r:id="rId4"/>
    <sheet name="1E" sheetId="5" r:id="rId5"/>
    <sheet name="1F" sheetId="6" r:id="rId6"/>
    <sheet name="1G" sheetId="7" r:id="rId7"/>
    <sheet name="2A" sheetId="8" r:id="rId8"/>
    <sheet name="2B" sheetId="9" r:id="rId9"/>
    <sheet name="2C" sheetId="10" r:id="rId10"/>
    <sheet name="2D" sheetId="11" r:id="rId11"/>
    <sheet name="2E" sheetId="12" r:id="rId12"/>
    <sheet name="2F" sheetId="13" r:id="rId13"/>
    <sheet name="2G" sheetId="14" r:id="rId14"/>
    <sheet name="3A" sheetId="15" r:id="rId15"/>
    <sheet name="3B" sheetId="16" r:id="rId16"/>
    <sheet name="3C" sheetId="17" r:id="rId17"/>
    <sheet name="3D" sheetId="18" r:id="rId18"/>
    <sheet name="3E" sheetId="19" r:id="rId19"/>
    <sheet name="3F" sheetId="20" r:id="rId20"/>
    <sheet name="4A" sheetId="21" r:id="rId21"/>
    <sheet name="4B" sheetId="22" r:id="rId22"/>
    <sheet name="4C" sheetId="23" r:id="rId23"/>
    <sheet name="4D" sheetId="24" r:id="rId24"/>
    <sheet name="4E" sheetId="25" r:id="rId25"/>
    <sheet name="4F" sheetId="26" r:id="rId26"/>
    <sheet name="5A" sheetId="27" r:id="rId27"/>
    <sheet name="5B" sheetId="28" r:id="rId28"/>
    <sheet name="5C" sheetId="29" r:id="rId29"/>
    <sheet name="5D" sheetId="30" r:id="rId30"/>
    <sheet name="5E" sheetId="31" r:id="rId31"/>
    <sheet name="5F" sheetId="32" r:id="rId32"/>
    <sheet name="6A" sheetId="33" r:id="rId33"/>
    <sheet name="6B" sheetId="34" r:id="rId34"/>
    <sheet name="6C" sheetId="35" r:id="rId35"/>
    <sheet name="6D" sheetId="36" r:id="rId36"/>
    <sheet name="6E" sheetId="37" r:id="rId37"/>
    <sheet name="6F" sheetId="38" r:id="rId38"/>
    <sheet name="7B" sheetId="39" r:id="rId39"/>
    <sheet name="7C" sheetId="40" r:id="rId40"/>
    <sheet name="7D" sheetId="41" r:id="rId41"/>
    <sheet name="7E" sheetId="42" r:id="rId42"/>
    <sheet name="7F" sheetId="43" r:id="rId43"/>
    <sheet name="8B" sheetId="44" r:id="rId44"/>
    <sheet name="8C" sheetId="45" r:id="rId45"/>
    <sheet name="8D" sheetId="46" r:id="rId46"/>
    <sheet name="8E" sheetId="47" r:id="rId47"/>
    <sheet name="8F" sheetId="48" r:id="rId48"/>
    <sheet name="9B" sheetId="49" r:id="rId49"/>
    <sheet name="9C" sheetId="50" r:id="rId50"/>
    <sheet name="9D" sheetId="51" r:id="rId51"/>
    <sheet name="9E" sheetId="52" r:id="rId52"/>
    <sheet name="9F" sheetId="53" r:id="rId53"/>
    <sheet name="10B" sheetId="54" r:id="rId54"/>
    <sheet name="10C" sheetId="55" r:id="rId55"/>
    <sheet name="10D" sheetId="56" r:id="rId56"/>
    <sheet name="10E" sheetId="146" r:id="rId57"/>
    <sheet name="10F" sheetId="147" r:id="rId58"/>
    <sheet name="S1A" sheetId="57" r:id="rId59"/>
    <sheet name="S1B" sheetId="58" r:id="rId60"/>
    <sheet name="S1C" sheetId="59" r:id="rId61"/>
    <sheet name="S1D" sheetId="60" r:id="rId62"/>
    <sheet name="S1E" sheetId="61" r:id="rId63"/>
    <sheet name="S1F" sheetId="62" r:id="rId64"/>
    <sheet name="S2B" sheetId="63" r:id="rId65"/>
    <sheet name="S2C" sheetId="64" r:id="rId66"/>
    <sheet name="S2D" sheetId="65" r:id="rId67"/>
    <sheet name="S2F" sheetId="66" r:id="rId68"/>
    <sheet name="S2G" sheetId="67" r:id="rId69"/>
    <sheet name="S2H" sheetId="68" r:id="rId70"/>
    <sheet name="S2J" sheetId="69" r:id="rId71"/>
    <sheet name="S2K" sheetId="70" r:id="rId72"/>
    <sheet name="S2L" sheetId="71" r:id="rId73"/>
    <sheet name="S2N" sheetId="72" r:id="rId74"/>
    <sheet name="S2O" sheetId="73" r:id="rId75"/>
    <sheet name="S2P" sheetId="74" r:id="rId76"/>
    <sheet name="S3A" sheetId="75" r:id="rId77"/>
    <sheet name="S3B" sheetId="76" r:id="rId78"/>
    <sheet name="S3C" sheetId="77" r:id="rId79"/>
    <sheet name="S3D" sheetId="78" r:id="rId80"/>
    <sheet name="S3E" sheetId="79" r:id="rId81"/>
    <sheet name="S3F" sheetId="80" r:id="rId82"/>
    <sheet name="S3G" sheetId="81" r:id="rId83"/>
    <sheet name="S4A" sheetId="82" r:id="rId84"/>
    <sheet name="S4B" sheetId="83" r:id="rId85"/>
    <sheet name="S4C" sheetId="84" r:id="rId86"/>
    <sheet name="S4D" sheetId="85" r:id="rId87"/>
    <sheet name="S4E" sheetId="86" r:id="rId88"/>
    <sheet name="S4F" sheetId="87" r:id="rId89"/>
    <sheet name="S4G" sheetId="88" r:id="rId90"/>
    <sheet name="S5A" sheetId="89" r:id="rId91"/>
    <sheet name="S5B" sheetId="90" r:id="rId92"/>
    <sheet name="S5C" sheetId="91" r:id="rId93"/>
    <sheet name="S5D" sheetId="92" r:id="rId94"/>
    <sheet name="S5E" sheetId="93" r:id="rId95"/>
    <sheet name="S5F" sheetId="94" r:id="rId96"/>
    <sheet name="S6A" sheetId="95" r:id="rId97"/>
    <sheet name="S6B" sheetId="97" r:id="rId98"/>
    <sheet name="S6C" sheetId="98" r:id="rId99"/>
    <sheet name="S6D" sheetId="99" r:id="rId100"/>
    <sheet name="S6E" sheetId="100" r:id="rId101"/>
    <sheet name="S6F" sheetId="101" r:id="rId102"/>
    <sheet name="S7A" sheetId="102" r:id="rId103"/>
    <sheet name="S7B" sheetId="103" r:id="rId104"/>
    <sheet name="S7C" sheetId="104" r:id="rId105"/>
    <sheet name="S7D" sheetId="105" r:id="rId106"/>
    <sheet name="S7E" sheetId="106" r:id="rId107"/>
    <sheet name="S7F" sheetId="107" r:id="rId108"/>
    <sheet name="S8A" sheetId="108" r:id="rId109"/>
    <sheet name="S8B" sheetId="109" r:id="rId110"/>
    <sheet name="S8C" sheetId="110" r:id="rId111"/>
    <sheet name="S8D" sheetId="111" r:id="rId112"/>
    <sheet name="S8E" sheetId="112" r:id="rId113"/>
    <sheet name="S8F" sheetId="113" r:id="rId114"/>
    <sheet name="S9A" sheetId="114" r:id="rId115"/>
    <sheet name="S9B" sheetId="115" r:id="rId116"/>
    <sheet name="S9C" sheetId="116" r:id="rId117"/>
    <sheet name="S9D" sheetId="117" r:id="rId118"/>
    <sheet name="S9E" sheetId="118" r:id="rId119"/>
    <sheet name="S9F" sheetId="119" r:id="rId120"/>
    <sheet name="S10A" sheetId="120" r:id="rId121"/>
    <sheet name="S10B" sheetId="121" r:id="rId122"/>
    <sheet name="S10C" sheetId="122" r:id="rId123"/>
    <sheet name="S10D" sheetId="123" r:id="rId124"/>
    <sheet name="S10E" sheetId="124" r:id="rId125"/>
    <sheet name="S10F" sheetId="127" r:id="rId126"/>
    <sheet name="S10G" sheetId="128" r:id="rId127"/>
    <sheet name="S10H" sheetId="129" r:id="rId128"/>
    <sheet name="S10I" sheetId="130" r:id="rId129"/>
    <sheet name="S10J" sheetId="131" r:id="rId130"/>
    <sheet name="S10K" sheetId="132" r:id="rId131"/>
    <sheet name="S10L" sheetId="133" r:id="rId132"/>
    <sheet name="S10M" sheetId="134" r:id="rId133"/>
    <sheet name="S10N" sheetId="135" r:id="rId134"/>
    <sheet name="S10O" sheetId="136" r:id="rId135"/>
    <sheet name="S10P" sheetId="137" r:id="rId136"/>
    <sheet name="S10Q" sheetId="138" r:id="rId137"/>
    <sheet name="S10R" sheetId="139" r:id="rId138"/>
    <sheet name="S10S" sheetId="140" r:id="rId139"/>
    <sheet name="S10T" sheetId="141" r:id="rId140"/>
    <sheet name="S11K" sheetId="142" r:id="rId141"/>
    <sheet name="S11L" sheetId="143" r:id="rId142"/>
    <sheet name="S11M" sheetId="144" r:id="rId143"/>
    <sheet name="S11N" sheetId="145" r:id="rId14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13" l="1"/>
  <c r="A4" i="112"/>
  <c r="A4" i="107"/>
  <c r="A4" i="106"/>
  <c r="A4" i="101"/>
  <c r="A4" i="100"/>
  <c r="A4" i="94"/>
  <c r="A4" i="93"/>
  <c r="A4" i="88"/>
  <c r="A4" i="87"/>
  <c r="D17" i="83" l="1"/>
  <c r="D16" i="83"/>
  <c r="D15" i="83"/>
  <c r="D14" i="83"/>
  <c r="D13" i="83"/>
  <c r="D12" i="83"/>
  <c r="D10" i="83"/>
  <c r="D9" i="83"/>
  <c r="D8" i="83"/>
  <c r="D7" i="83"/>
  <c r="D6" i="83"/>
  <c r="A4" i="81"/>
  <c r="A4" i="80"/>
  <c r="D16" i="76"/>
  <c r="D15" i="76"/>
  <c r="D14" i="76"/>
  <c r="D13" i="76"/>
  <c r="D12" i="76"/>
  <c r="D10" i="76"/>
  <c r="D9" i="76"/>
  <c r="D8" i="76"/>
  <c r="D7" i="76"/>
  <c r="D6" i="76"/>
  <c r="D17" i="72" l="1"/>
  <c r="D16" i="72"/>
  <c r="D15" i="72"/>
  <c r="D14" i="72"/>
  <c r="D13" i="72"/>
  <c r="D11" i="72"/>
  <c r="D10" i="72"/>
  <c r="D9" i="72"/>
  <c r="D8" i="72"/>
  <c r="D7" i="72"/>
  <c r="D6" i="72"/>
  <c r="D22" i="69"/>
  <c r="D21" i="69"/>
  <c r="D20" i="69"/>
  <c r="D19" i="69"/>
  <c r="D18" i="69"/>
  <c r="D17" i="69"/>
  <c r="D16" i="69"/>
  <c r="D15" i="69"/>
  <c r="D13" i="69"/>
  <c r="D12" i="69"/>
  <c r="D11" i="69"/>
  <c r="D10" i="69"/>
  <c r="D9" i="69"/>
  <c r="D8" i="69"/>
  <c r="D7" i="69"/>
  <c r="D6" i="69"/>
  <c r="D22" i="66"/>
  <c r="D21" i="66"/>
  <c r="D20" i="66"/>
  <c r="D19" i="66"/>
  <c r="D18" i="66"/>
  <c r="D17" i="66"/>
  <c r="D16" i="66"/>
  <c r="D15" i="66"/>
  <c r="D13" i="66"/>
  <c r="D12" i="66"/>
  <c r="D11" i="66"/>
  <c r="D10" i="66"/>
  <c r="D9" i="66"/>
  <c r="D8" i="66"/>
  <c r="D7" i="66"/>
  <c r="D6" i="66"/>
  <c r="D22" i="63"/>
  <c r="D21" i="63"/>
  <c r="D20" i="63"/>
  <c r="D19" i="63"/>
  <c r="D18" i="63"/>
  <c r="D17" i="63"/>
  <c r="D16" i="63"/>
  <c r="D15" i="63"/>
  <c r="D13" i="63"/>
  <c r="D12" i="63"/>
  <c r="D11" i="63"/>
  <c r="D10" i="63"/>
  <c r="D9" i="63"/>
  <c r="D8" i="63"/>
  <c r="D7" i="63"/>
  <c r="D6" i="63"/>
  <c r="H27" i="62"/>
  <c r="H26" i="62"/>
  <c r="H25" i="62"/>
  <c r="H24" i="62"/>
  <c r="H23" i="62"/>
  <c r="H22" i="62"/>
  <c r="H21" i="62"/>
  <c r="H20" i="62"/>
  <c r="H19" i="62"/>
  <c r="H18" i="62"/>
  <c r="H16" i="62"/>
  <c r="H15" i="62"/>
  <c r="H14" i="62"/>
  <c r="H13" i="62"/>
  <c r="H12" i="62"/>
  <c r="H11" i="62"/>
  <c r="H10" i="62"/>
  <c r="H9" i="62"/>
  <c r="H8" i="62"/>
  <c r="H7" i="62"/>
  <c r="H27" i="61"/>
  <c r="H26" i="61"/>
  <c r="H25" i="61"/>
  <c r="H24" i="61"/>
  <c r="H23" i="61"/>
  <c r="H22" i="61"/>
  <c r="H21" i="61"/>
  <c r="H20" i="61"/>
  <c r="H19" i="61"/>
  <c r="H18" i="61"/>
  <c r="H31" i="60"/>
  <c r="H30" i="60"/>
  <c r="H29" i="60"/>
  <c r="H28" i="60"/>
  <c r="H27" i="60"/>
  <c r="H26" i="60"/>
  <c r="H25" i="60"/>
  <c r="H24" i="60"/>
  <c r="H23" i="60"/>
  <c r="H22" i="60"/>
  <c r="H21" i="60"/>
  <c r="H19" i="60"/>
  <c r="H18" i="60"/>
  <c r="H17" i="60"/>
  <c r="H16" i="60"/>
  <c r="H15" i="60"/>
  <c r="H14" i="60"/>
  <c r="H13" i="60"/>
  <c r="H12" i="60"/>
  <c r="H11" i="60"/>
  <c r="H10" i="60"/>
  <c r="H9" i="60"/>
  <c r="H8" i="60"/>
  <c r="H7" i="60"/>
  <c r="A4" i="38" l="1"/>
  <c r="A4" i="37"/>
  <c r="A4" i="32"/>
  <c r="A4" i="31"/>
  <c r="A4" i="26"/>
  <c r="A4" i="25"/>
  <c r="A4" i="20"/>
  <c r="A4" i="19"/>
  <c r="A4" i="14"/>
  <c r="A4" i="13"/>
  <c r="D8" i="9"/>
  <c r="D14" i="9"/>
  <c r="D13" i="9"/>
  <c r="D12" i="9"/>
  <c r="D11" i="9"/>
  <c r="D10" i="9"/>
  <c r="D9" i="9"/>
  <c r="D7" i="9"/>
  <c r="D6" i="9"/>
  <c r="D5" i="9"/>
  <c r="A4" i="7"/>
  <c r="A4" i="6"/>
  <c r="D14" i="2"/>
  <c r="D13" i="2"/>
  <c r="D12" i="2"/>
  <c r="D11" i="2"/>
  <c r="D9" i="2"/>
  <c r="D8" i="2"/>
  <c r="D7" i="2"/>
  <c r="D6" i="2"/>
  <c r="D5" i="2"/>
</calcChain>
</file>

<file path=xl/sharedStrings.xml><?xml version="1.0" encoding="utf-8"?>
<sst xmlns="http://schemas.openxmlformats.org/spreadsheetml/2006/main" count="1236" uniqueCount="165">
  <si>
    <t xml:space="preserve">Figure 1. Contractile function of 12-month-old male soleus. </t>
  </si>
  <si>
    <t>Panel A. Soleus mass</t>
  </si>
  <si>
    <t>WT</t>
  </si>
  <si>
    <t>KI</t>
  </si>
  <si>
    <t>Panel B. Soleus PCSA</t>
  </si>
  <si>
    <t>Panel C. Tetatnic force trace</t>
  </si>
  <si>
    <t>Time (ms)</t>
  </si>
  <si>
    <t>Panel D. Absolute force</t>
  </si>
  <si>
    <t>Stimulation Frequency  (Hz)</t>
  </si>
  <si>
    <t>Absolute force (mN)</t>
  </si>
  <si>
    <t>Panel E. Force/PCSA</t>
  </si>
  <si>
    <t>Panel F. Contraction rate</t>
  </si>
  <si>
    <t>Panel G. Relaxation rate</t>
  </si>
  <si>
    <t>Soleus mass (mg)</t>
  </si>
  <si>
    <t>Soleus length (mm)</t>
  </si>
  <si>
    <t>Genotype</t>
  </si>
  <si>
    <t>Force (mN)</t>
  </si>
  <si>
    <t>Figure 2. Contractile function of 12-month-old female soleus.</t>
  </si>
  <si>
    <t xml:space="preserve">Figure 3. Contractile function of 12-month-old male TA. </t>
  </si>
  <si>
    <t>Panel A. TA mass</t>
  </si>
  <si>
    <t>TA mass (mg)</t>
  </si>
  <si>
    <t>Panel C. Absolute force</t>
  </si>
  <si>
    <t>Panel D. Force/TA mass</t>
  </si>
  <si>
    <t>Specific force (mN/mg)</t>
  </si>
  <si>
    <r>
      <t>Specific force (mN/mm</t>
    </r>
    <r>
      <rPr>
        <vertAlign val="superscript"/>
        <sz val="10"/>
        <color theme="1"/>
        <rFont val="Arial"/>
        <family val="2"/>
        <scheme val="minor"/>
      </rPr>
      <t>2</t>
    </r>
    <r>
      <rPr>
        <sz val="10"/>
        <color theme="1"/>
        <rFont val="Arial"/>
        <family val="2"/>
        <scheme val="minor"/>
      </rPr>
      <t>)</t>
    </r>
  </si>
  <si>
    <t>Panel E. Contraction rate</t>
  </si>
  <si>
    <t>Panel F. Relaxation rate</t>
  </si>
  <si>
    <t>Figure 4. Contractile function of 12-month-old female TA.</t>
  </si>
  <si>
    <t>Figure 5. Contractile function of 24-month-old male TA.</t>
  </si>
  <si>
    <t xml:space="preserve">Figure 6. Contractile function of 24-month-old female TA. </t>
  </si>
  <si>
    <t xml:space="preserve">Figure 7. Quantitative evaluation of sarcomeric structure in 12-month-old male TA tissue. </t>
  </si>
  <si>
    <t>Panel B. Breakage score</t>
  </si>
  <si>
    <t>Breakage score (A.U.)</t>
  </si>
  <si>
    <t>Panel C. Continuity</t>
  </si>
  <si>
    <t>Continuity score (A.U.)</t>
  </si>
  <si>
    <t>Panel D. Order</t>
  </si>
  <si>
    <t>Order score (A.U.)</t>
  </si>
  <si>
    <t>Panel E. (Linear profiles of α-actinin and sMyBP-C relative intensities)</t>
  </si>
  <si>
    <t>12 m/o male WT</t>
  </si>
  <si>
    <t>12 m/o male KI</t>
  </si>
  <si>
    <t>Distance (μm)</t>
  </si>
  <si>
    <t>Normalizedα-actinin intensity (A.U.)</t>
  </si>
  <si>
    <t>Normalized sMyBP-C intensity (A.U.)</t>
  </si>
  <si>
    <t>Panel F. sMyBP-C localization</t>
  </si>
  <si>
    <t>Localization score (A.U.)</t>
  </si>
  <si>
    <t>Figure 8. Quantitative evaluation of sarcomeric structure in 12-month-old female TA tissue.</t>
  </si>
  <si>
    <t>Panel B. Breakage</t>
  </si>
  <si>
    <t>12 m/o female WT</t>
  </si>
  <si>
    <t>12 m/o female KI</t>
  </si>
  <si>
    <t>Figure 9. Quantitative evaluation of sarcomeric structure in 24-month-old male TA tissue.</t>
  </si>
  <si>
    <t>24 m/o male WT</t>
  </si>
  <si>
    <t>24 m/o male KI</t>
  </si>
  <si>
    <t xml:space="preserve">Figure 10. Quantitative evaluation of sarcomeric structure in 24-month-old female TA tissue. </t>
  </si>
  <si>
    <t xml:space="preserve">Supplemental Figure 1. Survival and neuromuscular performance evaluation of E248K KI Myotrem mice in mid- and late adulthood. </t>
  </si>
  <si>
    <t>Panel A. Male Survival</t>
  </si>
  <si>
    <t>Survival age (months)</t>
  </si>
  <si>
    <t>Status (1=event/death, 0=censored)</t>
  </si>
  <si>
    <t>Male WT</t>
  </si>
  <si>
    <t>Male KI</t>
  </si>
  <si>
    <t>Panel B. Female Survival</t>
  </si>
  <si>
    <t>Survival Age (months)</t>
  </si>
  <si>
    <t>Status (1=event, 0=censored)</t>
  </si>
  <si>
    <t>Female WT</t>
  </si>
  <si>
    <t>Female KI</t>
  </si>
  <si>
    <t>Inverted hang time (sec)</t>
  </si>
  <si>
    <t xml:space="preserve">Group </t>
  </si>
  <si>
    <t>Sex</t>
  </si>
  <si>
    <t>Age (group)</t>
  </si>
  <si>
    <t>Trial 1</t>
  </si>
  <si>
    <t>Trial 2</t>
  </si>
  <si>
    <t>Trial 3</t>
  </si>
  <si>
    <t>Average</t>
  </si>
  <si>
    <t>12 m/o males</t>
  </si>
  <si>
    <t>M</t>
  </si>
  <si>
    <t>12 mo</t>
  </si>
  <si>
    <t>Het</t>
  </si>
  <si>
    <t>Panel D. Inverted Hang of 12 m/o Females</t>
  </si>
  <si>
    <t>12 m/o females</t>
  </si>
  <si>
    <t>F</t>
  </si>
  <si>
    <t>Panel E. Inverted Hang of 24 m/o Males</t>
  </si>
  <si>
    <t>Panel C. Inverted Hang of 12 m/o Males</t>
  </si>
  <si>
    <t>24 m/o males</t>
  </si>
  <si>
    <t>24 mo</t>
  </si>
  <si>
    <t>Panel F. Inverted Hang of 24 m/o Females</t>
  </si>
  <si>
    <t>24 m/o females</t>
  </si>
  <si>
    <t>Supplemental Figure 2. Phenotypic evaluation of aging E248K Myotrem mice using DEXA measurements.</t>
  </si>
  <si>
    <t>Kyphotic index (A.U.)</t>
  </si>
  <si>
    <t>AB distance (cm)</t>
  </si>
  <si>
    <t>CD distance (cm)</t>
  </si>
  <si>
    <t>Panel B. (Kyphotic Index of 12 m/o males)</t>
  </si>
  <si>
    <t>Panel C. (Total Mass of 12 m/o Males)</t>
  </si>
  <si>
    <t>Total mass (g)</t>
  </si>
  <si>
    <t>Panel D. (Relative Body Composition of 12 m/o Males)</t>
  </si>
  <si>
    <t>Percent lean mass (%)</t>
  </si>
  <si>
    <t>Percent fat mass (%)</t>
  </si>
  <si>
    <t>Panel F. (Kyphotic Index of 24 m/o Males)</t>
  </si>
  <si>
    <t>Panel G. (Total Mass of 24 m/o Males)</t>
  </si>
  <si>
    <t>Panel H. (Relative Body Composition of 24 m/o Males)</t>
  </si>
  <si>
    <t>Panel J. (Kyphotic Index of 12 m/o Females)</t>
  </si>
  <si>
    <t>Panel K. (Total Mass of 12 m/o Females)</t>
  </si>
  <si>
    <t>Panel N. (Kyphotic Index of 24 m/o Females)</t>
  </si>
  <si>
    <t>Panel O. (Total mass of 24 m/o Females)</t>
  </si>
  <si>
    <t>Panel P. (Relative Body Composition of 24 m/o Females)</t>
  </si>
  <si>
    <t>Supplemental Figure 3. Contractile function of 24-month-old male soleus.</t>
  </si>
  <si>
    <t xml:space="preserve">Supplemental Figure 4. Contractile function of 24-month-old female soleus. </t>
  </si>
  <si>
    <t xml:space="preserve">Supplemental Figure 5. Contractile function of 12-month-old male gastrocnemius. </t>
  </si>
  <si>
    <t>Panel A. Gastrocnmeius mass</t>
  </si>
  <si>
    <t>Gastrocnemius mass (mg)</t>
  </si>
  <si>
    <t>Time (ms)</t>
  </si>
  <si>
    <t>Panel B. Tetatnic force trace</t>
  </si>
  <si>
    <t>Panel D. Force/Gastrocnmeius mass</t>
  </si>
  <si>
    <t>Supplemental Figure 6. Contractile function of 12-month-old female gastrocnemius.</t>
  </si>
  <si>
    <t xml:space="preserve">Supplemental Figure 7. Contractile function of 24-month-old male gastrocnemius. </t>
  </si>
  <si>
    <t>Supplemental Figure 8. Contractile function of 24-month-old female gastrocnemius.</t>
  </si>
  <si>
    <t>Supplemental Figure 9. Immunoblot analysis of sMyBP-C expression levels in E248K TA muscles through aging.</t>
  </si>
  <si>
    <t>Panel A. (sMyBP-C expresion in 6 m/o male TA)</t>
  </si>
  <si>
    <t>Relative sMyBP-C expression (A.U.)</t>
  </si>
  <si>
    <t>Panel B. (sMyBP-C expresion in 12 m/o male TA)</t>
  </si>
  <si>
    <t>Panel C. (sMyBP-C expresion in 24 m/o male TA)</t>
  </si>
  <si>
    <t>Panel D. (sMyBP-C expresion in 6 m/o female TA)</t>
  </si>
  <si>
    <t>Panel E. (sMyBP-C expresion in 12 m/o female TA)</t>
  </si>
  <si>
    <t>Panel F. (sMyBP-C expresion in 24 m/o female TA)</t>
  </si>
  <si>
    <t>Supplemental Figure 10. Determination of the DRX:SRX myosin ratio in E248K TA myofibers using single nucleotide turnover Mant-ATP chase assay.</t>
  </si>
  <si>
    <t>Panel A. (DRX:SRX proprotions of 12 m/o male TA myofibers)</t>
  </si>
  <si>
    <t>Relative DRX ratio (%)</t>
  </si>
  <si>
    <t>Relative SRX ratio (%)</t>
  </si>
  <si>
    <t>Panel B. (DRX population of 12 m/o male TA myofibers)</t>
  </si>
  <si>
    <r>
      <t>P</t>
    </r>
    <r>
      <rPr>
        <vertAlign val="subscript"/>
        <sz val="10"/>
        <color theme="1"/>
        <rFont val="Arial"/>
        <family val="2"/>
        <scheme val="minor"/>
      </rPr>
      <t>1</t>
    </r>
    <r>
      <rPr>
        <sz val="10"/>
        <color theme="1"/>
        <rFont val="Arial"/>
        <family val="2"/>
        <scheme val="minor"/>
      </rPr>
      <t xml:space="preserve"> (%)</t>
    </r>
  </si>
  <si>
    <t>Panel C. (SRX population of 12 m/o male TA myofibers)</t>
  </si>
  <si>
    <r>
      <t>P</t>
    </r>
    <r>
      <rPr>
        <vertAlign val="subscript"/>
        <sz val="10"/>
        <color theme="1"/>
        <rFont val="Arial"/>
        <family val="2"/>
        <scheme val="minor"/>
      </rPr>
      <t>2</t>
    </r>
    <r>
      <rPr>
        <sz val="10"/>
        <color theme="1"/>
        <rFont val="Arial"/>
        <family val="2"/>
        <scheme val="minor"/>
      </rPr>
      <t xml:space="preserve"> (%)</t>
    </r>
  </si>
  <si>
    <t>Panel D. (DRX lifetime of 12 m/o male TA myofibers)</t>
  </si>
  <si>
    <r>
      <t>T</t>
    </r>
    <r>
      <rPr>
        <vertAlign val="subscript"/>
        <sz val="10"/>
        <color theme="1"/>
        <rFont val="Arial"/>
        <family val="2"/>
        <scheme val="minor"/>
      </rPr>
      <t>1</t>
    </r>
    <r>
      <rPr>
        <sz val="10"/>
        <color theme="1"/>
        <rFont val="Arial"/>
        <family val="2"/>
        <scheme val="minor"/>
      </rPr>
      <t xml:space="preserve"> (s)</t>
    </r>
  </si>
  <si>
    <r>
      <t>T</t>
    </r>
    <r>
      <rPr>
        <vertAlign val="subscript"/>
        <sz val="10"/>
        <color theme="1"/>
        <rFont val="Arial"/>
        <family val="2"/>
        <scheme val="minor"/>
      </rPr>
      <t>2</t>
    </r>
    <r>
      <rPr>
        <sz val="10"/>
        <color theme="1"/>
        <rFont val="Arial"/>
        <family val="2"/>
        <scheme val="minor"/>
      </rPr>
      <t xml:space="preserve"> (s)</t>
    </r>
  </si>
  <si>
    <t>Panel E. (SRX lifetime of 24 m/o male TA myofibers)</t>
  </si>
  <si>
    <t>Panel F. (DRX:SRX proprotions of 24 m/o male TA myofibers)</t>
  </si>
  <si>
    <t>Panel G. (DRX population of 24 m/o male TA myofibers)</t>
  </si>
  <si>
    <t>Panel H. (SRX population of 24 m/o male TA myofibers)</t>
  </si>
  <si>
    <t>Panel I. (DRX lifetime of 24 m/o male TA myofibers)</t>
  </si>
  <si>
    <t>Panel K. (DRX:SRX proprotions of 12 m/o female TA myofibers)</t>
  </si>
  <si>
    <t>Panel L. (DRX population of 12 m/o female TA myofibers)</t>
  </si>
  <si>
    <t>Panel M. (SRX population of 12 m/o female TA myofibers)</t>
  </si>
  <si>
    <t>Panel N. (DRX lifetime of 12 m/o female TA myofibers)</t>
  </si>
  <si>
    <t>Panel O. (SRX lifetime of 12 m/o female TA myofibers)</t>
  </si>
  <si>
    <t>Panel P. (DRX:SRX proprotions of 24 m/o female TA myofibers)</t>
  </si>
  <si>
    <t>Panel Q. (DRX population of 24 m/o female TA myofibers)</t>
  </si>
  <si>
    <t>Panel R. (SRX population of 24 m/o female TA myofibers)</t>
  </si>
  <si>
    <t>Panel S. (DRX lifetime of 24 m/o female TA myofibers)</t>
  </si>
  <si>
    <t>Panel T. (SRX lifetime of 24 m/o female TA myofibers)</t>
  </si>
  <si>
    <t>Supplemental Figure 11. Quantification of sarcomeric organization and sMyBP-C localization via FFT analysis.</t>
  </si>
  <si>
    <t>First peak</t>
  </si>
  <si>
    <r>
      <t>Spatial frequency (μm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</si>
  <si>
    <t>Full trace</t>
  </si>
  <si>
    <t>Intensity (A.U.)</t>
  </si>
  <si>
    <t>24 m/o female WT</t>
  </si>
  <si>
    <t>24 m/o female KI</t>
  </si>
  <si>
    <t>Normalized α-actinin intensity (A.U.)</t>
  </si>
  <si>
    <t>Panel L. (Relative Body Composition of 12 m/o Females)</t>
  </si>
  <si>
    <t>Panel E. (SRX lifetime of 12 m/o male TA myofibers)</t>
  </si>
  <si>
    <t>s</t>
  </si>
  <si>
    <t>Panel B. Tetanic force trace</t>
  </si>
  <si>
    <t>PCSA (mm2)</t>
  </si>
  <si>
    <t>Panel K. WT α-actinin FFT trace</t>
  </si>
  <si>
    <t>Panel L. WT sMyBP-C FFT trace</t>
  </si>
  <si>
    <t>Panel M. KI α-actinin FFT trace</t>
  </si>
  <si>
    <t>Panel N. KI sMyBP-C FFT 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</si>
</sst>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0"/>
      <name val="Arial"/>
      <family val="2"/>
      <scheme val="minor"/>
    </font>
    <font>
      <i/>
      <sz val="10"/>
      <color rgb="FF0000FF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color rgb="FFFF0000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sz val="11"/>
      <color theme="1"/>
      <name val="Arial"/>
      <family val="2"/>
      <scheme val="major"/>
    </font>
    <font>
      <vertAlign val="superscript"/>
      <sz val="10"/>
      <color theme="1"/>
      <name val="Arial"/>
      <family val="2"/>
    </font>
    <font>
      <sz val="10"/>
      <name val="Arial"/>
      <family val="2"/>
      <scheme val="minor"/>
    </font>
    <font>
      <i/>
      <sz val="10"/>
      <color rgb="FF0000FF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1" applyFont="1" applyAlignment="1">
      <alignment wrapText="1"/>
    </xf>
    <xf numFmtId="0" fontId="1" fillId="0" borderId="0" xfId="1" applyFont="1"/>
    <xf numFmtId="0" fontId="3" fillId="0" borderId="0" xfId="1" applyFont="1"/>
    <xf numFmtId="0" fontId="6" fillId="0" borderId="0" xfId="1" applyFont="1"/>
    <xf numFmtId="0" fontId="5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1" applyFont="1"/>
    <xf numFmtId="0" fontId="10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12" fillId="0" borderId="0" xfId="0" applyFont="1"/>
    <xf numFmtId="0" fontId="3" fillId="0" borderId="0" xfId="1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86B44B50-061B-4C53-B778-8E5E116700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calcChain" Target="calcChain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63DF3-B123-4276-B980-A72DF65523C2}">
  <dimension ref="A1:B10"/>
  <sheetViews>
    <sheetView workbookViewId="0">
      <selection activeCell="F20" sqref="F20"/>
    </sheetView>
  </sheetViews>
  <sheetFormatPr defaultRowHeight="14.25" x14ac:dyDescent="0.2"/>
  <sheetData>
    <row r="1" spans="1:2" x14ac:dyDescent="0.2">
      <c r="A1" t="s">
        <v>0</v>
      </c>
    </row>
    <row r="2" spans="1:2" x14ac:dyDescent="0.2">
      <c r="A2" t="s">
        <v>1</v>
      </c>
    </row>
    <row r="4" spans="1:2" x14ac:dyDescent="0.2">
      <c r="A4" s="28" t="s">
        <v>13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13.5</v>
      </c>
      <c r="B6" s="3"/>
    </row>
    <row r="7" spans="1:2" x14ac:dyDescent="0.2">
      <c r="A7" s="1">
        <v>22.1</v>
      </c>
      <c r="B7" s="1">
        <v>12.4</v>
      </c>
    </row>
    <row r="8" spans="1:2" x14ac:dyDescent="0.2">
      <c r="A8" s="1">
        <v>13.2</v>
      </c>
      <c r="B8" s="1">
        <v>12.6</v>
      </c>
    </row>
    <row r="9" spans="1:2" x14ac:dyDescent="0.2">
      <c r="A9" s="1">
        <v>15.8</v>
      </c>
      <c r="B9" s="1">
        <v>16.7</v>
      </c>
    </row>
    <row r="10" spans="1:2" x14ac:dyDescent="0.2">
      <c r="A10" s="1">
        <v>15.8</v>
      </c>
      <c r="B10" s="1">
        <v>14.2</v>
      </c>
    </row>
  </sheetData>
  <mergeCells count="1"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A2AB-22D7-47DE-BE20-C4FB7DCE557A}">
  <dimension ref="A1:D14"/>
  <sheetViews>
    <sheetView workbookViewId="0">
      <selection activeCell="D12" sqref="D12"/>
    </sheetView>
  </sheetViews>
  <sheetFormatPr defaultRowHeight="14.25" x14ac:dyDescent="0.2"/>
  <sheetData>
    <row r="1" spans="1:4" x14ac:dyDescent="0.2">
      <c r="A1" t="s">
        <v>0</v>
      </c>
    </row>
    <row r="2" spans="1:4" x14ac:dyDescent="0.2">
      <c r="A2" t="s">
        <v>4</v>
      </c>
    </row>
    <row r="4" spans="1:4" ht="38.25" x14ac:dyDescent="0.2">
      <c r="A4" s="5" t="s">
        <v>15</v>
      </c>
      <c r="B4" s="25" t="s">
        <v>13</v>
      </c>
      <c r="C4" s="25" t="s">
        <v>14</v>
      </c>
      <c r="D4" s="25" t="s">
        <v>160</v>
      </c>
    </row>
    <row r="5" spans="1:4" x14ac:dyDescent="0.2">
      <c r="A5" s="2" t="s">
        <v>2</v>
      </c>
      <c r="B5" s="8">
        <v>13.5</v>
      </c>
      <c r="C5" s="8">
        <v>13.16</v>
      </c>
      <c r="D5" s="8">
        <f>B5/(1.06*(C5*0.7))</f>
        <v>1.3825281216460892</v>
      </c>
    </row>
    <row r="6" spans="1:4" x14ac:dyDescent="0.2">
      <c r="A6" s="2" t="s">
        <v>2</v>
      </c>
      <c r="B6" s="8">
        <v>22.1</v>
      </c>
      <c r="C6" s="8">
        <v>13</v>
      </c>
      <c r="D6" s="8">
        <f t="shared" ref="D6:D14" si="0">B6/(1.06*(C6*0.7))</f>
        <v>2.2911051212938003</v>
      </c>
    </row>
    <row r="7" spans="1:4" x14ac:dyDescent="0.2">
      <c r="A7" s="2" t="s">
        <v>2</v>
      </c>
      <c r="B7" s="8">
        <v>13.2</v>
      </c>
      <c r="C7" s="9">
        <v>10.199999999999999</v>
      </c>
      <c r="D7" s="8">
        <f t="shared" si="0"/>
        <v>1.7440938639606789</v>
      </c>
    </row>
    <row r="8" spans="1:4" x14ac:dyDescent="0.2">
      <c r="A8" s="2" t="s">
        <v>2</v>
      </c>
      <c r="B8" s="8">
        <v>15.8</v>
      </c>
      <c r="C8" s="9">
        <v>13.2</v>
      </c>
      <c r="D8" s="8">
        <f t="shared" si="0"/>
        <v>1.6131667075063303</v>
      </c>
    </row>
    <row r="9" spans="1:4" x14ac:dyDescent="0.2">
      <c r="A9" s="2" t="s">
        <v>2</v>
      </c>
      <c r="B9" s="8">
        <v>15.8</v>
      </c>
      <c r="C9" s="9">
        <v>12.51</v>
      </c>
      <c r="D9" s="8">
        <f t="shared" si="0"/>
        <v>1.702142329263274</v>
      </c>
    </row>
    <row r="10" spans="1:4" x14ac:dyDescent="0.2">
      <c r="A10" s="1"/>
      <c r="B10" s="10"/>
      <c r="C10" s="10"/>
      <c r="D10" s="10"/>
    </row>
    <row r="11" spans="1:4" x14ac:dyDescent="0.2">
      <c r="A11" s="2" t="s">
        <v>3</v>
      </c>
      <c r="B11" s="8">
        <v>12.4</v>
      </c>
      <c r="C11" s="9">
        <v>12.91</v>
      </c>
      <c r="D11" s="8">
        <f t="shared" si="0"/>
        <v>1.2944686519361703</v>
      </c>
    </row>
    <row r="12" spans="1:4" x14ac:dyDescent="0.2">
      <c r="A12" s="2" t="s">
        <v>3</v>
      </c>
      <c r="B12" s="8">
        <v>12.6</v>
      </c>
      <c r="C12" s="9">
        <v>13.16</v>
      </c>
      <c r="D12" s="8">
        <f t="shared" si="0"/>
        <v>1.2903595802030166</v>
      </c>
    </row>
    <row r="13" spans="1:4" x14ac:dyDescent="0.2">
      <c r="A13" s="2" t="s">
        <v>3</v>
      </c>
      <c r="B13" s="8">
        <v>16.7</v>
      </c>
      <c r="C13" s="9">
        <v>12.53</v>
      </c>
      <c r="D13" s="8">
        <f t="shared" si="0"/>
        <v>1.796228136031476</v>
      </c>
    </row>
    <row r="14" spans="1:4" x14ac:dyDescent="0.2">
      <c r="A14" s="2" t="s">
        <v>3</v>
      </c>
      <c r="B14" s="8">
        <v>14.2</v>
      </c>
      <c r="C14" s="9">
        <v>12.53</v>
      </c>
      <c r="D14" s="8">
        <f t="shared" si="0"/>
        <v>1.5273317084818538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5496-6CA5-4451-91C1-4E1BDBC549CD}">
  <dimension ref="A1:C193"/>
  <sheetViews>
    <sheetView workbookViewId="0">
      <selection activeCell="C20" sqref="C20"/>
    </sheetView>
  </sheetViews>
  <sheetFormatPr defaultRowHeight="14.25" x14ac:dyDescent="0.2"/>
  <sheetData>
    <row r="1" spans="1:3" x14ac:dyDescent="0.2">
      <c r="A1" t="s">
        <v>0</v>
      </c>
    </row>
    <row r="2" spans="1:3" x14ac:dyDescent="0.2">
      <c r="A2" t="s">
        <v>5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0.1</v>
      </c>
      <c r="B6" s="1">
        <v>1.3731599999999999</v>
      </c>
      <c r="C6" s="1">
        <v>1.3301799999999999</v>
      </c>
    </row>
    <row r="7" spans="1:3" x14ac:dyDescent="0.2">
      <c r="A7" s="1">
        <v>8.1</v>
      </c>
      <c r="B7" s="1">
        <v>1.5825009999999999</v>
      </c>
      <c r="C7" s="1">
        <v>1.4139839999999999</v>
      </c>
    </row>
    <row r="8" spans="1:3" x14ac:dyDescent="0.2">
      <c r="A8" s="1">
        <v>16.100000000000001</v>
      </c>
      <c r="B8" s="1">
        <v>1.4244680000000001</v>
      </c>
      <c r="C8" s="1">
        <v>1.2561560000000001</v>
      </c>
    </row>
    <row r="9" spans="1:3" x14ac:dyDescent="0.2">
      <c r="A9" s="1">
        <v>24.1</v>
      </c>
      <c r="B9" s="1">
        <v>1.247579</v>
      </c>
      <c r="C9" s="1">
        <v>1.416353</v>
      </c>
    </row>
    <row r="10" spans="1:3" x14ac:dyDescent="0.2">
      <c r="A10" s="1">
        <v>32.1</v>
      </c>
      <c r="B10" s="1">
        <v>1.3877569999999999</v>
      </c>
      <c r="C10" s="1">
        <v>1.4041589999999999</v>
      </c>
    </row>
    <row r="11" spans="1:3" x14ac:dyDescent="0.2">
      <c r="A11" s="1">
        <v>40.1</v>
      </c>
      <c r="B11" s="1">
        <v>1.24404</v>
      </c>
      <c r="C11" s="1">
        <v>1.2697929999999999</v>
      </c>
    </row>
    <row r="12" spans="1:3" x14ac:dyDescent="0.2">
      <c r="A12" s="1">
        <v>48.1</v>
      </c>
      <c r="B12" s="1">
        <v>1.380398</v>
      </c>
      <c r="C12" s="1">
        <v>1.3698429999999999</v>
      </c>
    </row>
    <row r="13" spans="1:3" x14ac:dyDescent="0.2">
      <c r="A13" s="1">
        <v>56.1</v>
      </c>
      <c r="B13" s="1">
        <v>1.29555</v>
      </c>
      <c r="C13" s="1">
        <v>1.3539140000000001</v>
      </c>
    </row>
    <row r="14" spans="1:3" x14ac:dyDescent="0.2">
      <c r="A14" s="1">
        <v>64.099999999999994</v>
      </c>
      <c r="B14" s="1">
        <v>1.505339</v>
      </c>
      <c r="C14" s="1">
        <v>1.3677600000000001</v>
      </c>
    </row>
    <row r="15" spans="1:3" x14ac:dyDescent="0.2">
      <c r="A15" s="1">
        <v>72.099999999999994</v>
      </c>
      <c r="B15" s="1">
        <v>1.337469</v>
      </c>
      <c r="C15" s="1">
        <v>1.3595330000000001</v>
      </c>
    </row>
    <row r="16" spans="1:3" x14ac:dyDescent="0.2">
      <c r="A16" s="1">
        <v>80.099999999999994</v>
      </c>
      <c r="B16" s="1">
        <v>1.2081299999999999</v>
      </c>
      <c r="C16" s="1">
        <v>1.3317840000000001</v>
      </c>
    </row>
    <row r="17" spans="1:3" x14ac:dyDescent="0.2">
      <c r="A17" s="1">
        <v>88.1</v>
      </c>
      <c r="B17" s="1">
        <v>1.3262579999999999</v>
      </c>
      <c r="C17" s="1">
        <v>1.47828</v>
      </c>
    </row>
    <row r="18" spans="1:3" x14ac:dyDescent="0.2">
      <c r="A18" s="1">
        <v>96.1</v>
      </c>
      <c r="B18" s="1">
        <v>1.371245</v>
      </c>
      <c r="C18" s="1">
        <v>1.3656429999999999</v>
      </c>
    </row>
    <row r="19" spans="1:3" x14ac:dyDescent="0.2">
      <c r="A19" s="1">
        <v>104.1</v>
      </c>
      <c r="B19" s="1">
        <v>1.3920239999999999</v>
      </c>
      <c r="C19" s="1">
        <v>1.326964</v>
      </c>
    </row>
    <row r="20" spans="1:3" x14ac:dyDescent="0.2">
      <c r="A20" s="1">
        <v>112.1</v>
      </c>
      <c r="B20" s="1">
        <v>1.6204160000000001</v>
      </c>
      <c r="C20" s="1">
        <v>1.298978</v>
      </c>
    </row>
    <row r="21" spans="1:3" x14ac:dyDescent="0.2">
      <c r="A21" s="1">
        <v>120.1</v>
      </c>
      <c r="B21" s="1">
        <v>1.3843099999999999</v>
      </c>
      <c r="C21" s="1">
        <v>1.470915</v>
      </c>
    </row>
    <row r="22" spans="1:3" x14ac:dyDescent="0.2">
      <c r="A22" s="1">
        <v>128.1</v>
      </c>
      <c r="B22" s="1">
        <v>1.4072629999999999</v>
      </c>
      <c r="C22" s="1">
        <v>1.1905250000000001</v>
      </c>
    </row>
    <row r="23" spans="1:3" x14ac:dyDescent="0.2">
      <c r="A23" s="1">
        <v>136.1</v>
      </c>
      <c r="B23" s="1">
        <v>1.3006960000000001</v>
      </c>
      <c r="C23" s="1">
        <v>1.343342</v>
      </c>
    </row>
    <row r="24" spans="1:3" x14ac:dyDescent="0.2">
      <c r="A24" s="1">
        <v>144.1</v>
      </c>
      <c r="B24" s="1">
        <v>1.341739</v>
      </c>
      <c r="C24" s="1">
        <v>1.3311029999999999</v>
      </c>
    </row>
    <row r="25" spans="1:3" x14ac:dyDescent="0.2">
      <c r="A25" s="1">
        <v>152.1</v>
      </c>
      <c r="B25" s="1">
        <v>1.3419369999999999</v>
      </c>
      <c r="C25" s="1">
        <v>1.243881</v>
      </c>
    </row>
    <row r="26" spans="1:3" x14ac:dyDescent="0.2">
      <c r="A26" s="1">
        <v>160.1</v>
      </c>
      <c r="B26" s="1">
        <v>1.3923680000000001</v>
      </c>
      <c r="C26" s="1">
        <v>1.4185129999999999</v>
      </c>
    </row>
    <row r="27" spans="1:3" x14ac:dyDescent="0.2">
      <c r="A27" s="1">
        <v>168.1</v>
      </c>
      <c r="B27" s="1">
        <v>1.2479560000000001</v>
      </c>
      <c r="C27" s="1">
        <v>1.3262689999999999</v>
      </c>
    </row>
    <row r="28" spans="1:3" x14ac:dyDescent="0.2">
      <c r="A28" s="1">
        <v>176.1</v>
      </c>
      <c r="B28" s="1">
        <v>1.569102</v>
      </c>
      <c r="C28" s="1">
        <v>1.2478560000000001</v>
      </c>
    </row>
    <row r="29" spans="1:3" x14ac:dyDescent="0.2">
      <c r="A29" s="1">
        <v>184.1</v>
      </c>
      <c r="B29" s="1">
        <v>1.29331</v>
      </c>
      <c r="C29" s="1">
        <v>1.3079240000000001</v>
      </c>
    </row>
    <row r="30" spans="1:3" x14ac:dyDescent="0.2">
      <c r="A30" s="1">
        <v>192.1</v>
      </c>
      <c r="B30" s="1">
        <v>1.619208</v>
      </c>
      <c r="C30" s="1">
        <v>1.4604919999999999</v>
      </c>
    </row>
    <row r="31" spans="1:3" x14ac:dyDescent="0.2">
      <c r="A31" s="1">
        <v>200.1</v>
      </c>
      <c r="B31" s="1">
        <v>1.4398599999999999</v>
      </c>
      <c r="C31" s="1">
        <v>1.4796800000000001</v>
      </c>
    </row>
    <row r="32" spans="1:3" x14ac:dyDescent="0.2">
      <c r="A32" s="1">
        <v>208.1</v>
      </c>
      <c r="B32" s="1">
        <v>9.846387</v>
      </c>
      <c r="C32" s="1">
        <v>4.9590339999999999</v>
      </c>
    </row>
    <row r="33" spans="1:3" x14ac:dyDescent="0.2">
      <c r="A33" s="1">
        <v>216.1</v>
      </c>
      <c r="B33" s="1">
        <v>29.799050000000001</v>
      </c>
      <c r="C33" s="1">
        <v>15.11266</v>
      </c>
    </row>
    <row r="34" spans="1:3" x14ac:dyDescent="0.2">
      <c r="A34" s="1">
        <v>224.1</v>
      </c>
      <c r="B34" s="1">
        <v>48.912509999999997</v>
      </c>
      <c r="C34" s="1">
        <v>25.486789999999999</v>
      </c>
    </row>
    <row r="35" spans="1:3" x14ac:dyDescent="0.2">
      <c r="A35" s="1">
        <v>232.1</v>
      </c>
      <c r="B35" s="1">
        <v>64.846810000000005</v>
      </c>
      <c r="C35" s="1">
        <v>35.392049999999998</v>
      </c>
    </row>
    <row r="36" spans="1:3" x14ac:dyDescent="0.2">
      <c r="A36" s="1">
        <v>240.1</v>
      </c>
      <c r="B36" s="1">
        <v>77.930490000000006</v>
      </c>
      <c r="C36" s="1">
        <v>43.72889</v>
      </c>
    </row>
    <row r="37" spans="1:3" x14ac:dyDescent="0.2">
      <c r="A37" s="1">
        <v>248.1</v>
      </c>
      <c r="B37" s="1">
        <v>88.733879999999999</v>
      </c>
      <c r="C37" s="1">
        <v>50.994480000000003</v>
      </c>
    </row>
    <row r="38" spans="1:3" x14ac:dyDescent="0.2">
      <c r="A38" s="1">
        <v>256.10000000000002</v>
      </c>
      <c r="B38" s="1">
        <v>97.904910000000001</v>
      </c>
      <c r="C38" s="1">
        <v>57.20552</v>
      </c>
    </row>
    <row r="39" spans="1:3" x14ac:dyDescent="0.2">
      <c r="A39" s="1">
        <v>264.10000000000002</v>
      </c>
      <c r="B39" s="1">
        <v>105.67749999999999</v>
      </c>
      <c r="C39" s="1">
        <v>62.303959999999996</v>
      </c>
    </row>
    <row r="40" spans="1:3" x14ac:dyDescent="0.2">
      <c r="A40" s="1">
        <v>272.10000000000002</v>
      </c>
      <c r="B40" s="1">
        <v>112.3404</v>
      </c>
      <c r="C40" s="1">
        <v>66.490960000000001</v>
      </c>
    </row>
    <row r="41" spans="1:3" x14ac:dyDescent="0.2">
      <c r="A41" s="1">
        <v>280.10000000000002</v>
      </c>
      <c r="B41" s="1">
        <v>118.35339999999999</v>
      </c>
      <c r="C41" s="1">
        <v>69.922020000000003</v>
      </c>
    </row>
    <row r="42" spans="1:3" x14ac:dyDescent="0.2">
      <c r="A42" s="1">
        <v>288.10000000000002</v>
      </c>
      <c r="B42" s="1">
        <v>123.7218</v>
      </c>
      <c r="C42" s="1">
        <v>72.692310000000006</v>
      </c>
    </row>
    <row r="43" spans="1:3" x14ac:dyDescent="0.2">
      <c r="A43" s="1">
        <v>296.10000000000002</v>
      </c>
      <c r="B43" s="1">
        <v>128.1593</v>
      </c>
      <c r="C43" s="1">
        <v>75.264709999999994</v>
      </c>
    </row>
    <row r="44" spans="1:3" x14ac:dyDescent="0.2">
      <c r="A44" s="1">
        <v>304.10000000000002</v>
      </c>
      <c r="B44" s="1">
        <v>132.44990000000001</v>
      </c>
      <c r="C44" s="1">
        <v>77.32602</v>
      </c>
    </row>
    <row r="45" spans="1:3" x14ac:dyDescent="0.2">
      <c r="A45" s="1">
        <v>312.10000000000002</v>
      </c>
      <c r="B45" s="1">
        <v>136.18790000000001</v>
      </c>
      <c r="C45" s="1">
        <v>79.170400000000001</v>
      </c>
    </row>
    <row r="46" spans="1:3" x14ac:dyDescent="0.2">
      <c r="A46" s="1">
        <v>320.10000000000002</v>
      </c>
      <c r="B46" s="1">
        <v>139.291</v>
      </c>
      <c r="C46" s="1">
        <v>80.757559999999998</v>
      </c>
    </row>
    <row r="47" spans="1:3" x14ac:dyDescent="0.2">
      <c r="A47" s="1">
        <v>328.1</v>
      </c>
      <c r="B47" s="1">
        <v>142.41589999999999</v>
      </c>
      <c r="C47" s="1">
        <v>81.940290000000005</v>
      </c>
    </row>
    <row r="48" spans="1:3" x14ac:dyDescent="0.2">
      <c r="A48" s="1">
        <v>336.1</v>
      </c>
      <c r="B48" s="1">
        <v>145.23759999999999</v>
      </c>
      <c r="C48" s="1">
        <v>83.246510000000001</v>
      </c>
    </row>
    <row r="49" spans="1:3" x14ac:dyDescent="0.2">
      <c r="A49" s="1">
        <v>344.1</v>
      </c>
      <c r="B49" s="1">
        <v>147.7191</v>
      </c>
      <c r="C49" s="1">
        <v>84.20147</v>
      </c>
    </row>
    <row r="50" spans="1:3" x14ac:dyDescent="0.2">
      <c r="A50" s="1">
        <v>352.1</v>
      </c>
      <c r="B50" s="1">
        <v>149.85730000000001</v>
      </c>
      <c r="C50" s="1">
        <v>85.189580000000007</v>
      </c>
    </row>
    <row r="51" spans="1:3" x14ac:dyDescent="0.2">
      <c r="A51" s="1">
        <v>360.1</v>
      </c>
      <c r="B51" s="1">
        <v>152.13120000000001</v>
      </c>
      <c r="C51" s="1">
        <v>85.96396</v>
      </c>
    </row>
    <row r="52" spans="1:3" x14ac:dyDescent="0.2">
      <c r="A52" s="1">
        <v>368.1</v>
      </c>
      <c r="B52" s="1">
        <v>154.03710000000001</v>
      </c>
      <c r="C52" s="1">
        <v>86.61336</v>
      </c>
    </row>
    <row r="53" spans="1:3" x14ac:dyDescent="0.2">
      <c r="A53" s="1">
        <v>376.1</v>
      </c>
      <c r="B53" s="1">
        <v>155.81460000000001</v>
      </c>
      <c r="C53" s="1">
        <v>86.996889999999993</v>
      </c>
    </row>
    <row r="54" spans="1:3" x14ac:dyDescent="0.2">
      <c r="A54" s="1">
        <v>384.1</v>
      </c>
      <c r="B54" s="1">
        <v>157.60310000000001</v>
      </c>
      <c r="C54" s="1">
        <v>87.628950000000003</v>
      </c>
    </row>
    <row r="55" spans="1:3" x14ac:dyDescent="0.2">
      <c r="A55" s="1">
        <v>392.1</v>
      </c>
      <c r="B55" s="1">
        <v>159.11269999999999</v>
      </c>
      <c r="C55" s="1">
        <v>88.115350000000007</v>
      </c>
    </row>
    <row r="56" spans="1:3" x14ac:dyDescent="0.2">
      <c r="A56" s="1">
        <v>400.1</v>
      </c>
      <c r="B56" s="1">
        <v>160.56989999999999</v>
      </c>
      <c r="C56" s="1">
        <v>88.548630000000003</v>
      </c>
    </row>
    <row r="57" spans="1:3" x14ac:dyDescent="0.2">
      <c r="A57" s="1">
        <v>408.1</v>
      </c>
      <c r="B57" s="1">
        <v>161.81200000000001</v>
      </c>
      <c r="C57" s="1">
        <v>88.635980000000004</v>
      </c>
    </row>
    <row r="58" spans="1:3" x14ac:dyDescent="0.2">
      <c r="A58" s="1">
        <v>416.1</v>
      </c>
      <c r="B58" s="1">
        <v>163.19399999999999</v>
      </c>
      <c r="C58" s="1">
        <v>88.985230000000001</v>
      </c>
    </row>
    <row r="59" spans="1:3" x14ac:dyDescent="0.2">
      <c r="A59" s="1">
        <v>424.1</v>
      </c>
      <c r="B59" s="1">
        <v>164.2714</v>
      </c>
      <c r="C59" s="1">
        <v>89.240930000000006</v>
      </c>
    </row>
    <row r="60" spans="1:3" x14ac:dyDescent="0.2">
      <c r="A60" s="1">
        <v>432.1</v>
      </c>
      <c r="B60" s="1">
        <v>165.30590000000001</v>
      </c>
      <c r="C60" s="1">
        <v>89.491709999999998</v>
      </c>
    </row>
    <row r="61" spans="1:3" x14ac:dyDescent="0.2">
      <c r="A61" s="1">
        <v>440.1</v>
      </c>
      <c r="B61" s="1">
        <v>166.29920000000001</v>
      </c>
      <c r="C61" s="1">
        <v>89.85069</v>
      </c>
    </row>
    <row r="62" spans="1:3" x14ac:dyDescent="0.2">
      <c r="A62" s="1">
        <v>448.1</v>
      </c>
      <c r="B62" s="1">
        <v>167.3768</v>
      </c>
      <c r="C62" s="1">
        <v>89.949420000000003</v>
      </c>
    </row>
    <row r="63" spans="1:3" x14ac:dyDescent="0.2">
      <c r="A63" s="1">
        <v>456.1</v>
      </c>
      <c r="B63" s="1">
        <v>168.19630000000001</v>
      </c>
      <c r="C63" s="1">
        <v>90.053669999999997</v>
      </c>
    </row>
    <row r="64" spans="1:3" x14ac:dyDescent="0.2">
      <c r="A64" s="1">
        <v>464.1</v>
      </c>
      <c r="B64" s="1">
        <v>169.01349999999999</v>
      </c>
      <c r="C64" s="1">
        <v>90.55574</v>
      </c>
    </row>
    <row r="65" spans="1:3" x14ac:dyDescent="0.2">
      <c r="A65" s="1">
        <v>472.1</v>
      </c>
      <c r="B65" s="1">
        <v>169.80369999999999</v>
      </c>
      <c r="C65" s="1">
        <v>90.312139999999999</v>
      </c>
    </row>
    <row r="66" spans="1:3" x14ac:dyDescent="0.2">
      <c r="A66" s="1">
        <v>480.1</v>
      </c>
      <c r="B66" s="1">
        <v>170.55629999999999</v>
      </c>
      <c r="C66" s="1">
        <v>90.325999999999993</v>
      </c>
    </row>
    <row r="67" spans="1:3" x14ac:dyDescent="0.2">
      <c r="A67" s="1">
        <v>488.1</v>
      </c>
      <c r="B67" s="1">
        <v>171.20259999999999</v>
      </c>
      <c r="C67" s="1">
        <v>90.417150000000007</v>
      </c>
    </row>
    <row r="68" spans="1:3" x14ac:dyDescent="0.2">
      <c r="A68" s="1">
        <v>496.1</v>
      </c>
      <c r="B68" s="1">
        <v>171.95699999999999</v>
      </c>
      <c r="C68" s="1">
        <v>90.446950000000001</v>
      </c>
    </row>
    <row r="69" spans="1:3" x14ac:dyDescent="0.2">
      <c r="A69" s="1">
        <v>504.1</v>
      </c>
      <c r="B69" s="1">
        <v>172.41390000000001</v>
      </c>
      <c r="C69" s="1">
        <v>90.568370000000002</v>
      </c>
    </row>
    <row r="70" spans="1:3" x14ac:dyDescent="0.2">
      <c r="A70" s="1">
        <v>512.1</v>
      </c>
      <c r="B70" s="1">
        <v>172.9727</v>
      </c>
      <c r="C70" s="1">
        <v>90.505309999999994</v>
      </c>
    </row>
    <row r="71" spans="1:3" x14ac:dyDescent="0.2">
      <c r="A71" s="1">
        <v>520.1</v>
      </c>
      <c r="B71" s="1">
        <v>173.6533</v>
      </c>
      <c r="C71" s="1">
        <v>90.571399999999997</v>
      </c>
    </row>
    <row r="72" spans="1:3" x14ac:dyDescent="0.2">
      <c r="A72" s="1">
        <v>528.1</v>
      </c>
      <c r="B72" s="1">
        <v>174.23099999999999</v>
      </c>
      <c r="C72" s="1">
        <v>90.383459999999999</v>
      </c>
    </row>
    <row r="73" spans="1:3" x14ac:dyDescent="0.2">
      <c r="A73" s="1">
        <v>536.1</v>
      </c>
      <c r="B73" s="1">
        <v>174.63890000000001</v>
      </c>
      <c r="C73" s="1">
        <v>90.342129999999997</v>
      </c>
    </row>
    <row r="74" spans="1:3" x14ac:dyDescent="0.2">
      <c r="A74" s="1">
        <v>544.1</v>
      </c>
      <c r="B74" s="1">
        <v>175.1206</v>
      </c>
      <c r="C74" s="1">
        <v>90.144229999999993</v>
      </c>
    </row>
    <row r="75" spans="1:3" x14ac:dyDescent="0.2">
      <c r="A75" s="1">
        <v>552.1</v>
      </c>
      <c r="B75" s="1">
        <v>175.59729999999999</v>
      </c>
      <c r="C75" s="1">
        <v>90.189639999999997</v>
      </c>
    </row>
    <row r="76" spans="1:3" x14ac:dyDescent="0.2">
      <c r="A76" s="1">
        <v>560.1</v>
      </c>
      <c r="B76" s="1">
        <v>176.11869999999999</v>
      </c>
      <c r="C76" s="1">
        <v>89.995980000000003</v>
      </c>
    </row>
    <row r="77" spans="1:3" x14ac:dyDescent="0.2">
      <c r="A77" s="1">
        <v>568.1</v>
      </c>
      <c r="B77" s="1">
        <v>176.28530000000001</v>
      </c>
      <c r="C77" s="1">
        <v>89.982169999999996</v>
      </c>
    </row>
    <row r="78" spans="1:3" x14ac:dyDescent="0.2">
      <c r="A78" s="1">
        <v>576.1</v>
      </c>
      <c r="B78" s="1">
        <v>176.90020000000001</v>
      </c>
      <c r="C78" s="1">
        <v>89.799210000000002</v>
      </c>
    </row>
    <row r="79" spans="1:3" x14ac:dyDescent="0.2">
      <c r="A79" s="1">
        <v>584.1</v>
      </c>
      <c r="B79" s="1">
        <v>177.12739999999999</v>
      </c>
      <c r="C79" s="1">
        <v>89.568389999999994</v>
      </c>
    </row>
    <row r="80" spans="1:3" x14ac:dyDescent="0.2">
      <c r="A80" s="1">
        <v>592.1</v>
      </c>
      <c r="B80" s="1">
        <v>177.6225</v>
      </c>
      <c r="C80" s="1">
        <v>89.392039999999994</v>
      </c>
    </row>
    <row r="81" spans="1:3" x14ac:dyDescent="0.2">
      <c r="A81" s="1">
        <v>600.1</v>
      </c>
      <c r="B81" s="1">
        <v>177.86949999999999</v>
      </c>
      <c r="C81" s="1">
        <v>89.26397</v>
      </c>
    </row>
    <row r="82" spans="1:3" x14ac:dyDescent="0.2">
      <c r="A82" s="1">
        <v>608.1</v>
      </c>
      <c r="B82" s="1">
        <v>178.1</v>
      </c>
      <c r="C82" s="1">
        <v>88.954160000000002</v>
      </c>
    </row>
    <row r="83" spans="1:3" x14ac:dyDescent="0.2">
      <c r="A83" s="1">
        <v>616.1</v>
      </c>
      <c r="B83" s="1">
        <v>178.3785</v>
      </c>
      <c r="C83" s="1">
        <v>88.784459999999996</v>
      </c>
    </row>
    <row r="84" spans="1:3" x14ac:dyDescent="0.2">
      <c r="A84" s="1">
        <v>624.1</v>
      </c>
      <c r="B84" s="1">
        <v>178.78229999999999</v>
      </c>
      <c r="C84" s="1">
        <v>88.536429999999996</v>
      </c>
    </row>
    <row r="85" spans="1:3" x14ac:dyDescent="0.2">
      <c r="A85" s="1">
        <v>632.1</v>
      </c>
      <c r="B85" s="1">
        <v>179.0641</v>
      </c>
      <c r="C85" s="1">
        <v>88.281409999999994</v>
      </c>
    </row>
    <row r="86" spans="1:3" x14ac:dyDescent="0.2">
      <c r="A86" s="1">
        <v>640.1</v>
      </c>
      <c r="B86" s="1">
        <v>179.31010000000001</v>
      </c>
      <c r="C86" s="1">
        <v>88.076459999999997</v>
      </c>
    </row>
    <row r="87" spans="1:3" x14ac:dyDescent="0.2">
      <c r="A87" s="1">
        <v>648.1</v>
      </c>
      <c r="B87" s="1">
        <v>179.4308</v>
      </c>
      <c r="C87" s="1">
        <v>87.893609999999995</v>
      </c>
    </row>
    <row r="88" spans="1:3" x14ac:dyDescent="0.2">
      <c r="A88" s="1">
        <v>656.1</v>
      </c>
      <c r="B88" s="1">
        <v>179.72470000000001</v>
      </c>
      <c r="C88" s="1">
        <v>87.655519999999996</v>
      </c>
    </row>
    <row r="89" spans="1:3" x14ac:dyDescent="0.2">
      <c r="A89" s="1">
        <v>664.1</v>
      </c>
      <c r="B89" s="1">
        <v>180.22380000000001</v>
      </c>
      <c r="C89" s="1">
        <v>87.506609999999995</v>
      </c>
    </row>
    <row r="90" spans="1:3" x14ac:dyDescent="0.2">
      <c r="A90" s="1">
        <v>672.1</v>
      </c>
      <c r="B90" s="1">
        <v>180.2381</v>
      </c>
      <c r="C90" s="1">
        <v>87.37079</v>
      </c>
    </row>
    <row r="91" spans="1:3" x14ac:dyDescent="0.2">
      <c r="A91" s="1">
        <v>680.1</v>
      </c>
      <c r="B91" s="1">
        <v>180.4503</v>
      </c>
      <c r="C91" s="1">
        <v>86.975189999999998</v>
      </c>
    </row>
    <row r="92" spans="1:3" x14ac:dyDescent="0.2">
      <c r="A92" s="1">
        <v>688.1</v>
      </c>
      <c r="B92" s="1">
        <v>180.53450000000001</v>
      </c>
      <c r="C92" s="1">
        <v>86.755549999999999</v>
      </c>
    </row>
    <row r="93" spans="1:3" x14ac:dyDescent="0.2">
      <c r="A93" s="1">
        <v>696.1</v>
      </c>
      <c r="B93" s="1">
        <v>180.79429999999999</v>
      </c>
      <c r="C93" s="1">
        <v>86.578509999999994</v>
      </c>
    </row>
    <row r="94" spans="1:3" x14ac:dyDescent="0.2">
      <c r="A94" s="1">
        <v>704.1</v>
      </c>
      <c r="B94" s="1">
        <v>181.01159999999999</v>
      </c>
      <c r="C94" s="1">
        <v>86.117720000000006</v>
      </c>
    </row>
    <row r="95" spans="1:3" x14ac:dyDescent="0.2">
      <c r="A95" s="1">
        <v>712.1</v>
      </c>
      <c r="B95" s="1">
        <v>180.64150000000001</v>
      </c>
      <c r="C95" s="1">
        <v>84.511880000000005</v>
      </c>
    </row>
    <row r="96" spans="1:3" x14ac:dyDescent="0.2">
      <c r="A96" s="1">
        <v>720.1</v>
      </c>
      <c r="B96" s="1">
        <v>178.8716</v>
      </c>
      <c r="C96" s="1">
        <v>79.936499999999995</v>
      </c>
    </row>
    <row r="97" spans="1:3" x14ac:dyDescent="0.2">
      <c r="A97" s="1">
        <v>728.1</v>
      </c>
      <c r="B97" s="1">
        <v>176.43219999999999</v>
      </c>
      <c r="C97" s="1">
        <v>71.822919999999996</v>
      </c>
    </row>
    <row r="98" spans="1:3" x14ac:dyDescent="0.2">
      <c r="A98" s="1">
        <v>736.1</v>
      </c>
      <c r="B98" s="1">
        <v>172.6131</v>
      </c>
      <c r="C98" s="1">
        <v>61.20438</v>
      </c>
    </row>
    <row r="99" spans="1:3" x14ac:dyDescent="0.2">
      <c r="A99" s="1">
        <v>744.1</v>
      </c>
      <c r="B99" s="1">
        <v>166.542</v>
      </c>
      <c r="C99" s="1">
        <v>49.445740000000001</v>
      </c>
    </row>
    <row r="100" spans="1:3" x14ac:dyDescent="0.2">
      <c r="A100" s="1">
        <v>752.1</v>
      </c>
      <c r="B100" s="1">
        <v>155.37700000000001</v>
      </c>
      <c r="C100" s="1">
        <v>39.236629999999998</v>
      </c>
    </row>
    <row r="101" spans="1:3" x14ac:dyDescent="0.2">
      <c r="A101" s="1">
        <v>760.1</v>
      </c>
      <c r="B101" s="1">
        <v>136.7936</v>
      </c>
      <c r="C101" s="1">
        <v>31.187470000000001</v>
      </c>
    </row>
    <row r="102" spans="1:3" x14ac:dyDescent="0.2">
      <c r="A102" s="1">
        <v>768.1</v>
      </c>
      <c r="B102" s="1">
        <v>114.3476</v>
      </c>
      <c r="C102" s="1">
        <v>24.795860000000001</v>
      </c>
    </row>
    <row r="103" spans="1:3" x14ac:dyDescent="0.2">
      <c r="A103" s="1">
        <v>776.1</v>
      </c>
      <c r="B103" s="1">
        <v>96.13749</v>
      </c>
      <c r="C103" s="1">
        <v>19.773350000000001</v>
      </c>
    </row>
    <row r="104" spans="1:3" x14ac:dyDescent="0.2">
      <c r="A104" s="1">
        <v>784.1</v>
      </c>
      <c r="B104" s="1">
        <v>82.145189999999999</v>
      </c>
      <c r="C104" s="1">
        <v>16.017530000000001</v>
      </c>
    </row>
    <row r="105" spans="1:3" x14ac:dyDescent="0.2">
      <c r="A105" s="1">
        <v>792.1</v>
      </c>
      <c r="B105" s="1">
        <v>71.345140000000001</v>
      </c>
      <c r="C105" s="1">
        <v>12.786199999999999</v>
      </c>
    </row>
    <row r="106" spans="1:3" x14ac:dyDescent="0.2">
      <c r="A106" s="1">
        <v>800.1</v>
      </c>
      <c r="B106" s="1">
        <v>62.553519999999999</v>
      </c>
      <c r="C106" s="1">
        <v>10.596869999999999</v>
      </c>
    </row>
    <row r="107" spans="1:3" x14ac:dyDescent="0.2">
      <c r="A107" s="1">
        <v>808.1</v>
      </c>
      <c r="B107" s="1">
        <v>55.936320000000002</v>
      </c>
      <c r="C107" s="1">
        <v>8.8221360000000004</v>
      </c>
    </row>
    <row r="108" spans="1:3" x14ac:dyDescent="0.2">
      <c r="A108" s="1">
        <v>816.1</v>
      </c>
      <c r="B108" s="1">
        <v>50.380899999999997</v>
      </c>
      <c r="C108" s="1">
        <v>7.4173650000000002</v>
      </c>
    </row>
    <row r="109" spans="1:3" x14ac:dyDescent="0.2">
      <c r="A109" s="1">
        <v>824.1</v>
      </c>
      <c r="B109" s="1">
        <v>45.831539999999997</v>
      </c>
      <c r="C109" s="1">
        <v>6.2548279999999998</v>
      </c>
    </row>
    <row r="110" spans="1:3" x14ac:dyDescent="0.2">
      <c r="A110" s="1">
        <v>832.1</v>
      </c>
      <c r="B110" s="1">
        <v>41.783450000000002</v>
      </c>
      <c r="C110" s="1">
        <v>5.408817</v>
      </c>
    </row>
    <row r="111" spans="1:3" x14ac:dyDescent="0.2">
      <c r="A111" s="1">
        <v>840.1</v>
      </c>
      <c r="B111" s="1">
        <v>38.655760000000001</v>
      </c>
      <c r="C111" s="1">
        <v>4.4408750000000001</v>
      </c>
    </row>
    <row r="112" spans="1:3" x14ac:dyDescent="0.2">
      <c r="A112" s="1">
        <v>848.1</v>
      </c>
      <c r="B112" s="1">
        <v>35.49447</v>
      </c>
      <c r="C112" s="1">
        <v>3.8916580000000001</v>
      </c>
    </row>
    <row r="113" spans="1:3" x14ac:dyDescent="0.2">
      <c r="A113" s="1">
        <v>856.1</v>
      </c>
      <c r="B113" s="1">
        <v>32.916670000000003</v>
      </c>
      <c r="C113" s="1">
        <v>3.228062</v>
      </c>
    </row>
    <row r="114" spans="1:3" x14ac:dyDescent="0.2">
      <c r="A114" s="1">
        <v>864.1</v>
      </c>
      <c r="B114" s="1">
        <v>30.626940000000001</v>
      </c>
      <c r="C114" s="1">
        <v>2.5698400000000001</v>
      </c>
    </row>
    <row r="115" spans="1:3" x14ac:dyDescent="0.2">
      <c r="A115" s="1">
        <v>872.1</v>
      </c>
      <c r="B115" s="1">
        <v>28.621420000000001</v>
      </c>
      <c r="C115" s="1">
        <v>2.1667689999999999</v>
      </c>
    </row>
    <row r="116" spans="1:3" x14ac:dyDescent="0.2">
      <c r="A116" s="1">
        <v>880.1</v>
      </c>
      <c r="B116" s="1">
        <v>26.800540000000002</v>
      </c>
      <c r="C116" s="1">
        <v>1.7965070000000001</v>
      </c>
    </row>
    <row r="117" spans="1:3" x14ac:dyDescent="0.2">
      <c r="A117" s="1">
        <v>888.1</v>
      </c>
      <c r="B117" s="1">
        <v>25.082660000000001</v>
      </c>
      <c r="C117" s="1">
        <v>1.6132059999999999</v>
      </c>
    </row>
    <row r="118" spans="1:3" x14ac:dyDescent="0.2">
      <c r="A118" s="1">
        <v>896.1</v>
      </c>
      <c r="B118" s="1">
        <v>23.51145</v>
      </c>
      <c r="C118" s="1">
        <v>1.1112470000000001</v>
      </c>
    </row>
    <row r="119" spans="1:3" x14ac:dyDescent="0.2">
      <c r="A119" s="1">
        <v>904.1</v>
      </c>
      <c r="B119" s="1">
        <v>21.731459999999998</v>
      </c>
      <c r="C119" s="1">
        <v>1.0249299999999999</v>
      </c>
    </row>
    <row r="120" spans="1:3" x14ac:dyDescent="0.2">
      <c r="A120" s="1">
        <v>912.1</v>
      </c>
      <c r="B120" s="1">
        <v>20.405149999999999</v>
      </c>
      <c r="C120" s="1">
        <v>0.84087400000000001</v>
      </c>
    </row>
    <row r="121" spans="1:3" x14ac:dyDescent="0.2">
      <c r="A121" s="1">
        <v>920.1</v>
      </c>
      <c r="B121" s="1">
        <v>18.98321</v>
      </c>
      <c r="C121" s="1">
        <v>0.68033900000000003</v>
      </c>
    </row>
    <row r="122" spans="1:3" x14ac:dyDescent="0.2">
      <c r="A122" s="1">
        <v>928.1</v>
      </c>
      <c r="B122" s="1">
        <v>17.502500000000001</v>
      </c>
      <c r="C122" s="1">
        <v>0.399673</v>
      </c>
    </row>
    <row r="123" spans="1:3" x14ac:dyDescent="0.2">
      <c r="A123" s="1">
        <v>936.1</v>
      </c>
      <c r="B123" s="1">
        <v>16.140699999999999</v>
      </c>
      <c r="C123" s="1">
        <v>0.49554599999999999</v>
      </c>
    </row>
    <row r="124" spans="1:3" x14ac:dyDescent="0.2">
      <c r="A124" s="1">
        <v>944.1</v>
      </c>
      <c r="B124" s="1">
        <v>15.03608</v>
      </c>
      <c r="C124" s="1">
        <v>0.50601799999999997</v>
      </c>
    </row>
    <row r="125" spans="1:3" x14ac:dyDescent="0.2">
      <c r="A125" s="1">
        <v>952.1</v>
      </c>
      <c r="B125" s="1">
        <v>13.97372</v>
      </c>
      <c r="C125" s="1">
        <v>0.40781600000000001</v>
      </c>
    </row>
    <row r="126" spans="1:3" x14ac:dyDescent="0.2">
      <c r="A126" s="1">
        <v>960.1</v>
      </c>
      <c r="B126" s="1">
        <v>12.887</v>
      </c>
      <c r="C126" s="1">
        <v>0.18889900000000001</v>
      </c>
    </row>
    <row r="127" spans="1:3" x14ac:dyDescent="0.2">
      <c r="A127" s="1">
        <v>968.1</v>
      </c>
      <c r="B127" s="1">
        <v>11.78027</v>
      </c>
      <c r="C127" s="1">
        <v>0.326791</v>
      </c>
    </row>
    <row r="128" spans="1:3" x14ac:dyDescent="0.2">
      <c r="A128" s="1">
        <v>976.1</v>
      </c>
      <c r="B128" s="1">
        <v>11.008620000000001</v>
      </c>
      <c r="C128" s="1">
        <v>0.18201100000000001</v>
      </c>
    </row>
    <row r="129" spans="1:3" x14ac:dyDescent="0.2">
      <c r="A129" s="1">
        <v>984.1</v>
      </c>
      <c r="B129" s="1">
        <v>10.243639999999999</v>
      </c>
      <c r="C129" s="1">
        <v>0.25537900000000002</v>
      </c>
    </row>
    <row r="130" spans="1:3" x14ac:dyDescent="0.2">
      <c r="A130" s="1">
        <v>992.1</v>
      </c>
      <c r="B130" s="1">
        <v>9.3272770000000005</v>
      </c>
      <c r="C130" s="1">
        <v>0.17449799999999999</v>
      </c>
    </row>
    <row r="131" spans="1:3" x14ac:dyDescent="0.2">
      <c r="A131" s="1">
        <v>1000.1</v>
      </c>
      <c r="B131" s="1">
        <v>8.6805350000000008</v>
      </c>
      <c r="C131" s="1">
        <v>0.24832899999999999</v>
      </c>
    </row>
    <row r="132" spans="1:3" x14ac:dyDescent="0.2">
      <c r="A132" s="1">
        <v>1008.1</v>
      </c>
      <c r="B132" s="1">
        <v>7.8102850000000004</v>
      </c>
      <c r="C132" s="1">
        <v>0.163163</v>
      </c>
    </row>
    <row r="133" spans="1:3" x14ac:dyDescent="0.2">
      <c r="A133" s="1">
        <v>1016.1</v>
      </c>
      <c r="B133" s="1">
        <v>7.0948440000000002</v>
      </c>
      <c r="C133" s="1">
        <v>0.22337499999999999</v>
      </c>
    </row>
    <row r="134" spans="1:3" x14ac:dyDescent="0.2">
      <c r="A134" s="1">
        <v>1024.0999999999999</v>
      </c>
      <c r="B134" s="1">
        <v>6.5402589999999998</v>
      </c>
      <c r="C134" s="1">
        <v>0.13086200000000001</v>
      </c>
    </row>
    <row r="135" spans="1:3" x14ac:dyDescent="0.2">
      <c r="A135" s="1">
        <v>1032.0999999999999</v>
      </c>
      <c r="B135" s="1">
        <v>5.9196119999999999</v>
      </c>
      <c r="C135" s="1">
        <v>0.29088999999999998</v>
      </c>
    </row>
    <row r="136" spans="1:3" x14ac:dyDescent="0.2">
      <c r="A136" s="1">
        <v>1040.0999999999999</v>
      </c>
      <c r="B136" s="1">
        <v>5.4558479999999996</v>
      </c>
      <c r="C136" s="1">
        <v>0.26389200000000002</v>
      </c>
    </row>
    <row r="137" spans="1:3" x14ac:dyDescent="0.2">
      <c r="A137" s="1">
        <v>1048.0999999999999</v>
      </c>
      <c r="B137" s="1">
        <v>4.7211049999999997</v>
      </c>
      <c r="C137" s="1">
        <v>0.12864100000000001</v>
      </c>
    </row>
    <row r="138" spans="1:3" x14ac:dyDescent="0.2">
      <c r="A138" s="1">
        <v>1056.0999999999999</v>
      </c>
      <c r="B138" s="1">
        <v>4.412261</v>
      </c>
      <c r="C138" s="1">
        <v>6.0144999999999997E-2</v>
      </c>
    </row>
    <row r="139" spans="1:3" x14ac:dyDescent="0.2">
      <c r="A139" s="1">
        <v>1064.0999999999999</v>
      </c>
      <c r="B139" s="1">
        <v>3.808074</v>
      </c>
      <c r="C139" s="1">
        <v>0.240925</v>
      </c>
    </row>
    <row r="140" spans="1:3" x14ac:dyDescent="0.2">
      <c r="A140" s="1">
        <v>1072.0999999999999</v>
      </c>
      <c r="B140" s="1">
        <v>3.431384</v>
      </c>
      <c r="C140" s="1">
        <v>4.3844000000000001E-2</v>
      </c>
    </row>
    <row r="141" spans="1:3" x14ac:dyDescent="0.2">
      <c r="A141" s="1">
        <v>1080.0999999999999</v>
      </c>
      <c r="B141" s="1">
        <v>3.0630850000000001</v>
      </c>
      <c r="C141" s="1">
        <v>0.25963599999999998</v>
      </c>
    </row>
    <row r="142" spans="1:3" x14ac:dyDescent="0.2">
      <c r="A142" s="1">
        <v>1088.0999999999999</v>
      </c>
      <c r="B142" s="1">
        <v>2.5858989999999999</v>
      </c>
      <c r="C142" s="1">
        <v>0.31222</v>
      </c>
    </row>
    <row r="143" spans="1:3" x14ac:dyDescent="0.2">
      <c r="A143" s="1">
        <v>1096.0999999999999</v>
      </c>
      <c r="B143" s="1">
        <v>2.2239580000000001</v>
      </c>
      <c r="C143" s="1">
        <v>0.25598399999999999</v>
      </c>
    </row>
    <row r="144" spans="1:3" x14ac:dyDescent="0.2">
      <c r="A144" s="1">
        <v>1104.0999999999999</v>
      </c>
      <c r="B144" s="1">
        <v>1.994075</v>
      </c>
      <c r="C144" s="1">
        <v>8.9897000000000005E-2</v>
      </c>
    </row>
    <row r="145" spans="1:3" x14ac:dyDescent="0.2">
      <c r="A145" s="1">
        <v>1112.0999999999999</v>
      </c>
      <c r="B145" s="1">
        <v>1.664922</v>
      </c>
      <c r="C145" s="1">
        <v>0.21623899999999999</v>
      </c>
    </row>
    <row r="146" spans="1:3" x14ac:dyDescent="0.2">
      <c r="A146" s="1">
        <v>1120.0999999999999</v>
      </c>
      <c r="B146" s="1">
        <v>1.624544</v>
      </c>
      <c r="C146" s="1">
        <v>0.28796899999999997</v>
      </c>
    </row>
    <row r="147" spans="1:3" x14ac:dyDescent="0.2">
      <c r="A147" s="1">
        <v>1128.0999999999999</v>
      </c>
      <c r="B147" s="1">
        <v>1.493069</v>
      </c>
      <c r="C147" s="1">
        <v>0.37664199999999998</v>
      </c>
    </row>
    <row r="148" spans="1:3" x14ac:dyDescent="0.2">
      <c r="A148" s="1">
        <v>1136.0999999999999</v>
      </c>
      <c r="B148" s="1">
        <v>1.129154</v>
      </c>
      <c r="C148" s="1">
        <v>0.202046</v>
      </c>
    </row>
    <row r="149" spans="1:3" x14ac:dyDescent="0.2">
      <c r="A149" s="1">
        <v>1144.0999999999999</v>
      </c>
      <c r="B149" s="1">
        <v>1.063741</v>
      </c>
      <c r="C149" s="1">
        <v>0.18786</v>
      </c>
    </row>
    <row r="150" spans="1:3" x14ac:dyDescent="0.2">
      <c r="A150" s="1">
        <v>1152.0999999999999</v>
      </c>
      <c r="B150" s="1">
        <v>1.0255030000000001</v>
      </c>
      <c r="C150" s="1">
        <v>0.28680499999999998</v>
      </c>
    </row>
    <row r="151" spans="1:3" x14ac:dyDescent="0.2">
      <c r="A151" s="1">
        <v>1160.0999999999999</v>
      </c>
      <c r="B151" s="1">
        <v>0.70167900000000005</v>
      </c>
      <c r="C151" s="1">
        <v>0.18494099999999999</v>
      </c>
    </row>
    <row r="152" spans="1:3" x14ac:dyDescent="0.2">
      <c r="A152" s="1">
        <v>1168.0999999999999</v>
      </c>
      <c r="B152" s="1">
        <v>0.60986799999999997</v>
      </c>
      <c r="C152" s="1">
        <v>0.21731500000000001</v>
      </c>
    </row>
    <row r="153" spans="1:3" x14ac:dyDescent="0.2">
      <c r="A153" s="1">
        <v>1176.0999999999999</v>
      </c>
      <c r="B153" s="1">
        <v>0.692303</v>
      </c>
      <c r="C153" s="1">
        <v>0.32359199999999999</v>
      </c>
    </row>
    <row r="154" spans="1:3" x14ac:dyDescent="0.2">
      <c r="A154" s="1">
        <v>1184.0999999999999</v>
      </c>
      <c r="B154" s="1">
        <v>0.67491999999999996</v>
      </c>
      <c r="C154" s="1">
        <v>0.324797</v>
      </c>
    </row>
    <row r="155" spans="1:3" x14ac:dyDescent="0.2">
      <c r="A155" s="1">
        <v>1192.0999999999999</v>
      </c>
      <c r="B155" s="1">
        <v>0.42442000000000002</v>
      </c>
      <c r="C155" s="1">
        <v>0.28585199999999999</v>
      </c>
    </row>
    <row r="156" spans="1:3" x14ac:dyDescent="0.2">
      <c r="A156" s="1">
        <v>1200.0999999999999</v>
      </c>
      <c r="B156" s="1">
        <v>0.56549899999999997</v>
      </c>
      <c r="C156" s="1">
        <v>0.282551</v>
      </c>
    </row>
    <row r="157" spans="1:3" x14ac:dyDescent="0.2">
      <c r="A157" s="1">
        <v>1208.0999999999999</v>
      </c>
      <c r="B157" s="1">
        <v>0.37469000000000002</v>
      </c>
      <c r="C157" s="1">
        <v>0.32298199999999999</v>
      </c>
    </row>
    <row r="158" spans="1:3" x14ac:dyDescent="0.2">
      <c r="A158" s="1">
        <v>1216.0999999999999</v>
      </c>
      <c r="B158" s="1">
        <v>0.29749199999999998</v>
      </c>
      <c r="C158" s="1">
        <v>0.17843100000000001</v>
      </c>
    </row>
    <row r="159" spans="1:3" x14ac:dyDescent="0.2">
      <c r="A159" s="1">
        <v>1224.0999999999999</v>
      </c>
      <c r="B159" s="1">
        <v>0.48113</v>
      </c>
      <c r="C159" s="1">
        <v>0.20991000000000001</v>
      </c>
    </row>
    <row r="160" spans="1:3" x14ac:dyDescent="0.2">
      <c r="A160" s="1">
        <v>1232.0999999999999</v>
      </c>
      <c r="B160" s="1">
        <v>0.429948</v>
      </c>
      <c r="C160" s="1">
        <v>0.22492400000000001</v>
      </c>
    </row>
    <row r="161" spans="1:3" x14ac:dyDescent="0.2">
      <c r="A161" s="1">
        <v>1240.0999999999999</v>
      </c>
      <c r="B161" s="1">
        <v>0.323106</v>
      </c>
      <c r="C161" s="1">
        <v>0.25702399999999997</v>
      </c>
    </row>
    <row r="162" spans="1:3" x14ac:dyDescent="0.2">
      <c r="A162" s="1">
        <v>1248.0999999999999</v>
      </c>
      <c r="B162" s="1">
        <v>0.180668</v>
      </c>
      <c r="C162" s="1">
        <v>0.30460500000000001</v>
      </c>
    </row>
    <row r="163" spans="1:3" x14ac:dyDescent="0.2">
      <c r="A163" s="1">
        <v>1256.0999999999999</v>
      </c>
      <c r="B163" s="1">
        <v>0.41168300000000002</v>
      </c>
      <c r="C163" s="1">
        <v>0.211752</v>
      </c>
    </row>
    <row r="164" spans="1:3" x14ac:dyDescent="0.2">
      <c r="A164" s="1">
        <v>1264.0999999999999</v>
      </c>
      <c r="B164" s="1">
        <v>6.8390999999999993E-2</v>
      </c>
      <c r="C164" s="1">
        <v>0.35018100000000002</v>
      </c>
    </row>
    <row r="165" spans="1:3" x14ac:dyDescent="0.2">
      <c r="A165" s="1">
        <v>1272.0999999999999</v>
      </c>
      <c r="B165" s="1">
        <v>0.17252799999999999</v>
      </c>
      <c r="C165" s="1">
        <v>0.31701299999999999</v>
      </c>
    </row>
    <row r="166" spans="1:3" x14ac:dyDescent="0.2">
      <c r="A166" s="1">
        <v>1280.0999999999999</v>
      </c>
      <c r="B166" s="1">
        <v>0.26314300000000002</v>
      </c>
      <c r="C166" s="1">
        <v>0.443411</v>
      </c>
    </row>
    <row r="167" spans="1:3" x14ac:dyDescent="0.2">
      <c r="A167" s="1">
        <v>1288.0999999999999</v>
      </c>
      <c r="B167" s="1">
        <v>0.18729899999999999</v>
      </c>
      <c r="C167" s="1">
        <v>0.204649</v>
      </c>
    </row>
    <row r="168" spans="1:3" x14ac:dyDescent="0.2">
      <c r="A168" s="1">
        <v>1296.0999999999999</v>
      </c>
      <c r="B168" s="1">
        <v>0.22728300000000001</v>
      </c>
      <c r="C168" s="1">
        <v>0.30144700000000002</v>
      </c>
    </row>
    <row r="169" spans="1:3" x14ac:dyDescent="0.2">
      <c r="A169" s="1">
        <v>1304.0999999999999</v>
      </c>
      <c r="B169" s="1">
        <v>0.30567</v>
      </c>
      <c r="C169" s="1">
        <v>0.20016700000000001</v>
      </c>
    </row>
    <row r="170" spans="1:3" x14ac:dyDescent="0.2">
      <c r="A170" s="1">
        <v>1312.1</v>
      </c>
      <c r="B170" s="1">
        <v>0.31917000000000001</v>
      </c>
      <c r="C170" s="1">
        <v>0.30183500000000002</v>
      </c>
    </row>
    <row r="171" spans="1:3" x14ac:dyDescent="0.2">
      <c r="A171" s="1">
        <v>1320.1</v>
      </c>
      <c r="B171" s="1">
        <v>0.40578700000000001</v>
      </c>
      <c r="C171" s="1">
        <v>0.39844400000000002</v>
      </c>
    </row>
    <row r="172" spans="1:3" x14ac:dyDescent="0.2">
      <c r="A172" s="1">
        <v>1328.1</v>
      </c>
      <c r="B172" s="1">
        <v>0.360514</v>
      </c>
      <c r="C172" s="1">
        <v>0.19600699999999999</v>
      </c>
    </row>
    <row r="173" spans="1:3" x14ac:dyDescent="0.2">
      <c r="A173" s="1">
        <v>1336.1</v>
      </c>
      <c r="B173" s="1">
        <v>0.28211199999999997</v>
      </c>
      <c r="C173" s="1">
        <v>0.34205000000000002</v>
      </c>
    </row>
    <row r="174" spans="1:3" x14ac:dyDescent="0.2">
      <c r="A174" s="1">
        <v>1344.1</v>
      </c>
      <c r="B174" s="1">
        <v>0.33477200000000001</v>
      </c>
      <c r="C174" s="1">
        <v>0.21907799999999999</v>
      </c>
    </row>
    <row r="175" spans="1:3" x14ac:dyDescent="0.2">
      <c r="A175" s="1">
        <v>1352.1</v>
      </c>
      <c r="B175" s="1">
        <v>0.30382500000000001</v>
      </c>
      <c r="C175" s="1">
        <v>0.130055</v>
      </c>
    </row>
    <row r="176" spans="1:3" x14ac:dyDescent="0.2">
      <c r="A176" s="1">
        <v>1360.1</v>
      </c>
      <c r="B176" s="1">
        <v>0.18090899999999999</v>
      </c>
      <c r="C176" s="1">
        <v>0.36746299999999998</v>
      </c>
    </row>
    <row r="177" spans="1:3" x14ac:dyDescent="0.2">
      <c r="A177" s="1">
        <v>1368.1</v>
      </c>
      <c r="B177" s="1">
        <v>0.328517</v>
      </c>
      <c r="C177" s="1">
        <v>0.40150200000000003</v>
      </c>
    </row>
    <row r="178" spans="1:3" x14ac:dyDescent="0.2">
      <c r="A178" s="1">
        <v>1376.1</v>
      </c>
      <c r="B178" s="1">
        <v>0.33333400000000002</v>
      </c>
      <c r="C178" s="1">
        <v>0.30869000000000002</v>
      </c>
    </row>
    <row r="179" spans="1:3" x14ac:dyDescent="0.2">
      <c r="A179" s="1">
        <v>1384.1</v>
      </c>
      <c r="B179" s="1">
        <v>0.35388799999999998</v>
      </c>
      <c r="C179" s="1">
        <v>0.310722</v>
      </c>
    </row>
    <row r="180" spans="1:3" x14ac:dyDescent="0.2">
      <c r="A180" s="1">
        <v>1392.1</v>
      </c>
      <c r="B180" s="1">
        <v>0.30166799999999999</v>
      </c>
      <c r="C180" s="1">
        <v>0.46253499999999997</v>
      </c>
    </row>
    <row r="181" spans="1:3" x14ac:dyDescent="0.2">
      <c r="A181" s="1">
        <v>1400.1</v>
      </c>
      <c r="B181" s="1">
        <v>0.35617700000000002</v>
      </c>
      <c r="C181" s="1">
        <v>0.374311</v>
      </c>
    </row>
    <row r="182" spans="1:3" x14ac:dyDescent="0.2">
      <c r="A182" s="1">
        <v>1408.1</v>
      </c>
      <c r="B182" s="1">
        <v>0.36361300000000002</v>
      </c>
      <c r="C182" s="1">
        <v>0.34883199999999998</v>
      </c>
    </row>
    <row r="183" spans="1:3" x14ac:dyDescent="0.2">
      <c r="A183" s="1">
        <v>1416.1</v>
      </c>
      <c r="B183" s="1">
        <v>0.38459599999999999</v>
      </c>
      <c r="C183" s="1">
        <v>0.316247</v>
      </c>
    </row>
    <row r="184" spans="1:3" x14ac:dyDescent="0.2">
      <c r="A184" s="1">
        <v>1424.1</v>
      </c>
      <c r="B184" s="1">
        <v>0.39366800000000002</v>
      </c>
      <c r="C184" s="1">
        <v>0.298676</v>
      </c>
    </row>
    <row r="185" spans="1:3" x14ac:dyDescent="0.2">
      <c r="A185" s="1">
        <v>1432.1</v>
      </c>
      <c r="B185" s="1">
        <v>0.33255800000000002</v>
      </c>
      <c r="C185" s="1">
        <v>0.25522499999999998</v>
      </c>
    </row>
    <row r="186" spans="1:3" x14ac:dyDescent="0.2">
      <c r="A186" s="1">
        <v>1440.1</v>
      </c>
      <c r="B186" s="1">
        <v>0.26223600000000002</v>
      </c>
      <c r="C186" s="1">
        <v>0.32553300000000002</v>
      </c>
    </row>
    <row r="187" spans="1:3" x14ac:dyDescent="0.2">
      <c r="A187" s="1">
        <v>1448.1</v>
      </c>
      <c r="B187" s="1">
        <v>0.27647300000000002</v>
      </c>
      <c r="C187" s="1">
        <v>0.31912499999999999</v>
      </c>
    </row>
    <row r="188" spans="1:3" x14ac:dyDescent="0.2">
      <c r="A188" s="1">
        <v>1456.1</v>
      </c>
      <c r="B188" s="1">
        <v>0.40033400000000002</v>
      </c>
      <c r="C188" s="1">
        <v>0.278393</v>
      </c>
    </row>
    <row r="189" spans="1:3" x14ac:dyDescent="0.2">
      <c r="A189" s="1">
        <v>1464.1</v>
      </c>
      <c r="B189" s="1">
        <v>0.36594199999999999</v>
      </c>
      <c r="C189" s="1">
        <v>0.26697199999999999</v>
      </c>
    </row>
    <row r="190" spans="1:3" x14ac:dyDescent="0.2">
      <c r="A190" s="1">
        <v>1472.1</v>
      </c>
      <c r="B190" s="1">
        <v>0.39992800000000001</v>
      </c>
      <c r="C190" s="1">
        <v>0.32529799999999998</v>
      </c>
    </row>
    <row r="191" spans="1:3" x14ac:dyDescent="0.2">
      <c r="A191" s="1">
        <v>1480.1</v>
      </c>
      <c r="B191" s="1">
        <v>0.32495400000000002</v>
      </c>
      <c r="C191" s="1">
        <v>0.29735200000000001</v>
      </c>
    </row>
    <row r="192" spans="1:3" x14ac:dyDescent="0.2">
      <c r="A192" s="1">
        <v>1488.1</v>
      </c>
      <c r="B192" s="1">
        <v>0.43631999999999999</v>
      </c>
      <c r="C192" s="1">
        <v>0.44555499999999998</v>
      </c>
    </row>
    <row r="193" spans="1:3" x14ac:dyDescent="0.2">
      <c r="A193" s="1">
        <v>1496.1</v>
      </c>
      <c r="B193" s="1">
        <v>0.223084</v>
      </c>
      <c r="C193" s="1">
        <v>0.25178</v>
      </c>
    </row>
  </sheetData>
  <mergeCells count="2">
    <mergeCell ref="B4:C4"/>
    <mergeCell ref="A4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2E47-6DB7-490C-AC53-EC200A7B52F3}">
  <dimension ref="A1:J15"/>
  <sheetViews>
    <sheetView zoomScaleNormal="100" workbookViewId="0">
      <selection activeCell="D21" sqref="D21"/>
    </sheetView>
  </sheetViews>
  <sheetFormatPr defaultRowHeight="14.25" x14ac:dyDescent="0.2"/>
  <sheetData>
    <row r="1" spans="1:10" x14ac:dyDescent="0.2">
      <c r="A1" t="s">
        <v>0</v>
      </c>
    </row>
    <row r="2" spans="1:10" x14ac:dyDescent="0.2">
      <c r="A2" t="s">
        <v>7</v>
      </c>
    </row>
    <row r="4" spans="1:10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</row>
    <row r="5" spans="1:10" s="4" customFormat="1" ht="12.75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</row>
    <row r="6" spans="1:10" x14ac:dyDescent="0.2">
      <c r="A6" s="1">
        <v>1</v>
      </c>
      <c r="B6" s="1">
        <v>14.63044</v>
      </c>
      <c r="C6" s="1">
        <v>22.632210000000001</v>
      </c>
      <c r="D6" s="1">
        <v>17.0749</v>
      </c>
      <c r="E6" s="1">
        <v>14.138719999999999</v>
      </c>
      <c r="F6" s="1">
        <v>18.284839999999999</v>
      </c>
      <c r="G6" s="1">
        <v>6.8589310000000001</v>
      </c>
      <c r="H6" s="1">
        <v>9.1184270000000005</v>
      </c>
      <c r="I6" s="1">
        <v>15.54589</v>
      </c>
      <c r="J6" s="1">
        <v>14.890599999999999</v>
      </c>
    </row>
    <row r="7" spans="1:10" x14ac:dyDescent="0.2">
      <c r="A7" s="1">
        <v>5</v>
      </c>
      <c r="B7" s="1">
        <v>14.55433</v>
      </c>
      <c r="C7" s="1">
        <v>22.960920000000002</v>
      </c>
      <c r="D7" s="1">
        <v>16.91469</v>
      </c>
      <c r="E7" s="1">
        <v>14.383620000000001</v>
      </c>
      <c r="F7" s="1">
        <v>17.67604</v>
      </c>
      <c r="G7" s="1">
        <v>6.5169410000000001</v>
      </c>
      <c r="H7" s="1">
        <v>8.6815999999999995</v>
      </c>
      <c r="I7" s="1">
        <v>15.698689999999999</v>
      </c>
      <c r="J7" s="1">
        <v>14.45102</v>
      </c>
    </row>
    <row r="8" spans="1:10" x14ac:dyDescent="0.2">
      <c r="A8" s="1">
        <v>10</v>
      </c>
      <c r="B8" s="1">
        <v>13.78335</v>
      </c>
      <c r="C8" s="1">
        <v>22.780239999999999</v>
      </c>
      <c r="D8" s="1">
        <v>16.473490000000002</v>
      </c>
      <c r="E8" s="1">
        <v>14.20613</v>
      </c>
      <c r="F8" s="1">
        <v>16.757739999999998</v>
      </c>
      <c r="G8" s="1">
        <v>6.2310689999999997</v>
      </c>
      <c r="H8" s="1">
        <v>8.3143530000000005</v>
      </c>
      <c r="I8" s="1">
        <v>14.98987</v>
      </c>
      <c r="J8" s="1">
        <v>13.90138</v>
      </c>
    </row>
    <row r="9" spans="1:10" x14ac:dyDescent="0.2">
      <c r="A9" s="1">
        <v>20</v>
      </c>
      <c r="B9" s="1">
        <v>18.10792</v>
      </c>
      <c r="C9" s="1">
        <v>29.020630000000001</v>
      </c>
      <c r="D9" s="1">
        <v>26.765969999999999</v>
      </c>
      <c r="E9" s="1">
        <v>21.362110000000001</v>
      </c>
      <c r="F9" s="1">
        <v>25.57423</v>
      </c>
      <c r="G9" s="1">
        <v>5.9094150000000001</v>
      </c>
      <c r="H9" s="1">
        <v>7.9927089999999996</v>
      </c>
      <c r="I9" s="1">
        <v>15.64547</v>
      </c>
      <c r="J9" s="1">
        <v>13.522790000000001</v>
      </c>
    </row>
    <row r="10" spans="1:10" x14ac:dyDescent="0.2">
      <c r="A10" s="1">
        <v>40</v>
      </c>
      <c r="B10" s="1">
        <v>79.855909999999994</v>
      </c>
      <c r="C10" s="1">
        <v>119.5138</v>
      </c>
      <c r="D10" s="1">
        <v>93.078140000000005</v>
      </c>
      <c r="E10" s="1">
        <v>73.848070000000007</v>
      </c>
      <c r="F10" s="1">
        <v>91.909400000000005</v>
      </c>
      <c r="G10" s="1">
        <v>14.89748</v>
      </c>
      <c r="H10" s="1">
        <v>20.948</v>
      </c>
      <c r="I10" s="1">
        <v>46.99004</v>
      </c>
      <c r="J10" s="1">
        <v>37.646769999999997</v>
      </c>
    </row>
    <row r="11" spans="1:10" x14ac:dyDescent="0.2">
      <c r="A11" s="1">
        <v>60</v>
      </c>
      <c r="B11" s="1">
        <v>130.98009999999999</v>
      </c>
      <c r="C11" s="1">
        <v>192.20179999999999</v>
      </c>
      <c r="D11" s="1">
        <v>139.86269999999999</v>
      </c>
      <c r="E11" s="1">
        <v>117.8792</v>
      </c>
      <c r="F11" s="1">
        <v>144.46629999999999</v>
      </c>
      <c r="G11" s="1">
        <v>37.67474</v>
      </c>
      <c r="H11" s="1">
        <v>46.622950000000003</v>
      </c>
      <c r="I11" s="1">
        <v>87.300359999999998</v>
      </c>
      <c r="J11" s="1">
        <v>70.502719999999997</v>
      </c>
    </row>
    <row r="12" spans="1:10" x14ac:dyDescent="0.2">
      <c r="A12" s="1">
        <v>80</v>
      </c>
      <c r="B12" s="1">
        <v>153.36779999999999</v>
      </c>
      <c r="C12" s="1">
        <v>230.20230000000001</v>
      </c>
      <c r="D12" s="1">
        <v>158.28479999999999</v>
      </c>
      <c r="E12" s="1">
        <v>140.5847</v>
      </c>
      <c r="F12" s="1">
        <v>163.66220000000001</v>
      </c>
      <c r="G12" s="1">
        <v>58.733350000000002</v>
      </c>
      <c r="H12" s="1">
        <v>68.467140000000001</v>
      </c>
      <c r="I12" s="1">
        <v>114.97490000000001</v>
      </c>
      <c r="J12" s="1">
        <v>91.652370000000005</v>
      </c>
    </row>
    <row r="13" spans="1:10" x14ac:dyDescent="0.2">
      <c r="A13" s="1">
        <v>100</v>
      </c>
      <c r="B13" s="1">
        <v>163.93870000000001</v>
      </c>
      <c r="C13" s="1">
        <v>246.1121</v>
      </c>
      <c r="D13" s="1">
        <v>166.14869999999999</v>
      </c>
      <c r="E13" s="1">
        <v>152.71950000000001</v>
      </c>
      <c r="F13" s="1">
        <v>174.5898</v>
      </c>
      <c r="G13" s="1">
        <v>73.109430000000003</v>
      </c>
      <c r="H13" s="1">
        <v>82.433890000000005</v>
      </c>
      <c r="I13" s="1">
        <v>129.6</v>
      </c>
      <c r="J13" s="1">
        <v>104.753</v>
      </c>
    </row>
    <row r="14" spans="1:10" x14ac:dyDescent="0.2">
      <c r="A14" s="1">
        <v>150</v>
      </c>
      <c r="B14" s="1">
        <v>170.04990000000001</v>
      </c>
      <c r="C14" s="1">
        <v>262.00049999999999</v>
      </c>
      <c r="D14" s="1">
        <v>171.29480000000001</v>
      </c>
      <c r="E14" s="1">
        <v>160.5367</v>
      </c>
      <c r="F14" s="1">
        <v>181.87620000000001</v>
      </c>
      <c r="G14" s="1">
        <v>88.532269999999997</v>
      </c>
      <c r="H14" s="1">
        <v>93.609179999999995</v>
      </c>
      <c r="I14" s="1">
        <v>118.8267</v>
      </c>
      <c r="J14" s="1">
        <v>119.352</v>
      </c>
    </row>
    <row r="15" spans="1:10" x14ac:dyDescent="0.2">
      <c r="A15" s="1">
        <v>200</v>
      </c>
      <c r="B15" s="1">
        <v>171.62139999999999</v>
      </c>
      <c r="C15" s="1">
        <v>260.72030000000001</v>
      </c>
      <c r="D15" s="1">
        <v>165.73150000000001</v>
      </c>
      <c r="E15" s="1">
        <v>158.42349999999999</v>
      </c>
      <c r="F15" s="1">
        <v>179.55690000000001</v>
      </c>
      <c r="G15" s="1">
        <v>85.884979999999999</v>
      </c>
      <c r="H15" s="1">
        <v>89.182410000000004</v>
      </c>
      <c r="I15" s="1">
        <v>128.58340000000001</v>
      </c>
      <c r="J15" s="1">
        <v>119.4913</v>
      </c>
    </row>
  </sheetData>
  <mergeCells count="4">
    <mergeCell ref="B5:F5"/>
    <mergeCell ref="G5:J5"/>
    <mergeCell ref="A4:A5"/>
    <mergeCell ref="B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ADC8E-F366-4531-9545-9120003707EC}">
  <dimension ref="A1:J15"/>
  <sheetViews>
    <sheetView workbookViewId="0">
      <selection activeCell="B4" sqref="A4:XFD4"/>
    </sheetView>
  </sheetViews>
  <sheetFormatPr defaultRowHeight="14.25" x14ac:dyDescent="0.2"/>
  <sheetData>
    <row r="1" spans="1:10" x14ac:dyDescent="0.2">
      <c r="A1" t="s">
        <v>0</v>
      </c>
    </row>
    <row r="2" spans="1:10" x14ac:dyDescent="0.2">
      <c r="A2" t="s">
        <v>10</v>
      </c>
    </row>
    <row r="4" spans="1:10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</row>
    <row r="5" spans="1:10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</row>
    <row r="6" spans="1:10" x14ac:dyDescent="0.2">
      <c r="A6" s="1">
        <v>1</v>
      </c>
      <c r="B6" s="1">
        <v>10.582380000000001</v>
      </c>
      <c r="C6" s="1">
        <v>9.8782960000000006</v>
      </c>
      <c r="D6" s="1">
        <v>9.7901249999999997</v>
      </c>
      <c r="E6" s="1">
        <v>8.7645719999999994</v>
      </c>
      <c r="F6" s="1">
        <v>10.74225</v>
      </c>
      <c r="G6" s="1">
        <v>5.2986459999999997</v>
      </c>
      <c r="H6" s="1">
        <v>7.0665779999999998</v>
      </c>
      <c r="I6" s="1">
        <v>8.6547389999999993</v>
      </c>
      <c r="J6" s="1">
        <v>9.7494239999999994</v>
      </c>
    </row>
    <row r="7" spans="1:10" x14ac:dyDescent="0.2">
      <c r="A7" s="1">
        <v>5</v>
      </c>
      <c r="B7" s="1">
        <v>10.527329999999999</v>
      </c>
      <c r="C7" s="1">
        <v>10.02177</v>
      </c>
      <c r="D7" s="1">
        <v>9.6982680000000006</v>
      </c>
      <c r="E7" s="1">
        <v>8.9163879999999995</v>
      </c>
      <c r="F7" s="1">
        <v>10.38458</v>
      </c>
      <c r="G7" s="1">
        <v>5.0344530000000001</v>
      </c>
      <c r="H7" s="1">
        <v>6.7280470000000001</v>
      </c>
      <c r="I7" s="1">
        <v>8.7398070000000008</v>
      </c>
      <c r="J7" s="1">
        <v>9.4616140000000009</v>
      </c>
    </row>
    <row r="8" spans="1:10" x14ac:dyDescent="0.2">
      <c r="A8" s="1">
        <v>10</v>
      </c>
      <c r="B8" s="1">
        <v>9.9696730000000002</v>
      </c>
      <c r="C8" s="1">
        <v>9.9429060000000007</v>
      </c>
      <c r="D8" s="1">
        <v>9.4452979999999993</v>
      </c>
      <c r="E8" s="1">
        <v>8.8063629999999993</v>
      </c>
      <c r="F8" s="1">
        <v>9.8450839999999999</v>
      </c>
      <c r="G8" s="1">
        <v>4.8136109999999999</v>
      </c>
      <c r="H8" s="1">
        <v>6.4434389999999997</v>
      </c>
      <c r="I8" s="1">
        <v>8.3451930000000001</v>
      </c>
      <c r="J8" s="1">
        <v>9.1017390000000002</v>
      </c>
    </row>
    <row r="9" spans="1:10" x14ac:dyDescent="0.2">
      <c r="A9" s="1">
        <v>20</v>
      </c>
      <c r="B9" s="1">
        <v>13.09769</v>
      </c>
      <c r="C9" s="1">
        <v>12.666650000000001</v>
      </c>
      <c r="D9" s="1">
        <v>15.346629999999999</v>
      </c>
      <c r="E9" s="1">
        <v>13.24235</v>
      </c>
      <c r="F9" s="1">
        <v>15.02473</v>
      </c>
      <c r="G9" s="1">
        <v>4.5651279999999996</v>
      </c>
      <c r="H9" s="1">
        <v>6.194172</v>
      </c>
      <c r="I9" s="1">
        <v>8.7101790000000001</v>
      </c>
      <c r="J9" s="1">
        <v>8.8538630000000005</v>
      </c>
    </row>
    <row r="10" spans="1:10" x14ac:dyDescent="0.2">
      <c r="A10" s="1">
        <v>40</v>
      </c>
      <c r="B10" s="1">
        <v>57.760779999999997</v>
      </c>
      <c r="C10" s="1">
        <v>52.164259999999999</v>
      </c>
      <c r="D10" s="1">
        <v>53.367620000000002</v>
      </c>
      <c r="E10" s="1">
        <v>45.778329999999997</v>
      </c>
      <c r="F10" s="1">
        <v>53.996310000000001</v>
      </c>
      <c r="G10" s="1">
        <v>11.508570000000001</v>
      </c>
      <c r="H10" s="1">
        <v>16.23423</v>
      </c>
      <c r="I10" s="1">
        <v>26.160399999999999</v>
      </c>
      <c r="J10" s="1">
        <v>24.648720000000001</v>
      </c>
    </row>
    <row r="11" spans="1:10" x14ac:dyDescent="0.2">
      <c r="A11" s="1">
        <v>60</v>
      </c>
      <c r="B11" s="1">
        <v>94.739540000000005</v>
      </c>
      <c r="C11" s="1">
        <v>83.890410000000003</v>
      </c>
      <c r="D11" s="1">
        <v>80.192210000000003</v>
      </c>
      <c r="E11" s="1">
        <v>73.073149999999998</v>
      </c>
      <c r="F11" s="1">
        <v>84.873230000000007</v>
      </c>
      <c r="G11" s="1">
        <v>29.104410000000001</v>
      </c>
      <c r="H11" s="1">
        <v>36.131749999999997</v>
      </c>
      <c r="I11" s="1">
        <v>48.602040000000002</v>
      </c>
      <c r="J11" s="1">
        <v>46.160710000000002</v>
      </c>
    </row>
    <row r="12" spans="1:10" x14ac:dyDescent="0.2">
      <c r="A12" s="1">
        <v>80</v>
      </c>
      <c r="B12" s="1">
        <v>110.9328</v>
      </c>
      <c r="C12" s="1">
        <v>100.4765</v>
      </c>
      <c r="D12" s="1">
        <v>90.754760000000005</v>
      </c>
      <c r="E12" s="1">
        <v>87.148259999999993</v>
      </c>
      <c r="F12" s="1">
        <v>96.150729999999996</v>
      </c>
      <c r="G12" s="1">
        <v>45.372549999999997</v>
      </c>
      <c r="H12" s="1">
        <v>53.060510000000001</v>
      </c>
      <c r="I12" s="1">
        <v>64.009050000000002</v>
      </c>
      <c r="J12" s="1">
        <v>60.008159999999997</v>
      </c>
    </row>
    <row r="13" spans="1:10" x14ac:dyDescent="0.2">
      <c r="A13" s="1">
        <v>100</v>
      </c>
      <c r="B13" s="1">
        <v>118.5789</v>
      </c>
      <c r="C13" s="1">
        <v>107.4207</v>
      </c>
      <c r="D13" s="1">
        <v>95.263620000000003</v>
      </c>
      <c r="E13" s="1">
        <v>94.670599999999993</v>
      </c>
      <c r="F13" s="1">
        <v>102.5706</v>
      </c>
      <c r="G13" s="1">
        <v>56.47833</v>
      </c>
      <c r="H13" s="1">
        <v>63.884439999999998</v>
      </c>
      <c r="I13" s="1">
        <v>72.151179999999997</v>
      </c>
      <c r="J13" s="1">
        <v>68.585620000000006</v>
      </c>
    </row>
    <row r="14" spans="1:10" x14ac:dyDescent="0.2">
      <c r="A14" s="1">
        <v>150</v>
      </c>
      <c r="B14" s="1">
        <v>122.9992</v>
      </c>
      <c r="C14" s="1">
        <v>114.35550000000001</v>
      </c>
      <c r="D14" s="1">
        <v>98.214230000000001</v>
      </c>
      <c r="E14" s="1">
        <v>99.516490000000005</v>
      </c>
      <c r="F14" s="1">
        <v>106.85129999999999</v>
      </c>
      <c r="G14" s="1">
        <v>68.392750000000007</v>
      </c>
      <c r="H14" s="1">
        <v>72.54504</v>
      </c>
      <c r="I14" s="1">
        <v>66.153459999999995</v>
      </c>
      <c r="J14" s="1">
        <v>78.144130000000004</v>
      </c>
    </row>
    <row r="15" spans="1:10" x14ac:dyDescent="0.2">
      <c r="A15" s="1">
        <v>200</v>
      </c>
      <c r="B15" s="1">
        <v>124.13590000000001</v>
      </c>
      <c r="C15" s="1">
        <v>113.7967</v>
      </c>
      <c r="D15" s="1">
        <v>95.0244</v>
      </c>
      <c r="E15" s="1">
        <v>98.206530000000001</v>
      </c>
      <c r="F15" s="1">
        <v>105.4888</v>
      </c>
      <c r="G15" s="1">
        <v>66.347669999999994</v>
      </c>
      <c r="H15" s="1">
        <v>69.114379999999997</v>
      </c>
      <c r="I15" s="1">
        <v>71.5852</v>
      </c>
      <c r="J15" s="1">
        <v>78.23536</v>
      </c>
    </row>
  </sheetData>
  <mergeCells count="4">
    <mergeCell ref="A4:A5"/>
    <mergeCell ref="B4:J4"/>
    <mergeCell ref="B5:F5"/>
    <mergeCell ref="G5:J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0546-0A83-4780-85D0-85AA42C41896}">
  <dimension ref="A1:B10"/>
  <sheetViews>
    <sheetView workbookViewId="0">
      <selection activeCell="A4" sqref="A4:B5"/>
    </sheetView>
  </sheetViews>
  <sheetFormatPr defaultRowHeight="14.25" x14ac:dyDescent="0.2"/>
  <sheetData>
    <row r="1" spans="1:2" x14ac:dyDescent="0.2">
      <c r="A1" t="s">
        <v>0</v>
      </c>
    </row>
    <row r="2" spans="1:2" x14ac:dyDescent="0.2">
      <c r="A2" t="s">
        <v>11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1.8709560000000001</v>
      </c>
      <c r="B6" s="3"/>
    </row>
    <row r="7" spans="1:2" x14ac:dyDescent="0.2">
      <c r="A7" s="1">
        <v>2.583361</v>
      </c>
      <c r="B7" s="1">
        <v>1.020751</v>
      </c>
    </row>
    <row r="8" spans="1:2" x14ac:dyDescent="0.2">
      <c r="A8" s="1">
        <v>2.7061459999999999</v>
      </c>
      <c r="B8" s="1">
        <v>1.3499829999999999</v>
      </c>
    </row>
    <row r="9" spans="1:2" x14ac:dyDescent="0.2">
      <c r="A9" s="1">
        <v>1.986227</v>
      </c>
      <c r="B9" s="1">
        <v>1.6511439999999999</v>
      </c>
    </row>
    <row r="10" spans="1:2" x14ac:dyDescent="0.2">
      <c r="A10" s="1">
        <v>2.577896</v>
      </c>
      <c r="B10" s="1">
        <v>1.751547</v>
      </c>
    </row>
  </sheetData>
  <mergeCells count="1">
    <mergeCell ref="A4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20C41-FB5D-4358-B293-76E616490EE7}">
  <dimension ref="A1:B1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0</v>
      </c>
    </row>
    <row r="2" spans="1:2" x14ac:dyDescent="0.2">
      <c r="A2" t="s">
        <v>12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-2.1827299999999998</v>
      </c>
      <c r="B6" s="3"/>
    </row>
    <row r="7" spans="1:2" x14ac:dyDescent="0.2">
      <c r="A7" s="1">
        <v>-3.61938</v>
      </c>
      <c r="B7" s="1">
        <v>-1.54037</v>
      </c>
    </row>
    <row r="8" spans="1:2" x14ac:dyDescent="0.2">
      <c r="A8" s="1">
        <v>-2.8793000000000002</v>
      </c>
      <c r="B8" s="1">
        <v>-1.4620200000000001</v>
      </c>
    </row>
    <row r="9" spans="1:2" x14ac:dyDescent="0.2">
      <c r="A9" s="1">
        <v>-1.4025099999999999</v>
      </c>
      <c r="B9" s="1">
        <v>-2.39201</v>
      </c>
    </row>
    <row r="10" spans="1:2" x14ac:dyDescent="0.2">
      <c r="A10" s="1">
        <v>-2.8493499999999998</v>
      </c>
      <c r="B10" s="1">
        <v>-1.8566100000000001</v>
      </c>
    </row>
  </sheetData>
  <mergeCells count="1"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863D-9B7C-4740-9144-E810FD66C0C1}">
  <dimension ref="A1:B1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17</v>
      </c>
    </row>
    <row r="2" spans="1:2" x14ac:dyDescent="0.2">
      <c r="A2" t="s">
        <v>1</v>
      </c>
    </row>
    <row r="4" spans="1:2" x14ac:dyDescent="0.2">
      <c r="A4" s="28" t="s">
        <v>13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8.4</v>
      </c>
      <c r="B6" s="1">
        <v>8.1999999999999993</v>
      </c>
    </row>
    <row r="7" spans="1:2" x14ac:dyDescent="0.2">
      <c r="A7" s="1">
        <v>9.1999999999999993</v>
      </c>
      <c r="B7" s="1">
        <v>7.1</v>
      </c>
    </row>
    <row r="8" spans="1:2" x14ac:dyDescent="0.2">
      <c r="A8" s="1">
        <v>10.3</v>
      </c>
      <c r="B8" s="1">
        <v>9</v>
      </c>
    </row>
    <row r="9" spans="1:2" x14ac:dyDescent="0.2">
      <c r="A9" s="1">
        <v>9</v>
      </c>
      <c r="B9" s="1">
        <v>6.9</v>
      </c>
    </row>
    <row r="10" spans="1:2" x14ac:dyDescent="0.2">
      <c r="A10" s="1">
        <v>12.6</v>
      </c>
      <c r="B10" s="1">
        <v>11.3</v>
      </c>
    </row>
  </sheetData>
  <mergeCells count="1">
    <mergeCell ref="A4: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748A-0F4C-42C7-B83B-FAC6D6E36F69}">
  <dimension ref="A1:D14"/>
  <sheetViews>
    <sheetView workbookViewId="0">
      <selection activeCell="D4" sqref="A4:D4"/>
    </sheetView>
  </sheetViews>
  <sheetFormatPr defaultRowHeight="14.25" x14ac:dyDescent="0.2"/>
  <sheetData>
    <row r="1" spans="1:4" x14ac:dyDescent="0.2">
      <c r="A1" t="s">
        <v>17</v>
      </c>
    </row>
    <row r="2" spans="1:4" x14ac:dyDescent="0.2">
      <c r="A2" t="s">
        <v>4</v>
      </c>
    </row>
    <row r="4" spans="1:4" ht="38.25" x14ac:dyDescent="0.2">
      <c r="A4" s="5" t="s">
        <v>15</v>
      </c>
      <c r="B4" s="25" t="s">
        <v>13</v>
      </c>
      <c r="C4" s="25" t="s">
        <v>14</v>
      </c>
      <c r="D4" s="25" t="s">
        <v>160</v>
      </c>
    </row>
    <row r="5" spans="1:4" x14ac:dyDescent="0.2">
      <c r="A5" s="2" t="s">
        <v>2</v>
      </c>
      <c r="B5" s="8">
        <v>8.4</v>
      </c>
      <c r="C5" s="8">
        <v>12.19</v>
      </c>
      <c r="D5" s="8">
        <f t="shared" ref="D5:D14" si="0">B5/(1.06*(C5*0.7))</f>
        <v>0.9286919374061634</v>
      </c>
    </row>
    <row r="6" spans="1:4" x14ac:dyDescent="0.2">
      <c r="A6" s="2" t="s">
        <v>2</v>
      </c>
      <c r="B6" s="8">
        <v>9.1999999999999993</v>
      </c>
      <c r="C6" s="8">
        <v>11.2</v>
      </c>
      <c r="D6" s="8">
        <f t="shared" si="0"/>
        <v>1.1070465922217942</v>
      </c>
    </row>
    <row r="7" spans="1:4" x14ac:dyDescent="0.2">
      <c r="A7" s="2" t="s">
        <v>2</v>
      </c>
      <c r="B7" s="9">
        <v>10.3</v>
      </c>
      <c r="C7" s="8">
        <v>12.17</v>
      </c>
      <c r="D7" s="8">
        <f t="shared" si="0"/>
        <v>1.1406246193303757</v>
      </c>
    </row>
    <row r="8" spans="1:4" x14ac:dyDescent="0.2">
      <c r="A8" s="2" t="s">
        <v>2</v>
      </c>
      <c r="B8" s="9">
        <v>9</v>
      </c>
      <c r="C8" s="8">
        <v>11.45</v>
      </c>
      <c r="D8" s="8">
        <f>B8/(1.06*(C8*0.7))</f>
        <v>1.0593345025247474</v>
      </c>
    </row>
    <row r="9" spans="1:4" x14ac:dyDescent="0.2">
      <c r="A9" s="2" t="s">
        <v>2</v>
      </c>
      <c r="B9" s="9">
        <v>12.6</v>
      </c>
      <c r="C9" s="8">
        <v>13.42</v>
      </c>
      <c r="D9" s="8">
        <f t="shared" si="0"/>
        <v>1.265360065236341</v>
      </c>
    </row>
    <row r="10" spans="1:4" s="11" customFormat="1" x14ac:dyDescent="0.2">
      <c r="A10" s="2" t="s">
        <v>3</v>
      </c>
      <c r="B10" s="8">
        <v>8.1999999999999993</v>
      </c>
      <c r="C10" s="8">
        <v>10.56</v>
      </c>
      <c r="D10" s="8">
        <f t="shared" si="0"/>
        <v>1.0465163767050558</v>
      </c>
    </row>
    <row r="11" spans="1:4" x14ac:dyDescent="0.2">
      <c r="A11" s="2" t="s">
        <v>3</v>
      </c>
      <c r="B11" s="9">
        <v>7.1</v>
      </c>
      <c r="C11" s="8">
        <v>10.53</v>
      </c>
      <c r="D11" s="8">
        <f t="shared" si="0"/>
        <v>0.90871160053550004</v>
      </c>
    </row>
    <row r="12" spans="1:4" x14ac:dyDescent="0.2">
      <c r="A12" s="2" t="s">
        <v>3</v>
      </c>
      <c r="B12" s="9">
        <v>9</v>
      </c>
      <c r="C12" s="8">
        <v>10.34</v>
      </c>
      <c r="D12" s="8">
        <f t="shared" si="0"/>
        <v>1.1730541638209242</v>
      </c>
    </row>
    <row r="13" spans="1:4" x14ac:dyDescent="0.2">
      <c r="A13" s="2" t="s">
        <v>3</v>
      </c>
      <c r="B13" s="9">
        <v>6.9</v>
      </c>
      <c r="C13" s="8">
        <v>11.62</v>
      </c>
      <c r="D13" s="8">
        <f t="shared" si="0"/>
        <v>0.80027464497961054</v>
      </c>
    </row>
    <row r="14" spans="1:4" x14ac:dyDescent="0.2">
      <c r="A14" s="2" t="s">
        <v>3</v>
      </c>
      <c r="B14" s="9">
        <v>11.3</v>
      </c>
      <c r="C14" s="8">
        <v>13.02</v>
      </c>
      <c r="D14" s="8">
        <f t="shared" si="0"/>
        <v>1.1696705462464965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26334-1E98-4212-9414-700040FD575C}">
  <dimension ref="A1:C193"/>
  <sheetViews>
    <sheetView workbookViewId="0">
      <selection activeCell="A2" sqref="A2:C5"/>
    </sheetView>
  </sheetViews>
  <sheetFormatPr defaultRowHeight="14.25" x14ac:dyDescent="0.2"/>
  <sheetData>
    <row r="1" spans="1:3" x14ac:dyDescent="0.2">
      <c r="A1" t="s">
        <v>17</v>
      </c>
    </row>
    <row r="2" spans="1:3" x14ac:dyDescent="0.2">
      <c r="A2" t="s">
        <v>5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0.1</v>
      </c>
      <c r="B6" s="1">
        <v>1.170472</v>
      </c>
      <c r="C6" s="1">
        <v>0.326297</v>
      </c>
    </row>
    <row r="7" spans="1:3" x14ac:dyDescent="0.2">
      <c r="A7" s="1">
        <v>8.1</v>
      </c>
      <c r="B7" s="1">
        <v>1.2584439999999999</v>
      </c>
      <c r="C7" s="1">
        <v>0.39654099999999998</v>
      </c>
    </row>
    <row r="8" spans="1:3" x14ac:dyDescent="0.2">
      <c r="A8" s="1">
        <v>16.100000000000001</v>
      </c>
      <c r="B8" s="1">
        <v>1.173816</v>
      </c>
      <c r="C8" s="1">
        <v>0.28506399999999998</v>
      </c>
    </row>
    <row r="9" spans="1:3" x14ac:dyDescent="0.2">
      <c r="A9" s="1">
        <v>24.1</v>
      </c>
      <c r="B9" s="1">
        <v>1.427556</v>
      </c>
      <c r="C9" s="1">
        <v>0.33321699999999999</v>
      </c>
    </row>
    <row r="10" spans="1:3" x14ac:dyDescent="0.2">
      <c r="A10" s="1">
        <v>32.1</v>
      </c>
      <c r="B10" s="1">
        <v>1.126161</v>
      </c>
      <c r="C10" s="1">
        <v>0.36261199999999999</v>
      </c>
    </row>
    <row r="11" spans="1:3" x14ac:dyDescent="0.2">
      <c r="A11" s="1">
        <v>40.1</v>
      </c>
      <c r="B11" s="1">
        <v>1.1292519999999999</v>
      </c>
      <c r="C11" s="1">
        <v>0.23685400000000001</v>
      </c>
    </row>
    <row r="12" spans="1:3" x14ac:dyDescent="0.2">
      <c r="A12" s="1">
        <v>48.1</v>
      </c>
      <c r="B12" s="1">
        <v>1.215071</v>
      </c>
      <c r="C12" s="1">
        <v>0.35702699999999998</v>
      </c>
    </row>
    <row r="13" spans="1:3" x14ac:dyDescent="0.2">
      <c r="A13" s="1">
        <v>56.1</v>
      </c>
      <c r="B13" s="1">
        <v>1.3912800000000001</v>
      </c>
      <c r="C13" s="1">
        <v>0.25735000000000002</v>
      </c>
    </row>
    <row r="14" spans="1:3" x14ac:dyDescent="0.2">
      <c r="A14" s="1">
        <v>64.099999999999994</v>
      </c>
      <c r="B14" s="1">
        <v>1.278213</v>
      </c>
      <c r="C14" s="1">
        <v>0.38019399999999998</v>
      </c>
    </row>
    <row r="15" spans="1:3" x14ac:dyDescent="0.2">
      <c r="A15" s="1">
        <v>72.099999999999994</v>
      </c>
      <c r="B15" s="1">
        <v>1.276354</v>
      </c>
      <c r="C15" s="1">
        <v>0.227522</v>
      </c>
    </row>
    <row r="16" spans="1:3" x14ac:dyDescent="0.2">
      <c r="A16" s="1">
        <v>80.099999999999994</v>
      </c>
      <c r="B16" s="1">
        <v>1.232534</v>
      </c>
      <c r="C16" s="1">
        <v>0.32509199999999999</v>
      </c>
    </row>
    <row r="17" spans="1:3" x14ac:dyDescent="0.2">
      <c r="A17" s="1">
        <v>88.1</v>
      </c>
      <c r="B17" s="1">
        <v>1.1794770000000001</v>
      </c>
      <c r="C17" s="1">
        <v>0.35730899999999999</v>
      </c>
    </row>
    <row r="18" spans="1:3" x14ac:dyDescent="0.2">
      <c r="A18" s="1">
        <v>96.1</v>
      </c>
      <c r="B18" s="1">
        <v>1.1849149999999999</v>
      </c>
      <c r="C18" s="1">
        <v>0.48538199999999998</v>
      </c>
    </row>
    <row r="19" spans="1:3" x14ac:dyDescent="0.2">
      <c r="A19" s="1">
        <v>104.1</v>
      </c>
      <c r="B19" s="1">
        <v>1.248321</v>
      </c>
      <c r="C19" s="1">
        <v>0.37424499999999999</v>
      </c>
    </row>
    <row r="20" spans="1:3" x14ac:dyDescent="0.2">
      <c r="A20" s="1">
        <v>112.1</v>
      </c>
      <c r="B20" s="1">
        <v>1.258975</v>
      </c>
      <c r="C20" s="1">
        <v>0.28060200000000002</v>
      </c>
    </row>
    <row r="21" spans="1:3" x14ac:dyDescent="0.2">
      <c r="A21" s="1">
        <v>120.1</v>
      </c>
      <c r="B21" s="1">
        <v>1.31284</v>
      </c>
      <c r="C21" s="1">
        <v>0.30071700000000001</v>
      </c>
    </row>
    <row r="22" spans="1:3" x14ac:dyDescent="0.2">
      <c r="A22" s="1">
        <v>128.1</v>
      </c>
      <c r="B22" s="1">
        <v>1.110039</v>
      </c>
      <c r="C22" s="1">
        <v>0.36102299999999998</v>
      </c>
    </row>
    <row r="23" spans="1:3" x14ac:dyDescent="0.2">
      <c r="A23" s="1">
        <v>136.1</v>
      </c>
      <c r="B23" s="1">
        <v>1.240116</v>
      </c>
      <c r="C23" s="1">
        <v>0.27685799999999999</v>
      </c>
    </row>
    <row r="24" spans="1:3" x14ac:dyDescent="0.2">
      <c r="A24" s="1">
        <v>144.1</v>
      </c>
      <c r="B24" s="1">
        <v>1.3335980000000001</v>
      </c>
      <c r="C24" s="1">
        <v>0.41977100000000001</v>
      </c>
    </row>
    <row r="25" spans="1:3" x14ac:dyDescent="0.2">
      <c r="A25" s="1">
        <v>152.1</v>
      </c>
      <c r="B25" s="1">
        <v>1.376188</v>
      </c>
      <c r="C25" s="1">
        <v>0.20782800000000001</v>
      </c>
    </row>
    <row r="26" spans="1:3" x14ac:dyDescent="0.2">
      <c r="A26" s="1">
        <v>160.1</v>
      </c>
      <c r="B26" s="1">
        <v>1.2805310000000001</v>
      </c>
      <c r="C26" s="1">
        <v>0.24953900000000001</v>
      </c>
    </row>
    <row r="27" spans="1:3" x14ac:dyDescent="0.2">
      <c r="A27" s="1">
        <v>168.1</v>
      </c>
      <c r="B27" s="1">
        <v>1.337966</v>
      </c>
      <c r="C27" s="1">
        <v>0.38193899999999997</v>
      </c>
    </row>
    <row r="28" spans="1:3" x14ac:dyDescent="0.2">
      <c r="A28" s="1">
        <v>176.1</v>
      </c>
      <c r="B28" s="1">
        <v>1.2489330000000001</v>
      </c>
      <c r="C28" s="1">
        <v>0.33274199999999998</v>
      </c>
    </row>
    <row r="29" spans="1:3" x14ac:dyDescent="0.2">
      <c r="A29" s="1">
        <v>184.1</v>
      </c>
      <c r="B29" s="1">
        <v>1.2125999999999999</v>
      </c>
      <c r="C29" s="1">
        <v>0.226746</v>
      </c>
    </row>
    <row r="30" spans="1:3" x14ac:dyDescent="0.2">
      <c r="A30" s="1">
        <v>192.1</v>
      </c>
      <c r="B30" s="1">
        <v>1.2526790000000001</v>
      </c>
      <c r="C30" s="1">
        <v>0.37693100000000002</v>
      </c>
    </row>
    <row r="31" spans="1:3" x14ac:dyDescent="0.2">
      <c r="A31" s="1">
        <v>200.1</v>
      </c>
      <c r="B31" s="1">
        <v>1.3132550000000001</v>
      </c>
      <c r="C31" s="1">
        <v>0.36410999999999999</v>
      </c>
    </row>
    <row r="32" spans="1:3" x14ac:dyDescent="0.2">
      <c r="A32" s="1">
        <v>208.1</v>
      </c>
      <c r="B32" s="1">
        <v>2.824694</v>
      </c>
      <c r="C32" s="1">
        <v>1.3272409999999999</v>
      </c>
    </row>
    <row r="33" spans="1:3" x14ac:dyDescent="0.2">
      <c r="A33" s="1">
        <v>216.1</v>
      </c>
      <c r="B33" s="1">
        <v>10.97772</v>
      </c>
      <c r="C33" s="1">
        <v>6.6191110000000002</v>
      </c>
    </row>
    <row r="34" spans="1:3" x14ac:dyDescent="0.2">
      <c r="A34" s="1">
        <v>224.1</v>
      </c>
      <c r="B34" s="1">
        <v>20.65991</v>
      </c>
      <c r="C34" s="1">
        <v>13.36777</v>
      </c>
    </row>
    <row r="35" spans="1:3" x14ac:dyDescent="0.2">
      <c r="A35" s="1">
        <v>232.1</v>
      </c>
      <c r="B35" s="1">
        <v>29.754809999999999</v>
      </c>
      <c r="C35" s="1">
        <v>19.84046</v>
      </c>
    </row>
    <row r="36" spans="1:3" x14ac:dyDescent="0.2">
      <c r="A36" s="1">
        <v>240.1</v>
      </c>
      <c r="B36" s="1">
        <v>38.330829999999999</v>
      </c>
      <c r="C36" s="1">
        <v>26.19755</v>
      </c>
    </row>
    <row r="37" spans="1:3" x14ac:dyDescent="0.2">
      <c r="A37" s="1">
        <v>248.1</v>
      </c>
      <c r="B37" s="1">
        <v>46.140590000000003</v>
      </c>
      <c r="C37" s="1">
        <v>31.979700000000001</v>
      </c>
    </row>
    <row r="38" spans="1:3" x14ac:dyDescent="0.2">
      <c r="A38" s="1">
        <v>256.10000000000002</v>
      </c>
      <c r="B38" s="1">
        <v>53.283670000000001</v>
      </c>
      <c r="C38" s="1">
        <v>37.124549999999999</v>
      </c>
    </row>
    <row r="39" spans="1:3" x14ac:dyDescent="0.2">
      <c r="A39" s="1">
        <v>264.10000000000002</v>
      </c>
      <c r="B39" s="1">
        <v>59.802109999999999</v>
      </c>
      <c r="C39" s="1">
        <v>42.145040000000002</v>
      </c>
    </row>
    <row r="40" spans="1:3" x14ac:dyDescent="0.2">
      <c r="A40" s="1">
        <v>272.10000000000002</v>
      </c>
      <c r="B40" s="1">
        <v>65.815600000000003</v>
      </c>
      <c r="C40" s="1">
        <v>46.457160000000002</v>
      </c>
    </row>
    <row r="41" spans="1:3" x14ac:dyDescent="0.2">
      <c r="A41" s="1">
        <v>280.10000000000002</v>
      </c>
      <c r="B41" s="1">
        <v>71.318259999999995</v>
      </c>
      <c r="C41" s="1">
        <v>50.452579999999998</v>
      </c>
    </row>
    <row r="42" spans="1:3" x14ac:dyDescent="0.2">
      <c r="A42" s="1">
        <v>288.10000000000002</v>
      </c>
      <c r="B42" s="1">
        <v>76.439040000000006</v>
      </c>
      <c r="C42" s="1">
        <v>53.96649</v>
      </c>
    </row>
    <row r="43" spans="1:3" x14ac:dyDescent="0.2">
      <c r="A43" s="1">
        <v>296.10000000000002</v>
      </c>
      <c r="B43" s="1">
        <v>81.083029999999994</v>
      </c>
      <c r="C43" s="1">
        <v>57.200539999999997</v>
      </c>
    </row>
    <row r="44" spans="1:3" x14ac:dyDescent="0.2">
      <c r="A44" s="1">
        <v>304.10000000000002</v>
      </c>
      <c r="B44" s="1">
        <v>85.619249999999994</v>
      </c>
      <c r="C44" s="1">
        <v>60.172669999999997</v>
      </c>
    </row>
    <row r="45" spans="1:3" x14ac:dyDescent="0.2">
      <c r="A45" s="1">
        <v>312.10000000000002</v>
      </c>
      <c r="B45" s="1">
        <v>89.705820000000003</v>
      </c>
      <c r="C45" s="1">
        <v>63.053269999999998</v>
      </c>
    </row>
    <row r="46" spans="1:3" x14ac:dyDescent="0.2">
      <c r="A46" s="1">
        <v>320.10000000000002</v>
      </c>
      <c r="B46" s="1">
        <v>93.387389999999996</v>
      </c>
      <c r="C46" s="1">
        <v>65.453109999999995</v>
      </c>
    </row>
    <row r="47" spans="1:3" x14ac:dyDescent="0.2">
      <c r="A47" s="1">
        <v>328.1</v>
      </c>
      <c r="B47" s="1">
        <v>97.031930000000003</v>
      </c>
      <c r="C47" s="1">
        <v>67.821870000000004</v>
      </c>
    </row>
    <row r="48" spans="1:3" x14ac:dyDescent="0.2">
      <c r="A48" s="1">
        <v>336.1</v>
      </c>
      <c r="B48" s="1">
        <v>100.251</v>
      </c>
      <c r="C48" s="1">
        <v>69.867279999999994</v>
      </c>
    </row>
    <row r="49" spans="1:3" x14ac:dyDescent="0.2">
      <c r="A49" s="1">
        <v>344.1</v>
      </c>
      <c r="B49" s="1">
        <v>103.4348</v>
      </c>
      <c r="C49" s="1">
        <v>71.926969999999997</v>
      </c>
    </row>
    <row r="50" spans="1:3" x14ac:dyDescent="0.2">
      <c r="A50" s="1">
        <v>352.1</v>
      </c>
      <c r="B50" s="1">
        <v>106.15260000000001</v>
      </c>
      <c r="C50" s="1">
        <v>73.621639999999999</v>
      </c>
    </row>
    <row r="51" spans="1:3" x14ac:dyDescent="0.2">
      <c r="A51" s="1">
        <v>360.1</v>
      </c>
      <c r="B51" s="1">
        <v>109.0183</v>
      </c>
      <c r="C51" s="1">
        <v>75.49418</v>
      </c>
    </row>
    <row r="52" spans="1:3" x14ac:dyDescent="0.2">
      <c r="A52" s="1">
        <v>368.1</v>
      </c>
      <c r="B52" s="1">
        <v>111.6456</v>
      </c>
      <c r="C52" s="1">
        <v>76.743610000000004</v>
      </c>
    </row>
    <row r="53" spans="1:3" x14ac:dyDescent="0.2">
      <c r="A53" s="1">
        <v>376.1</v>
      </c>
      <c r="B53" s="1">
        <v>113.8946</v>
      </c>
      <c r="C53" s="1">
        <v>78.262839999999997</v>
      </c>
    </row>
    <row r="54" spans="1:3" x14ac:dyDescent="0.2">
      <c r="A54" s="1">
        <v>384.1</v>
      </c>
      <c r="B54" s="1">
        <v>116.1153</v>
      </c>
      <c r="C54" s="1">
        <v>79.66968</v>
      </c>
    </row>
    <row r="55" spans="1:3" x14ac:dyDescent="0.2">
      <c r="A55" s="1">
        <v>392.1</v>
      </c>
      <c r="B55" s="1">
        <v>118.2593</v>
      </c>
      <c r="C55" s="1">
        <v>80.806830000000005</v>
      </c>
    </row>
    <row r="56" spans="1:3" x14ac:dyDescent="0.2">
      <c r="A56" s="1">
        <v>400.1</v>
      </c>
      <c r="B56" s="1">
        <v>120.2624</v>
      </c>
      <c r="C56" s="1">
        <v>82.021289999999993</v>
      </c>
    </row>
    <row r="57" spans="1:3" x14ac:dyDescent="0.2">
      <c r="A57" s="1">
        <v>408.1</v>
      </c>
      <c r="B57" s="1">
        <v>122.1427</v>
      </c>
      <c r="C57" s="1">
        <v>82.8626</v>
      </c>
    </row>
    <row r="58" spans="1:3" x14ac:dyDescent="0.2">
      <c r="A58" s="1">
        <v>416.1</v>
      </c>
      <c r="B58" s="1">
        <v>123.9303</v>
      </c>
      <c r="C58" s="1">
        <v>83.974220000000003</v>
      </c>
    </row>
    <row r="59" spans="1:3" x14ac:dyDescent="0.2">
      <c r="A59" s="1">
        <v>424.1</v>
      </c>
      <c r="B59" s="1">
        <v>125.6695</v>
      </c>
      <c r="C59" s="1">
        <v>84.725759999999994</v>
      </c>
    </row>
    <row r="60" spans="1:3" x14ac:dyDescent="0.2">
      <c r="A60" s="1">
        <v>432.1</v>
      </c>
      <c r="B60" s="1">
        <v>127.2409</v>
      </c>
      <c r="C60" s="1">
        <v>85.653099999999995</v>
      </c>
    </row>
    <row r="61" spans="1:3" x14ac:dyDescent="0.2">
      <c r="A61" s="1">
        <v>440.1</v>
      </c>
      <c r="B61" s="1">
        <v>128.702</v>
      </c>
      <c r="C61" s="1">
        <v>86.387420000000006</v>
      </c>
    </row>
    <row r="62" spans="1:3" x14ac:dyDescent="0.2">
      <c r="A62" s="1">
        <v>448.1</v>
      </c>
      <c r="B62" s="1">
        <v>130.3021</v>
      </c>
      <c r="C62" s="1">
        <v>87.293080000000003</v>
      </c>
    </row>
    <row r="63" spans="1:3" x14ac:dyDescent="0.2">
      <c r="A63" s="1">
        <v>456.1</v>
      </c>
      <c r="B63" s="1">
        <v>131.7329</v>
      </c>
      <c r="C63" s="1">
        <v>87.8596</v>
      </c>
    </row>
    <row r="64" spans="1:3" x14ac:dyDescent="0.2">
      <c r="A64" s="1">
        <v>464.1</v>
      </c>
      <c r="B64" s="1">
        <v>132.83359999999999</v>
      </c>
      <c r="C64" s="1">
        <v>88.650800000000004</v>
      </c>
    </row>
    <row r="65" spans="1:3" x14ac:dyDescent="0.2">
      <c r="A65" s="1">
        <v>472.1</v>
      </c>
      <c r="B65" s="1">
        <v>134.32689999999999</v>
      </c>
      <c r="C65" s="1">
        <v>89.137020000000007</v>
      </c>
    </row>
    <row r="66" spans="1:3" x14ac:dyDescent="0.2">
      <c r="A66" s="1">
        <v>480.1</v>
      </c>
      <c r="B66" s="1">
        <v>135.46289999999999</v>
      </c>
      <c r="C66" s="1">
        <v>89.736990000000006</v>
      </c>
    </row>
    <row r="67" spans="1:3" x14ac:dyDescent="0.2">
      <c r="A67" s="1">
        <v>488.1</v>
      </c>
      <c r="B67" s="1">
        <v>136.50630000000001</v>
      </c>
      <c r="C67" s="1">
        <v>90.118930000000006</v>
      </c>
    </row>
    <row r="68" spans="1:3" x14ac:dyDescent="0.2">
      <c r="A68" s="1">
        <v>496.1</v>
      </c>
      <c r="B68" s="1">
        <v>137.5514</v>
      </c>
      <c r="C68" s="1">
        <v>90.687079999999995</v>
      </c>
    </row>
    <row r="69" spans="1:3" x14ac:dyDescent="0.2">
      <c r="A69" s="1">
        <v>504.1</v>
      </c>
      <c r="B69" s="1">
        <v>138.56659999999999</v>
      </c>
      <c r="C69" s="1">
        <v>91.220680000000002</v>
      </c>
    </row>
    <row r="70" spans="1:3" x14ac:dyDescent="0.2">
      <c r="A70" s="1">
        <v>512.1</v>
      </c>
      <c r="B70" s="1">
        <v>139.27119999999999</v>
      </c>
      <c r="C70" s="1">
        <v>91.753259999999997</v>
      </c>
    </row>
    <row r="71" spans="1:3" x14ac:dyDescent="0.2">
      <c r="A71" s="1">
        <v>520.1</v>
      </c>
      <c r="B71" s="1">
        <v>140.3338</v>
      </c>
      <c r="C71" s="1">
        <v>91.940520000000006</v>
      </c>
    </row>
    <row r="72" spans="1:3" x14ac:dyDescent="0.2">
      <c r="A72" s="1">
        <v>528.1</v>
      </c>
      <c r="B72" s="1">
        <v>140.95050000000001</v>
      </c>
      <c r="C72" s="1">
        <v>92.386790000000005</v>
      </c>
    </row>
    <row r="73" spans="1:3" x14ac:dyDescent="0.2">
      <c r="A73" s="1">
        <v>536.1</v>
      </c>
      <c r="B73" s="1">
        <v>141.83949999999999</v>
      </c>
      <c r="C73" s="1">
        <v>92.594589999999997</v>
      </c>
    </row>
    <row r="74" spans="1:3" x14ac:dyDescent="0.2">
      <c r="A74" s="1">
        <v>544.1</v>
      </c>
      <c r="B74" s="1">
        <v>142.79849999999999</v>
      </c>
      <c r="C74" s="1">
        <v>93.012050000000002</v>
      </c>
    </row>
    <row r="75" spans="1:3" x14ac:dyDescent="0.2">
      <c r="A75" s="1">
        <v>552.1</v>
      </c>
      <c r="B75" s="1">
        <v>143.49719999999999</v>
      </c>
      <c r="C75" s="1">
        <v>93.293819999999997</v>
      </c>
    </row>
    <row r="76" spans="1:3" x14ac:dyDescent="0.2">
      <c r="A76" s="1">
        <v>560.1</v>
      </c>
      <c r="B76" s="1">
        <v>144.30959999999999</v>
      </c>
      <c r="C76" s="1">
        <v>93.736099999999993</v>
      </c>
    </row>
    <row r="77" spans="1:3" x14ac:dyDescent="0.2">
      <c r="A77" s="1">
        <v>568.1</v>
      </c>
      <c r="B77" s="1">
        <v>144.92869999999999</v>
      </c>
      <c r="C77" s="1">
        <v>94.042410000000004</v>
      </c>
    </row>
    <row r="78" spans="1:3" x14ac:dyDescent="0.2">
      <c r="A78" s="1">
        <v>576.1</v>
      </c>
      <c r="B78" s="1">
        <v>145.52889999999999</v>
      </c>
      <c r="C78" s="1">
        <v>94.22184</v>
      </c>
    </row>
    <row r="79" spans="1:3" x14ac:dyDescent="0.2">
      <c r="A79" s="1">
        <v>584.1</v>
      </c>
      <c r="B79" s="1">
        <v>146.19139999999999</v>
      </c>
      <c r="C79" s="1">
        <v>94.528499999999994</v>
      </c>
    </row>
    <row r="80" spans="1:3" x14ac:dyDescent="0.2">
      <c r="A80" s="1">
        <v>592.1</v>
      </c>
      <c r="B80" s="1">
        <v>146.87440000000001</v>
      </c>
      <c r="C80" s="1">
        <v>94.870180000000005</v>
      </c>
    </row>
    <row r="81" spans="1:3" x14ac:dyDescent="0.2">
      <c r="A81" s="1">
        <v>600.1</v>
      </c>
      <c r="B81" s="1">
        <v>147.553</v>
      </c>
      <c r="C81" s="1">
        <v>95.023579999999995</v>
      </c>
    </row>
    <row r="82" spans="1:3" x14ac:dyDescent="0.2">
      <c r="A82" s="1">
        <v>608.1</v>
      </c>
      <c r="B82" s="1">
        <v>148.15610000000001</v>
      </c>
      <c r="C82" s="1">
        <v>95.128690000000006</v>
      </c>
    </row>
    <row r="83" spans="1:3" x14ac:dyDescent="0.2">
      <c r="A83" s="1">
        <v>616.1</v>
      </c>
      <c r="B83" s="1">
        <v>148.67920000000001</v>
      </c>
      <c r="C83" s="1">
        <v>95.486099999999993</v>
      </c>
    </row>
    <row r="84" spans="1:3" x14ac:dyDescent="0.2">
      <c r="A84" s="1">
        <v>624.1</v>
      </c>
      <c r="B84" s="1">
        <v>149.17660000000001</v>
      </c>
      <c r="C84" s="1">
        <v>95.485780000000005</v>
      </c>
    </row>
    <row r="85" spans="1:3" x14ac:dyDescent="0.2">
      <c r="A85" s="1">
        <v>632.1</v>
      </c>
      <c r="B85" s="1">
        <v>149.70949999999999</v>
      </c>
      <c r="C85" s="1">
        <v>95.709869999999995</v>
      </c>
    </row>
    <row r="86" spans="1:3" x14ac:dyDescent="0.2">
      <c r="A86" s="1">
        <v>640.1</v>
      </c>
      <c r="B86" s="1">
        <v>150.13759999999999</v>
      </c>
      <c r="C86" s="1">
        <v>95.872240000000005</v>
      </c>
    </row>
    <row r="87" spans="1:3" x14ac:dyDescent="0.2">
      <c r="A87" s="1">
        <v>648.1</v>
      </c>
      <c r="B87" s="1">
        <v>150.6617</v>
      </c>
      <c r="C87" s="1">
        <v>95.918890000000005</v>
      </c>
    </row>
    <row r="88" spans="1:3" x14ac:dyDescent="0.2">
      <c r="A88" s="1">
        <v>656.1</v>
      </c>
      <c r="B88" s="1">
        <v>151.24449999999999</v>
      </c>
      <c r="C88" s="1">
        <v>96.20205</v>
      </c>
    </row>
    <row r="89" spans="1:3" x14ac:dyDescent="0.2">
      <c r="A89" s="1">
        <v>664.1</v>
      </c>
      <c r="B89" s="1">
        <v>151.53960000000001</v>
      </c>
      <c r="C89" s="1">
        <v>96.318910000000002</v>
      </c>
    </row>
    <row r="90" spans="1:3" x14ac:dyDescent="0.2">
      <c r="A90" s="1">
        <v>672.1</v>
      </c>
      <c r="B90" s="1">
        <v>152.06389999999999</v>
      </c>
      <c r="C90" s="1">
        <v>96.417420000000007</v>
      </c>
    </row>
    <row r="91" spans="1:3" x14ac:dyDescent="0.2">
      <c r="A91" s="1">
        <v>680.1</v>
      </c>
      <c r="B91" s="1">
        <v>152.17240000000001</v>
      </c>
      <c r="C91" s="1">
        <v>96.662210000000002</v>
      </c>
    </row>
    <row r="92" spans="1:3" x14ac:dyDescent="0.2">
      <c r="A92" s="1">
        <v>688.1</v>
      </c>
      <c r="B92" s="1">
        <v>152.94630000000001</v>
      </c>
      <c r="C92" s="1">
        <v>96.760080000000002</v>
      </c>
    </row>
    <row r="93" spans="1:3" x14ac:dyDescent="0.2">
      <c r="A93" s="1">
        <v>696.1</v>
      </c>
      <c r="B93" s="1">
        <v>153.19990000000001</v>
      </c>
      <c r="C93" s="1">
        <v>96.988460000000003</v>
      </c>
    </row>
    <row r="94" spans="1:3" x14ac:dyDescent="0.2">
      <c r="A94" s="1">
        <v>704.1</v>
      </c>
      <c r="B94" s="1">
        <v>153.58019999999999</v>
      </c>
      <c r="C94" s="1">
        <v>97.098159999999993</v>
      </c>
    </row>
    <row r="95" spans="1:3" x14ac:dyDescent="0.2">
      <c r="A95" s="1">
        <v>712.1</v>
      </c>
      <c r="B95" s="1">
        <v>153.49549999999999</v>
      </c>
      <c r="C95" s="1">
        <v>96.487049999999996</v>
      </c>
    </row>
    <row r="96" spans="1:3" x14ac:dyDescent="0.2">
      <c r="A96" s="1">
        <v>720.1</v>
      </c>
      <c r="B96" s="1">
        <v>153.06880000000001</v>
      </c>
      <c r="C96" s="1">
        <v>94.224739999999997</v>
      </c>
    </row>
    <row r="97" spans="1:3" x14ac:dyDescent="0.2">
      <c r="A97" s="1">
        <v>728.1</v>
      </c>
      <c r="B97" s="1">
        <v>151.90780000000001</v>
      </c>
      <c r="C97" s="1">
        <v>88.7791</v>
      </c>
    </row>
    <row r="98" spans="1:3" x14ac:dyDescent="0.2">
      <c r="A98" s="1">
        <v>736.1</v>
      </c>
      <c r="B98" s="1">
        <v>149.86750000000001</v>
      </c>
      <c r="C98" s="1">
        <v>80.881379999999993</v>
      </c>
    </row>
    <row r="99" spans="1:3" x14ac:dyDescent="0.2">
      <c r="A99" s="1">
        <v>744.1</v>
      </c>
      <c r="B99" s="1">
        <v>146.47059999999999</v>
      </c>
      <c r="C99" s="1">
        <v>72.381730000000005</v>
      </c>
    </row>
    <row r="100" spans="1:3" x14ac:dyDescent="0.2">
      <c r="A100" s="1">
        <v>752.1</v>
      </c>
      <c r="B100" s="1">
        <v>140.24930000000001</v>
      </c>
      <c r="C100" s="1">
        <v>64.086519999999993</v>
      </c>
    </row>
    <row r="101" spans="1:3" x14ac:dyDescent="0.2">
      <c r="A101" s="1">
        <v>760.1</v>
      </c>
      <c r="B101" s="1">
        <v>131.49289999999999</v>
      </c>
      <c r="C101" s="1">
        <v>56.854909999999997</v>
      </c>
    </row>
    <row r="102" spans="1:3" x14ac:dyDescent="0.2">
      <c r="A102" s="1">
        <v>768.1</v>
      </c>
      <c r="B102" s="1">
        <v>121.7456</v>
      </c>
      <c r="C102" s="1">
        <v>50.400190000000002</v>
      </c>
    </row>
    <row r="103" spans="1:3" x14ac:dyDescent="0.2">
      <c r="A103" s="1">
        <v>776.1</v>
      </c>
      <c r="B103" s="1">
        <v>111.5842</v>
      </c>
      <c r="C103" s="1">
        <v>44.584400000000002</v>
      </c>
    </row>
    <row r="104" spans="1:3" x14ac:dyDescent="0.2">
      <c r="A104" s="1">
        <v>784.1</v>
      </c>
      <c r="B104" s="1">
        <v>99.777320000000003</v>
      </c>
      <c r="C104" s="1">
        <v>39.590479999999999</v>
      </c>
    </row>
    <row r="105" spans="1:3" x14ac:dyDescent="0.2">
      <c r="A105" s="1">
        <v>792.1</v>
      </c>
      <c r="B105" s="1">
        <v>87.557190000000006</v>
      </c>
      <c r="C105" s="1">
        <v>35.47345</v>
      </c>
    </row>
    <row r="106" spans="1:3" x14ac:dyDescent="0.2">
      <c r="A106" s="1">
        <v>800.1</v>
      </c>
      <c r="B106" s="1">
        <v>76.107600000000005</v>
      </c>
      <c r="C106" s="1">
        <v>31.7592</v>
      </c>
    </row>
    <row r="107" spans="1:3" x14ac:dyDescent="0.2">
      <c r="A107" s="1">
        <v>808.1</v>
      </c>
      <c r="B107" s="1">
        <v>66.441680000000005</v>
      </c>
      <c r="C107" s="1">
        <v>28.484030000000001</v>
      </c>
    </row>
    <row r="108" spans="1:3" x14ac:dyDescent="0.2">
      <c r="A108" s="1">
        <v>816.1</v>
      </c>
      <c r="B108" s="1">
        <v>57.813420000000001</v>
      </c>
      <c r="C108" s="1">
        <v>25.660499999999999</v>
      </c>
    </row>
    <row r="109" spans="1:3" x14ac:dyDescent="0.2">
      <c r="A109" s="1">
        <v>824.1</v>
      </c>
      <c r="B109" s="1">
        <v>50.906010000000002</v>
      </c>
      <c r="C109" s="1">
        <v>23.18084</v>
      </c>
    </row>
    <row r="110" spans="1:3" x14ac:dyDescent="0.2">
      <c r="A110" s="1">
        <v>832.1</v>
      </c>
      <c r="B110" s="1">
        <v>44.594650000000001</v>
      </c>
      <c r="C110" s="1">
        <v>20.983979999999999</v>
      </c>
    </row>
    <row r="111" spans="1:3" x14ac:dyDescent="0.2">
      <c r="A111" s="1">
        <v>840.1</v>
      </c>
      <c r="B111" s="1">
        <v>39.557009999999998</v>
      </c>
      <c r="C111" s="1">
        <v>18.95252</v>
      </c>
    </row>
    <row r="112" spans="1:3" x14ac:dyDescent="0.2">
      <c r="A112" s="1">
        <v>848.1</v>
      </c>
      <c r="B112" s="1">
        <v>35.395530000000001</v>
      </c>
      <c r="C112" s="1">
        <v>17.355250000000002</v>
      </c>
    </row>
    <row r="113" spans="1:3" x14ac:dyDescent="0.2">
      <c r="A113" s="1">
        <v>856.1</v>
      </c>
      <c r="B113" s="1">
        <v>31.62632</v>
      </c>
      <c r="C113" s="1">
        <v>15.575519999999999</v>
      </c>
    </row>
    <row r="114" spans="1:3" x14ac:dyDescent="0.2">
      <c r="A114" s="1">
        <v>864.1</v>
      </c>
      <c r="B114" s="1">
        <v>28.472449999999998</v>
      </c>
      <c r="C114" s="1">
        <v>14.431240000000001</v>
      </c>
    </row>
    <row r="115" spans="1:3" x14ac:dyDescent="0.2">
      <c r="A115" s="1">
        <v>872.1</v>
      </c>
      <c r="B115" s="1">
        <v>25.802810000000001</v>
      </c>
      <c r="C115" s="1">
        <v>13.12759</v>
      </c>
    </row>
    <row r="116" spans="1:3" x14ac:dyDescent="0.2">
      <c r="A116" s="1">
        <v>880.1</v>
      </c>
      <c r="B116" s="1">
        <v>23.276520000000001</v>
      </c>
      <c r="C116" s="1">
        <v>12.035030000000001</v>
      </c>
    </row>
    <row r="117" spans="1:3" x14ac:dyDescent="0.2">
      <c r="A117" s="1">
        <v>888.1</v>
      </c>
      <c r="B117" s="1">
        <v>21.357469999999999</v>
      </c>
      <c r="C117" s="1">
        <v>10.71752</v>
      </c>
    </row>
    <row r="118" spans="1:3" x14ac:dyDescent="0.2">
      <c r="A118" s="1">
        <v>896.1</v>
      </c>
      <c r="B118" s="1">
        <v>19.591670000000001</v>
      </c>
      <c r="C118" s="1">
        <v>9.9614510000000003</v>
      </c>
    </row>
    <row r="119" spans="1:3" x14ac:dyDescent="0.2">
      <c r="A119" s="1">
        <v>904.1</v>
      </c>
      <c r="B119" s="1">
        <v>17.958760000000002</v>
      </c>
      <c r="C119" s="1">
        <v>9.1493610000000007</v>
      </c>
    </row>
    <row r="120" spans="1:3" x14ac:dyDescent="0.2">
      <c r="A120" s="1">
        <v>912.1</v>
      </c>
      <c r="B120" s="1">
        <v>16.311820000000001</v>
      </c>
      <c r="C120" s="1">
        <v>8.1154580000000003</v>
      </c>
    </row>
    <row r="121" spans="1:3" x14ac:dyDescent="0.2">
      <c r="A121" s="1">
        <v>920.1</v>
      </c>
      <c r="B121" s="1">
        <v>15.184200000000001</v>
      </c>
      <c r="C121" s="1">
        <v>7.4627650000000001</v>
      </c>
    </row>
    <row r="122" spans="1:3" x14ac:dyDescent="0.2">
      <c r="A122" s="1">
        <v>928.1</v>
      </c>
      <c r="B122" s="1">
        <v>13.898720000000001</v>
      </c>
      <c r="C122" s="1">
        <v>6.9454060000000002</v>
      </c>
    </row>
    <row r="123" spans="1:3" x14ac:dyDescent="0.2">
      <c r="A123" s="1">
        <v>936.1</v>
      </c>
      <c r="B123" s="1">
        <v>12.757</v>
      </c>
      <c r="C123" s="1">
        <v>6.2118890000000002</v>
      </c>
    </row>
    <row r="124" spans="1:3" x14ac:dyDescent="0.2">
      <c r="A124" s="1">
        <v>944.1</v>
      </c>
      <c r="B124" s="1">
        <v>11.869249999999999</v>
      </c>
      <c r="C124" s="1">
        <v>5.6647040000000004</v>
      </c>
    </row>
    <row r="125" spans="1:3" x14ac:dyDescent="0.2">
      <c r="A125" s="1">
        <v>952.1</v>
      </c>
      <c r="B125" s="1">
        <v>10.62551</v>
      </c>
      <c r="C125" s="1">
        <v>5.0099150000000003</v>
      </c>
    </row>
    <row r="126" spans="1:3" x14ac:dyDescent="0.2">
      <c r="A126" s="1">
        <v>960.1</v>
      </c>
      <c r="B126" s="1">
        <v>9.9352739999999997</v>
      </c>
      <c r="C126" s="1">
        <v>4.5991309999999999</v>
      </c>
    </row>
    <row r="127" spans="1:3" x14ac:dyDescent="0.2">
      <c r="A127" s="1">
        <v>968.1</v>
      </c>
      <c r="B127" s="1">
        <v>8.8896350000000002</v>
      </c>
      <c r="C127" s="1">
        <v>4.2761019999999998</v>
      </c>
    </row>
    <row r="128" spans="1:3" x14ac:dyDescent="0.2">
      <c r="A128" s="1">
        <v>976.1</v>
      </c>
      <c r="B128" s="1">
        <v>8.1507489999999994</v>
      </c>
      <c r="C128" s="1">
        <v>3.8737949999999999</v>
      </c>
    </row>
    <row r="129" spans="1:3" x14ac:dyDescent="0.2">
      <c r="A129" s="1">
        <v>984.1</v>
      </c>
      <c r="B129" s="1">
        <v>7.3260399999999999</v>
      </c>
      <c r="C129" s="1">
        <v>3.4611510000000001</v>
      </c>
    </row>
    <row r="130" spans="1:3" x14ac:dyDescent="0.2">
      <c r="A130" s="1">
        <v>992.1</v>
      </c>
      <c r="B130" s="1">
        <v>6.5978130000000004</v>
      </c>
      <c r="C130" s="1">
        <v>3.2104270000000001</v>
      </c>
    </row>
    <row r="131" spans="1:3" x14ac:dyDescent="0.2">
      <c r="A131" s="1">
        <v>1000.1</v>
      </c>
      <c r="B131" s="1">
        <v>5.8908569999999996</v>
      </c>
      <c r="C131" s="1">
        <v>2.9592499999999999</v>
      </c>
    </row>
    <row r="132" spans="1:3" x14ac:dyDescent="0.2">
      <c r="A132" s="1">
        <v>1008.1</v>
      </c>
      <c r="B132" s="1">
        <v>5.3152819999999998</v>
      </c>
      <c r="C132" s="1">
        <v>2.8045740000000001</v>
      </c>
    </row>
    <row r="133" spans="1:3" x14ac:dyDescent="0.2">
      <c r="A133" s="1">
        <v>1016.1</v>
      </c>
      <c r="B133" s="1">
        <v>4.6075410000000003</v>
      </c>
      <c r="C133" s="1">
        <v>2.5251000000000001</v>
      </c>
    </row>
    <row r="134" spans="1:3" x14ac:dyDescent="0.2">
      <c r="A134" s="1">
        <v>1024.0999999999999</v>
      </c>
      <c r="B134" s="1">
        <v>4.2021220000000001</v>
      </c>
      <c r="C134" s="1">
        <v>2.3770449999999999</v>
      </c>
    </row>
    <row r="135" spans="1:3" x14ac:dyDescent="0.2">
      <c r="A135" s="1">
        <v>1032.0999999999999</v>
      </c>
      <c r="B135" s="1">
        <v>3.6338569999999999</v>
      </c>
      <c r="C135" s="1">
        <v>2.1532520000000002</v>
      </c>
    </row>
    <row r="136" spans="1:3" x14ac:dyDescent="0.2">
      <c r="A136" s="1">
        <v>1040.0999999999999</v>
      </c>
      <c r="B136" s="1">
        <v>3.2764419999999999</v>
      </c>
      <c r="C136" s="1">
        <v>1.99472</v>
      </c>
    </row>
    <row r="137" spans="1:3" x14ac:dyDescent="0.2">
      <c r="A137" s="1">
        <v>1048.0999999999999</v>
      </c>
      <c r="B137" s="1">
        <v>2.8878029999999999</v>
      </c>
      <c r="C137" s="1">
        <v>1.929824</v>
      </c>
    </row>
    <row r="138" spans="1:3" x14ac:dyDescent="0.2">
      <c r="A138" s="1">
        <v>1056.0999999999999</v>
      </c>
      <c r="B138" s="1">
        <v>2.673127</v>
      </c>
      <c r="C138" s="1">
        <v>1.8488579999999999</v>
      </c>
    </row>
    <row r="139" spans="1:3" x14ac:dyDescent="0.2">
      <c r="A139" s="1">
        <v>1064.0999999999999</v>
      </c>
      <c r="B139" s="1">
        <v>2.2557170000000002</v>
      </c>
      <c r="C139" s="1">
        <v>1.728443</v>
      </c>
    </row>
    <row r="140" spans="1:3" x14ac:dyDescent="0.2">
      <c r="A140" s="1">
        <v>1072.0999999999999</v>
      </c>
      <c r="B140" s="1">
        <v>2.1340599999999998</v>
      </c>
      <c r="C140" s="1">
        <v>1.6751389999999999</v>
      </c>
    </row>
    <row r="141" spans="1:3" x14ac:dyDescent="0.2">
      <c r="A141" s="1">
        <v>1080.0999999999999</v>
      </c>
      <c r="B141" s="1">
        <v>1.7150479999999999</v>
      </c>
      <c r="C141" s="1">
        <v>1.4337789999999999</v>
      </c>
    </row>
    <row r="142" spans="1:3" x14ac:dyDescent="0.2">
      <c r="A142" s="1">
        <v>1088.0999999999999</v>
      </c>
      <c r="B142" s="1">
        <v>1.5805089999999999</v>
      </c>
      <c r="C142" s="1">
        <v>1.8024549999999999</v>
      </c>
    </row>
    <row r="143" spans="1:3" x14ac:dyDescent="0.2">
      <c r="A143" s="1">
        <v>1096.0999999999999</v>
      </c>
      <c r="B143" s="1">
        <v>1.460323</v>
      </c>
      <c r="C143" s="1">
        <v>1.5476890000000001</v>
      </c>
    </row>
    <row r="144" spans="1:3" x14ac:dyDescent="0.2">
      <c r="A144" s="1">
        <v>1104.0999999999999</v>
      </c>
      <c r="B144" s="1">
        <v>1.217849</v>
      </c>
      <c r="C144" s="1">
        <v>1.392018</v>
      </c>
    </row>
    <row r="145" spans="1:3" x14ac:dyDescent="0.2">
      <c r="A145" s="1">
        <v>1112.0999999999999</v>
      </c>
      <c r="B145" s="1">
        <v>0.97087500000000004</v>
      </c>
      <c r="C145" s="1">
        <v>1.620549</v>
      </c>
    </row>
    <row r="146" spans="1:3" x14ac:dyDescent="0.2">
      <c r="A146" s="1">
        <v>1120.0999999999999</v>
      </c>
      <c r="B146" s="1">
        <v>0.842499</v>
      </c>
      <c r="C146" s="1">
        <v>1.3925810000000001</v>
      </c>
    </row>
    <row r="147" spans="1:3" x14ac:dyDescent="0.2">
      <c r="A147" s="1">
        <v>1128.0999999999999</v>
      </c>
      <c r="B147" s="1">
        <v>0.80036099999999999</v>
      </c>
      <c r="C147" s="1">
        <v>1.325269</v>
      </c>
    </row>
    <row r="148" spans="1:3" x14ac:dyDescent="0.2">
      <c r="A148" s="1">
        <v>1136.0999999999999</v>
      </c>
      <c r="B148" s="1">
        <v>0.69712300000000005</v>
      </c>
      <c r="C148" s="1">
        <v>1.354068</v>
      </c>
    </row>
    <row r="149" spans="1:3" x14ac:dyDescent="0.2">
      <c r="A149" s="1">
        <v>1144.0999999999999</v>
      </c>
      <c r="B149" s="1">
        <v>0.50482700000000003</v>
      </c>
      <c r="C149" s="1">
        <v>1.189554</v>
      </c>
    </row>
    <row r="150" spans="1:3" x14ac:dyDescent="0.2">
      <c r="A150" s="1">
        <v>1152.0999999999999</v>
      </c>
      <c r="B150" s="1">
        <v>0.56697799999999998</v>
      </c>
      <c r="C150" s="1">
        <v>1.1452500000000001</v>
      </c>
    </row>
    <row r="151" spans="1:3" x14ac:dyDescent="0.2">
      <c r="A151" s="1">
        <v>1160.0999999999999</v>
      </c>
      <c r="B151" s="1">
        <v>0.63707599999999998</v>
      </c>
      <c r="C151" s="1">
        <v>1.1447560000000001</v>
      </c>
    </row>
    <row r="152" spans="1:3" x14ac:dyDescent="0.2">
      <c r="A152" s="1">
        <v>1168.0999999999999</v>
      </c>
      <c r="B152" s="1">
        <v>0.42325099999999999</v>
      </c>
      <c r="C152" s="1">
        <v>1.1723440000000001</v>
      </c>
    </row>
    <row r="153" spans="1:3" x14ac:dyDescent="0.2">
      <c r="A153" s="1">
        <v>1176.0999999999999</v>
      </c>
      <c r="B153" s="1">
        <v>0.51108699999999996</v>
      </c>
      <c r="C153" s="1">
        <v>1.0794140000000001</v>
      </c>
    </row>
    <row r="154" spans="1:3" x14ac:dyDescent="0.2">
      <c r="A154" s="1">
        <v>1184.0999999999999</v>
      </c>
      <c r="B154" s="1">
        <v>0.46278200000000003</v>
      </c>
      <c r="C154" s="1">
        <v>1.156285</v>
      </c>
    </row>
    <row r="155" spans="1:3" x14ac:dyDescent="0.2">
      <c r="A155" s="1">
        <v>1192.0999999999999</v>
      </c>
      <c r="B155" s="1">
        <v>0.45077099999999998</v>
      </c>
      <c r="C155" s="1">
        <v>1.1984410000000001</v>
      </c>
    </row>
    <row r="156" spans="1:3" x14ac:dyDescent="0.2">
      <c r="A156" s="1">
        <v>1200.0999999999999</v>
      </c>
      <c r="B156" s="1">
        <v>0.24765899999999999</v>
      </c>
      <c r="C156" s="1">
        <v>0.99723799999999996</v>
      </c>
    </row>
    <row r="157" spans="1:3" x14ac:dyDescent="0.2">
      <c r="A157" s="1">
        <v>1208.0999999999999</v>
      </c>
      <c r="B157" s="1">
        <v>0.274899</v>
      </c>
      <c r="C157" s="1">
        <v>0.98630399999999996</v>
      </c>
    </row>
    <row r="158" spans="1:3" x14ac:dyDescent="0.2">
      <c r="A158" s="1">
        <v>1216.0999999999999</v>
      </c>
      <c r="B158" s="1">
        <v>0.404476</v>
      </c>
      <c r="C158" s="1">
        <v>1.135853</v>
      </c>
    </row>
    <row r="159" spans="1:3" x14ac:dyDescent="0.2">
      <c r="A159" s="1">
        <v>1224.0999999999999</v>
      </c>
      <c r="B159" s="1">
        <v>0.32627499999999998</v>
      </c>
      <c r="C159" s="1">
        <v>1.018302</v>
      </c>
    </row>
    <row r="160" spans="1:3" x14ac:dyDescent="0.2">
      <c r="A160" s="1">
        <v>1232.0999999999999</v>
      </c>
      <c r="B160" s="1">
        <v>0.25590299999999999</v>
      </c>
      <c r="C160" s="1">
        <v>1.067418</v>
      </c>
    </row>
    <row r="161" spans="1:3" x14ac:dyDescent="0.2">
      <c r="A161" s="1">
        <v>1240.0999999999999</v>
      </c>
      <c r="B161" s="1">
        <v>0.30508600000000002</v>
      </c>
      <c r="C161" s="1">
        <v>1.0836319999999999</v>
      </c>
    </row>
    <row r="162" spans="1:3" x14ac:dyDescent="0.2">
      <c r="A162" s="1">
        <v>1248.0999999999999</v>
      </c>
      <c r="B162" s="1">
        <v>0.37114599999999998</v>
      </c>
      <c r="C162" s="1">
        <v>0.98148599999999997</v>
      </c>
    </row>
    <row r="163" spans="1:3" x14ac:dyDescent="0.2">
      <c r="A163" s="1">
        <v>1256.0999999999999</v>
      </c>
      <c r="B163" s="1">
        <v>0.30426999999999998</v>
      </c>
      <c r="C163" s="1">
        <v>0.89734100000000006</v>
      </c>
    </row>
    <row r="164" spans="1:3" x14ac:dyDescent="0.2">
      <c r="A164" s="1">
        <v>1264.0999999999999</v>
      </c>
      <c r="B164" s="1">
        <v>0.30613299999999999</v>
      </c>
      <c r="C164" s="1">
        <v>1.098535</v>
      </c>
    </row>
    <row r="165" spans="1:3" x14ac:dyDescent="0.2">
      <c r="A165" s="1">
        <v>1272.0999999999999</v>
      </c>
      <c r="B165" s="1">
        <v>0.418545</v>
      </c>
      <c r="C165" s="1">
        <v>1.0385720000000001</v>
      </c>
    </row>
    <row r="166" spans="1:3" x14ac:dyDescent="0.2">
      <c r="A166" s="1">
        <v>1280.0999999999999</v>
      </c>
      <c r="B166" s="1">
        <v>0.28914400000000001</v>
      </c>
      <c r="C166" s="1">
        <v>0.97043999999999997</v>
      </c>
    </row>
    <row r="167" spans="1:3" x14ac:dyDescent="0.2">
      <c r="A167" s="1">
        <v>1288.0999999999999</v>
      </c>
      <c r="B167" s="1">
        <v>0.39867900000000001</v>
      </c>
      <c r="C167" s="1">
        <v>0.89490400000000003</v>
      </c>
    </row>
    <row r="168" spans="1:3" x14ac:dyDescent="0.2">
      <c r="A168" s="1">
        <v>1296.0999999999999</v>
      </c>
      <c r="B168" s="1">
        <v>0.27580399999999999</v>
      </c>
      <c r="C168" s="1">
        <v>0.86433800000000005</v>
      </c>
    </row>
    <row r="169" spans="1:3" x14ac:dyDescent="0.2">
      <c r="A169" s="1">
        <v>1304.0999999999999</v>
      </c>
      <c r="B169" s="1">
        <v>0.266758</v>
      </c>
      <c r="C169" s="1">
        <v>0.97370299999999999</v>
      </c>
    </row>
    <row r="170" spans="1:3" x14ac:dyDescent="0.2">
      <c r="A170" s="1">
        <v>1312.1</v>
      </c>
      <c r="B170" s="1">
        <v>8.9083999999999997E-2</v>
      </c>
      <c r="C170" s="1">
        <v>0.85955800000000004</v>
      </c>
    </row>
    <row r="171" spans="1:3" x14ac:dyDescent="0.2">
      <c r="A171" s="1">
        <v>1320.1</v>
      </c>
      <c r="B171" s="1">
        <v>0.271845</v>
      </c>
      <c r="C171" s="1">
        <v>0.92124700000000004</v>
      </c>
    </row>
    <row r="172" spans="1:3" x14ac:dyDescent="0.2">
      <c r="A172" s="1">
        <v>1328.1</v>
      </c>
      <c r="B172" s="1">
        <v>0.12102</v>
      </c>
      <c r="C172" s="1">
        <v>1.014297</v>
      </c>
    </row>
    <row r="173" spans="1:3" x14ac:dyDescent="0.2">
      <c r="A173" s="1">
        <v>1336.1</v>
      </c>
      <c r="B173" s="1">
        <v>0.31757099999999999</v>
      </c>
      <c r="C173" s="1">
        <v>0.91384500000000002</v>
      </c>
    </row>
    <row r="174" spans="1:3" x14ac:dyDescent="0.2">
      <c r="A174" s="1">
        <v>1344.1</v>
      </c>
      <c r="B174" s="1">
        <v>0.32276300000000002</v>
      </c>
      <c r="C174" s="1">
        <v>0.89185999999999999</v>
      </c>
    </row>
    <row r="175" spans="1:3" x14ac:dyDescent="0.2">
      <c r="A175" s="1">
        <v>1352.1</v>
      </c>
      <c r="B175" s="1">
        <v>0.34379900000000002</v>
      </c>
      <c r="C175" s="1">
        <v>0.82730899999999996</v>
      </c>
    </row>
    <row r="176" spans="1:3" x14ac:dyDescent="0.2">
      <c r="A176" s="1">
        <v>1360.1</v>
      </c>
      <c r="B176" s="1">
        <v>0.198159</v>
      </c>
      <c r="C176" s="1">
        <v>0.78340399999999999</v>
      </c>
    </row>
    <row r="177" spans="1:3" x14ac:dyDescent="0.2">
      <c r="A177" s="1">
        <v>1368.1</v>
      </c>
      <c r="B177" s="1">
        <v>0.292292</v>
      </c>
      <c r="C177" s="1">
        <v>0.90930999999999995</v>
      </c>
    </row>
    <row r="178" spans="1:3" x14ac:dyDescent="0.2">
      <c r="A178" s="1">
        <v>1376.1</v>
      </c>
      <c r="B178" s="1">
        <v>0.213253</v>
      </c>
      <c r="C178" s="1">
        <v>0.77588900000000005</v>
      </c>
    </row>
    <row r="179" spans="1:3" x14ac:dyDescent="0.2">
      <c r="A179" s="1">
        <v>1384.1</v>
      </c>
      <c r="B179" s="1">
        <v>0.27839399999999997</v>
      </c>
      <c r="C179" s="1">
        <v>0.862402</v>
      </c>
    </row>
    <row r="180" spans="1:3" x14ac:dyDescent="0.2">
      <c r="A180" s="1">
        <v>1392.1</v>
      </c>
      <c r="B180" s="1">
        <v>0.249164</v>
      </c>
      <c r="C180" s="1">
        <v>0.761324</v>
      </c>
    </row>
    <row r="181" spans="1:3" x14ac:dyDescent="0.2">
      <c r="A181" s="1">
        <v>1400.1</v>
      </c>
      <c r="B181" s="1">
        <v>0.49534299999999998</v>
      </c>
      <c r="C181" s="1">
        <v>0.70490900000000001</v>
      </c>
    </row>
    <row r="182" spans="1:3" x14ac:dyDescent="0.2">
      <c r="A182" s="1">
        <v>1408.1</v>
      </c>
      <c r="B182" s="1">
        <v>0.40001199999999998</v>
      </c>
      <c r="C182" s="1">
        <v>0.76117999999999997</v>
      </c>
    </row>
    <row r="183" spans="1:3" x14ac:dyDescent="0.2">
      <c r="A183" s="1">
        <v>1416.1</v>
      </c>
      <c r="B183" s="1">
        <v>0.18643000000000001</v>
      </c>
      <c r="C183" s="1">
        <v>0.73975800000000003</v>
      </c>
    </row>
    <row r="184" spans="1:3" x14ac:dyDescent="0.2">
      <c r="A184" s="1">
        <v>1424.1</v>
      </c>
      <c r="B184" s="1">
        <v>0.27015600000000001</v>
      </c>
      <c r="C184" s="1">
        <v>0.75135600000000002</v>
      </c>
    </row>
    <row r="185" spans="1:3" x14ac:dyDescent="0.2">
      <c r="A185" s="1">
        <v>1432.1</v>
      </c>
      <c r="B185" s="1">
        <v>0.39463399999999998</v>
      </c>
      <c r="C185" s="1">
        <v>0.75266500000000003</v>
      </c>
    </row>
    <row r="186" spans="1:3" x14ac:dyDescent="0.2">
      <c r="A186" s="1">
        <v>1440.1</v>
      </c>
      <c r="B186" s="1">
        <v>0.25127300000000002</v>
      </c>
      <c r="C186" s="1">
        <v>1.050767</v>
      </c>
    </row>
    <row r="187" spans="1:3" x14ac:dyDescent="0.2">
      <c r="A187" s="1">
        <v>1448.1</v>
      </c>
      <c r="B187" s="1">
        <v>0.38897399999999999</v>
      </c>
      <c r="C187" s="1">
        <v>0.65826499999999999</v>
      </c>
    </row>
    <row r="188" spans="1:3" x14ac:dyDescent="0.2">
      <c r="A188" s="1">
        <v>1456.1</v>
      </c>
      <c r="B188" s="1">
        <v>0.32700299999999999</v>
      </c>
      <c r="C188" s="1">
        <v>0.71055299999999999</v>
      </c>
    </row>
    <row r="189" spans="1:3" x14ac:dyDescent="0.2">
      <c r="A189" s="1">
        <v>1464.1</v>
      </c>
      <c r="B189" s="1">
        <v>0.38939800000000002</v>
      </c>
      <c r="C189" s="1">
        <v>0.799844</v>
      </c>
    </row>
    <row r="190" spans="1:3" x14ac:dyDescent="0.2">
      <c r="A190" s="1">
        <v>1472.1</v>
      </c>
      <c r="B190" s="1">
        <v>0.28596300000000002</v>
      </c>
      <c r="C190" s="1">
        <v>0.82111599999999996</v>
      </c>
    </row>
    <row r="191" spans="1:3" x14ac:dyDescent="0.2">
      <c r="A191" s="1">
        <v>1480.1</v>
      </c>
      <c r="B191" s="1">
        <v>0.30306699999999998</v>
      </c>
      <c r="C191" s="1">
        <v>0.73553100000000005</v>
      </c>
    </row>
    <row r="192" spans="1:3" x14ac:dyDescent="0.2">
      <c r="A192" s="1">
        <v>1488.1</v>
      </c>
      <c r="B192" s="1">
        <v>0.31409500000000001</v>
      </c>
      <c r="C192" s="1">
        <v>0.71941699999999997</v>
      </c>
    </row>
    <row r="193" spans="1:3" x14ac:dyDescent="0.2">
      <c r="A193" s="1">
        <v>1496.1</v>
      </c>
      <c r="B193" s="1">
        <v>0.30869099999999999</v>
      </c>
      <c r="C193" s="1">
        <v>0.82019500000000001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4637-DBFD-4D11-84D2-A64AD06C9DA4}">
  <dimension ref="A1:K16"/>
  <sheetViews>
    <sheetView workbookViewId="0">
      <selection activeCell="O19" sqref="O19"/>
    </sheetView>
  </sheetViews>
  <sheetFormatPr defaultRowHeight="14.25" x14ac:dyDescent="0.2"/>
  <sheetData>
    <row r="1" spans="1:11" x14ac:dyDescent="0.2">
      <c r="A1" t="s">
        <v>17</v>
      </c>
    </row>
    <row r="2" spans="1:11" x14ac:dyDescent="0.2">
      <c r="A2" t="s">
        <v>7</v>
      </c>
    </row>
    <row r="4" spans="1:11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  <c r="K5" s="28"/>
    </row>
    <row r="6" spans="1:11" x14ac:dyDescent="0.2">
      <c r="A6" s="1">
        <v>1</v>
      </c>
      <c r="B6" s="1">
        <v>7.2147449999999997</v>
      </c>
      <c r="C6" s="1">
        <v>9.2507090000000005</v>
      </c>
      <c r="D6" s="1">
        <v>11.87166</v>
      </c>
      <c r="E6" s="1">
        <v>14.61238</v>
      </c>
      <c r="F6" s="1">
        <v>15.128259999999999</v>
      </c>
      <c r="G6" s="1">
        <v>3.7580800000000001</v>
      </c>
      <c r="H6" s="1">
        <v>10.784990000000001</v>
      </c>
      <c r="I6" s="1">
        <v>2.6531259999999999</v>
      </c>
      <c r="J6" s="1">
        <v>3.0690210000000002</v>
      </c>
      <c r="K6" s="1">
        <v>9.9193149999999992</v>
      </c>
    </row>
    <row r="7" spans="1:11" x14ac:dyDescent="0.2">
      <c r="A7" s="1">
        <v>5</v>
      </c>
      <c r="B7" s="1">
        <v>7.4451210000000003</v>
      </c>
      <c r="C7" s="1">
        <v>9.0620270000000005</v>
      </c>
      <c r="D7" s="1">
        <v>12.933260000000001</v>
      </c>
      <c r="E7" s="1">
        <v>14.27028</v>
      </c>
      <c r="F7" s="1">
        <v>14.852499999999999</v>
      </c>
      <c r="G7" s="1">
        <v>3.4887700000000001</v>
      </c>
      <c r="H7" s="1">
        <v>9.4345839999999992</v>
      </c>
      <c r="I7" s="1">
        <v>2.5929579999999999</v>
      </c>
      <c r="J7" s="1">
        <v>2.6724839999999999</v>
      </c>
      <c r="K7" s="1">
        <v>9.7093760000000007</v>
      </c>
    </row>
    <row r="8" spans="1:11" x14ac:dyDescent="0.2">
      <c r="A8" s="1">
        <v>10</v>
      </c>
      <c r="B8" s="1">
        <v>8.2699230000000004</v>
      </c>
      <c r="C8" s="1">
        <v>9.5255480000000006</v>
      </c>
      <c r="D8" s="1">
        <v>13.98719</v>
      </c>
      <c r="E8" s="1">
        <v>14.210430000000001</v>
      </c>
      <c r="F8" s="1">
        <v>14.411339999999999</v>
      </c>
      <c r="G8" s="1">
        <v>3.9703870000000001</v>
      </c>
      <c r="H8" s="1">
        <v>8.2450220000000005</v>
      </c>
      <c r="I8" s="1">
        <v>2.6752980000000002</v>
      </c>
      <c r="J8" s="1">
        <v>2.8740860000000001</v>
      </c>
      <c r="K8" s="1">
        <v>8.8571939999999998</v>
      </c>
    </row>
    <row r="9" spans="1:11" x14ac:dyDescent="0.2">
      <c r="A9" s="1">
        <v>20</v>
      </c>
      <c r="B9" s="1">
        <v>18.08344</v>
      </c>
      <c r="C9" s="1">
        <v>16.415769999999998</v>
      </c>
      <c r="D9" s="1">
        <v>32.009590000000003</v>
      </c>
      <c r="E9" s="1">
        <v>29.65765</v>
      </c>
      <c r="F9" s="1">
        <v>30.533709999999999</v>
      </c>
      <c r="G9" s="1">
        <v>7.3388309999999999</v>
      </c>
      <c r="H9" s="1">
        <v>10.82747</v>
      </c>
      <c r="I9" s="1">
        <v>4.7204620000000004</v>
      </c>
      <c r="J9" s="1">
        <v>5.1492420000000001</v>
      </c>
      <c r="K9" s="1">
        <v>10.13245</v>
      </c>
    </row>
    <row r="10" spans="1:11" x14ac:dyDescent="0.2">
      <c r="A10" s="1">
        <v>40</v>
      </c>
      <c r="B10" s="1">
        <v>68.885199999999998</v>
      </c>
      <c r="C10" s="1">
        <v>62.640680000000003</v>
      </c>
      <c r="D10" s="1">
        <v>99.613479999999996</v>
      </c>
      <c r="E10" s="1">
        <v>114.2294</v>
      </c>
      <c r="F10" s="1">
        <v>91.344729999999998</v>
      </c>
      <c r="G10" s="1">
        <v>26.773499999999999</v>
      </c>
      <c r="H10" s="1">
        <v>36.363</v>
      </c>
      <c r="I10" s="1">
        <v>15.65014</v>
      </c>
      <c r="J10" s="1">
        <v>15.21166</v>
      </c>
      <c r="K10" s="1">
        <v>37.221290000000003</v>
      </c>
    </row>
    <row r="11" spans="1:11" x14ac:dyDescent="0.2">
      <c r="A11" s="1">
        <v>60</v>
      </c>
      <c r="B11" s="1">
        <v>107.9723</v>
      </c>
      <c r="C11" s="1">
        <v>101.86839999999999</v>
      </c>
      <c r="D11" s="1">
        <v>139.2159</v>
      </c>
      <c r="E11" s="1">
        <v>160.24549999999999</v>
      </c>
      <c r="F11" s="1">
        <v>125.86709999999999</v>
      </c>
      <c r="G11" s="1">
        <v>50.438339999999997</v>
      </c>
      <c r="H11" s="1">
        <v>60.121560000000002</v>
      </c>
      <c r="I11" s="1">
        <v>28.04682</v>
      </c>
      <c r="J11" s="1">
        <v>25.566770000000002</v>
      </c>
      <c r="K11" s="1">
        <v>68.390020000000007</v>
      </c>
    </row>
    <row r="12" spans="1:11" x14ac:dyDescent="0.2">
      <c r="A12" s="1">
        <v>80</v>
      </c>
      <c r="B12" s="1">
        <v>129.1729</v>
      </c>
      <c r="C12" s="1">
        <v>115.38509999999999</v>
      </c>
      <c r="D12" s="1">
        <v>159.17789999999999</v>
      </c>
      <c r="E12" s="1">
        <v>179.3287</v>
      </c>
      <c r="F12" s="1">
        <v>141.76769999999999</v>
      </c>
      <c r="G12" s="1">
        <v>70.727620000000002</v>
      </c>
      <c r="H12" s="1">
        <v>75.781319999999994</v>
      </c>
      <c r="I12" s="1">
        <v>37.238079999999997</v>
      </c>
      <c r="J12" s="1">
        <v>32.787730000000003</v>
      </c>
      <c r="K12" s="1">
        <v>93.433019999999999</v>
      </c>
    </row>
    <row r="13" spans="1:11" x14ac:dyDescent="0.2">
      <c r="A13" s="1">
        <v>100</v>
      </c>
      <c r="B13" s="1">
        <v>139.5779</v>
      </c>
      <c r="C13" s="1">
        <v>124.11369999999999</v>
      </c>
      <c r="D13" s="1">
        <v>158.91540000000001</v>
      </c>
      <c r="E13" s="1">
        <v>188.14859999999999</v>
      </c>
      <c r="F13" s="1">
        <v>149.09180000000001</v>
      </c>
      <c r="G13" s="1">
        <v>84.493520000000004</v>
      </c>
      <c r="H13" s="1">
        <v>85.038330000000002</v>
      </c>
      <c r="I13" s="1">
        <v>43.605150000000002</v>
      </c>
      <c r="J13" s="1">
        <v>38.029820000000001</v>
      </c>
      <c r="K13" s="1">
        <v>108.4739</v>
      </c>
    </row>
    <row r="14" spans="1:11" x14ac:dyDescent="0.2">
      <c r="A14" s="1">
        <v>150</v>
      </c>
      <c r="B14" s="1">
        <v>149.59819999999999</v>
      </c>
      <c r="C14" s="1">
        <v>130.44329999999999</v>
      </c>
      <c r="D14" s="1">
        <v>165.9751</v>
      </c>
      <c r="E14" s="1">
        <v>195.155</v>
      </c>
      <c r="F14" s="1">
        <v>155.64089999999999</v>
      </c>
      <c r="G14" s="1">
        <v>103.68770000000001</v>
      </c>
      <c r="H14" s="1">
        <v>95.994429999999994</v>
      </c>
      <c r="I14" s="1">
        <v>51.489069999999998</v>
      </c>
      <c r="J14" s="1">
        <v>45.170969999999997</v>
      </c>
      <c r="K14" s="1">
        <v>125.4718</v>
      </c>
    </row>
    <row r="15" spans="1:11" x14ac:dyDescent="0.2">
      <c r="A15" s="1">
        <v>200</v>
      </c>
      <c r="B15" s="1">
        <v>152.44569999999999</v>
      </c>
      <c r="C15" s="1">
        <v>130.90539999999999</v>
      </c>
      <c r="D15" s="1">
        <v>162.1001</v>
      </c>
      <c r="E15" s="1">
        <v>196.91329999999999</v>
      </c>
      <c r="F15" s="1">
        <v>148.81729999999999</v>
      </c>
      <c r="G15" s="1">
        <v>112.1456</v>
      </c>
      <c r="H15" s="1">
        <v>96.702169999999995</v>
      </c>
      <c r="I15" s="1">
        <v>51.76388</v>
      </c>
      <c r="J15" s="1">
        <v>46.675190000000001</v>
      </c>
      <c r="K15" s="1">
        <v>128.78809999999999</v>
      </c>
    </row>
    <row r="16" spans="1:11" x14ac:dyDescent="0.2">
      <c r="A16" s="1"/>
    </row>
  </sheetData>
  <mergeCells count="4">
    <mergeCell ref="A4:A5"/>
    <mergeCell ref="B5:F5"/>
    <mergeCell ref="G5:K5"/>
    <mergeCell ref="B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F8DC-7D3B-47C2-9632-C11121DD638E}">
  <dimension ref="A1:K15"/>
  <sheetViews>
    <sheetView workbookViewId="0">
      <selection activeCell="H7" sqref="H7"/>
    </sheetView>
  </sheetViews>
  <sheetFormatPr defaultRowHeight="14.25" x14ac:dyDescent="0.2"/>
  <sheetData>
    <row r="1" spans="1:11" x14ac:dyDescent="0.2">
      <c r="A1" t="s">
        <v>17</v>
      </c>
    </row>
    <row r="2" spans="1:11" x14ac:dyDescent="0.2">
      <c r="A2" t="s">
        <v>10</v>
      </c>
    </row>
    <row r="4" spans="1:11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  <c r="K5" s="28"/>
    </row>
    <row r="6" spans="1:11" x14ac:dyDescent="0.2">
      <c r="A6" s="1">
        <v>1</v>
      </c>
      <c r="B6" s="1">
        <v>7.7687169999999997</v>
      </c>
      <c r="C6" s="1">
        <v>8.3562060000000002</v>
      </c>
      <c r="D6" s="1">
        <v>10.40803</v>
      </c>
      <c r="E6" s="1">
        <v>13.79393</v>
      </c>
      <c r="F6" s="1">
        <v>11.9557</v>
      </c>
      <c r="G6" s="1">
        <v>3.5910380000000002</v>
      </c>
      <c r="H6" s="1">
        <v>11.86844</v>
      </c>
      <c r="I6" s="1">
        <v>2.2617250000000002</v>
      </c>
      <c r="J6" s="1">
        <v>3.8349600000000001</v>
      </c>
      <c r="K6" s="1">
        <v>8.4804349999999999</v>
      </c>
    </row>
    <row r="7" spans="1:11" x14ac:dyDescent="0.2">
      <c r="A7" s="1">
        <v>5</v>
      </c>
      <c r="B7" s="1">
        <v>8.0167819999999992</v>
      </c>
      <c r="C7" s="1">
        <v>8.1857679999999995</v>
      </c>
      <c r="D7" s="1">
        <v>11.338760000000001</v>
      </c>
      <c r="E7" s="1">
        <v>13.47099</v>
      </c>
      <c r="F7" s="1">
        <v>11.737769999999999</v>
      </c>
      <c r="G7" s="1">
        <v>3.3336980000000001</v>
      </c>
      <c r="H7" s="1">
        <v>10.38237</v>
      </c>
      <c r="I7" s="1">
        <v>2.2104330000000001</v>
      </c>
      <c r="J7" s="1">
        <v>3.3394590000000002</v>
      </c>
      <c r="K7" s="1">
        <v>8.3009489999999992</v>
      </c>
    </row>
    <row r="8" spans="1:11" x14ac:dyDescent="0.2">
      <c r="A8" s="1">
        <v>10</v>
      </c>
      <c r="B8" s="1">
        <v>8.9049150000000008</v>
      </c>
      <c r="C8" s="1">
        <v>8.6044689999999999</v>
      </c>
      <c r="D8" s="1">
        <v>12.26275</v>
      </c>
      <c r="E8" s="1">
        <v>13.414490000000001</v>
      </c>
      <c r="F8" s="1">
        <v>11.38912</v>
      </c>
      <c r="G8" s="1">
        <v>3.7939080000000001</v>
      </c>
      <c r="H8" s="1">
        <v>9.0733099999999993</v>
      </c>
      <c r="I8" s="1">
        <v>2.2806259999999998</v>
      </c>
      <c r="J8" s="1">
        <v>3.5913750000000002</v>
      </c>
      <c r="K8" s="1">
        <v>7.5723839999999996</v>
      </c>
    </row>
    <row r="9" spans="1:11" x14ac:dyDescent="0.2">
      <c r="A9" s="1">
        <v>20</v>
      </c>
      <c r="B9" s="1">
        <v>19.47194</v>
      </c>
      <c r="C9" s="1">
        <v>14.828440000000001</v>
      </c>
      <c r="D9" s="1">
        <v>28.063210000000002</v>
      </c>
      <c r="E9" s="1">
        <v>27.996490000000001</v>
      </c>
      <c r="F9" s="1">
        <v>24.13045</v>
      </c>
      <c r="G9" s="1">
        <v>7.0126289999999996</v>
      </c>
      <c r="H9" s="1">
        <v>11.915190000000001</v>
      </c>
      <c r="I9" s="1">
        <v>4.0240780000000003</v>
      </c>
      <c r="J9" s="1">
        <v>6.4343440000000003</v>
      </c>
      <c r="K9" s="1">
        <v>8.6626539999999999</v>
      </c>
    </row>
    <row r="10" spans="1:11" x14ac:dyDescent="0.2">
      <c r="A10" s="1">
        <v>40</v>
      </c>
      <c r="B10" s="1">
        <v>74.174440000000004</v>
      </c>
      <c r="C10" s="1">
        <v>56.583599999999997</v>
      </c>
      <c r="D10" s="1">
        <v>87.332400000000007</v>
      </c>
      <c r="E10" s="1">
        <v>107.8313</v>
      </c>
      <c r="F10" s="1">
        <v>72.188720000000004</v>
      </c>
      <c r="G10" s="1">
        <v>25.583449999999999</v>
      </c>
      <c r="H10" s="1">
        <v>40.015990000000002</v>
      </c>
      <c r="I10" s="1">
        <v>13.34136</v>
      </c>
      <c r="J10" s="1">
        <v>19.008050000000001</v>
      </c>
      <c r="K10" s="1">
        <v>31.822030000000002</v>
      </c>
    </row>
    <row r="11" spans="1:11" x14ac:dyDescent="0.2">
      <c r="A11" s="1">
        <v>60</v>
      </c>
      <c r="B11" s="1">
        <v>116.2628</v>
      </c>
      <c r="C11" s="1">
        <v>92.018209999999996</v>
      </c>
      <c r="D11" s="1">
        <v>122.05240000000001</v>
      </c>
      <c r="E11" s="1">
        <v>151.27000000000001</v>
      </c>
      <c r="F11" s="1">
        <v>99.47139</v>
      </c>
      <c r="G11" s="1">
        <v>48.19641</v>
      </c>
      <c r="H11" s="1">
        <v>66.161320000000003</v>
      </c>
      <c r="I11" s="1">
        <v>23.909230000000001</v>
      </c>
      <c r="J11" s="1">
        <v>31.947500000000002</v>
      </c>
      <c r="K11" s="1">
        <v>58.469479999999997</v>
      </c>
    </row>
    <row r="12" spans="1:11" x14ac:dyDescent="0.2">
      <c r="A12" s="1">
        <v>80</v>
      </c>
      <c r="B12" s="1">
        <v>139.09119999999999</v>
      </c>
      <c r="C12" s="1">
        <v>104.22790000000001</v>
      </c>
      <c r="D12" s="1">
        <v>139.55330000000001</v>
      </c>
      <c r="E12" s="1">
        <v>169.2843</v>
      </c>
      <c r="F12" s="1">
        <v>112.03749999999999</v>
      </c>
      <c r="G12" s="1">
        <v>67.583860000000001</v>
      </c>
      <c r="H12" s="1">
        <v>83.39425</v>
      </c>
      <c r="I12" s="1">
        <v>31.74455</v>
      </c>
      <c r="J12" s="1">
        <v>40.970599999999997</v>
      </c>
      <c r="K12" s="1">
        <v>79.879779999999997</v>
      </c>
    </row>
    <row r="13" spans="1:11" x14ac:dyDescent="0.2">
      <c r="A13" s="1">
        <v>100</v>
      </c>
      <c r="B13" s="1">
        <v>150.29519999999999</v>
      </c>
      <c r="C13" s="1">
        <v>112.1125</v>
      </c>
      <c r="D13" s="1">
        <v>139.32310000000001</v>
      </c>
      <c r="E13" s="1">
        <v>177.61019999999999</v>
      </c>
      <c r="F13" s="1">
        <v>117.82559999999999</v>
      </c>
      <c r="G13" s="1">
        <v>80.737889999999993</v>
      </c>
      <c r="H13" s="1">
        <v>93.581199999999995</v>
      </c>
      <c r="I13" s="1">
        <v>37.172330000000002</v>
      </c>
      <c r="J13" s="1">
        <v>47.520960000000002</v>
      </c>
      <c r="K13" s="1">
        <v>92.738839999999996</v>
      </c>
    </row>
    <row r="14" spans="1:11" x14ac:dyDescent="0.2">
      <c r="A14" s="1">
        <v>150</v>
      </c>
      <c r="B14" s="1">
        <v>161.0849</v>
      </c>
      <c r="C14" s="1">
        <v>117.83</v>
      </c>
      <c r="D14" s="1">
        <v>145.51249999999999</v>
      </c>
      <c r="E14" s="1">
        <v>184.2242</v>
      </c>
      <c r="F14" s="1">
        <v>123.0013</v>
      </c>
      <c r="G14" s="1">
        <v>99.078890000000001</v>
      </c>
      <c r="H14" s="1">
        <v>105.63800000000001</v>
      </c>
      <c r="I14" s="1">
        <v>43.893169999999998</v>
      </c>
      <c r="J14" s="1">
        <v>56.444339999999997</v>
      </c>
      <c r="K14" s="1">
        <v>107.271</v>
      </c>
    </row>
    <row r="15" spans="1:11" x14ac:dyDescent="0.2">
      <c r="A15" s="1">
        <v>200</v>
      </c>
      <c r="B15" s="1">
        <v>164.15100000000001</v>
      </c>
      <c r="C15" s="1">
        <v>118.2475</v>
      </c>
      <c r="D15" s="1">
        <v>142.11519999999999</v>
      </c>
      <c r="E15" s="1">
        <v>185.88399999999999</v>
      </c>
      <c r="F15" s="1">
        <v>117.6086</v>
      </c>
      <c r="G15" s="1">
        <v>107.16079999999999</v>
      </c>
      <c r="H15" s="1">
        <v>106.41679999999999</v>
      </c>
      <c r="I15" s="1">
        <v>44.12744</v>
      </c>
      <c r="J15" s="1">
        <v>58.323970000000003</v>
      </c>
      <c r="K15" s="1">
        <v>110.1063</v>
      </c>
    </row>
  </sheetData>
  <mergeCells count="4">
    <mergeCell ref="A4:A5"/>
    <mergeCell ref="B5:F5"/>
    <mergeCell ref="G5:K5"/>
    <mergeCell ref="B4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8179-3DAC-4C46-98CA-73B1E995909C}">
  <dimension ref="A1:B1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17</v>
      </c>
    </row>
    <row r="2" spans="1:2" x14ac:dyDescent="0.2">
      <c r="A2" t="s">
        <v>11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1.213551</v>
      </c>
      <c r="B6" s="1">
        <v>0.78015299999999999</v>
      </c>
    </row>
    <row r="7" spans="1:2" x14ac:dyDescent="0.2">
      <c r="A7" s="1">
        <v>1.4609430000000001</v>
      </c>
      <c r="B7" s="1">
        <v>0.84582299999999999</v>
      </c>
    </row>
    <row r="8" spans="1:2" x14ac:dyDescent="0.2">
      <c r="A8" s="1">
        <v>1.712923</v>
      </c>
      <c r="B8" s="1">
        <v>0.402756</v>
      </c>
    </row>
    <row r="9" spans="1:2" x14ac:dyDescent="0.2">
      <c r="A9" s="1">
        <v>1.720505</v>
      </c>
      <c r="B9" s="1">
        <v>0.36266300000000001</v>
      </c>
    </row>
    <row r="10" spans="1:2" x14ac:dyDescent="0.2">
      <c r="A10" s="1">
        <v>1.548281</v>
      </c>
      <c r="B10" s="1">
        <v>1.1903189999999999</v>
      </c>
    </row>
  </sheetData>
  <mergeCells count="1">
    <mergeCell ref="A4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E22D-9905-4E71-B1EA-AD4D848B24F7}">
  <dimension ref="A1:B10"/>
  <sheetViews>
    <sheetView workbookViewId="0">
      <selection activeCell="I34" sqref="I34"/>
    </sheetView>
  </sheetViews>
  <sheetFormatPr defaultRowHeight="14.25" x14ac:dyDescent="0.2"/>
  <sheetData>
    <row r="1" spans="1:2" x14ac:dyDescent="0.2">
      <c r="A1" t="s">
        <v>17</v>
      </c>
    </row>
    <row r="2" spans="1:2" x14ac:dyDescent="0.2">
      <c r="A2" t="s">
        <v>12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-1.53851</v>
      </c>
      <c r="B6" s="1">
        <v>-1.2722800000000001</v>
      </c>
    </row>
    <row r="7" spans="1:2" x14ac:dyDescent="0.2">
      <c r="A7" s="1">
        <v>-1.08856</v>
      </c>
      <c r="B7" s="1">
        <v>-1.0857000000000001</v>
      </c>
    </row>
    <row r="8" spans="1:2" x14ac:dyDescent="0.2">
      <c r="A8" s="1">
        <v>-2.0286900000000001</v>
      </c>
      <c r="B8" s="1">
        <v>-0.55430999999999997</v>
      </c>
    </row>
    <row r="9" spans="1:2" x14ac:dyDescent="0.2">
      <c r="A9" s="1">
        <v>-1.70143</v>
      </c>
      <c r="B9" s="1">
        <v>-0.46976000000000001</v>
      </c>
    </row>
    <row r="10" spans="1:2" x14ac:dyDescent="0.2">
      <c r="A10" s="1">
        <v>-1.08131</v>
      </c>
      <c r="B10" s="1">
        <v>-1.5508999999999999</v>
      </c>
    </row>
  </sheetData>
  <mergeCells count="1">
    <mergeCell ref="A4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2FC2-BFC8-4EF4-A0FD-C608A7D2F467}">
  <dimension ref="A1:B15"/>
  <sheetViews>
    <sheetView zoomScale="85" zoomScaleNormal="85" workbookViewId="0">
      <selection activeCell="L18" sqref="L18"/>
    </sheetView>
  </sheetViews>
  <sheetFormatPr defaultRowHeight="14.25" x14ac:dyDescent="0.2"/>
  <sheetData>
    <row r="1" spans="1:2" x14ac:dyDescent="0.2">
      <c r="A1" t="s">
        <v>18</v>
      </c>
    </row>
    <row r="2" spans="1:2" x14ac:dyDescent="0.2">
      <c r="A2" t="s">
        <v>19</v>
      </c>
    </row>
    <row r="4" spans="1:2" x14ac:dyDescent="0.2">
      <c r="A4" s="28" t="s">
        <v>20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37.5</v>
      </c>
      <c r="B6" s="1">
        <v>47.7</v>
      </c>
    </row>
    <row r="7" spans="1:2" x14ac:dyDescent="0.2">
      <c r="A7" s="1">
        <v>45</v>
      </c>
      <c r="B7" s="1">
        <v>45.6</v>
      </c>
    </row>
    <row r="8" spans="1:2" x14ac:dyDescent="0.2">
      <c r="A8" s="1">
        <v>57.1</v>
      </c>
      <c r="B8" s="1">
        <v>51.6</v>
      </c>
    </row>
    <row r="9" spans="1:2" x14ac:dyDescent="0.2">
      <c r="A9" s="1">
        <v>53.3</v>
      </c>
      <c r="B9" s="1">
        <v>37.5</v>
      </c>
    </row>
    <row r="10" spans="1:2" x14ac:dyDescent="0.2">
      <c r="A10" s="1">
        <v>54.5</v>
      </c>
      <c r="B10" s="1">
        <v>52.3</v>
      </c>
    </row>
    <row r="11" spans="1:2" x14ac:dyDescent="0.2">
      <c r="A11" s="1">
        <v>62.4</v>
      </c>
      <c r="B11" s="1">
        <v>49.6</v>
      </c>
    </row>
    <row r="12" spans="1:2" x14ac:dyDescent="0.2">
      <c r="A12" s="1">
        <v>51.4</v>
      </c>
      <c r="B12" s="1">
        <v>52.3</v>
      </c>
    </row>
    <row r="13" spans="1:2" x14ac:dyDescent="0.2">
      <c r="A13" s="1">
        <v>57.9</v>
      </c>
      <c r="B13" s="1">
        <v>49.7</v>
      </c>
    </row>
    <row r="14" spans="1:2" x14ac:dyDescent="0.2">
      <c r="A14" s="1">
        <v>58.3</v>
      </c>
      <c r="B14" s="1">
        <v>53.6</v>
      </c>
    </row>
    <row r="15" spans="1:2" x14ac:dyDescent="0.2">
      <c r="A15" s="1">
        <v>57.3</v>
      </c>
      <c r="B15" s="1">
        <v>50.3</v>
      </c>
    </row>
  </sheetData>
  <mergeCells count="1">
    <mergeCell ref="A4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A1B4-0A64-4C35-A3A0-F534A8D7008F}">
  <dimension ref="A1:C130"/>
  <sheetViews>
    <sheetView workbookViewId="0">
      <selection activeCell="A4" sqref="A4:C5"/>
    </sheetView>
  </sheetViews>
  <sheetFormatPr defaultRowHeight="14.25" x14ac:dyDescent="0.2"/>
  <sheetData>
    <row r="1" spans="1:3" x14ac:dyDescent="0.2">
      <c r="A1" t="s">
        <v>18</v>
      </c>
    </row>
    <row r="2" spans="1:3" x14ac:dyDescent="0.2">
      <c r="A2" t="s">
        <v>159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0.1</v>
      </c>
      <c r="B6" s="1">
        <v>5.2651500000000002</v>
      </c>
      <c r="C6" s="1">
        <v>4.1581000000000001</v>
      </c>
    </row>
    <row r="7" spans="1:3" x14ac:dyDescent="0.2">
      <c r="A7" s="1">
        <v>8.1</v>
      </c>
      <c r="B7" s="1">
        <v>4.6938240000000002</v>
      </c>
      <c r="C7" s="1">
        <v>4.8643000000000001</v>
      </c>
    </row>
    <row r="8" spans="1:3" x14ac:dyDescent="0.2">
      <c r="A8" s="1">
        <v>16.100000000000001</v>
      </c>
      <c r="B8" s="1">
        <v>5.6070979999999997</v>
      </c>
      <c r="C8" s="1">
        <v>4.8522999999999996</v>
      </c>
    </row>
    <row r="9" spans="1:3" x14ac:dyDescent="0.2">
      <c r="A9" s="1">
        <v>24.1</v>
      </c>
      <c r="B9" s="1">
        <v>5.4127939999999999</v>
      </c>
      <c r="C9" s="1">
        <v>4.7828999999999997</v>
      </c>
    </row>
    <row r="10" spans="1:3" x14ac:dyDescent="0.2">
      <c r="A10" s="1">
        <v>32.1</v>
      </c>
      <c r="B10" s="1">
        <v>5.3751519999999999</v>
      </c>
      <c r="C10" s="1">
        <v>3.6093999999999999</v>
      </c>
    </row>
    <row r="11" spans="1:3" x14ac:dyDescent="0.2">
      <c r="A11" s="1">
        <v>40.1</v>
      </c>
      <c r="B11" s="1">
        <v>5.5253180000000004</v>
      </c>
      <c r="C11" s="1">
        <v>3.7517999999999998</v>
      </c>
    </row>
    <row r="12" spans="1:3" x14ac:dyDescent="0.2">
      <c r="A12" s="1">
        <v>48.1</v>
      </c>
      <c r="B12" s="1">
        <v>5.1105400000000003</v>
      </c>
      <c r="C12" s="1">
        <v>3.1034000000000002</v>
      </c>
    </row>
    <row r="13" spans="1:3" x14ac:dyDescent="0.2">
      <c r="A13" s="1">
        <v>56.1</v>
      </c>
      <c r="B13" s="1">
        <v>5.4734800000000003</v>
      </c>
      <c r="C13" s="1">
        <v>3.0958999999999999</v>
      </c>
    </row>
    <row r="14" spans="1:3" x14ac:dyDescent="0.2">
      <c r="A14" s="1">
        <v>64.099999999999994</v>
      </c>
      <c r="B14" s="1">
        <v>5.2055179999999996</v>
      </c>
      <c r="C14" s="1">
        <v>2.1869000000000001</v>
      </c>
    </row>
    <row r="15" spans="1:3" x14ac:dyDescent="0.2">
      <c r="A15" s="1">
        <v>72.099999999999994</v>
      </c>
      <c r="B15" s="1">
        <v>5.575062</v>
      </c>
      <c r="C15" s="1">
        <v>3.0741000000000001</v>
      </c>
    </row>
    <row r="16" spans="1:3" x14ac:dyDescent="0.2">
      <c r="A16" s="1">
        <v>80.099999999999994</v>
      </c>
      <c r="B16" s="1">
        <v>5.182868</v>
      </c>
      <c r="C16" s="1">
        <v>3.3001999999999998</v>
      </c>
    </row>
    <row r="17" spans="1:3" x14ac:dyDescent="0.2">
      <c r="A17" s="1">
        <v>88.1</v>
      </c>
      <c r="B17" s="1">
        <v>3.999924</v>
      </c>
      <c r="C17" s="1">
        <v>2.3022999999999998</v>
      </c>
    </row>
    <row r="18" spans="1:3" x14ac:dyDescent="0.2">
      <c r="A18" s="1">
        <v>96.1</v>
      </c>
      <c r="B18" s="1">
        <v>4.8867760000000002</v>
      </c>
      <c r="C18" s="1">
        <v>3.2345000000000002</v>
      </c>
    </row>
    <row r="19" spans="1:3" x14ac:dyDescent="0.2">
      <c r="A19" s="1">
        <v>104.1</v>
      </c>
      <c r="B19" s="1">
        <v>4.4462700000000002</v>
      </c>
      <c r="C19" s="1">
        <v>1.9508000000000001</v>
      </c>
    </row>
    <row r="20" spans="1:3" x14ac:dyDescent="0.2">
      <c r="A20" s="1">
        <v>112.1</v>
      </c>
      <c r="B20" s="1">
        <v>5.594576</v>
      </c>
      <c r="C20" s="1">
        <v>1.1691</v>
      </c>
    </row>
    <row r="21" spans="1:3" x14ac:dyDescent="0.2">
      <c r="A21" s="1">
        <v>120.1</v>
      </c>
      <c r="B21" s="1">
        <v>5.0632799999999998</v>
      </c>
      <c r="C21" s="1">
        <v>1.4132</v>
      </c>
    </row>
    <row r="22" spans="1:3" x14ac:dyDescent="0.2">
      <c r="A22" s="1">
        <v>128.1</v>
      </c>
      <c r="B22" s="1">
        <v>5.9014819999999997</v>
      </c>
      <c r="C22" s="1">
        <v>0.82220000000000004</v>
      </c>
    </row>
    <row r="23" spans="1:3" x14ac:dyDescent="0.2">
      <c r="A23" s="1">
        <v>136.1</v>
      </c>
      <c r="B23" s="1">
        <v>5.6262860000000003</v>
      </c>
      <c r="C23" s="1">
        <v>1.9724999999999999</v>
      </c>
    </row>
    <row r="24" spans="1:3" x14ac:dyDescent="0.2">
      <c r="A24" s="1">
        <v>144.1</v>
      </c>
      <c r="B24" s="1">
        <v>5.4705459999999997</v>
      </c>
      <c r="C24" s="1">
        <v>1.5760000000000001</v>
      </c>
    </row>
    <row r="25" spans="1:3" x14ac:dyDescent="0.2">
      <c r="A25" s="1">
        <v>152.1</v>
      </c>
      <c r="B25" s="1">
        <v>4.0150259999999998</v>
      </c>
      <c r="C25" s="1">
        <v>1.7778</v>
      </c>
    </row>
    <row r="26" spans="1:3" x14ac:dyDescent="0.2">
      <c r="A26" s="1">
        <v>160.1</v>
      </c>
      <c r="B26" s="1">
        <v>5.6962099999999998</v>
      </c>
      <c r="C26" s="1">
        <v>1.0947</v>
      </c>
    </row>
    <row r="27" spans="1:3" x14ac:dyDescent="0.2">
      <c r="A27" s="1">
        <v>168.1</v>
      </c>
      <c r="B27" s="1">
        <v>6.1838920000000002</v>
      </c>
      <c r="C27" s="1">
        <v>2.7225999999999999</v>
      </c>
    </row>
    <row r="28" spans="1:3" x14ac:dyDescent="0.2">
      <c r="A28" s="1">
        <v>176.1</v>
      </c>
      <c r="B28" s="1">
        <v>5.7010439999999996</v>
      </c>
      <c r="C28" s="1">
        <v>3.9573999999999998</v>
      </c>
    </row>
    <row r="29" spans="1:3" x14ac:dyDescent="0.2">
      <c r="A29" s="1">
        <v>184.1</v>
      </c>
      <c r="B29" s="1">
        <v>4.8788640000000001</v>
      </c>
      <c r="C29" s="1">
        <v>3.0926</v>
      </c>
    </row>
    <row r="30" spans="1:3" x14ac:dyDescent="0.2">
      <c r="A30" s="1">
        <v>192.1</v>
      </c>
      <c r="B30" s="1">
        <v>4.6376379999999999</v>
      </c>
      <c r="C30" s="1">
        <v>3.3929999999999998</v>
      </c>
    </row>
    <row r="31" spans="1:3" x14ac:dyDescent="0.2">
      <c r="A31" s="1">
        <v>200.1</v>
      </c>
      <c r="B31" s="1">
        <v>4.1382139999999996</v>
      </c>
      <c r="C31" s="1">
        <v>5.5869</v>
      </c>
    </row>
    <row r="32" spans="1:3" x14ac:dyDescent="0.2">
      <c r="A32" s="1">
        <v>208.1</v>
      </c>
      <c r="B32" s="1">
        <v>11.80377</v>
      </c>
      <c r="C32" s="1">
        <v>34.176600000000001</v>
      </c>
    </row>
    <row r="33" spans="1:3" x14ac:dyDescent="0.2">
      <c r="A33" s="1">
        <v>216.1</v>
      </c>
      <c r="B33" s="1">
        <v>39.145919999999997</v>
      </c>
      <c r="C33" s="1">
        <v>52.682200000000002</v>
      </c>
    </row>
    <row r="34" spans="1:3" x14ac:dyDescent="0.2">
      <c r="A34" s="1">
        <v>224.1</v>
      </c>
      <c r="B34" s="1">
        <v>55.715519999999998</v>
      </c>
      <c r="C34" s="1">
        <v>61.172699999999999</v>
      </c>
    </row>
    <row r="35" spans="1:3" x14ac:dyDescent="0.2">
      <c r="A35" s="1">
        <v>232.1</v>
      </c>
      <c r="B35" s="1">
        <v>60.636499999999998</v>
      </c>
      <c r="C35" s="1">
        <v>64.782799999999995</v>
      </c>
    </row>
    <row r="36" spans="1:3" x14ac:dyDescent="0.2">
      <c r="A36" s="1">
        <v>240.1</v>
      </c>
      <c r="B36" s="1">
        <v>62.210880000000003</v>
      </c>
      <c r="C36" s="1">
        <v>65.352500000000006</v>
      </c>
    </row>
    <row r="37" spans="1:3" x14ac:dyDescent="0.2">
      <c r="A37" s="1">
        <v>248.1</v>
      </c>
      <c r="B37" s="1">
        <v>63.778280000000002</v>
      </c>
      <c r="C37" s="1">
        <v>65.8904</v>
      </c>
    </row>
    <row r="38" spans="1:3" x14ac:dyDescent="0.2">
      <c r="A38" s="1">
        <v>256.10000000000002</v>
      </c>
      <c r="B38" s="1">
        <v>64.721800000000002</v>
      </c>
      <c r="C38" s="1">
        <v>66.890900000000002</v>
      </c>
    </row>
    <row r="39" spans="1:3" x14ac:dyDescent="0.2">
      <c r="A39" s="1">
        <v>264.10000000000002</v>
      </c>
      <c r="B39" s="1">
        <v>65.170199999999994</v>
      </c>
      <c r="C39" s="1">
        <v>66.632900000000006</v>
      </c>
    </row>
    <row r="40" spans="1:3" x14ac:dyDescent="0.2">
      <c r="A40" s="1">
        <v>272.10000000000002</v>
      </c>
      <c r="B40" s="1">
        <v>66.522279999999995</v>
      </c>
      <c r="C40" s="1">
        <v>67.342799999999997</v>
      </c>
    </row>
    <row r="41" spans="1:3" x14ac:dyDescent="0.2">
      <c r="A41" s="1">
        <v>280.10000000000002</v>
      </c>
      <c r="B41" s="1">
        <v>65.167760000000001</v>
      </c>
      <c r="C41" s="1">
        <v>67.183899999999994</v>
      </c>
    </row>
    <row r="42" spans="1:3" x14ac:dyDescent="0.2">
      <c r="A42" s="1">
        <v>288.10000000000002</v>
      </c>
      <c r="B42" s="1">
        <v>64.420760000000001</v>
      </c>
      <c r="C42" s="1">
        <v>66.480400000000003</v>
      </c>
    </row>
    <row r="43" spans="1:3" x14ac:dyDescent="0.2">
      <c r="A43" s="1">
        <v>296.10000000000002</v>
      </c>
      <c r="B43" s="1">
        <v>65.602459999999994</v>
      </c>
      <c r="C43" s="1">
        <v>65.930000000000007</v>
      </c>
    </row>
    <row r="44" spans="1:3" x14ac:dyDescent="0.2">
      <c r="A44" s="1">
        <v>304.10000000000002</v>
      </c>
      <c r="B44" s="1">
        <v>65.886359999999996</v>
      </c>
      <c r="C44" s="1">
        <v>66.474100000000007</v>
      </c>
    </row>
    <row r="45" spans="1:3" x14ac:dyDescent="0.2">
      <c r="A45" s="1">
        <v>312.10000000000002</v>
      </c>
      <c r="B45" s="1">
        <v>66.636219999999994</v>
      </c>
      <c r="C45" s="1">
        <v>65.727000000000004</v>
      </c>
    </row>
    <row r="46" spans="1:3" x14ac:dyDescent="0.2">
      <c r="A46" s="1">
        <v>320.10000000000002</v>
      </c>
      <c r="B46" s="1">
        <v>65.358019999999996</v>
      </c>
      <c r="C46" s="1">
        <v>65.806600000000003</v>
      </c>
    </row>
    <row r="47" spans="1:3" x14ac:dyDescent="0.2">
      <c r="A47" s="1">
        <v>328.1</v>
      </c>
      <c r="B47" s="1">
        <v>64.3767</v>
      </c>
      <c r="C47" s="1">
        <v>67.102400000000003</v>
      </c>
    </row>
    <row r="48" spans="1:3" x14ac:dyDescent="0.2">
      <c r="A48" s="1">
        <v>336.1</v>
      </c>
      <c r="B48" s="1">
        <v>64.290620000000004</v>
      </c>
      <c r="C48" s="1">
        <v>67.229399999999998</v>
      </c>
    </row>
    <row r="49" spans="1:3" x14ac:dyDescent="0.2">
      <c r="A49" s="1">
        <v>344.1</v>
      </c>
      <c r="B49" s="1">
        <v>63.990139999999997</v>
      </c>
      <c r="C49" s="1">
        <v>66.149600000000007</v>
      </c>
    </row>
    <row r="50" spans="1:3" x14ac:dyDescent="0.2">
      <c r="A50" s="1">
        <v>352.1</v>
      </c>
      <c r="B50" s="1">
        <v>63.423740000000002</v>
      </c>
      <c r="C50" s="1">
        <v>66.336799999999997</v>
      </c>
    </row>
    <row r="51" spans="1:3" x14ac:dyDescent="0.2">
      <c r="A51" s="1">
        <v>360.1</v>
      </c>
      <c r="B51" s="1">
        <v>65.968720000000005</v>
      </c>
      <c r="C51" s="1">
        <v>66.451400000000007</v>
      </c>
    </row>
    <row r="52" spans="1:3" x14ac:dyDescent="0.2">
      <c r="A52" s="1">
        <v>368.1</v>
      </c>
      <c r="B52" s="1">
        <v>66.13852</v>
      </c>
      <c r="C52" s="1">
        <v>66.939800000000005</v>
      </c>
    </row>
    <row r="53" spans="1:3" x14ac:dyDescent="0.2">
      <c r="A53" s="1">
        <v>376.1</v>
      </c>
      <c r="B53" s="1">
        <v>67.394180000000006</v>
      </c>
      <c r="C53" s="1">
        <v>66.602199999999996</v>
      </c>
    </row>
    <row r="54" spans="1:3" x14ac:dyDescent="0.2">
      <c r="A54" s="1">
        <v>384.1</v>
      </c>
      <c r="B54" s="1">
        <v>67.414339999999996</v>
      </c>
      <c r="C54" s="1">
        <v>67.264899999999997</v>
      </c>
    </row>
    <row r="55" spans="1:3" x14ac:dyDescent="0.2">
      <c r="A55" s="1">
        <v>392.1</v>
      </c>
      <c r="B55" s="1">
        <v>67.488720000000001</v>
      </c>
      <c r="C55" s="1">
        <v>68.185699999999997</v>
      </c>
    </row>
    <row r="56" spans="1:3" x14ac:dyDescent="0.2">
      <c r="A56" s="1">
        <v>400.1</v>
      </c>
      <c r="B56" s="1">
        <v>65.95496</v>
      </c>
      <c r="C56" s="1">
        <v>67.012299999999996</v>
      </c>
    </row>
    <row r="57" spans="1:3" x14ac:dyDescent="0.2">
      <c r="A57" s="1">
        <v>408.1</v>
      </c>
      <c r="B57" s="1">
        <v>66.398579999999995</v>
      </c>
      <c r="C57" s="1">
        <v>67.8596</v>
      </c>
    </row>
    <row r="58" spans="1:3" x14ac:dyDescent="0.2">
      <c r="A58" s="1">
        <v>416.1</v>
      </c>
      <c r="B58" s="1">
        <v>65.68544</v>
      </c>
      <c r="C58" s="1">
        <v>68.369799999999998</v>
      </c>
    </row>
    <row r="59" spans="1:3" x14ac:dyDescent="0.2">
      <c r="A59" s="1">
        <v>424.1</v>
      </c>
      <c r="B59" s="1">
        <v>65.6494</v>
      </c>
      <c r="C59" s="1">
        <v>67.596400000000003</v>
      </c>
    </row>
    <row r="60" spans="1:3" x14ac:dyDescent="0.2">
      <c r="A60" s="1">
        <v>432.1</v>
      </c>
      <c r="B60" s="1">
        <v>64.937179999999998</v>
      </c>
      <c r="C60" s="1">
        <v>67.346400000000003</v>
      </c>
    </row>
    <row r="61" spans="1:3" x14ac:dyDescent="0.2">
      <c r="A61" s="1">
        <v>440.1</v>
      </c>
      <c r="B61" s="1">
        <v>65.074259999999995</v>
      </c>
      <c r="C61" s="1">
        <v>67.440299999999993</v>
      </c>
    </row>
    <row r="62" spans="1:3" x14ac:dyDescent="0.2">
      <c r="A62" s="1">
        <v>448.1</v>
      </c>
      <c r="B62" s="1">
        <v>66.049599999999998</v>
      </c>
      <c r="C62" s="1">
        <v>66.668700000000001</v>
      </c>
    </row>
    <row r="63" spans="1:3" x14ac:dyDescent="0.2">
      <c r="A63" s="1">
        <v>456.1</v>
      </c>
      <c r="B63" s="1">
        <v>67.318259999999995</v>
      </c>
      <c r="C63" s="1">
        <v>67.415999999999997</v>
      </c>
    </row>
    <row r="64" spans="1:3" x14ac:dyDescent="0.2">
      <c r="A64" s="1">
        <v>464.1</v>
      </c>
      <c r="B64" s="1">
        <v>67.348799999999997</v>
      </c>
      <c r="C64" s="1">
        <v>65.966200000000001</v>
      </c>
    </row>
    <row r="65" spans="1:3" x14ac:dyDescent="0.2">
      <c r="A65" s="1">
        <v>472.1</v>
      </c>
      <c r="B65" s="1">
        <v>67.506100000000004</v>
      </c>
      <c r="C65" s="1">
        <v>66.413600000000002</v>
      </c>
    </row>
    <row r="66" spans="1:3" x14ac:dyDescent="0.2">
      <c r="A66" s="1">
        <v>480.1</v>
      </c>
      <c r="B66" s="1">
        <v>67.403559999999999</v>
      </c>
      <c r="C66" s="1">
        <v>66.741699999999994</v>
      </c>
    </row>
    <row r="67" spans="1:3" x14ac:dyDescent="0.2">
      <c r="A67" s="1">
        <v>488.1</v>
      </c>
      <c r="B67" s="1">
        <v>69.11506</v>
      </c>
      <c r="C67" s="1">
        <v>66.332599999999999</v>
      </c>
    </row>
    <row r="68" spans="1:3" x14ac:dyDescent="0.2">
      <c r="A68" s="1">
        <v>496.1</v>
      </c>
      <c r="B68" s="1">
        <v>68.612719999999996</v>
      </c>
      <c r="C68" s="1">
        <v>66.518100000000004</v>
      </c>
    </row>
    <row r="69" spans="1:3" x14ac:dyDescent="0.2">
      <c r="A69" s="1">
        <v>504.1</v>
      </c>
      <c r="B69" s="1">
        <v>66.898200000000003</v>
      </c>
      <c r="C69" s="1">
        <v>65.960400000000007</v>
      </c>
    </row>
    <row r="70" spans="1:3" x14ac:dyDescent="0.2">
      <c r="A70" s="1">
        <v>512.1</v>
      </c>
      <c r="B70" s="1">
        <v>66.844759999999994</v>
      </c>
      <c r="C70" s="1">
        <v>65.836699999999993</v>
      </c>
    </row>
    <row r="71" spans="1:3" x14ac:dyDescent="0.2">
      <c r="A71" s="1">
        <v>520.1</v>
      </c>
      <c r="B71" s="1">
        <v>66.821380000000005</v>
      </c>
      <c r="C71" s="1">
        <v>66.405600000000007</v>
      </c>
    </row>
    <row r="72" spans="1:3" x14ac:dyDescent="0.2">
      <c r="A72" s="1">
        <v>528.1</v>
      </c>
      <c r="B72" s="1">
        <v>66.787260000000003</v>
      </c>
      <c r="C72" s="1">
        <v>65.763099999999994</v>
      </c>
    </row>
    <row r="73" spans="1:3" x14ac:dyDescent="0.2">
      <c r="A73" s="1">
        <v>536.1</v>
      </c>
      <c r="B73" s="1">
        <v>66.100639999999999</v>
      </c>
      <c r="C73" s="1">
        <v>66.297499999999999</v>
      </c>
    </row>
    <row r="74" spans="1:3" x14ac:dyDescent="0.2">
      <c r="A74" s="1">
        <v>544.1</v>
      </c>
      <c r="B74" s="1">
        <v>67.147620000000003</v>
      </c>
      <c r="C74" s="1">
        <v>65.5214</v>
      </c>
    </row>
    <row r="75" spans="1:3" x14ac:dyDescent="0.2">
      <c r="A75" s="1">
        <v>552.1</v>
      </c>
      <c r="B75" s="1">
        <v>67.150360000000006</v>
      </c>
      <c r="C75" s="1">
        <v>65.342500000000001</v>
      </c>
    </row>
    <row r="76" spans="1:3" x14ac:dyDescent="0.2">
      <c r="A76" s="1">
        <v>560.1</v>
      </c>
      <c r="B76" s="1">
        <v>67.030140000000003</v>
      </c>
      <c r="C76" s="1">
        <v>64.282200000000003</v>
      </c>
    </row>
    <row r="77" spans="1:3" x14ac:dyDescent="0.2">
      <c r="A77" s="1">
        <v>568.1</v>
      </c>
      <c r="B77" s="1">
        <v>66.938040000000001</v>
      </c>
      <c r="C77" s="1">
        <v>65.510400000000004</v>
      </c>
    </row>
    <row r="78" spans="1:3" x14ac:dyDescent="0.2">
      <c r="A78" s="1">
        <v>576.1</v>
      </c>
      <c r="B78" s="1">
        <v>67.708340000000007</v>
      </c>
      <c r="C78" s="1">
        <v>64.366100000000003</v>
      </c>
    </row>
    <row r="79" spans="1:3" x14ac:dyDescent="0.2">
      <c r="A79" s="1">
        <v>584.1</v>
      </c>
      <c r="B79" s="1">
        <v>68.301360000000003</v>
      </c>
      <c r="C79" s="1">
        <v>64.987799999999993</v>
      </c>
    </row>
    <row r="80" spans="1:3" x14ac:dyDescent="0.2">
      <c r="A80" s="1">
        <v>592.1</v>
      </c>
      <c r="B80" s="1">
        <v>66.976079999999996</v>
      </c>
      <c r="C80" s="1">
        <v>63.579799999999999</v>
      </c>
    </row>
    <row r="81" spans="1:3" x14ac:dyDescent="0.2">
      <c r="A81" s="1">
        <v>600.1</v>
      </c>
      <c r="B81" s="1">
        <v>67.540260000000004</v>
      </c>
      <c r="C81" s="1">
        <v>63.430100000000003</v>
      </c>
    </row>
    <row r="82" spans="1:3" x14ac:dyDescent="0.2">
      <c r="A82" s="1">
        <v>608.1</v>
      </c>
      <c r="B82" s="1">
        <v>67.669839999999994</v>
      </c>
      <c r="C82" s="1">
        <v>65.230599999999995</v>
      </c>
    </row>
    <row r="83" spans="1:3" x14ac:dyDescent="0.2">
      <c r="A83" s="1">
        <v>616.1</v>
      </c>
      <c r="B83" s="1">
        <v>68.08802</v>
      </c>
      <c r="C83" s="1">
        <v>64.693200000000004</v>
      </c>
    </row>
    <row r="84" spans="1:3" x14ac:dyDescent="0.2">
      <c r="A84" s="1">
        <v>624.1</v>
      </c>
      <c r="B84" s="1">
        <v>67.233180000000004</v>
      </c>
      <c r="C84" s="1">
        <v>63.561999999999998</v>
      </c>
    </row>
    <row r="85" spans="1:3" x14ac:dyDescent="0.2">
      <c r="A85" s="1">
        <v>632.1</v>
      </c>
      <c r="B85" s="1">
        <v>67.525980000000004</v>
      </c>
      <c r="C85" s="1">
        <v>63.620199999999997</v>
      </c>
    </row>
    <row r="86" spans="1:3" x14ac:dyDescent="0.2">
      <c r="A86" s="1">
        <v>640.1</v>
      </c>
      <c r="B86" s="1">
        <v>65.086619999999996</v>
      </c>
      <c r="C86" s="1">
        <v>63.476300000000002</v>
      </c>
    </row>
    <row r="87" spans="1:3" x14ac:dyDescent="0.2">
      <c r="A87" s="1">
        <v>648.1</v>
      </c>
      <c r="B87" s="1">
        <v>66.128240000000005</v>
      </c>
      <c r="C87" s="1">
        <v>62.3108</v>
      </c>
    </row>
    <row r="88" spans="1:3" x14ac:dyDescent="0.2">
      <c r="A88" s="1">
        <v>656.1</v>
      </c>
      <c r="B88" s="1">
        <v>65.414439999999999</v>
      </c>
      <c r="C88" s="1">
        <v>63.076599999999999</v>
      </c>
    </row>
    <row r="89" spans="1:3" x14ac:dyDescent="0.2">
      <c r="A89" s="1">
        <v>664.1</v>
      </c>
      <c r="B89" s="1">
        <v>66.074619999999996</v>
      </c>
      <c r="C89" s="1">
        <v>62.432400000000001</v>
      </c>
    </row>
    <row r="90" spans="1:3" x14ac:dyDescent="0.2">
      <c r="A90" s="1">
        <v>672.1</v>
      </c>
      <c r="B90" s="1">
        <v>66.928420000000003</v>
      </c>
      <c r="C90" s="1">
        <v>62.600900000000003</v>
      </c>
    </row>
    <row r="91" spans="1:3" x14ac:dyDescent="0.2">
      <c r="A91" s="1">
        <v>680.1</v>
      </c>
      <c r="B91" s="1">
        <v>67.007220000000004</v>
      </c>
      <c r="C91" s="1">
        <v>62.186300000000003</v>
      </c>
    </row>
    <row r="92" spans="1:3" x14ac:dyDescent="0.2">
      <c r="A92" s="1">
        <v>688.1</v>
      </c>
      <c r="B92" s="1">
        <v>67.258139999999997</v>
      </c>
      <c r="C92" s="1">
        <v>60.674399999999999</v>
      </c>
    </row>
    <row r="93" spans="1:3" x14ac:dyDescent="0.2">
      <c r="A93" s="1">
        <v>696.1</v>
      </c>
      <c r="B93" s="1">
        <v>66.313860000000005</v>
      </c>
      <c r="C93" s="1">
        <v>61.731499999999997</v>
      </c>
    </row>
    <row r="94" spans="1:3" x14ac:dyDescent="0.2">
      <c r="A94" s="1">
        <v>704.1</v>
      </c>
      <c r="B94" s="1">
        <v>67.375559999999993</v>
      </c>
      <c r="C94" s="1">
        <v>61.094700000000003</v>
      </c>
    </row>
    <row r="95" spans="1:3" x14ac:dyDescent="0.2">
      <c r="A95" s="1">
        <v>712.1</v>
      </c>
      <c r="B95" s="1">
        <v>66.23554</v>
      </c>
      <c r="C95" s="1">
        <v>57.750700000000002</v>
      </c>
    </row>
    <row r="96" spans="1:3" x14ac:dyDescent="0.2">
      <c r="A96" s="1">
        <v>720.1</v>
      </c>
      <c r="B96" s="1">
        <v>65.198459999999997</v>
      </c>
      <c r="C96" s="1">
        <v>55.274500000000003</v>
      </c>
    </row>
    <row r="97" spans="1:3" x14ac:dyDescent="0.2">
      <c r="A97" s="1">
        <v>728.1</v>
      </c>
      <c r="B97" s="1">
        <v>55.8446</v>
      </c>
      <c r="C97" s="1">
        <v>44.951999999999998</v>
      </c>
    </row>
    <row r="98" spans="1:3" x14ac:dyDescent="0.2">
      <c r="A98" s="1">
        <v>736.1</v>
      </c>
      <c r="B98" s="1">
        <v>43.188180000000003</v>
      </c>
      <c r="C98" s="1">
        <v>33.9482</v>
      </c>
    </row>
    <row r="99" spans="1:3" x14ac:dyDescent="0.2">
      <c r="A99" s="1">
        <v>744.1</v>
      </c>
      <c r="B99" s="1">
        <v>27.427700000000002</v>
      </c>
      <c r="C99" s="1">
        <v>25.23</v>
      </c>
    </row>
    <row r="100" spans="1:3" x14ac:dyDescent="0.2">
      <c r="A100" s="1">
        <v>752.1</v>
      </c>
      <c r="B100" s="1">
        <v>17.122810000000001</v>
      </c>
      <c r="C100" s="1">
        <v>17.153700000000001</v>
      </c>
    </row>
    <row r="101" spans="1:3" x14ac:dyDescent="0.2">
      <c r="A101" s="1">
        <v>760.1</v>
      </c>
      <c r="B101" s="1">
        <v>9.6786779999999997</v>
      </c>
      <c r="C101" s="1">
        <v>11.702999999999999</v>
      </c>
    </row>
    <row r="102" spans="1:3" x14ac:dyDescent="0.2">
      <c r="A102" s="1">
        <v>768.1</v>
      </c>
      <c r="B102" s="1">
        <v>5.8621239999999997</v>
      </c>
      <c r="C102" s="1">
        <v>7.2492999999999999</v>
      </c>
    </row>
    <row r="103" spans="1:3" x14ac:dyDescent="0.2">
      <c r="A103" s="1">
        <v>776.1</v>
      </c>
      <c r="B103" s="1">
        <v>4.4713000000000003</v>
      </c>
      <c r="C103" s="1">
        <v>6.5163000000000002</v>
      </c>
    </row>
    <row r="104" spans="1:3" x14ac:dyDescent="0.2">
      <c r="A104" s="1">
        <v>784.1</v>
      </c>
      <c r="B104" s="1">
        <v>2.0623179999999999</v>
      </c>
      <c r="C104" s="1">
        <v>3.9718</v>
      </c>
    </row>
    <row r="105" spans="1:3" x14ac:dyDescent="0.2">
      <c r="A105" s="1">
        <v>792.1</v>
      </c>
      <c r="B105" s="1">
        <v>0.997062</v>
      </c>
      <c r="C105" s="1">
        <v>4.4055999999999997</v>
      </c>
    </row>
    <row r="106" spans="1:3" x14ac:dyDescent="0.2">
      <c r="A106" s="1">
        <v>800.1</v>
      </c>
      <c r="B106" s="1">
        <v>2.2128139999999998</v>
      </c>
      <c r="C106" s="1">
        <v>3.3273999999999999</v>
      </c>
    </row>
    <row r="107" spans="1:3" x14ac:dyDescent="0.2">
      <c r="A107" s="1">
        <v>808.1</v>
      </c>
      <c r="B107" s="1">
        <v>1.600692</v>
      </c>
      <c r="C107" s="1">
        <v>2.4319999999999999</v>
      </c>
    </row>
    <row r="108" spans="1:3" x14ac:dyDescent="0.2">
      <c r="A108" s="1">
        <v>816.1</v>
      </c>
      <c r="B108" s="1">
        <v>2.3002379999999998</v>
      </c>
      <c r="C108" s="1">
        <v>2.9066999999999998</v>
      </c>
    </row>
    <row r="109" spans="1:3" x14ac:dyDescent="0.2">
      <c r="A109" s="1">
        <v>824.1</v>
      </c>
      <c r="B109" s="1">
        <v>3.5410879999999998</v>
      </c>
      <c r="C109" s="1">
        <v>3.5996000000000001</v>
      </c>
    </row>
    <row r="110" spans="1:3" x14ac:dyDescent="0.2">
      <c r="A110" s="1">
        <v>832.1</v>
      </c>
      <c r="B110" s="1">
        <v>4.0260959999999999</v>
      </c>
      <c r="C110" s="1">
        <v>3.5175000000000001</v>
      </c>
    </row>
    <row r="111" spans="1:3" x14ac:dyDescent="0.2">
      <c r="A111" s="1">
        <v>840.1</v>
      </c>
      <c r="B111" s="1">
        <v>4.5778280000000002</v>
      </c>
      <c r="C111" s="1">
        <v>3.5244</v>
      </c>
    </row>
    <row r="112" spans="1:3" x14ac:dyDescent="0.2">
      <c r="A112" s="1">
        <v>848.1</v>
      </c>
      <c r="B112" s="1">
        <v>4.7748239999999997</v>
      </c>
      <c r="C112" s="1">
        <v>3.0977999999999999</v>
      </c>
    </row>
    <row r="113" spans="1:3" x14ac:dyDescent="0.2">
      <c r="A113" s="1">
        <v>856.1</v>
      </c>
      <c r="B113" s="1">
        <v>4.5894880000000002</v>
      </c>
      <c r="C113" s="1">
        <v>3.8371</v>
      </c>
    </row>
    <row r="114" spans="1:3" x14ac:dyDescent="0.2">
      <c r="A114" s="1">
        <v>864.1</v>
      </c>
      <c r="B114" s="1">
        <v>5.7617779999999996</v>
      </c>
      <c r="C114" s="1">
        <v>3.5463</v>
      </c>
    </row>
    <row r="115" spans="1:3" x14ac:dyDescent="0.2">
      <c r="A115" s="1">
        <v>872.1</v>
      </c>
      <c r="B115" s="1">
        <v>4.6441860000000004</v>
      </c>
      <c r="C115" s="1">
        <v>2.9830000000000001</v>
      </c>
    </row>
    <row r="116" spans="1:3" x14ac:dyDescent="0.2">
      <c r="A116" s="1">
        <v>880.1</v>
      </c>
      <c r="B116" s="1">
        <v>4.7448680000000003</v>
      </c>
      <c r="C116" s="1">
        <v>1.7990999999999999</v>
      </c>
    </row>
    <row r="117" spans="1:3" x14ac:dyDescent="0.2">
      <c r="A117" s="1">
        <v>888.1</v>
      </c>
      <c r="B117" s="1">
        <v>5.7202260000000003</v>
      </c>
      <c r="C117" s="1">
        <v>3.7578999999999998</v>
      </c>
    </row>
    <row r="118" spans="1:3" x14ac:dyDescent="0.2">
      <c r="A118" s="1">
        <v>896.1</v>
      </c>
      <c r="B118" s="1">
        <v>4.8849080000000002</v>
      </c>
      <c r="C118" s="1">
        <v>3.0146999999999999</v>
      </c>
    </row>
    <row r="119" spans="1:3" x14ac:dyDescent="0.2">
      <c r="A119" s="1">
        <v>904.1</v>
      </c>
      <c r="B119" s="1">
        <v>5.9995859999999999</v>
      </c>
      <c r="C119" s="1">
        <v>2.2444999999999999</v>
      </c>
    </row>
    <row r="120" spans="1:3" x14ac:dyDescent="0.2">
      <c r="A120" s="1">
        <v>912.1</v>
      </c>
      <c r="B120" s="1">
        <v>5.6037400000000002</v>
      </c>
      <c r="C120" s="1">
        <v>3.5026000000000002</v>
      </c>
    </row>
    <row r="121" spans="1:3" x14ac:dyDescent="0.2">
      <c r="A121" s="1">
        <v>920.1</v>
      </c>
      <c r="B121" s="1">
        <v>4.3348620000000002</v>
      </c>
      <c r="C121" s="1">
        <v>2.7934000000000001</v>
      </c>
    </row>
    <row r="122" spans="1:3" x14ac:dyDescent="0.2">
      <c r="A122" s="1">
        <v>928.1</v>
      </c>
      <c r="B122" s="1">
        <v>5.2428160000000004</v>
      </c>
      <c r="C122" s="1">
        <v>2.9268000000000001</v>
      </c>
    </row>
    <row r="123" spans="1:3" x14ac:dyDescent="0.2">
      <c r="A123" s="1">
        <v>936.1</v>
      </c>
      <c r="B123" s="1">
        <v>6.0256280000000002</v>
      </c>
      <c r="C123" s="1">
        <v>2.3437000000000001</v>
      </c>
    </row>
    <row r="124" spans="1:3" x14ac:dyDescent="0.2">
      <c r="A124" s="1">
        <v>944.1</v>
      </c>
      <c r="B124" s="1">
        <v>5.1323740000000004</v>
      </c>
      <c r="C124" s="1">
        <v>3.5261</v>
      </c>
    </row>
    <row r="125" spans="1:3" x14ac:dyDescent="0.2">
      <c r="A125" s="1">
        <v>952.1</v>
      </c>
      <c r="B125" s="1">
        <v>5.9154580000000001</v>
      </c>
      <c r="C125" s="1">
        <v>2.9287000000000001</v>
      </c>
    </row>
    <row r="126" spans="1:3" x14ac:dyDescent="0.2">
      <c r="A126" s="1">
        <v>960.1</v>
      </c>
      <c r="B126" s="1">
        <v>5.264856</v>
      </c>
      <c r="C126" s="1">
        <v>3.1206</v>
      </c>
    </row>
    <row r="127" spans="1:3" x14ac:dyDescent="0.2">
      <c r="A127" s="1">
        <v>968.1</v>
      </c>
      <c r="B127" s="1">
        <v>5.7880760000000002</v>
      </c>
      <c r="C127" s="1">
        <v>3.5468000000000002</v>
      </c>
    </row>
    <row r="128" spans="1:3" x14ac:dyDescent="0.2">
      <c r="A128" s="1">
        <v>976.1</v>
      </c>
      <c r="B128" s="1">
        <v>4.3516120000000003</v>
      </c>
      <c r="C128" s="1">
        <v>2.6840999999999999</v>
      </c>
    </row>
    <row r="129" spans="1:3" x14ac:dyDescent="0.2">
      <c r="A129" s="1">
        <v>984.1</v>
      </c>
      <c r="B129" s="1">
        <v>4.475034</v>
      </c>
      <c r="C129" s="1">
        <v>3.0042</v>
      </c>
    </row>
    <row r="130" spans="1:3" x14ac:dyDescent="0.2">
      <c r="A130" s="1">
        <v>992.1</v>
      </c>
      <c r="B130" s="1">
        <v>6.1912580000000004</v>
      </c>
      <c r="C130" s="1">
        <v>3.9174000000000002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804F-E391-4F89-B6A5-BEABA5198CC7}">
  <dimension ref="A1:U13"/>
  <sheetViews>
    <sheetView workbookViewId="0">
      <selection activeCell="B4" sqref="A4:XFD4"/>
    </sheetView>
  </sheetViews>
  <sheetFormatPr defaultRowHeight="14.25" x14ac:dyDescent="0.2"/>
  <sheetData>
    <row r="1" spans="1:21" x14ac:dyDescent="0.2">
      <c r="A1" t="s">
        <v>18</v>
      </c>
    </row>
    <row r="2" spans="1:21" x14ac:dyDescent="0.2">
      <c r="A2" t="s">
        <v>21</v>
      </c>
    </row>
    <row r="4" spans="1:21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</row>
    <row r="6" spans="1:21" x14ac:dyDescent="0.2">
      <c r="A6" s="1">
        <v>1</v>
      </c>
      <c r="B6" s="1">
        <v>34.24389</v>
      </c>
      <c r="C6" s="1">
        <v>19.082049999999999</v>
      </c>
      <c r="D6" s="1">
        <v>26.06983</v>
      </c>
      <c r="E6" s="1">
        <v>36.610259999999997</v>
      </c>
      <c r="F6" s="1">
        <v>28.072839999999999</v>
      </c>
      <c r="G6" s="1">
        <v>12.00567</v>
      </c>
      <c r="H6" s="1">
        <v>34.336239999999997</v>
      </c>
      <c r="I6" s="1">
        <v>27.462330000000001</v>
      </c>
      <c r="J6" s="1">
        <v>35.44679</v>
      </c>
      <c r="K6" s="1">
        <v>23.66968</v>
      </c>
      <c r="L6" s="1">
        <v>35.213540000000002</v>
      </c>
      <c r="M6" s="1">
        <v>26.346050000000002</v>
      </c>
      <c r="N6" s="1">
        <v>17.41902</v>
      </c>
      <c r="O6" s="1">
        <v>30.52852</v>
      </c>
      <c r="P6" s="1">
        <v>34.802030000000002</v>
      </c>
      <c r="Q6" s="1">
        <v>30.028130000000001</v>
      </c>
      <c r="R6" s="1">
        <v>43.914319999999996</v>
      </c>
      <c r="S6" s="1">
        <v>44.026899999999998</v>
      </c>
      <c r="T6" s="1">
        <v>41.040210000000002</v>
      </c>
      <c r="U6" s="1">
        <v>38.360289999999999</v>
      </c>
    </row>
    <row r="7" spans="1:21" x14ac:dyDescent="0.2">
      <c r="A7" s="1">
        <v>10</v>
      </c>
      <c r="B7" s="1">
        <v>33.361789999999999</v>
      </c>
      <c r="C7" s="1">
        <v>18.009170000000001</v>
      </c>
      <c r="D7" s="1">
        <v>24.28096</v>
      </c>
      <c r="E7" s="1">
        <v>36.39761</v>
      </c>
      <c r="F7" s="1">
        <v>26.76932</v>
      </c>
      <c r="G7" s="1">
        <v>14.655480000000001</v>
      </c>
      <c r="H7" s="1">
        <v>32.717509999999997</v>
      </c>
      <c r="I7" s="1">
        <v>27.045030000000001</v>
      </c>
      <c r="J7" s="1">
        <v>33.142899999999997</v>
      </c>
      <c r="K7" s="1">
        <v>22.506920000000001</v>
      </c>
      <c r="L7" s="1">
        <v>35.496589999999998</v>
      </c>
      <c r="M7" s="1">
        <v>25.739660000000001</v>
      </c>
      <c r="N7" s="1">
        <v>19.701779999999999</v>
      </c>
      <c r="O7" s="1">
        <v>28.680669999999999</v>
      </c>
      <c r="P7" s="1">
        <v>34.578240000000001</v>
      </c>
      <c r="Q7" s="1">
        <v>28.427720000000001</v>
      </c>
      <c r="R7" s="1">
        <v>45.238059999999997</v>
      </c>
      <c r="S7" s="1">
        <v>43.263809999999999</v>
      </c>
      <c r="T7" s="1">
        <v>40.279089999999997</v>
      </c>
      <c r="U7" s="1">
        <v>36.846539999999997</v>
      </c>
    </row>
    <row r="8" spans="1:21" x14ac:dyDescent="0.2">
      <c r="A8" s="1">
        <v>20</v>
      </c>
      <c r="B8" s="1">
        <v>32.939799999999998</v>
      </c>
      <c r="C8" s="1">
        <v>17.29617</v>
      </c>
      <c r="D8" s="1">
        <v>24.467449999999999</v>
      </c>
      <c r="E8" s="1">
        <v>35.805950000000003</v>
      </c>
      <c r="F8" s="1">
        <v>26.849489999999999</v>
      </c>
      <c r="G8" s="1">
        <v>14.35826</v>
      </c>
      <c r="H8" s="1">
        <v>33.728189999999998</v>
      </c>
      <c r="I8" s="1">
        <v>27.518750000000001</v>
      </c>
      <c r="J8" s="1">
        <v>33.734290000000001</v>
      </c>
      <c r="K8" s="1">
        <v>22.82741</v>
      </c>
      <c r="L8" s="1">
        <v>34.854460000000003</v>
      </c>
      <c r="M8" s="1">
        <v>27.810849999999999</v>
      </c>
      <c r="N8" s="1">
        <v>18.264759999999999</v>
      </c>
      <c r="O8" s="1">
        <v>26.585249999999998</v>
      </c>
      <c r="P8" s="1">
        <v>31.34169</v>
      </c>
      <c r="Q8" s="1">
        <v>28.1861</v>
      </c>
      <c r="R8" s="1">
        <v>45.640889999999999</v>
      </c>
      <c r="S8" s="1">
        <v>42.598419999999997</v>
      </c>
      <c r="T8" s="1">
        <v>38.751640000000002</v>
      </c>
      <c r="U8" s="1">
        <v>34.572760000000002</v>
      </c>
    </row>
    <row r="9" spans="1:21" x14ac:dyDescent="0.2">
      <c r="A9" s="1">
        <v>40</v>
      </c>
      <c r="B9" s="1">
        <v>37.469709999999999</v>
      </c>
      <c r="C9" s="1">
        <v>18.21622</v>
      </c>
      <c r="D9" s="1">
        <v>25.015029999999999</v>
      </c>
      <c r="E9" s="1">
        <v>35.093649999999997</v>
      </c>
      <c r="F9" s="1">
        <v>27.15964</v>
      </c>
      <c r="G9" s="1">
        <v>25.975750000000001</v>
      </c>
      <c r="H9" s="1">
        <v>35.17595</v>
      </c>
      <c r="I9" s="1">
        <v>30.09244</v>
      </c>
      <c r="J9" s="1">
        <v>42.107570000000003</v>
      </c>
      <c r="K9" s="1">
        <v>29.159379999999999</v>
      </c>
      <c r="L9" s="1">
        <v>40.981749999999998</v>
      </c>
      <c r="M9" s="1">
        <v>48.97589</v>
      </c>
      <c r="N9" s="1">
        <v>18.206399999999999</v>
      </c>
      <c r="O9" s="1">
        <v>34.195529999999998</v>
      </c>
      <c r="P9" s="1">
        <v>31.968399999999999</v>
      </c>
      <c r="Q9" s="1">
        <v>27.940180000000002</v>
      </c>
      <c r="R9" s="1">
        <v>54.834110000000003</v>
      </c>
      <c r="S9" s="1">
        <v>46.470109999999998</v>
      </c>
      <c r="T9" s="1">
        <v>36.823439999999998</v>
      </c>
      <c r="U9" s="1">
        <v>37.974829999999997</v>
      </c>
    </row>
    <row r="10" spans="1:21" x14ac:dyDescent="0.2">
      <c r="A10" s="1">
        <v>60</v>
      </c>
      <c r="B10" s="1">
        <v>71.977900000000005</v>
      </c>
      <c r="C10" s="1">
        <v>37.587719999999997</v>
      </c>
      <c r="D10" s="1">
        <v>53.359499999999997</v>
      </c>
      <c r="E10" s="1">
        <v>68.159229999999994</v>
      </c>
      <c r="F10" s="1">
        <v>64.795389999999998</v>
      </c>
      <c r="G10" s="1">
        <v>43.814480000000003</v>
      </c>
      <c r="H10" s="1">
        <v>65.925730000000001</v>
      </c>
      <c r="I10" s="1">
        <v>74.036959999999993</v>
      </c>
      <c r="J10" s="1">
        <v>71.675709999999995</v>
      </c>
      <c r="K10" s="1">
        <v>51.712009999999999</v>
      </c>
      <c r="L10" s="1">
        <v>57.19267</v>
      </c>
      <c r="M10" s="1">
        <v>57.934559999999998</v>
      </c>
      <c r="N10" s="1">
        <v>38.21584</v>
      </c>
      <c r="O10" s="1">
        <v>41.39179</v>
      </c>
      <c r="P10" s="1">
        <v>57.932009999999998</v>
      </c>
      <c r="Q10" s="1">
        <v>57.973100000000002</v>
      </c>
      <c r="R10" s="1">
        <v>89.068860000000001</v>
      </c>
      <c r="S10" s="1">
        <v>89.812349999999995</v>
      </c>
      <c r="T10" s="1">
        <v>64.698859999999996</v>
      </c>
      <c r="U10" s="1">
        <v>66.833519999999993</v>
      </c>
    </row>
    <row r="11" spans="1:21" x14ac:dyDescent="0.2">
      <c r="A11" s="1">
        <v>80</v>
      </c>
      <c r="B11" s="1">
        <v>82.158199999999994</v>
      </c>
      <c r="C11" s="1">
        <v>64.095010000000002</v>
      </c>
      <c r="D11" s="1">
        <v>58.86074</v>
      </c>
      <c r="E11" s="1">
        <v>75.276610000000005</v>
      </c>
      <c r="F11" s="1">
        <v>74.306169999999995</v>
      </c>
      <c r="G11" s="1">
        <v>46.771270000000001</v>
      </c>
      <c r="H11" s="1">
        <v>93.860560000000007</v>
      </c>
      <c r="I11" s="1">
        <v>87.867649999999998</v>
      </c>
      <c r="J11" s="1">
        <v>80.097539999999995</v>
      </c>
      <c r="K11" s="1">
        <v>59.208770000000001</v>
      </c>
      <c r="L11" s="1">
        <v>63.967709999999997</v>
      </c>
      <c r="M11" s="1">
        <v>57.934559999999998</v>
      </c>
      <c r="N11" s="1">
        <v>53.020420000000001</v>
      </c>
      <c r="O11" s="1">
        <v>45.532649999999997</v>
      </c>
      <c r="P11" s="1">
        <v>70.547359999999998</v>
      </c>
      <c r="Q11" s="1">
        <v>77.900959999999998</v>
      </c>
      <c r="R11" s="1">
        <v>106.1686</v>
      </c>
      <c r="S11" s="1">
        <v>116.8442</v>
      </c>
      <c r="T11" s="1">
        <v>85.572649999999996</v>
      </c>
      <c r="U11" s="1">
        <v>87.029290000000003</v>
      </c>
    </row>
    <row r="12" spans="1:21" x14ac:dyDescent="0.2">
      <c r="A12" s="1">
        <v>100</v>
      </c>
      <c r="B12" s="1">
        <v>86.776690000000002</v>
      </c>
      <c r="C12" s="1">
        <v>70.06626</v>
      </c>
      <c r="D12" s="1">
        <v>59.594990000000003</v>
      </c>
      <c r="E12" s="1">
        <v>76.927019999999999</v>
      </c>
      <c r="F12" s="1">
        <v>78.942729999999997</v>
      </c>
      <c r="G12" s="1">
        <v>49.247450000000001</v>
      </c>
      <c r="H12" s="1">
        <v>101.381</v>
      </c>
      <c r="I12" s="1">
        <v>93.223399999999998</v>
      </c>
      <c r="J12" s="1">
        <v>79.18329</v>
      </c>
      <c r="K12" s="1">
        <v>61.679279999999999</v>
      </c>
      <c r="L12" s="1">
        <v>66.417839999999998</v>
      </c>
      <c r="M12" s="1">
        <v>60.271839999999997</v>
      </c>
      <c r="N12" s="1">
        <v>60.472410000000004</v>
      </c>
      <c r="O12" s="1">
        <v>47.769370000000002</v>
      </c>
      <c r="P12" s="1">
        <v>75.186030000000002</v>
      </c>
      <c r="Q12" s="1">
        <v>82.363209999999995</v>
      </c>
      <c r="R12" s="1">
        <v>112.95189999999999</v>
      </c>
      <c r="S12" s="1">
        <v>125.44329999999999</v>
      </c>
      <c r="T12" s="1">
        <v>94.631469999999993</v>
      </c>
      <c r="U12" s="1">
        <v>95.550669999999997</v>
      </c>
    </row>
    <row r="13" spans="1:21" x14ac:dyDescent="0.2">
      <c r="A13" s="1">
        <v>150</v>
      </c>
      <c r="B13" s="1">
        <v>90.440979999999996</v>
      </c>
      <c r="C13" s="1">
        <v>73.631649999999993</v>
      </c>
      <c r="D13" s="1">
        <v>60.855690000000003</v>
      </c>
      <c r="E13" s="1">
        <v>76.045019999999994</v>
      </c>
      <c r="F13" s="1">
        <v>80.248279999999994</v>
      </c>
      <c r="G13" s="1">
        <v>51.880989999999997</v>
      </c>
      <c r="H13" s="1">
        <v>108.89109999999999</v>
      </c>
      <c r="I13" s="1">
        <v>90.619720000000001</v>
      </c>
      <c r="J13" s="1">
        <v>81.304140000000004</v>
      </c>
      <c r="K13" s="1">
        <v>61.187260000000002</v>
      </c>
      <c r="L13" s="1">
        <v>68.117369999999994</v>
      </c>
      <c r="M13" s="1">
        <v>64.083150000000003</v>
      </c>
      <c r="N13" s="1">
        <v>63.572099999999999</v>
      </c>
      <c r="O13" s="1">
        <v>42.727699999999999</v>
      </c>
      <c r="P13" s="1">
        <v>74.996409999999997</v>
      </c>
      <c r="Q13" s="1">
        <v>87.504620000000003</v>
      </c>
      <c r="R13" s="1">
        <v>114.742</v>
      </c>
      <c r="S13" s="1">
        <v>127.73350000000001</v>
      </c>
      <c r="T13" s="1">
        <v>100.1806</v>
      </c>
      <c r="U13" s="1">
        <v>100.6596</v>
      </c>
    </row>
  </sheetData>
  <mergeCells count="4">
    <mergeCell ref="L5:U5"/>
    <mergeCell ref="B4:U4"/>
    <mergeCell ref="A4:A5"/>
    <mergeCell ref="B5:K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71F5-FB10-4F11-ADA2-CFD4AB4DB7F8}">
  <dimension ref="A1:U13"/>
  <sheetViews>
    <sheetView workbookViewId="0">
      <selection activeCell="B4" sqref="A4:XFD4"/>
    </sheetView>
  </sheetViews>
  <sheetFormatPr defaultRowHeight="14.25" x14ac:dyDescent="0.2"/>
  <sheetData>
    <row r="1" spans="1:21" x14ac:dyDescent="0.2">
      <c r="A1" t="s">
        <v>18</v>
      </c>
    </row>
    <row r="2" spans="1:21" x14ac:dyDescent="0.2">
      <c r="A2" t="s">
        <v>22</v>
      </c>
    </row>
    <row r="4" spans="1:21" ht="30" customHeight="1" x14ac:dyDescent="0.2">
      <c r="A4" s="30" t="s">
        <v>8</v>
      </c>
      <c r="B4" s="28" t="s">
        <v>23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</row>
    <row r="6" spans="1:21" x14ac:dyDescent="0.2">
      <c r="A6" s="1">
        <v>1</v>
      </c>
      <c r="B6" s="1">
        <v>0.91317000000000004</v>
      </c>
      <c r="C6" s="1">
        <v>0.42404599999999998</v>
      </c>
      <c r="D6" s="1">
        <v>0.45656400000000003</v>
      </c>
      <c r="E6" s="1">
        <v>0.68687200000000004</v>
      </c>
      <c r="F6" s="1">
        <v>0.51509799999999994</v>
      </c>
      <c r="G6" s="1">
        <v>0.19239800000000001</v>
      </c>
      <c r="H6" s="1">
        <v>0.66801999999999995</v>
      </c>
      <c r="I6" s="1">
        <v>0.47430600000000001</v>
      </c>
      <c r="J6" s="1">
        <v>0.60800699999999996</v>
      </c>
      <c r="K6" s="1">
        <v>0.41308299999999998</v>
      </c>
      <c r="L6" s="1">
        <v>0.73822900000000002</v>
      </c>
      <c r="M6" s="1">
        <v>0.57776400000000006</v>
      </c>
      <c r="N6" s="1">
        <v>0.33757799999999999</v>
      </c>
      <c r="O6" s="1">
        <v>0.81409399999999998</v>
      </c>
      <c r="P6" s="1">
        <v>0.66543099999999999</v>
      </c>
      <c r="Q6" s="1">
        <v>0.605406</v>
      </c>
      <c r="R6" s="1">
        <v>0.83966200000000002</v>
      </c>
      <c r="S6" s="1">
        <v>0.885853</v>
      </c>
      <c r="T6" s="1">
        <v>0.76567600000000002</v>
      </c>
      <c r="U6" s="1">
        <v>0.76263000000000003</v>
      </c>
    </row>
    <row r="7" spans="1:21" x14ac:dyDescent="0.2">
      <c r="A7" s="1">
        <v>10</v>
      </c>
      <c r="B7" s="1">
        <v>0.88964799999999999</v>
      </c>
      <c r="C7" s="1">
        <v>0.400204</v>
      </c>
      <c r="D7" s="1">
        <v>0.425236</v>
      </c>
      <c r="E7" s="1">
        <v>0.68288199999999999</v>
      </c>
      <c r="F7" s="1">
        <v>0.49118000000000001</v>
      </c>
      <c r="G7" s="1">
        <v>0.23486299999999999</v>
      </c>
      <c r="H7" s="1">
        <v>0.63652699999999995</v>
      </c>
      <c r="I7" s="1">
        <v>0.46709899999999999</v>
      </c>
      <c r="J7" s="1">
        <v>0.56848900000000002</v>
      </c>
      <c r="K7" s="1">
        <v>0.392791</v>
      </c>
      <c r="L7" s="1">
        <v>0.74416300000000002</v>
      </c>
      <c r="M7" s="1">
        <v>0.56446600000000002</v>
      </c>
      <c r="N7" s="1">
        <v>0.38181700000000002</v>
      </c>
      <c r="O7" s="1">
        <v>0.764818</v>
      </c>
      <c r="P7" s="1">
        <v>0.66115199999999996</v>
      </c>
      <c r="Q7" s="1">
        <v>0.57313899999999995</v>
      </c>
      <c r="R7" s="1">
        <v>0.86497299999999999</v>
      </c>
      <c r="S7" s="1">
        <v>0.87049900000000002</v>
      </c>
      <c r="T7" s="1">
        <v>0.75147600000000003</v>
      </c>
      <c r="U7" s="1">
        <v>0.73253599999999996</v>
      </c>
    </row>
    <row r="8" spans="1:21" x14ac:dyDescent="0.2">
      <c r="A8" s="1">
        <v>20</v>
      </c>
      <c r="B8" s="1">
        <v>0.87839500000000004</v>
      </c>
      <c r="C8" s="1">
        <v>0.38435900000000001</v>
      </c>
      <c r="D8" s="1">
        <v>0.42850199999999999</v>
      </c>
      <c r="E8" s="1">
        <v>0.67178099999999996</v>
      </c>
      <c r="F8" s="1">
        <v>0.49265100000000001</v>
      </c>
      <c r="G8" s="1">
        <v>0.2301</v>
      </c>
      <c r="H8" s="1">
        <v>0.65619000000000005</v>
      </c>
      <c r="I8" s="1">
        <v>0.47528100000000001</v>
      </c>
      <c r="J8" s="1">
        <v>0.57863299999999995</v>
      </c>
      <c r="K8" s="1">
        <v>0.39838400000000002</v>
      </c>
      <c r="L8" s="1">
        <v>0.73070199999999996</v>
      </c>
      <c r="M8" s="1">
        <v>0.60988699999999996</v>
      </c>
      <c r="N8" s="1">
        <v>0.353968</v>
      </c>
      <c r="O8" s="1">
        <v>0.70894000000000001</v>
      </c>
      <c r="P8" s="1">
        <v>0.59926699999999999</v>
      </c>
      <c r="Q8" s="1">
        <v>0.568268</v>
      </c>
      <c r="R8" s="1">
        <v>0.87267499999999998</v>
      </c>
      <c r="S8" s="1">
        <v>0.85711099999999996</v>
      </c>
      <c r="T8" s="1">
        <v>0.72297800000000001</v>
      </c>
      <c r="U8" s="1">
        <v>0.68733100000000003</v>
      </c>
    </row>
    <row r="9" spans="1:21" x14ac:dyDescent="0.2">
      <c r="A9" s="1">
        <v>40</v>
      </c>
      <c r="B9" s="1">
        <v>0.99919199999999997</v>
      </c>
      <c r="C9" s="1">
        <v>0.40480500000000003</v>
      </c>
      <c r="D9" s="1">
        <v>0.43809199999999998</v>
      </c>
      <c r="E9" s="1">
        <v>0.65841700000000003</v>
      </c>
      <c r="F9" s="1">
        <v>0.49834200000000001</v>
      </c>
      <c r="G9" s="1">
        <v>0.41627799999999998</v>
      </c>
      <c r="H9" s="1">
        <v>0.68435699999999999</v>
      </c>
      <c r="I9" s="1">
        <v>0.51973100000000005</v>
      </c>
      <c r="J9" s="1">
        <v>0.72225700000000004</v>
      </c>
      <c r="K9" s="1">
        <v>0.50888999999999995</v>
      </c>
      <c r="L9" s="1">
        <v>0.85915600000000003</v>
      </c>
      <c r="M9" s="1">
        <v>1.074033</v>
      </c>
      <c r="N9" s="1">
        <v>0.35283700000000001</v>
      </c>
      <c r="O9" s="1">
        <v>0.91188100000000005</v>
      </c>
      <c r="P9" s="1">
        <v>0.61124999999999996</v>
      </c>
      <c r="Q9" s="1">
        <v>0.56330999999999998</v>
      </c>
      <c r="R9" s="1">
        <v>1.0484530000000001</v>
      </c>
      <c r="S9" s="1">
        <v>0.93501199999999995</v>
      </c>
      <c r="T9" s="1">
        <v>0.68700399999999995</v>
      </c>
      <c r="U9" s="1">
        <v>0.75496700000000005</v>
      </c>
    </row>
    <row r="10" spans="1:21" x14ac:dyDescent="0.2">
      <c r="A10" s="1">
        <v>60</v>
      </c>
      <c r="B10" s="1">
        <v>1.919411</v>
      </c>
      <c r="C10" s="1">
        <v>0.835283</v>
      </c>
      <c r="D10" s="1">
        <v>0.93449199999999999</v>
      </c>
      <c r="E10" s="1">
        <v>1.2787850000000001</v>
      </c>
      <c r="F10" s="1">
        <v>1.188906</v>
      </c>
      <c r="G10" s="1">
        <v>0.70215499999999997</v>
      </c>
      <c r="H10" s="1">
        <v>1.282602</v>
      </c>
      <c r="I10" s="1">
        <v>1.2787040000000001</v>
      </c>
      <c r="J10" s="1">
        <v>1.2294290000000001</v>
      </c>
      <c r="K10" s="1">
        <v>0.902478</v>
      </c>
      <c r="L10" s="1">
        <v>1.1990080000000001</v>
      </c>
      <c r="M10" s="1">
        <v>1.2704949999999999</v>
      </c>
      <c r="N10" s="1">
        <v>0.74061699999999997</v>
      </c>
      <c r="O10" s="1">
        <v>1.1037809999999999</v>
      </c>
      <c r="P10" s="1">
        <v>1.1076870000000001</v>
      </c>
      <c r="Q10" s="1">
        <v>1.168812</v>
      </c>
      <c r="R10" s="1">
        <v>1.7030369999999999</v>
      </c>
      <c r="S10" s="1">
        <v>1.8070900000000001</v>
      </c>
      <c r="T10" s="1">
        <v>1.207068</v>
      </c>
      <c r="U10" s="1">
        <v>1.3286979999999999</v>
      </c>
    </row>
    <row r="11" spans="1:21" x14ac:dyDescent="0.2">
      <c r="A11" s="1">
        <v>80</v>
      </c>
      <c r="B11" s="1">
        <v>2.1908850000000002</v>
      </c>
      <c r="C11" s="1">
        <v>1.4243330000000001</v>
      </c>
      <c r="D11" s="1">
        <v>1.0308360000000001</v>
      </c>
      <c r="E11" s="1">
        <v>1.4123190000000001</v>
      </c>
      <c r="F11" s="1">
        <v>1.363416</v>
      </c>
      <c r="G11" s="1">
        <v>0.74953999999999998</v>
      </c>
      <c r="H11" s="1">
        <v>1.8260810000000001</v>
      </c>
      <c r="I11" s="1">
        <v>1.517576</v>
      </c>
      <c r="J11" s="1">
        <v>1.3738859999999999</v>
      </c>
      <c r="K11" s="1">
        <v>1.033312</v>
      </c>
      <c r="L11" s="1">
        <v>1.3410420000000001</v>
      </c>
      <c r="M11" s="1">
        <v>1.2704949999999999</v>
      </c>
      <c r="N11" s="1">
        <v>1.027528</v>
      </c>
      <c r="O11" s="1">
        <v>1.2142040000000001</v>
      </c>
      <c r="P11" s="1">
        <v>1.3488979999999999</v>
      </c>
      <c r="Q11" s="1">
        <v>1.570584</v>
      </c>
      <c r="R11" s="1">
        <v>2.029992</v>
      </c>
      <c r="S11" s="1">
        <v>2.3509910000000001</v>
      </c>
      <c r="T11" s="1">
        <v>1.5965050000000001</v>
      </c>
      <c r="U11" s="1">
        <v>1.730205</v>
      </c>
    </row>
    <row r="12" spans="1:21" x14ac:dyDescent="0.2">
      <c r="A12" s="1">
        <v>100</v>
      </c>
      <c r="B12" s="1">
        <v>2.3140450000000001</v>
      </c>
      <c r="C12" s="1">
        <v>1.5570280000000001</v>
      </c>
      <c r="D12" s="1">
        <v>1.043695</v>
      </c>
      <c r="E12" s="1">
        <v>1.443284</v>
      </c>
      <c r="F12" s="1">
        <v>1.4484900000000001</v>
      </c>
      <c r="G12" s="1">
        <v>0.78922199999999998</v>
      </c>
      <c r="H12" s="1">
        <v>1.9723930000000001</v>
      </c>
      <c r="I12" s="1">
        <v>1.6100760000000001</v>
      </c>
      <c r="J12" s="1">
        <v>1.358204</v>
      </c>
      <c r="K12" s="1">
        <v>1.076427</v>
      </c>
      <c r="L12" s="1">
        <v>1.3924080000000001</v>
      </c>
      <c r="M12" s="1">
        <v>1.3217509999999999</v>
      </c>
      <c r="N12" s="1">
        <v>1.1719459999999999</v>
      </c>
      <c r="O12" s="1">
        <v>1.2738499999999999</v>
      </c>
      <c r="P12" s="1">
        <v>1.4375910000000001</v>
      </c>
      <c r="Q12" s="1">
        <v>1.6605490000000001</v>
      </c>
      <c r="R12" s="1">
        <v>2.1596929999999999</v>
      </c>
      <c r="S12" s="1">
        <v>2.5240100000000001</v>
      </c>
      <c r="T12" s="1">
        <v>1.7655130000000001</v>
      </c>
      <c r="U12" s="1">
        <v>1.899616</v>
      </c>
    </row>
    <row r="13" spans="1:21" x14ac:dyDescent="0.2">
      <c r="A13" s="1">
        <v>150</v>
      </c>
      <c r="B13" s="1">
        <v>2.4117600000000001</v>
      </c>
      <c r="C13" s="1">
        <v>1.6362589999999999</v>
      </c>
      <c r="D13" s="1">
        <v>1.065774</v>
      </c>
      <c r="E13" s="1">
        <v>1.426736</v>
      </c>
      <c r="F13" s="1">
        <v>1.472445</v>
      </c>
      <c r="G13" s="1">
        <v>0.831426</v>
      </c>
      <c r="H13" s="1">
        <v>2.1185049999999999</v>
      </c>
      <c r="I13" s="1">
        <v>1.565107</v>
      </c>
      <c r="J13" s="1">
        <v>1.394582</v>
      </c>
      <c r="K13" s="1">
        <v>1.067841</v>
      </c>
      <c r="L13" s="1">
        <v>1.428037</v>
      </c>
      <c r="M13" s="1">
        <v>1.405332</v>
      </c>
      <c r="N13" s="1">
        <v>1.2320169999999999</v>
      </c>
      <c r="O13" s="1">
        <v>1.139405</v>
      </c>
      <c r="P13" s="1">
        <v>1.4339660000000001</v>
      </c>
      <c r="Q13" s="1">
        <v>1.7642059999999999</v>
      </c>
      <c r="R13" s="1">
        <v>2.1939199999999999</v>
      </c>
      <c r="S13" s="1">
        <v>2.57009</v>
      </c>
      <c r="T13" s="1">
        <v>1.869041</v>
      </c>
      <c r="U13" s="1">
        <v>2.001185</v>
      </c>
    </row>
  </sheetData>
  <mergeCells count="4">
    <mergeCell ref="A4:A5"/>
    <mergeCell ref="B4:U4"/>
    <mergeCell ref="B5:K5"/>
    <mergeCell ref="L5:U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0EB5-B3F9-408F-BD60-1EBE84C3FB3D}">
  <dimension ref="A1:B15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18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4.7754789999999998</v>
      </c>
      <c r="B6" s="1">
        <v>4.2355409999999996</v>
      </c>
    </row>
    <row r="7" spans="1:2" x14ac:dyDescent="0.2">
      <c r="A7" s="1">
        <v>3.597709</v>
      </c>
      <c r="B7" s="1">
        <v>3.9055029999999999</v>
      </c>
    </row>
    <row r="8" spans="1:2" x14ac:dyDescent="0.2">
      <c r="A8" s="1">
        <v>4.0655219999999996</v>
      </c>
      <c r="B8" s="1">
        <v>3.8416410000000001</v>
      </c>
    </row>
    <row r="9" spans="1:2" x14ac:dyDescent="0.2">
      <c r="A9" s="1">
        <v>4.3564939999999996</v>
      </c>
      <c r="B9" s="1">
        <v>2.939241</v>
      </c>
    </row>
    <row r="10" spans="1:2" x14ac:dyDescent="0.2">
      <c r="A10" s="1">
        <v>3.50237</v>
      </c>
      <c r="B10" s="1">
        <v>4.6040710000000002</v>
      </c>
    </row>
    <row r="11" spans="1:2" x14ac:dyDescent="0.2">
      <c r="A11" s="1">
        <v>2.1703220000000001</v>
      </c>
      <c r="B11" s="1">
        <v>4.5132539999999999</v>
      </c>
    </row>
    <row r="12" spans="1:2" x14ac:dyDescent="0.2">
      <c r="A12" s="1">
        <v>6.3778969999999999</v>
      </c>
      <c r="B12" s="1">
        <v>7.2171209999999997</v>
      </c>
    </row>
    <row r="13" spans="1:2" x14ac:dyDescent="0.2">
      <c r="A13" s="1">
        <v>3.6416819999999999</v>
      </c>
      <c r="B13" s="1">
        <v>6.7565160000000004</v>
      </c>
    </row>
    <row r="14" spans="1:2" x14ac:dyDescent="0.2">
      <c r="A14" s="1">
        <v>4.8537249999999998</v>
      </c>
      <c r="B14" s="1">
        <v>5.6089399999999996</v>
      </c>
    </row>
    <row r="15" spans="1:2" x14ac:dyDescent="0.2">
      <c r="A15" s="1">
        <v>3.4625629999999998</v>
      </c>
      <c r="B15" s="1">
        <v>5.3110030000000004</v>
      </c>
    </row>
  </sheetData>
  <mergeCells count="1">
    <mergeCell ref="A4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EF4C-957A-4F94-BDD6-C02E6530B76B}">
  <dimension ref="A1:B15"/>
  <sheetViews>
    <sheetView workbookViewId="0">
      <selection activeCell="L30" sqref="L30"/>
    </sheetView>
  </sheetViews>
  <sheetFormatPr defaultRowHeight="14.25" x14ac:dyDescent="0.2"/>
  <sheetData>
    <row r="1" spans="1:2" x14ac:dyDescent="0.2">
      <c r="A1" t="s">
        <v>18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-2.7813300000000001</v>
      </c>
      <c r="B6" s="1">
        <v>-1.45489</v>
      </c>
    </row>
    <row r="7" spans="1:2" x14ac:dyDescent="0.2">
      <c r="A7" s="1">
        <v>-3.15097</v>
      </c>
      <c r="B7" s="1">
        <v>-1.3077300000000001</v>
      </c>
    </row>
    <row r="8" spans="1:2" x14ac:dyDescent="0.2">
      <c r="A8" s="1">
        <v>-2.4292899999999999</v>
      </c>
      <c r="B8" s="1">
        <v>-1.89419</v>
      </c>
    </row>
    <row r="9" spans="1:2" x14ac:dyDescent="0.2">
      <c r="A9" s="1">
        <v>-1.9923299999999999</v>
      </c>
      <c r="B9" s="1">
        <v>-0.51622999999999997</v>
      </c>
    </row>
    <row r="10" spans="1:2" x14ac:dyDescent="0.2">
      <c r="A10" s="1">
        <v>-1.41951</v>
      </c>
      <c r="B10" s="1">
        <v>-1.5976999999999999</v>
      </c>
    </row>
    <row r="11" spans="1:2" x14ac:dyDescent="0.2">
      <c r="A11" s="1">
        <v>-0.95826</v>
      </c>
      <c r="B11" s="1">
        <v>-2.1309100000000001</v>
      </c>
    </row>
    <row r="12" spans="1:2" x14ac:dyDescent="0.2">
      <c r="A12" s="1">
        <v>-3.59293</v>
      </c>
      <c r="B12" s="1">
        <v>-3.0747200000000001</v>
      </c>
    </row>
    <row r="13" spans="1:2" x14ac:dyDescent="0.2">
      <c r="A13" s="1">
        <v>-2.2546200000000001</v>
      </c>
      <c r="B13" s="1">
        <v>-3.00461</v>
      </c>
    </row>
    <row r="14" spans="1:2" x14ac:dyDescent="0.2">
      <c r="A14" s="1">
        <v>-2.7714099999999999</v>
      </c>
      <c r="B14" s="1">
        <v>-2.8265799999999999</v>
      </c>
    </row>
    <row r="15" spans="1:2" x14ac:dyDescent="0.2">
      <c r="A15" s="1">
        <v>-1.0356099999999999</v>
      </c>
      <c r="B15" s="1">
        <v>-2.6652100000000001</v>
      </c>
    </row>
  </sheetData>
  <mergeCells count="1">
    <mergeCell ref="A4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B709-587D-43AD-8989-35652FF6DB93}">
  <dimension ref="A1:B15"/>
  <sheetViews>
    <sheetView workbookViewId="0">
      <selection activeCell="I26" sqref="I26"/>
    </sheetView>
  </sheetViews>
  <sheetFormatPr defaultRowHeight="14.25" x14ac:dyDescent="0.2"/>
  <sheetData>
    <row r="1" spans="1:2" x14ac:dyDescent="0.2">
      <c r="A1" t="s">
        <v>27</v>
      </c>
    </row>
    <row r="2" spans="1:2" x14ac:dyDescent="0.2">
      <c r="A2" t="s">
        <v>19</v>
      </c>
    </row>
    <row r="4" spans="1:2" x14ac:dyDescent="0.2">
      <c r="A4" s="28" t="s">
        <v>20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44.4</v>
      </c>
      <c r="B6" s="1">
        <v>38.1</v>
      </c>
    </row>
    <row r="7" spans="1:2" x14ac:dyDescent="0.2">
      <c r="A7" s="1">
        <v>39.1</v>
      </c>
      <c r="B7" s="1">
        <v>39.4</v>
      </c>
    </row>
    <row r="8" spans="1:2" x14ac:dyDescent="0.2">
      <c r="A8" s="1">
        <v>43.3</v>
      </c>
      <c r="B8" s="1">
        <v>40.200000000000003</v>
      </c>
    </row>
    <row r="9" spans="1:2" x14ac:dyDescent="0.2">
      <c r="A9" s="1">
        <v>38.4</v>
      </c>
      <c r="B9" s="1">
        <v>44.6</v>
      </c>
    </row>
    <row r="10" spans="1:2" x14ac:dyDescent="0.2">
      <c r="A10" s="1">
        <v>40</v>
      </c>
      <c r="B10" s="1">
        <v>40.799999999999997</v>
      </c>
    </row>
    <row r="11" spans="1:2" x14ac:dyDescent="0.2">
      <c r="A11" s="1">
        <v>43.1</v>
      </c>
      <c r="B11" s="1">
        <v>42.5</v>
      </c>
    </row>
    <row r="12" spans="1:2" x14ac:dyDescent="0.2">
      <c r="A12" s="1">
        <v>41.5</v>
      </c>
      <c r="B12" s="1">
        <v>47.1</v>
      </c>
    </row>
    <row r="13" spans="1:2" x14ac:dyDescent="0.2">
      <c r="A13" s="1">
        <v>51.1</v>
      </c>
      <c r="B13" s="1">
        <v>48.2</v>
      </c>
    </row>
    <row r="14" spans="1:2" x14ac:dyDescent="0.2">
      <c r="A14" s="1">
        <v>37.700000000000003</v>
      </c>
      <c r="B14" s="1">
        <v>43.7</v>
      </c>
    </row>
    <row r="15" spans="1:2" x14ac:dyDescent="0.2">
      <c r="A15" s="1">
        <v>49.3</v>
      </c>
      <c r="B15" s="1">
        <v>54.4</v>
      </c>
    </row>
  </sheetData>
  <mergeCells count="1">
    <mergeCell ref="A4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63EF-CEE7-41FD-8594-EB722AFF5889}">
  <dimension ref="A1:C130"/>
  <sheetViews>
    <sheetView workbookViewId="0">
      <selection activeCell="G38" sqref="G38"/>
    </sheetView>
  </sheetViews>
  <sheetFormatPr defaultRowHeight="14.25" x14ac:dyDescent="0.2"/>
  <sheetData>
    <row r="1" spans="1:3" x14ac:dyDescent="0.2">
      <c r="A1" t="s">
        <v>27</v>
      </c>
    </row>
    <row r="2" spans="1:3" x14ac:dyDescent="0.2">
      <c r="A2" t="s">
        <v>159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0.1</v>
      </c>
      <c r="B6" s="1">
        <v>2.690032</v>
      </c>
      <c r="C6" s="1">
        <v>2.213892</v>
      </c>
    </row>
    <row r="7" spans="1:3" x14ac:dyDescent="0.2">
      <c r="A7" s="1">
        <v>8.1</v>
      </c>
      <c r="B7" s="1">
        <v>3.103726</v>
      </c>
      <c r="C7" s="1">
        <v>2.3117700000000001</v>
      </c>
    </row>
    <row r="8" spans="1:3" x14ac:dyDescent="0.2">
      <c r="A8" s="1">
        <v>16.100000000000001</v>
      </c>
      <c r="B8" s="1">
        <v>3.132898</v>
      </c>
      <c r="C8" s="1">
        <v>2.3739859999999999</v>
      </c>
    </row>
    <row r="9" spans="1:3" x14ac:dyDescent="0.2">
      <c r="A9" s="1">
        <v>24.1</v>
      </c>
      <c r="B9" s="1">
        <v>2.6707860000000001</v>
      </c>
      <c r="C9" s="1">
        <v>1.7947</v>
      </c>
    </row>
    <row r="10" spans="1:3" x14ac:dyDescent="0.2">
      <c r="A10" s="1">
        <v>32.1</v>
      </c>
      <c r="B10" s="1">
        <v>3.2036419999999999</v>
      </c>
      <c r="C10" s="1">
        <v>2.5322460000000002</v>
      </c>
    </row>
    <row r="11" spans="1:3" x14ac:dyDescent="0.2">
      <c r="A11" s="1">
        <v>40.1</v>
      </c>
      <c r="B11" s="1">
        <v>1.314406</v>
      </c>
      <c r="C11" s="1">
        <v>1.6747300000000001</v>
      </c>
    </row>
    <row r="12" spans="1:3" x14ac:dyDescent="0.2">
      <c r="A12" s="1">
        <v>48.1</v>
      </c>
      <c r="B12" s="1">
        <v>3.327172</v>
      </c>
      <c r="C12" s="1">
        <v>1.5910880000000001</v>
      </c>
    </row>
    <row r="13" spans="1:3" x14ac:dyDescent="0.2">
      <c r="A13" s="1">
        <v>56.1</v>
      </c>
      <c r="B13" s="1">
        <v>2.5870359999999999</v>
      </c>
      <c r="C13" s="1">
        <v>1.6503220000000001</v>
      </c>
    </row>
    <row r="14" spans="1:3" x14ac:dyDescent="0.2">
      <c r="A14" s="1">
        <v>64.099999999999994</v>
      </c>
      <c r="B14" s="1">
        <v>3.9315600000000002</v>
      </c>
      <c r="C14" s="1">
        <v>1.840854</v>
      </c>
    </row>
    <row r="15" spans="1:3" x14ac:dyDescent="0.2">
      <c r="A15" s="1">
        <v>72.099999999999994</v>
      </c>
      <c r="B15" s="1">
        <v>2.4612479999999999</v>
      </c>
      <c r="C15" s="1">
        <v>2.5058760000000002</v>
      </c>
    </row>
    <row r="16" spans="1:3" x14ac:dyDescent="0.2">
      <c r="A16" s="1">
        <v>80.099999999999994</v>
      </c>
      <c r="B16" s="1">
        <v>2.7376740000000002</v>
      </c>
      <c r="C16" s="1">
        <v>1.16828</v>
      </c>
    </row>
    <row r="17" spans="1:3" x14ac:dyDescent="0.2">
      <c r="A17" s="1">
        <v>88.1</v>
      </c>
      <c r="B17" s="1">
        <v>4.0164059999999999</v>
      </c>
      <c r="C17" s="1">
        <v>1.9509840000000001</v>
      </c>
    </row>
    <row r="18" spans="1:3" x14ac:dyDescent="0.2">
      <c r="A18" s="1">
        <v>96.1</v>
      </c>
      <c r="B18" s="1">
        <v>2.956134</v>
      </c>
      <c r="C18" s="1">
        <v>1.8717539999999999</v>
      </c>
    </row>
    <row r="19" spans="1:3" x14ac:dyDescent="0.2">
      <c r="A19" s="1">
        <v>104.1</v>
      </c>
      <c r="B19" s="1">
        <v>3.902428</v>
      </c>
      <c r="C19" s="1">
        <v>2.237368</v>
      </c>
    </row>
    <row r="20" spans="1:3" x14ac:dyDescent="0.2">
      <c r="A20" s="1">
        <v>112.1</v>
      </c>
      <c r="B20" s="1">
        <v>6.2244400000000004</v>
      </c>
      <c r="C20" s="1">
        <v>2.2957879999999999</v>
      </c>
    </row>
    <row r="21" spans="1:3" x14ac:dyDescent="0.2">
      <c r="A21" s="1">
        <v>120.1</v>
      </c>
      <c r="B21" s="1">
        <v>3.071434</v>
      </c>
      <c r="C21" s="1">
        <v>1.476116</v>
      </c>
    </row>
    <row r="22" spans="1:3" x14ac:dyDescent="0.2">
      <c r="A22" s="1">
        <v>128.1</v>
      </c>
      <c r="B22" s="1">
        <v>3.1828919999999998</v>
      </c>
      <c r="C22" s="1">
        <v>2.5046539999999999</v>
      </c>
    </row>
    <row r="23" spans="1:3" x14ac:dyDescent="0.2">
      <c r="A23" s="1">
        <v>136.1</v>
      </c>
      <c r="B23" s="1">
        <v>3.6509960000000001</v>
      </c>
      <c r="C23" s="1">
        <v>2.1363319999999999</v>
      </c>
    </row>
    <row r="24" spans="1:3" x14ac:dyDescent="0.2">
      <c r="A24" s="1">
        <v>144.1</v>
      </c>
      <c r="B24" s="1">
        <v>4.0987679999999997</v>
      </c>
      <c r="C24" s="1">
        <v>2.2287439999999998</v>
      </c>
    </row>
    <row r="25" spans="1:3" x14ac:dyDescent="0.2">
      <c r="A25" s="1">
        <v>152.1</v>
      </c>
      <c r="B25" s="1">
        <v>2.3467560000000001</v>
      </c>
      <c r="C25" s="1">
        <v>1.6151260000000001</v>
      </c>
    </row>
    <row r="26" spans="1:3" x14ac:dyDescent="0.2">
      <c r="A26" s="1">
        <v>160.1</v>
      </c>
      <c r="B26" s="1">
        <v>3.0223680000000002</v>
      </c>
      <c r="C26" s="1">
        <v>2.4138839999999999</v>
      </c>
    </row>
    <row r="27" spans="1:3" x14ac:dyDescent="0.2">
      <c r="A27" s="1">
        <v>168.1</v>
      </c>
      <c r="B27" s="1">
        <v>3.3377759999999999</v>
      </c>
      <c r="C27" s="1">
        <v>1.4195580000000001</v>
      </c>
    </row>
    <row r="28" spans="1:3" x14ac:dyDescent="0.2">
      <c r="A28" s="1">
        <v>176.1</v>
      </c>
      <c r="B28" s="1">
        <v>4.9008339999999997</v>
      </c>
      <c r="C28" s="1">
        <v>1.819534</v>
      </c>
    </row>
    <row r="29" spans="1:3" x14ac:dyDescent="0.2">
      <c r="A29" s="1">
        <v>184.1</v>
      </c>
      <c r="B29" s="1">
        <v>3.4826380000000001</v>
      </c>
      <c r="C29" s="1">
        <v>2.8629380000000002</v>
      </c>
    </row>
    <row r="30" spans="1:3" x14ac:dyDescent="0.2">
      <c r="A30" s="1">
        <v>192.1</v>
      </c>
      <c r="B30" s="1">
        <v>2.488248</v>
      </c>
      <c r="C30" s="1">
        <v>2.0089920000000001</v>
      </c>
    </row>
    <row r="31" spans="1:3" x14ac:dyDescent="0.2">
      <c r="A31" s="1">
        <v>200.1</v>
      </c>
      <c r="B31" s="1">
        <v>5.4379679999999997</v>
      </c>
      <c r="C31" s="1">
        <v>0.86372800000000005</v>
      </c>
    </row>
    <row r="32" spans="1:3" x14ac:dyDescent="0.2">
      <c r="A32" s="1">
        <v>208.1</v>
      </c>
      <c r="B32" s="1">
        <v>8.1570859999999996</v>
      </c>
      <c r="C32" s="1">
        <v>5.0847800000000003</v>
      </c>
    </row>
    <row r="33" spans="1:3" x14ac:dyDescent="0.2">
      <c r="A33" s="1">
        <v>216.1</v>
      </c>
      <c r="B33" s="1">
        <v>23.36307</v>
      </c>
      <c r="C33" s="1">
        <v>17.686520000000002</v>
      </c>
    </row>
    <row r="34" spans="1:3" x14ac:dyDescent="0.2">
      <c r="A34" s="1">
        <v>224.1</v>
      </c>
      <c r="B34" s="1">
        <v>30.160430000000002</v>
      </c>
      <c r="C34" s="1">
        <v>26.016210000000001</v>
      </c>
    </row>
    <row r="35" spans="1:3" x14ac:dyDescent="0.2">
      <c r="A35" s="1">
        <v>232.1</v>
      </c>
      <c r="B35" s="1">
        <v>33.34111</v>
      </c>
      <c r="C35" s="1">
        <v>31.93965</v>
      </c>
    </row>
    <row r="36" spans="1:3" x14ac:dyDescent="0.2">
      <c r="A36" s="1">
        <v>240.1</v>
      </c>
      <c r="B36" s="1">
        <v>35.55254</v>
      </c>
      <c r="C36" s="1">
        <v>32.075870000000002</v>
      </c>
    </row>
    <row r="37" spans="1:3" x14ac:dyDescent="0.2">
      <c r="A37" s="1">
        <v>248.1</v>
      </c>
      <c r="B37" s="1">
        <v>36.70796</v>
      </c>
      <c r="C37" s="1">
        <v>34.81926</v>
      </c>
    </row>
    <row r="38" spans="1:3" x14ac:dyDescent="0.2">
      <c r="A38" s="1">
        <v>256.10000000000002</v>
      </c>
      <c r="B38" s="1">
        <v>38.302390000000003</v>
      </c>
      <c r="C38" s="1">
        <v>36.261220000000002</v>
      </c>
    </row>
    <row r="39" spans="1:3" x14ac:dyDescent="0.2">
      <c r="A39" s="1">
        <v>264.10000000000002</v>
      </c>
      <c r="B39" s="1">
        <v>36.573320000000002</v>
      </c>
      <c r="C39" s="1">
        <v>38.436669999999999</v>
      </c>
    </row>
    <row r="40" spans="1:3" x14ac:dyDescent="0.2">
      <c r="A40" s="1">
        <v>272.10000000000002</v>
      </c>
      <c r="B40" s="1">
        <v>38.827199999999998</v>
      </c>
      <c r="C40" s="1">
        <v>37.833060000000003</v>
      </c>
    </row>
    <row r="41" spans="1:3" x14ac:dyDescent="0.2">
      <c r="A41" s="1">
        <v>280.10000000000002</v>
      </c>
      <c r="B41" s="1">
        <v>38.407209999999999</v>
      </c>
      <c r="C41" s="1">
        <v>38.499969999999998</v>
      </c>
    </row>
    <row r="42" spans="1:3" x14ac:dyDescent="0.2">
      <c r="A42" s="1">
        <v>288.10000000000002</v>
      </c>
      <c r="B42" s="1">
        <v>38.788739999999997</v>
      </c>
      <c r="C42" s="1">
        <v>38.267479999999999</v>
      </c>
    </row>
    <row r="43" spans="1:3" x14ac:dyDescent="0.2">
      <c r="A43" s="1">
        <v>296.10000000000002</v>
      </c>
      <c r="B43" s="1">
        <v>39.679740000000002</v>
      </c>
      <c r="C43" s="1">
        <v>38.669400000000003</v>
      </c>
    </row>
    <row r="44" spans="1:3" x14ac:dyDescent="0.2">
      <c r="A44" s="1">
        <v>304.10000000000002</v>
      </c>
      <c r="B44" s="1">
        <v>38.132959999999997</v>
      </c>
      <c r="C44" s="1">
        <v>37.647979999999997</v>
      </c>
    </row>
    <row r="45" spans="1:3" x14ac:dyDescent="0.2">
      <c r="A45" s="1">
        <v>312.10000000000002</v>
      </c>
      <c r="B45" s="1">
        <v>39.175020000000004</v>
      </c>
      <c r="C45" s="1">
        <v>36.921489999999999</v>
      </c>
    </row>
    <row r="46" spans="1:3" x14ac:dyDescent="0.2">
      <c r="A46" s="1">
        <v>320.10000000000002</v>
      </c>
      <c r="B46" s="1">
        <v>38.735660000000003</v>
      </c>
      <c r="C46" s="1">
        <v>37.364490000000004</v>
      </c>
    </row>
    <row r="47" spans="1:3" x14ac:dyDescent="0.2">
      <c r="A47" s="1">
        <v>328.1</v>
      </c>
      <c r="B47" s="1">
        <v>39.25029</v>
      </c>
      <c r="C47" s="1">
        <v>37.648510000000002</v>
      </c>
    </row>
    <row r="48" spans="1:3" x14ac:dyDescent="0.2">
      <c r="A48" s="1">
        <v>336.1</v>
      </c>
      <c r="B48" s="1">
        <v>37.94267</v>
      </c>
      <c r="C48" s="1">
        <v>36.032440000000001</v>
      </c>
    </row>
    <row r="49" spans="1:3" x14ac:dyDescent="0.2">
      <c r="A49" s="1">
        <v>344.1</v>
      </c>
      <c r="B49" s="1">
        <v>35.802520000000001</v>
      </c>
      <c r="C49" s="1">
        <v>36.296770000000002</v>
      </c>
    </row>
    <row r="50" spans="1:3" x14ac:dyDescent="0.2">
      <c r="A50" s="1">
        <v>352.1</v>
      </c>
      <c r="B50" s="1">
        <v>36.590910000000001</v>
      </c>
      <c r="C50" s="1">
        <v>37.598489999999998</v>
      </c>
    </row>
    <row r="51" spans="1:3" x14ac:dyDescent="0.2">
      <c r="A51" s="1">
        <v>360.1</v>
      </c>
      <c r="B51" s="1">
        <v>37.825209999999998</v>
      </c>
      <c r="C51" s="1">
        <v>36.875309999999999</v>
      </c>
    </row>
    <row r="52" spans="1:3" x14ac:dyDescent="0.2">
      <c r="A52" s="1">
        <v>368.1</v>
      </c>
      <c r="B52" s="1">
        <v>38.114730000000002</v>
      </c>
      <c r="C52" s="1">
        <v>37.453879999999998</v>
      </c>
    </row>
    <row r="53" spans="1:3" x14ac:dyDescent="0.2">
      <c r="A53" s="1">
        <v>376.1</v>
      </c>
      <c r="B53" s="1">
        <v>38.449869999999997</v>
      </c>
      <c r="C53" s="1">
        <v>35.945720000000001</v>
      </c>
    </row>
    <row r="54" spans="1:3" x14ac:dyDescent="0.2">
      <c r="A54" s="1">
        <v>384.1</v>
      </c>
      <c r="B54" s="1">
        <v>37.759059999999998</v>
      </c>
      <c r="C54" s="1">
        <v>36.863410000000002</v>
      </c>
    </row>
    <row r="55" spans="1:3" x14ac:dyDescent="0.2">
      <c r="A55" s="1">
        <v>392.1</v>
      </c>
      <c r="B55" s="1">
        <v>38.232509999999998</v>
      </c>
      <c r="C55" s="1">
        <v>37.291110000000003</v>
      </c>
    </row>
    <row r="56" spans="1:3" x14ac:dyDescent="0.2">
      <c r="A56" s="1">
        <v>400.1</v>
      </c>
      <c r="B56" s="1">
        <v>38.883699999999997</v>
      </c>
      <c r="C56" s="1">
        <v>37.856780000000001</v>
      </c>
    </row>
    <row r="57" spans="1:3" x14ac:dyDescent="0.2">
      <c r="A57" s="1">
        <v>408.1</v>
      </c>
      <c r="B57" s="1">
        <v>38.890929999999997</v>
      </c>
      <c r="C57" s="1">
        <v>37.705930000000002</v>
      </c>
    </row>
    <row r="58" spans="1:3" x14ac:dyDescent="0.2">
      <c r="A58" s="1">
        <v>416.1</v>
      </c>
      <c r="B58" s="1">
        <v>37.171970000000002</v>
      </c>
      <c r="C58" s="1">
        <v>37.96161</v>
      </c>
    </row>
    <row r="59" spans="1:3" x14ac:dyDescent="0.2">
      <c r="A59" s="1">
        <v>424.1</v>
      </c>
      <c r="B59" s="1">
        <v>40.0289</v>
      </c>
      <c r="C59" s="1">
        <v>36.819119999999998</v>
      </c>
    </row>
    <row r="60" spans="1:3" x14ac:dyDescent="0.2">
      <c r="A60" s="1">
        <v>432.1</v>
      </c>
      <c r="B60" s="1">
        <v>37.77299</v>
      </c>
      <c r="C60" s="1">
        <v>37.597149999999999</v>
      </c>
    </row>
    <row r="61" spans="1:3" x14ac:dyDescent="0.2">
      <c r="A61" s="1">
        <v>440.1</v>
      </c>
      <c r="B61" s="1">
        <v>38.361060000000002</v>
      </c>
      <c r="C61" s="1">
        <v>35.921689999999998</v>
      </c>
    </row>
    <row r="62" spans="1:3" x14ac:dyDescent="0.2">
      <c r="A62" s="1">
        <v>448.1</v>
      </c>
      <c r="B62" s="1">
        <v>38.763300000000001</v>
      </c>
      <c r="C62" s="1">
        <v>37.328400000000002</v>
      </c>
    </row>
    <row r="63" spans="1:3" x14ac:dyDescent="0.2">
      <c r="A63" s="1">
        <v>456.1</v>
      </c>
      <c r="B63" s="1">
        <v>36.688380000000002</v>
      </c>
      <c r="C63" s="1">
        <v>37.107660000000003</v>
      </c>
    </row>
    <row r="64" spans="1:3" x14ac:dyDescent="0.2">
      <c r="A64" s="1">
        <v>464.1</v>
      </c>
      <c r="B64" s="1">
        <v>38.47278</v>
      </c>
      <c r="C64" s="1">
        <v>35.575780000000002</v>
      </c>
    </row>
    <row r="65" spans="1:3" x14ac:dyDescent="0.2">
      <c r="A65" s="1">
        <v>472.1</v>
      </c>
      <c r="B65" s="1">
        <v>39.03443</v>
      </c>
      <c r="C65" s="1">
        <v>36.472569999999997</v>
      </c>
    </row>
    <row r="66" spans="1:3" x14ac:dyDescent="0.2">
      <c r="A66" s="1">
        <v>480.1</v>
      </c>
      <c r="B66" s="1">
        <v>37.529000000000003</v>
      </c>
      <c r="C66" s="1">
        <v>36.616239999999998</v>
      </c>
    </row>
    <row r="67" spans="1:3" x14ac:dyDescent="0.2">
      <c r="A67" s="1">
        <v>488.1</v>
      </c>
      <c r="B67" s="1">
        <v>37.932340000000003</v>
      </c>
      <c r="C67" s="1">
        <v>37.112319999999997</v>
      </c>
    </row>
    <row r="68" spans="1:3" x14ac:dyDescent="0.2">
      <c r="A68" s="1">
        <v>496.1</v>
      </c>
      <c r="B68" s="1">
        <v>36.298070000000003</v>
      </c>
      <c r="C68" s="1">
        <v>36.210090000000001</v>
      </c>
    </row>
    <row r="69" spans="1:3" x14ac:dyDescent="0.2">
      <c r="A69" s="1">
        <v>504.1</v>
      </c>
      <c r="B69" s="1">
        <v>35.639659999999999</v>
      </c>
      <c r="C69" s="1">
        <v>36.21123</v>
      </c>
    </row>
    <row r="70" spans="1:3" x14ac:dyDescent="0.2">
      <c r="A70" s="1">
        <v>512.1</v>
      </c>
      <c r="B70" s="1">
        <v>37.833460000000002</v>
      </c>
      <c r="C70" s="1">
        <v>35.734139999999996</v>
      </c>
    </row>
    <row r="71" spans="1:3" x14ac:dyDescent="0.2">
      <c r="A71" s="1">
        <v>520.1</v>
      </c>
      <c r="B71" s="1">
        <v>36.83455</v>
      </c>
      <c r="C71" s="1">
        <v>35.929600000000001</v>
      </c>
    </row>
    <row r="72" spans="1:3" x14ac:dyDescent="0.2">
      <c r="A72" s="1">
        <v>528.1</v>
      </c>
      <c r="B72" s="1">
        <v>37.093060000000001</v>
      </c>
      <c r="C72" s="1">
        <v>36.199269999999999</v>
      </c>
    </row>
    <row r="73" spans="1:3" x14ac:dyDescent="0.2">
      <c r="A73" s="1">
        <v>536.1</v>
      </c>
      <c r="B73" s="1">
        <v>37.32311</v>
      </c>
      <c r="C73" s="1">
        <v>36.275480000000002</v>
      </c>
    </row>
    <row r="74" spans="1:3" x14ac:dyDescent="0.2">
      <c r="A74" s="1">
        <v>544.1</v>
      </c>
      <c r="B74" s="1">
        <v>36.685699999999997</v>
      </c>
      <c r="C74" s="1">
        <v>37.365929999999999</v>
      </c>
    </row>
    <row r="75" spans="1:3" x14ac:dyDescent="0.2">
      <c r="A75" s="1">
        <v>552.1</v>
      </c>
      <c r="B75" s="1">
        <v>37.191879999999998</v>
      </c>
      <c r="C75" s="1">
        <v>35.77187</v>
      </c>
    </row>
    <row r="76" spans="1:3" x14ac:dyDescent="0.2">
      <c r="A76" s="1">
        <v>560.1</v>
      </c>
      <c r="B76" s="1">
        <v>36.471089999999997</v>
      </c>
      <c r="C76" s="1">
        <v>36.038550000000001</v>
      </c>
    </row>
    <row r="77" spans="1:3" x14ac:dyDescent="0.2">
      <c r="A77" s="1">
        <v>568.1</v>
      </c>
      <c r="B77" s="1">
        <v>36.749499999999998</v>
      </c>
      <c r="C77" s="1">
        <v>35.433030000000002</v>
      </c>
    </row>
    <row r="78" spans="1:3" x14ac:dyDescent="0.2">
      <c r="A78" s="1">
        <v>576.1</v>
      </c>
      <c r="B78" s="1">
        <v>36.38926</v>
      </c>
      <c r="C78" s="1">
        <v>34.584310000000002</v>
      </c>
    </row>
    <row r="79" spans="1:3" x14ac:dyDescent="0.2">
      <c r="A79" s="1">
        <v>584.1</v>
      </c>
      <c r="B79" s="1">
        <v>37.111719999999998</v>
      </c>
      <c r="C79" s="1">
        <v>35.579650000000001</v>
      </c>
    </row>
    <row r="80" spans="1:3" x14ac:dyDescent="0.2">
      <c r="A80" s="1">
        <v>592.1</v>
      </c>
      <c r="B80" s="1">
        <v>36.625419999999998</v>
      </c>
      <c r="C80" s="1">
        <v>34.408090000000001</v>
      </c>
    </row>
    <row r="81" spans="1:3" x14ac:dyDescent="0.2">
      <c r="A81" s="1">
        <v>600.1</v>
      </c>
      <c r="B81" s="1">
        <v>35.585799999999999</v>
      </c>
      <c r="C81" s="1">
        <v>33.341030000000003</v>
      </c>
    </row>
    <row r="82" spans="1:3" x14ac:dyDescent="0.2">
      <c r="A82" s="1">
        <v>608.1</v>
      </c>
      <c r="B82" s="1">
        <v>36.241779999999999</v>
      </c>
      <c r="C82" s="1">
        <v>33.755629999999996</v>
      </c>
    </row>
    <row r="83" spans="1:3" x14ac:dyDescent="0.2">
      <c r="A83" s="1">
        <v>616.1</v>
      </c>
      <c r="B83" s="1">
        <v>34.925750000000001</v>
      </c>
      <c r="C83" s="1">
        <v>34.06626</v>
      </c>
    </row>
    <row r="84" spans="1:3" x14ac:dyDescent="0.2">
      <c r="A84" s="1">
        <v>624.1</v>
      </c>
      <c r="B84" s="1">
        <v>36.139229999999998</v>
      </c>
      <c r="C84" s="1">
        <v>33.617100000000001</v>
      </c>
    </row>
    <row r="85" spans="1:3" x14ac:dyDescent="0.2">
      <c r="A85" s="1">
        <v>632.1</v>
      </c>
      <c r="B85" s="1">
        <v>35.128990000000002</v>
      </c>
      <c r="C85" s="1">
        <v>33.523809999999997</v>
      </c>
    </row>
    <row r="86" spans="1:3" x14ac:dyDescent="0.2">
      <c r="A86" s="1">
        <v>640.1</v>
      </c>
      <c r="B86" s="1">
        <v>36.209719999999997</v>
      </c>
      <c r="C86" s="1">
        <v>32.81758</v>
      </c>
    </row>
    <row r="87" spans="1:3" x14ac:dyDescent="0.2">
      <c r="A87" s="1">
        <v>648.1</v>
      </c>
      <c r="B87" s="1">
        <v>35.870069999999998</v>
      </c>
      <c r="C87" s="1">
        <v>32.536389999999997</v>
      </c>
    </row>
    <row r="88" spans="1:3" x14ac:dyDescent="0.2">
      <c r="A88" s="1">
        <v>656.1</v>
      </c>
      <c r="B88" s="1">
        <v>33.540649999999999</v>
      </c>
      <c r="C88" s="1">
        <v>32.894530000000003</v>
      </c>
    </row>
    <row r="89" spans="1:3" x14ac:dyDescent="0.2">
      <c r="A89" s="1">
        <v>664.1</v>
      </c>
      <c r="B89" s="1">
        <v>35.163649999999997</v>
      </c>
      <c r="C89" s="1">
        <v>33.414409999999997</v>
      </c>
    </row>
    <row r="90" spans="1:3" x14ac:dyDescent="0.2">
      <c r="A90" s="1">
        <v>672.1</v>
      </c>
      <c r="B90" s="1">
        <v>34.348030000000001</v>
      </c>
      <c r="C90" s="1">
        <v>33.253790000000002</v>
      </c>
    </row>
    <row r="91" spans="1:3" x14ac:dyDescent="0.2">
      <c r="A91" s="1">
        <v>680.1</v>
      </c>
      <c r="B91" s="1">
        <v>36.712809999999998</v>
      </c>
      <c r="C91" s="1">
        <v>33.283639999999998</v>
      </c>
    </row>
    <row r="92" spans="1:3" x14ac:dyDescent="0.2">
      <c r="A92" s="1">
        <v>688.1</v>
      </c>
      <c r="B92" s="1">
        <v>34.327080000000002</v>
      </c>
      <c r="C92" s="1">
        <v>32.097490000000001</v>
      </c>
    </row>
    <row r="93" spans="1:3" x14ac:dyDescent="0.2">
      <c r="A93" s="1">
        <v>696.1</v>
      </c>
      <c r="B93" s="1">
        <v>34.318710000000003</v>
      </c>
      <c r="C93" s="1">
        <v>33.106850000000001</v>
      </c>
    </row>
    <row r="94" spans="1:3" x14ac:dyDescent="0.2">
      <c r="A94" s="1">
        <v>704.1</v>
      </c>
      <c r="B94" s="1">
        <v>35.518369999999997</v>
      </c>
      <c r="C94" s="1">
        <v>32.427430000000001</v>
      </c>
    </row>
    <row r="95" spans="1:3" x14ac:dyDescent="0.2">
      <c r="A95" s="1">
        <v>712.1</v>
      </c>
      <c r="B95" s="1">
        <v>34.089010000000002</v>
      </c>
      <c r="C95" s="1">
        <v>32.17651</v>
      </c>
    </row>
    <row r="96" spans="1:3" x14ac:dyDescent="0.2">
      <c r="A96" s="1">
        <v>720.1</v>
      </c>
      <c r="B96" s="1">
        <v>33.333860000000001</v>
      </c>
      <c r="C96" s="1">
        <v>29.666920000000001</v>
      </c>
    </row>
    <row r="97" spans="1:3" x14ac:dyDescent="0.2">
      <c r="A97" s="1">
        <v>728.1</v>
      </c>
      <c r="B97" s="1">
        <v>32.234450000000002</v>
      </c>
      <c r="C97" s="1">
        <v>24.79468</v>
      </c>
    </row>
    <row r="98" spans="1:3" x14ac:dyDescent="0.2">
      <c r="A98" s="1">
        <v>736.1</v>
      </c>
      <c r="B98" s="1">
        <v>29.109909999999999</v>
      </c>
      <c r="C98" s="1">
        <v>17.935279999999999</v>
      </c>
    </row>
    <row r="99" spans="1:3" x14ac:dyDescent="0.2">
      <c r="A99" s="1">
        <v>744.1</v>
      </c>
      <c r="B99" s="1">
        <v>27.284310000000001</v>
      </c>
      <c r="C99" s="1">
        <v>11.90123</v>
      </c>
    </row>
    <row r="100" spans="1:3" x14ac:dyDescent="0.2">
      <c r="A100" s="1">
        <v>752.1</v>
      </c>
      <c r="B100" s="1">
        <v>22.373919999999998</v>
      </c>
      <c r="C100" s="1">
        <v>7.7511919999999996</v>
      </c>
    </row>
    <row r="101" spans="1:3" x14ac:dyDescent="0.2">
      <c r="A101" s="1">
        <v>760.1</v>
      </c>
      <c r="B101" s="1">
        <v>16.664269999999998</v>
      </c>
      <c r="C101" s="1">
        <v>5.4860899999999999</v>
      </c>
    </row>
    <row r="102" spans="1:3" x14ac:dyDescent="0.2">
      <c r="A102" s="1">
        <v>768.1</v>
      </c>
      <c r="B102" s="1">
        <v>12.968030000000001</v>
      </c>
      <c r="C102" s="1">
        <v>4.6489200000000004</v>
      </c>
    </row>
    <row r="103" spans="1:3" x14ac:dyDescent="0.2">
      <c r="A103" s="1">
        <v>776.1</v>
      </c>
      <c r="B103" s="1">
        <v>7.8942800000000002</v>
      </c>
      <c r="C103" s="1">
        <v>3.1007739999999999</v>
      </c>
    </row>
    <row r="104" spans="1:3" x14ac:dyDescent="0.2">
      <c r="A104" s="1">
        <v>784.1</v>
      </c>
      <c r="B104" s="1">
        <v>6.8744399999999999</v>
      </c>
      <c r="C104" s="1">
        <v>2.9902380000000002</v>
      </c>
    </row>
    <row r="105" spans="1:3" x14ac:dyDescent="0.2">
      <c r="A105" s="1">
        <v>792.1</v>
      </c>
      <c r="B105" s="1">
        <v>5.3062079999999998</v>
      </c>
      <c r="C105" s="1">
        <v>2.7726639999999998</v>
      </c>
    </row>
    <row r="106" spans="1:3" x14ac:dyDescent="0.2">
      <c r="A106" s="1">
        <v>800.1</v>
      </c>
      <c r="B106" s="1">
        <v>3.8484379999999998</v>
      </c>
      <c r="C106" s="1">
        <v>3.3535740000000001</v>
      </c>
    </row>
    <row r="107" spans="1:3" x14ac:dyDescent="0.2">
      <c r="A107" s="1">
        <v>808.1</v>
      </c>
      <c r="B107" s="1">
        <v>3.2185739999999998</v>
      </c>
      <c r="C107" s="1">
        <v>2.7623859999999998</v>
      </c>
    </row>
    <row r="108" spans="1:3" x14ac:dyDescent="0.2">
      <c r="A108" s="1">
        <v>816.1</v>
      </c>
      <c r="B108" s="1">
        <v>2.0308099999999998</v>
      </c>
      <c r="C108" s="1">
        <v>2.2073879999999999</v>
      </c>
    </row>
    <row r="109" spans="1:3" x14ac:dyDescent="0.2">
      <c r="A109" s="1">
        <v>824.1</v>
      </c>
      <c r="B109" s="1">
        <v>3.52556</v>
      </c>
      <c r="C109" s="1">
        <v>2.8396340000000002</v>
      </c>
    </row>
    <row r="110" spans="1:3" x14ac:dyDescent="0.2">
      <c r="A110" s="1">
        <v>832.1</v>
      </c>
      <c r="B110" s="1">
        <v>3.0387400000000002</v>
      </c>
      <c r="C110" s="1">
        <v>1.05541</v>
      </c>
    </row>
    <row r="111" spans="1:3" x14ac:dyDescent="0.2">
      <c r="A111" s="1">
        <v>840.1</v>
      </c>
      <c r="B111" s="1">
        <v>3.332446</v>
      </c>
      <c r="C111" s="1">
        <v>3.469938</v>
      </c>
    </row>
    <row r="112" spans="1:3" x14ac:dyDescent="0.2">
      <c r="A112" s="1">
        <v>848.1</v>
      </c>
      <c r="B112" s="1">
        <v>3.187894</v>
      </c>
      <c r="C112" s="1">
        <v>2.6582919999999999</v>
      </c>
    </row>
    <row r="113" spans="1:3" x14ac:dyDescent="0.2">
      <c r="A113" s="1">
        <v>856.1</v>
      </c>
      <c r="B113" s="1">
        <v>2.5575199999999998</v>
      </c>
      <c r="C113" s="1">
        <v>3.3257020000000002</v>
      </c>
    </row>
    <row r="114" spans="1:3" x14ac:dyDescent="0.2">
      <c r="A114" s="1">
        <v>864.1</v>
      </c>
      <c r="B114" s="1">
        <v>1.034254</v>
      </c>
      <c r="C114" s="1">
        <v>2.1899899999999999</v>
      </c>
    </row>
    <row r="115" spans="1:3" x14ac:dyDescent="0.2">
      <c r="A115" s="1">
        <v>872.1</v>
      </c>
      <c r="B115" s="1">
        <v>2.7446519999999999</v>
      </c>
      <c r="C115" s="1">
        <v>1.93957</v>
      </c>
    </row>
    <row r="116" spans="1:3" x14ac:dyDescent="0.2">
      <c r="A116" s="1">
        <v>880.1</v>
      </c>
      <c r="B116" s="1">
        <v>3.177098</v>
      </c>
      <c r="C116" s="1">
        <v>2.5894159999999999</v>
      </c>
    </row>
    <row r="117" spans="1:3" x14ac:dyDescent="0.2">
      <c r="A117" s="1">
        <v>888.1</v>
      </c>
      <c r="B117" s="1">
        <v>1.8467119999999999</v>
      </c>
      <c r="C117" s="1">
        <v>1.4506460000000001</v>
      </c>
    </row>
    <row r="118" spans="1:3" x14ac:dyDescent="0.2">
      <c r="A118" s="1">
        <v>896.1</v>
      </c>
      <c r="B118" s="1">
        <v>2.6639499999999998</v>
      </c>
      <c r="C118" s="1">
        <v>1.682636</v>
      </c>
    </row>
    <row r="119" spans="1:3" x14ac:dyDescent="0.2">
      <c r="A119" s="1">
        <v>904.1</v>
      </c>
      <c r="B119" s="1">
        <v>3.1437300000000001</v>
      </c>
      <c r="C119" s="1">
        <v>2.4712800000000001</v>
      </c>
    </row>
    <row r="120" spans="1:3" x14ac:dyDescent="0.2">
      <c r="A120" s="1">
        <v>912.1</v>
      </c>
      <c r="B120" s="1">
        <v>0</v>
      </c>
      <c r="C120" s="1">
        <v>2.0787</v>
      </c>
    </row>
    <row r="121" spans="1:3" x14ac:dyDescent="0.2">
      <c r="A121" s="1">
        <v>920.1</v>
      </c>
      <c r="B121" s="1">
        <v>2.696056</v>
      </c>
      <c r="C121" s="1">
        <v>2.4535800000000001</v>
      </c>
    </row>
    <row r="122" spans="1:3" x14ac:dyDescent="0.2">
      <c r="A122" s="1">
        <v>928.1</v>
      </c>
      <c r="B122" s="1">
        <v>2.0832320000000002</v>
      </c>
      <c r="C122" s="1">
        <v>2.0404779999999998</v>
      </c>
    </row>
    <row r="123" spans="1:3" x14ac:dyDescent="0.2">
      <c r="A123" s="1">
        <v>936.1</v>
      </c>
      <c r="B123" s="1">
        <v>1.905648</v>
      </c>
      <c r="C123" s="1">
        <v>2.0704440000000002</v>
      </c>
    </row>
    <row r="124" spans="1:3" x14ac:dyDescent="0.2">
      <c r="A124" s="1">
        <v>944.1</v>
      </c>
      <c r="B124" s="1">
        <v>3.2047140000000001</v>
      </c>
      <c r="C124" s="1">
        <v>3.7905540000000002</v>
      </c>
    </row>
    <row r="125" spans="1:3" x14ac:dyDescent="0.2">
      <c r="A125" s="1">
        <v>952.1</v>
      </c>
      <c r="B125" s="1">
        <v>2.24587</v>
      </c>
      <c r="C125" s="1">
        <v>2.6274980000000001</v>
      </c>
    </row>
    <row r="126" spans="1:3" x14ac:dyDescent="0.2">
      <c r="A126" s="1">
        <v>960.1</v>
      </c>
      <c r="B126" s="1">
        <v>2.6760380000000001</v>
      </c>
      <c r="C126" s="1">
        <v>3.2461739999999999</v>
      </c>
    </row>
    <row r="127" spans="1:3" x14ac:dyDescent="0.2">
      <c r="A127" s="1">
        <v>968.1</v>
      </c>
      <c r="B127" s="1">
        <v>2.1024060000000002</v>
      </c>
      <c r="C127" s="1">
        <v>2.1229239999999998</v>
      </c>
    </row>
    <row r="128" spans="1:3" x14ac:dyDescent="0.2">
      <c r="A128" s="1">
        <v>976.1</v>
      </c>
      <c r="B128" s="1">
        <v>2.8605740000000002</v>
      </c>
      <c r="C128" s="1">
        <v>1.723454</v>
      </c>
    </row>
    <row r="129" spans="1:3" x14ac:dyDescent="0.2">
      <c r="A129" s="1">
        <v>984.1</v>
      </c>
      <c r="B129" s="1">
        <v>2.6079219999999999</v>
      </c>
      <c r="C129" s="1">
        <v>2.7249680000000001</v>
      </c>
    </row>
    <row r="130" spans="1:3" x14ac:dyDescent="0.2">
      <c r="A130" s="1">
        <v>992.1</v>
      </c>
      <c r="B130" s="1">
        <v>2.9600879999999998</v>
      </c>
      <c r="C130" s="1">
        <v>1.8684620000000001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12FC3-972D-47ED-BCC3-ECE1484262BD}">
  <dimension ref="A1:U13"/>
  <sheetViews>
    <sheetView workbookViewId="0">
      <selection activeCell="M15" sqref="M15"/>
    </sheetView>
  </sheetViews>
  <sheetFormatPr defaultRowHeight="14.25" x14ac:dyDescent="0.2"/>
  <sheetData>
    <row r="1" spans="1:21" x14ac:dyDescent="0.2">
      <c r="A1" t="s">
        <v>27</v>
      </c>
    </row>
    <row r="2" spans="1:21" x14ac:dyDescent="0.2">
      <c r="A2" t="s">
        <v>21</v>
      </c>
    </row>
    <row r="4" spans="1:21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</row>
    <row r="6" spans="1:21" x14ac:dyDescent="0.2">
      <c r="A6" s="1">
        <v>1</v>
      </c>
      <c r="B6" s="1">
        <v>28.164159999999999</v>
      </c>
      <c r="C6" s="1">
        <v>16.363009999999999</v>
      </c>
      <c r="D6" s="1">
        <v>12.632960000000001</v>
      </c>
      <c r="E6" s="1">
        <v>3.4109440000000002</v>
      </c>
      <c r="F6" s="1">
        <v>7.5323000000000002</v>
      </c>
      <c r="G6" s="1">
        <v>35.067450000000001</v>
      </c>
      <c r="H6" s="1">
        <v>15.847250000000001</v>
      </c>
      <c r="I6" s="1">
        <v>18.723310000000001</v>
      </c>
      <c r="J6" s="1">
        <v>27.449549999999999</v>
      </c>
      <c r="K6" s="1">
        <v>34.952680000000001</v>
      </c>
      <c r="L6" s="1">
        <v>26.026679999999999</v>
      </c>
      <c r="M6" s="1">
        <v>23.963560000000001</v>
      </c>
      <c r="N6" s="1">
        <v>14.852130000000001</v>
      </c>
      <c r="O6" s="1">
        <v>10.024699999999999</v>
      </c>
      <c r="P6" s="1">
        <v>8.7487700000000004</v>
      </c>
      <c r="Q6" s="1">
        <v>24.915839999999999</v>
      </c>
      <c r="R6" s="1">
        <v>27.512339999999998</v>
      </c>
      <c r="S6" s="1">
        <v>22.31</v>
      </c>
      <c r="T6" s="1">
        <v>18.59741</v>
      </c>
      <c r="U6" s="1">
        <v>29.6449</v>
      </c>
    </row>
    <row r="7" spans="1:21" x14ac:dyDescent="0.2">
      <c r="A7" s="1">
        <v>10</v>
      </c>
      <c r="B7" s="1">
        <v>27.245419999999999</v>
      </c>
      <c r="C7" s="1">
        <v>16.021789999999999</v>
      </c>
      <c r="D7" s="1">
        <v>12.746589999999999</v>
      </c>
      <c r="E7" s="1">
        <v>2.5742340000000001</v>
      </c>
      <c r="F7" s="1">
        <v>7.2415779999999996</v>
      </c>
      <c r="G7" s="1">
        <v>35.406669999999998</v>
      </c>
      <c r="H7" s="1">
        <v>16.972570000000001</v>
      </c>
      <c r="I7" s="1">
        <v>18.175260000000002</v>
      </c>
      <c r="J7" s="1">
        <v>27.766200000000001</v>
      </c>
      <c r="K7" s="1">
        <v>35.673490000000001</v>
      </c>
      <c r="L7" s="1">
        <v>26.717569999999998</v>
      </c>
      <c r="M7" s="1">
        <v>23.1814</v>
      </c>
      <c r="N7" s="1">
        <v>13.9627</v>
      </c>
      <c r="O7" s="1">
        <v>10.215870000000001</v>
      </c>
      <c r="P7" s="1">
        <v>3.6392920000000002</v>
      </c>
      <c r="Q7" s="1">
        <v>25.157730000000001</v>
      </c>
      <c r="R7" s="1">
        <v>24.71199</v>
      </c>
      <c r="S7" s="1">
        <v>21.513079999999999</v>
      </c>
      <c r="T7" s="1">
        <v>18.215910000000001</v>
      </c>
      <c r="U7" s="1">
        <v>28.992979999999999</v>
      </c>
    </row>
    <row r="8" spans="1:21" x14ac:dyDescent="0.2">
      <c r="A8" s="1">
        <v>20</v>
      </c>
      <c r="B8" s="1">
        <v>26.84281</v>
      </c>
      <c r="C8" s="1">
        <v>15.893280000000001</v>
      </c>
      <c r="D8" s="1">
        <v>12.64166</v>
      </c>
      <c r="E8" s="1">
        <v>2.7340360000000001</v>
      </c>
      <c r="F8" s="1">
        <v>6.7838240000000001</v>
      </c>
      <c r="G8" s="1">
        <v>34.894959999999998</v>
      </c>
      <c r="H8" s="1">
        <v>17.157579999999999</v>
      </c>
      <c r="I8" s="1">
        <v>19.827400000000001</v>
      </c>
      <c r="J8" s="1">
        <v>27.630739999999999</v>
      </c>
      <c r="K8" s="1">
        <v>35.196680000000001</v>
      </c>
      <c r="L8" s="1">
        <v>26.730319999999999</v>
      </c>
      <c r="M8" s="1">
        <v>22.507750000000001</v>
      </c>
      <c r="N8" s="1">
        <v>13.497249999999999</v>
      </c>
      <c r="O8" s="1">
        <v>10.21945</v>
      </c>
      <c r="P8" s="1">
        <v>2.9810940000000001</v>
      </c>
      <c r="Q8" s="1">
        <v>25.836400000000001</v>
      </c>
      <c r="R8" s="1">
        <v>23.185790000000001</v>
      </c>
      <c r="S8" s="1">
        <v>20.290410000000001</v>
      </c>
      <c r="T8" s="1">
        <v>16.979340000000001</v>
      </c>
      <c r="U8" s="1">
        <v>29.37745</v>
      </c>
    </row>
    <row r="9" spans="1:21" x14ac:dyDescent="0.2">
      <c r="A9" s="1">
        <v>40</v>
      </c>
      <c r="B9" s="1">
        <v>37.746139999999997</v>
      </c>
      <c r="C9" s="1">
        <v>27.981400000000001</v>
      </c>
      <c r="D9" s="1">
        <v>14.379989999999999</v>
      </c>
      <c r="E9" s="1">
        <v>8.2946460000000002</v>
      </c>
      <c r="F9" s="1">
        <v>20.73649</v>
      </c>
      <c r="G9" s="1">
        <v>40.612119999999997</v>
      </c>
      <c r="H9" s="1">
        <v>24.48104</v>
      </c>
      <c r="I9" s="1">
        <v>23.24841</v>
      </c>
      <c r="J9" s="1">
        <v>30.710799999999999</v>
      </c>
      <c r="K9" s="1">
        <v>46.671700000000001</v>
      </c>
      <c r="L9" s="1">
        <v>31.111550000000001</v>
      </c>
      <c r="M9" s="1">
        <v>23.993469999999999</v>
      </c>
      <c r="N9" s="1">
        <v>16.12895</v>
      </c>
      <c r="O9" s="1">
        <v>11.426690000000001</v>
      </c>
      <c r="P9" s="1">
        <v>3.2416800000000001</v>
      </c>
      <c r="Q9" s="1">
        <v>25.591429999999999</v>
      </c>
      <c r="R9" s="1">
        <v>23.555109999999999</v>
      </c>
      <c r="S9" s="1">
        <v>20.421109999999999</v>
      </c>
      <c r="T9" s="1">
        <v>15.716419999999999</v>
      </c>
      <c r="U9" s="1">
        <v>31.72184</v>
      </c>
    </row>
    <row r="10" spans="1:21" x14ac:dyDescent="0.2">
      <c r="A10" s="1">
        <v>60</v>
      </c>
      <c r="B10" s="1">
        <v>53.219610000000003</v>
      </c>
      <c r="C10" s="1">
        <v>32.980379999999997</v>
      </c>
      <c r="D10" s="1">
        <v>39.825650000000003</v>
      </c>
      <c r="E10" s="1">
        <v>10.135070000000001</v>
      </c>
      <c r="F10" s="1">
        <v>31.376719999999999</v>
      </c>
      <c r="G10" s="1">
        <v>77.967950000000002</v>
      </c>
      <c r="H10" s="1">
        <v>58.566339999999997</v>
      </c>
      <c r="I10" s="1">
        <v>48.815919999999998</v>
      </c>
      <c r="J10" s="1">
        <v>61.358249999999998</v>
      </c>
      <c r="K10" s="1">
        <v>77.363140000000001</v>
      </c>
      <c r="L10" s="1">
        <v>47.742849999999997</v>
      </c>
      <c r="M10" s="1">
        <v>41.273409999999998</v>
      </c>
      <c r="N10" s="1">
        <v>30.117069999999998</v>
      </c>
      <c r="O10" s="1">
        <v>21.46415</v>
      </c>
      <c r="P10" s="1">
        <v>7.6041540000000003</v>
      </c>
      <c r="Q10" s="1">
        <v>41.284500000000001</v>
      </c>
      <c r="R10" s="1">
        <v>43.604810000000001</v>
      </c>
      <c r="S10" s="1">
        <v>35.697879999999998</v>
      </c>
      <c r="T10" s="1">
        <v>36.003230000000002</v>
      </c>
      <c r="U10" s="1">
        <v>46.557650000000002</v>
      </c>
    </row>
    <row r="11" spans="1:21" x14ac:dyDescent="0.2">
      <c r="A11" s="1">
        <v>80</v>
      </c>
      <c r="B11" s="1">
        <v>57.575159999999997</v>
      </c>
      <c r="C11" s="1">
        <v>34.866430000000001</v>
      </c>
      <c r="D11" s="1">
        <v>48.259210000000003</v>
      </c>
      <c r="E11" s="1">
        <v>10.32118</v>
      </c>
      <c r="F11" s="1">
        <v>33.407139999999998</v>
      </c>
      <c r="G11" s="1">
        <v>90.540589999999995</v>
      </c>
      <c r="H11" s="1">
        <v>68.361450000000005</v>
      </c>
      <c r="I11" s="1">
        <v>64.337699999999998</v>
      </c>
      <c r="J11" s="1">
        <v>84.001800000000003</v>
      </c>
      <c r="K11" s="1">
        <v>90.286590000000004</v>
      </c>
      <c r="L11" s="1">
        <v>59.45438</v>
      </c>
      <c r="M11" s="1">
        <v>48.97672</v>
      </c>
      <c r="N11" s="1">
        <v>37.230020000000003</v>
      </c>
      <c r="O11" s="1">
        <v>27.712969999999999</v>
      </c>
      <c r="P11" s="1">
        <v>7.635154</v>
      </c>
      <c r="Q11" s="1">
        <v>52.506270000000001</v>
      </c>
      <c r="R11" s="1">
        <v>55.702919999999999</v>
      </c>
      <c r="S11" s="1">
        <v>52.288930000000001</v>
      </c>
      <c r="T11" s="1">
        <v>52.246589999999998</v>
      </c>
      <c r="U11" s="1">
        <v>66.966080000000005</v>
      </c>
    </row>
    <row r="12" spans="1:21" x14ac:dyDescent="0.2">
      <c r="A12" s="1">
        <v>100</v>
      </c>
      <c r="B12" s="1">
        <v>59.362200000000001</v>
      </c>
      <c r="C12" s="1">
        <v>35.5929</v>
      </c>
      <c r="D12" s="1">
        <v>49.7515</v>
      </c>
      <c r="E12" s="1">
        <v>10.067069999999999</v>
      </c>
      <c r="F12" s="1">
        <v>28.46902</v>
      </c>
      <c r="G12" s="1">
        <v>93.455029999999994</v>
      </c>
      <c r="H12" s="1">
        <v>71.785960000000003</v>
      </c>
      <c r="I12" s="1">
        <v>73.365949999999998</v>
      </c>
      <c r="J12" s="1">
        <v>90.468760000000003</v>
      </c>
      <c r="K12" s="1">
        <v>93.943790000000007</v>
      </c>
      <c r="L12" s="1">
        <v>65.262129999999999</v>
      </c>
      <c r="M12" s="1">
        <v>51.702060000000003</v>
      </c>
      <c r="N12" s="1">
        <v>37.516440000000003</v>
      </c>
      <c r="O12" s="1">
        <v>29.608640000000001</v>
      </c>
      <c r="P12" s="1">
        <v>8.2598319999999994</v>
      </c>
      <c r="Q12" s="1">
        <v>57.085769999999997</v>
      </c>
      <c r="R12" s="1">
        <v>60.199930000000002</v>
      </c>
      <c r="S12" s="1">
        <v>59.769730000000003</v>
      </c>
      <c r="T12" s="1">
        <v>57.110950000000003</v>
      </c>
      <c r="U12" s="1">
        <v>74.413399999999996</v>
      </c>
    </row>
    <row r="13" spans="1:21" x14ac:dyDescent="0.2">
      <c r="A13" s="1">
        <v>150</v>
      </c>
      <c r="B13" s="1">
        <v>61.750929999999997</v>
      </c>
      <c r="C13" s="1">
        <v>36.40164</v>
      </c>
      <c r="D13" s="1">
        <v>49.61</v>
      </c>
      <c r="E13" s="1">
        <v>9.3523080000000007</v>
      </c>
      <c r="F13" s="1">
        <v>23.75695</v>
      </c>
      <c r="G13" s="1">
        <v>95.422060000000002</v>
      </c>
      <c r="H13" s="1">
        <v>72.157730000000001</v>
      </c>
      <c r="I13" s="1">
        <v>77.313100000000006</v>
      </c>
      <c r="J13" s="1">
        <v>94.684089999999998</v>
      </c>
      <c r="K13" s="1">
        <v>94.955430000000007</v>
      </c>
      <c r="L13" s="1">
        <v>69.439089999999993</v>
      </c>
      <c r="M13" s="1">
        <v>53.581850000000003</v>
      </c>
      <c r="N13" s="1">
        <v>36.39105</v>
      </c>
      <c r="O13" s="1">
        <v>32.354109999999999</v>
      </c>
      <c r="P13" s="1">
        <v>8.8617699999999999</v>
      </c>
      <c r="Q13" s="1">
        <v>59.915709999999997</v>
      </c>
      <c r="R13" s="1">
        <v>60.273670000000003</v>
      </c>
      <c r="S13" s="1">
        <v>63.773339999999997</v>
      </c>
      <c r="T13" s="1">
        <v>58.927900000000001</v>
      </c>
      <c r="U13" s="1">
        <v>77.270520000000005</v>
      </c>
    </row>
  </sheetData>
  <mergeCells count="4">
    <mergeCell ref="A4:A5"/>
    <mergeCell ref="B4:U4"/>
    <mergeCell ref="B5:K5"/>
    <mergeCell ref="L5:U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8097-9FC5-4AB8-B79A-DDAB0DC88984}">
  <dimension ref="A1:U13"/>
  <sheetViews>
    <sheetView workbookViewId="0">
      <selection activeCell="Q11" sqref="Q11"/>
    </sheetView>
  </sheetViews>
  <sheetFormatPr defaultRowHeight="14.25" x14ac:dyDescent="0.2"/>
  <sheetData>
    <row r="1" spans="1:21" x14ac:dyDescent="0.2">
      <c r="A1" t="s">
        <v>27</v>
      </c>
    </row>
    <row r="2" spans="1:21" x14ac:dyDescent="0.2">
      <c r="A2" t="s">
        <v>22</v>
      </c>
    </row>
    <row r="4" spans="1:21" ht="30" customHeight="1" x14ac:dyDescent="0.2">
      <c r="A4" s="30" t="s">
        <v>8</v>
      </c>
      <c r="B4" s="28" t="s">
        <v>23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</row>
    <row r="6" spans="1:21" x14ac:dyDescent="0.2">
      <c r="A6" s="1">
        <v>1</v>
      </c>
      <c r="B6" s="1">
        <v>0.634328</v>
      </c>
      <c r="C6" s="1">
        <v>0.418491</v>
      </c>
      <c r="D6" s="1">
        <v>0.29175400000000001</v>
      </c>
      <c r="E6" s="1">
        <v>8.8827000000000003E-2</v>
      </c>
      <c r="F6" s="1">
        <v>0.188308</v>
      </c>
      <c r="G6" s="1">
        <v>0.81362999999999996</v>
      </c>
      <c r="H6" s="1">
        <v>0.38186100000000001</v>
      </c>
      <c r="I6" s="1">
        <v>0.36640499999999998</v>
      </c>
      <c r="J6" s="1">
        <v>0.728105</v>
      </c>
      <c r="K6" s="1">
        <v>0.70897900000000003</v>
      </c>
      <c r="L6" s="1">
        <v>0.68311500000000003</v>
      </c>
      <c r="M6" s="1">
        <v>0.60821199999999997</v>
      </c>
      <c r="N6" s="1">
        <v>0.36945600000000001</v>
      </c>
      <c r="O6" s="1">
        <v>0.224769</v>
      </c>
      <c r="P6" s="1">
        <v>0.21443100000000001</v>
      </c>
      <c r="Q6" s="1">
        <v>0.58625499999999997</v>
      </c>
      <c r="R6" s="1">
        <v>0.58412600000000003</v>
      </c>
      <c r="S6" s="1">
        <v>0.46286300000000002</v>
      </c>
      <c r="T6" s="1">
        <v>0.42557</v>
      </c>
      <c r="U6" s="1">
        <v>0.54494299999999996</v>
      </c>
    </row>
    <row r="7" spans="1:21" x14ac:dyDescent="0.2">
      <c r="A7" s="1">
        <v>10</v>
      </c>
      <c r="B7" s="1">
        <v>0.61363599999999996</v>
      </c>
      <c r="C7" s="1">
        <v>0.40976400000000002</v>
      </c>
      <c r="D7" s="1">
        <v>0.294379</v>
      </c>
      <c r="E7" s="1">
        <v>6.7036999999999999E-2</v>
      </c>
      <c r="F7" s="1">
        <v>0.18103900000000001</v>
      </c>
      <c r="G7" s="1">
        <v>0.82150000000000001</v>
      </c>
      <c r="H7" s="1">
        <v>0.40897800000000001</v>
      </c>
      <c r="I7" s="1">
        <v>0.35568</v>
      </c>
      <c r="J7" s="1">
        <v>0.73650400000000005</v>
      </c>
      <c r="K7" s="1">
        <v>0.72360000000000002</v>
      </c>
      <c r="L7" s="1">
        <v>0.70124900000000001</v>
      </c>
      <c r="M7" s="1">
        <v>0.58835999999999999</v>
      </c>
      <c r="N7" s="1">
        <v>0.347331</v>
      </c>
      <c r="O7" s="1">
        <v>0.22905500000000001</v>
      </c>
      <c r="P7" s="1">
        <v>8.9198E-2</v>
      </c>
      <c r="Q7" s="1">
        <v>0.591947</v>
      </c>
      <c r="R7" s="1">
        <v>0.524671</v>
      </c>
      <c r="S7" s="1">
        <v>0.44633</v>
      </c>
      <c r="T7" s="1">
        <v>0.41683999999999999</v>
      </c>
      <c r="U7" s="1">
        <v>0.53295899999999996</v>
      </c>
    </row>
    <row r="8" spans="1:21" x14ac:dyDescent="0.2">
      <c r="A8" s="1">
        <v>20</v>
      </c>
      <c r="B8" s="1">
        <v>0.60456799999999999</v>
      </c>
      <c r="C8" s="1">
        <v>0.40647800000000001</v>
      </c>
      <c r="D8" s="1">
        <v>0.29195500000000002</v>
      </c>
      <c r="E8" s="1">
        <v>7.1198999999999998E-2</v>
      </c>
      <c r="F8" s="1">
        <v>0.169596</v>
      </c>
      <c r="G8" s="1">
        <v>0.80962800000000001</v>
      </c>
      <c r="H8" s="1">
        <v>0.41343600000000003</v>
      </c>
      <c r="I8" s="1">
        <v>0.38801200000000002</v>
      </c>
      <c r="J8" s="1">
        <v>0.73291099999999998</v>
      </c>
      <c r="K8" s="1">
        <v>0.71392900000000004</v>
      </c>
      <c r="L8" s="1">
        <v>0.70158299999999996</v>
      </c>
      <c r="M8" s="1">
        <v>0.57126299999999997</v>
      </c>
      <c r="N8" s="1">
        <v>0.33575300000000002</v>
      </c>
      <c r="O8" s="1">
        <v>0.22913600000000001</v>
      </c>
      <c r="P8" s="1">
        <v>7.3066000000000006E-2</v>
      </c>
      <c r="Q8" s="1">
        <v>0.60791499999999998</v>
      </c>
      <c r="R8" s="1">
        <v>0.49226700000000001</v>
      </c>
      <c r="S8" s="1">
        <v>0.42096299999999998</v>
      </c>
      <c r="T8" s="1">
        <v>0.38854300000000003</v>
      </c>
      <c r="U8" s="1">
        <v>0.54002700000000003</v>
      </c>
    </row>
    <row r="9" spans="1:21" x14ac:dyDescent="0.2">
      <c r="A9" s="1">
        <v>40</v>
      </c>
      <c r="B9" s="1">
        <v>0.85013799999999995</v>
      </c>
      <c r="C9" s="1">
        <v>0.71563699999999997</v>
      </c>
      <c r="D9" s="1">
        <v>0.33210099999999998</v>
      </c>
      <c r="E9" s="1">
        <v>0.216006</v>
      </c>
      <c r="F9" s="1">
        <v>0.51841199999999998</v>
      </c>
      <c r="G9" s="1">
        <v>0.94227700000000003</v>
      </c>
      <c r="H9" s="1">
        <v>0.58990500000000001</v>
      </c>
      <c r="I9" s="1">
        <v>0.454959</v>
      </c>
      <c r="J9" s="1">
        <v>0.81460999999999995</v>
      </c>
      <c r="K9" s="1">
        <v>0.94668799999999997</v>
      </c>
      <c r="L9" s="1">
        <v>0.81657599999999997</v>
      </c>
      <c r="M9" s="1">
        <v>0.60897100000000004</v>
      </c>
      <c r="N9" s="1">
        <v>0.40121800000000002</v>
      </c>
      <c r="O9" s="1">
        <v>0.25620399999999999</v>
      </c>
      <c r="P9" s="1">
        <v>7.9452999999999996E-2</v>
      </c>
      <c r="Q9" s="1">
        <v>0.60215099999999999</v>
      </c>
      <c r="R9" s="1">
        <v>0.500108</v>
      </c>
      <c r="S9" s="1">
        <v>0.423674</v>
      </c>
      <c r="T9" s="1">
        <v>0.35964400000000002</v>
      </c>
      <c r="U9" s="1">
        <v>0.58312200000000003</v>
      </c>
    </row>
    <row r="10" spans="1:21" x14ac:dyDescent="0.2">
      <c r="A10" s="1">
        <v>60</v>
      </c>
      <c r="B10" s="1">
        <v>1.1986399999999999</v>
      </c>
      <c r="C10" s="1">
        <v>0.84348800000000002</v>
      </c>
      <c r="D10" s="1">
        <v>0.91976100000000005</v>
      </c>
      <c r="E10" s="1">
        <v>0.263934</v>
      </c>
      <c r="F10" s="1">
        <v>0.78441799999999995</v>
      </c>
      <c r="G10" s="1">
        <v>1.8090010000000001</v>
      </c>
      <c r="H10" s="1">
        <v>1.4112370000000001</v>
      </c>
      <c r="I10" s="1">
        <v>0.95530199999999998</v>
      </c>
      <c r="J10" s="1">
        <v>1.62754</v>
      </c>
      <c r="K10" s="1">
        <v>1.569232</v>
      </c>
      <c r="L10" s="1">
        <v>1.253093</v>
      </c>
      <c r="M10" s="1">
        <v>1.0475479999999999</v>
      </c>
      <c r="N10" s="1">
        <v>0.74918099999999999</v>
      </c>
      <c r="O10" s="1">
        <v>0.48125899999999999</v>
      </c>
      <c r="P10" s="1">
        <v>0.18637599999999999</v>
      </c>
      <c r="Q10" s="1">
        <v>0.97140000000000004</v>
      </c>
      <c r="R10" s="1">
        <v>0.92579199999999995</v>
      </c>
      <c r="S10" s="1">
        <v>0.74061999999999995</v>
      </c>
      <c r="T10" s="1">
        <v>0.82387299999999997</v>
      </c>
      <c r="U10" s="1">
        <v>0.85583900000000002</v>
      </c>
    </row>
    <row r="11" spans="1:21" x14ac:dyDescent="0.2">
      <c r="A11" s="1">
        <v>80</v>
      </c>
      <c r="B11" s="1">
        <v>1.2967379999999999</v>
      </c>
      <c r="C11" s="1">
        <v>0.89172499999999999</v>
      </c>
      <c r="D11" s="1">
        <v>1.1145309999999999</v>
      </c>
      <c r="E11" s="1">
        <v>0.26878099999999999</v>
      </c>
      <c r="F11" s="1">
        <v>0.83517799999999998</v>
      </c>
      <c r="G11" s="1">
        <v>2.1007099999999999</v>
      </c>
      <c r="H11" s="1">
        <v>1.6472640000000001</v>
      </c>
      <c r="I11" s="1">
        <v>1.259055</v>
      </c>
      <c r="J11" s="1">
        <v>2.2281650000000002</v>
      </c>
      <c r="K11" s="1">
        <v>1.8313710000000001</v>
      </c>
      <c r="L11" s="1">
        <v>1.5604819999999999</v>
      </c>
      <c r="M11" s="1">
        <v>1.2430639999999999</v>
      </c>
      <c r="N11" s="1">
        <v>0.92612000000000005</v>
      </c>
      <c r="O11" s="1">
        <v>0.621367</v>
      </c>
      <c r="P11" s="1">
        <v>0.187136</v>
      </c>
      <c r="Q11" s="1">
        <v>1.2354419999999999</v>
      </c>
      <c r="R11" s="1">
        <v>1.182652</v>
      </c>
      <c r="S11" s="1">
        <v>1.0848329999999999</v>
      </c>
      <c r="T11" s="1">
        <v>1.1955739999999999</v>
      </c>
      <c r="U11" s="1">
        <v>1.2309939999999999</v>
      </c>
    </row>
    <row r="12" spans="1:21" x14ac:dyDescent="0.2">
      <c r="A12" s="1">
        <v>100</v>
      </c>
      <c r="B12" s="1">
        <v>1.336986</v>
      </c>
      <c r="C12" s="1">
        <v>0.910304</v>
      </c>
      <c r="D12" s="1">
        <v>1.148995</v>
      </c>
      <c r="E12" s="1">
        <v>0.26216299999999998</v>
      </c>
      <c r="F12" s="1">
        <v>0.71172599999999997</v>
      </c>
      <c r="G12" s="1">
        <v>2.1683300000000001</v>
      </c>
      <c r="H12" s="1">
        <v>1.7297819999999999</v>
      </c>
      <c r="I12" s="1">
        <v>1.4357329999999999</v>
      </c>
      <c r="J12" s="1">
        <v>2.399702</v>
      </c>
      <c r="K12" s="1">
        <v>1.9055530000000001</v>
      </c>
      <c r="L12" s="1">
        <v>1.712917</v>
      </c>
      <c r="M12" s="1">
        <v>1.312235</v>
      </c>
      <c r="N12" s="1">
        <v>0.93324499999999999</v>
      </c>
      <c r="O12" s="1">
        <v>0.66387099999999999</v>
      </c>
      <c r="P12" s="1">
        <v>0.20244699999999999</v>
      </c>
      <c r="Q12" s="1">
        <v>1.3431949999999999</v>
      </c>
      <c r="R12" s="1">
        <v>1.27813</v>
      </c>
      <c r="S12" s="1">
        <v>1.2400359999999999</v>
      </c>
      <c r="T12" s="1">
        <v>1.3068869999999999</v>
      </c>
      <c r="U12" s="1">
        <v>1.367893</v>
      </c>
    </row>
    <row r="13" spans="1:21" x14ac:dyDescent="0.2">
      <c r="A13" s="1">
        <v>150</v>
      </c>
      <c r="B13" s="1">
        <v>1.390787</v>
      </c>
      <c r="C13" s="1">
        <v>0.93098800000000004</v>
      </c>
      <c r="D13" s="1">
        <v>1.1457280000000001</v>
      </c>
      <c r="E13" s="1">
        <v>0.24354999999999999</v>
      </c>
      <c r="F13" s="1">
        <v>0.59392400000000001</v>
      </c>
      <c r="G13" s="1">
        <v>2.2139690000000001</v>
      </c>
      <c r="H13" s="1">
        <v>1.7387410000000001</v>
      </c>
      <c r="I13" s="1">
        <v>1.512977</v>
      </c>
      <c r="J13" s="1">
        <v>2.511514</v>
      </c>
      <c r="K13" s="1">
        <v>1.9260740000000001</v>
      </c>
      <c r="L13" s="1">
        <v>1.8225480000000001</v>
      </c>
      <c r="M13" s="1">
        <v>1.359945</v>
      </c>
      <c r="N13" s="1">
        <v>0.90525</v>
      </c>
      <c r="O13" s="1">
        <v>0.72542799999999996</v>
      </c>
      <c r="P13" s="1">
        <v>0.2172</v>
      </c>
      <c r="Q13" s="1">
        <v>1.409781</v>
      </c>
      <c r="R13" s="1">
        <v>1.2796959999999999</v>
      </c>
      <c r="S13" s="1">
        <v>1.3230980000000001</v>
      </c>
      <c r="T13" s="1">
        <v>1.3484640000000001</v>
      </c>
      <c r="U13" s="1">
        <v>1.4204140000000001</v>
      </c>
    </row>
  </sheetData>
  <mergeCells count="4">
    <mergeCell ref="A4:A5"/>
    <mergeCell ref="B4:U4"/>
    <mergeCell ref="B5:K5"/>
    <mergeCell ref="L5:U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B5486-6EEC-4630-8AD5-2C43880D380A}">
  <dimension ref="A1:B15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27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3.1384020000000001</v>
      </c>
      <c r="B6" s="1">
        <v>3.7465540000000002</v>
      </c>
    </row>
    <row r="7" spans="1:2" x14ac:dyDescent="0.2">
      <c r="A7" s="1">
        <v>2.0116329999999998</v>
      </c>
      <c r="B7" s="1">
        <v>2.9927920000000001</v>
      </c>
    </row>
    <row r="8" spans="1:2" x14ac:dyDescent="0.2">
      <c r="A8" s="1">
        <v>1.88612</v>
      </c>
      <c r="B8" s="1">
        <v>1.6916610000000001</v>
      </c>
    </row>
    <row r="9" spans="1:2" x14ac:dyDescent="0.2">
      <c r="A9" s="1">
        <v>0.42007299999999997</v>
      </c>
      <c r="B9" s="1">
        <v>1.6618729999999999</v>
      </c>
    </row>
    <row r="10" spans="1:2" x14ac:dyDescent="0.2">
      <c r="A10" s="1">
        <v>1.486407</v>
      </c>
      <c r="B10" s="1">
        <v>0.882965</v>
      </c>
    </row>
    <row r="11" spans="1:2" x14ac:dyDescent="0.2">
      <c r="A11" s="1">
        <v>4.8753260000000003</v>
      </c>
      <c r="B11" s="1">
        <v>3.469973</v>
      </c>
    </row>
    <row r="12" spans="1:2" x14ac:dyDescent="0.2">
      <c r="A12" s="1">
        <v>2.304554</v>
      </c>
      <c r="B12" s="1">
        <v>3.2530450000000002</v>
      </c>
    </row>
    <row r="13" spans="1:2" x14ac:dyDescent="0.2">
      <c r="A13" s="1">
        <v>4.0484910000000003</v>
      </c>
      <c r="B13" s="1">
        <v>3.2647710000000001</v>
      </c>
    </row>
    <row r="14" spans="1:2" x14ac:dyDescent="0.2">
      <c r="A14" s="1">
        <v>4.828157</v>
      </c>
      <c r="B14" s="1">
        <v>2.723255</v>
      </c>
    </row>
    <row r="15" spans="1:2" x14ac:dyDescent="0.2">
      <c r="A15" s="1">
        <v>5.0630090000000001</v>
      </c>
      <c r="B15" s="1">
        <v>4.1715809999999998</v>
      </c>
    </row>
  </sheetData>
  <mergeCells count="1">
    <mergeCell ref="A4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2559-9B58-4145-AB7F-A019D92069A8}">
  <dimension ref="A1:B15"/>
  <sheetViews>
    <sheetView workbookViewId="0">
      <selection activeCell="E23" sqref="E23"/>
    </sheetView>
  </sheetViews>
  <sheetFormatPr defaultRowHeight="14.25" x14ac:dyDescent="0.2"/>
  <sheetData>
    <row r="1" spans="1:2" x14ac:dyDescent="0.2">
      <c r="A1" t="s">
        <v>27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-1.2956000000000001</v>
      </c>
      <c r="B6" s="1">
        <v>-2.1419800000000002</v>
      </c>
    </row>
    <row r="7" spans="1:2" x14ac:dyDescent="0.2">
      <c r="A7" s="1">
        <v>-0.67249000000000003</v>
      </c>
      <c r="B7" s="1">
        <v>-1.0092099999999999</v>
      </c>
    </row>
    <row r="8" spans="1:2" x14ac:dyDescent="0.2">
      <c r="A8" s="1">
        <v>-1.2820100000000001</v>
      </c>
      <c r="B8" s="1">
        <v>-1.0480100000000001</v>
      </c>
    </row>
    <row r="9" spans="1:2" x14ac:dyDescent="0.2">
      <c r="A9" s="1">
        <v>-0.26834999999999998</v>
      </c>
      <c r="B9" s="1">
        <v>-0.59921000000000002</v>
      </c>
    </row>
    <row r="10" spans="1:2" x14ac:dyDescent="0.2">
      <c r="A10" s="1">
        <v>-0.44407999999999997</v>
      </c>
      <c r="B10" s="1">
        <v>-0.37535000000000002</v>
      </c>
    </row>
    <row r="11" spans="1:2" x14ac:dyDescent="0.2">
      <c r="A11" s="1">
        <v>-2.4286500000000002</v>
      </c>
      <c r="B11" s="1">
        <v>-1.65262</v>
      </c>
    </row>
    <row r="12" spans="1:2" x14ac:dyDescent="0.2">
      <c r="A12" s="1">
        <v>-2.5096500000000002</v>
      </c>
      <c r="B12" s="1">
        <v>-1.0342899999999999</v>
      </c>
    </row>
    <row r="13" spans="1:2" x14ac:dyDescent="0.2">
      <c r="A13" s="1">
        <v>-2.72783</v>
      </c>
      <c r="B13" s="1">
        <v>-1.3307599999999999</v>
      </c>
    </row>
    <row r="14" spans="1:2" x14ac:dyDescent="0.2">
      <c r="A14" s="1">
        <v>-3.7332299999999998</v>
      </c>
      <c r="B14" s="1">
        <v>-1.2475000000000001</v>
      </c>
    </row>
    <row r="15" spans="1:2" x14ac:dyDescent="0.2">
      <c r="A15" s="1">
        <v>-3.3209</v>
      </c>
      <c r="B15" s="1">
        <v>-1.8762799999999999</v>
      </c>
    </row>
  </sheetData>
  <mergeCells count="1">
    <mergeCell ref="A4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1B17-2D86-48C9-B791-0B1B191A2609}">
  <dimension ref="A1:B16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28</v>
      </c>
    </row>
    <row r="2" spans="1:2" x14ac:dyDescent="0.2">
      <c r="A2" t="s">
        <v>19</v>
      </c>
    </row>
    <row r="4" spans="1:2" x14ac:dyDescent="0.2">
      <c r="A4" s="28" t="s">
        <v>20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35.1</v>
      </c>
      <c r="B6" s="1">
        <v>44.3</v>
      </c>
    </row>
    <row r="7" spans="1:2" x14ac:dyDescent="0.2">
      <c r="A7" s="1">
        <v>46.3</v>
      </c>
      <c r="B7" s="1">
        <v>24.7</v>
      </c>
    </row>
    <row r="8" spans="1:2" x14ac:dyDescent="0.2">
      <c r="A8" s="1">
        <v>31.3</v>
      </c>
      <c r="B8" s="1">
        <v>42.3</v>
      </c>
    </row>
    <row r="9" spans="1:2" x14ac:dyDescent="0.2">
      <c r="A9" s="1">
        <v>41.1</v>
      </c>
      <c r="B9" s="1">
        <v>40.200000000000003</v>
      </c>
    </row>
    <row r="10" spans="1:2" x14ac:dyDescent="0.2">
      <c r="A10" s="1">
        <v>39.1</v>
      </c>
      <c r="B10" s="1">
        <v>41.8</v>
      </c>
    </row>
    <row r="11" spans="1:2" x14ac:dyDescent="0.2">
      <c r="A11" s="1">
        <v>43.4</v>
      </c>
      <c r="B11" s="1">
        <v>45.8</v>
      </c>
    </row>
    <row r="12" spans="1:2" x14ac:dyDescent="0.2">
      <c r="A12" s="1">
        <v>56.8</v>
      </c>
      <c r="B12" s="1">
        <v>47.3</v>
      </c>
    </row>
    <row r="13" spans="1:2" x14ac:dyDescent="0.2">
      <c r="A13" s="1">
        <v>48.3</v>
      </c>
      <c r="B13" s="1">
        <v>40.299999999999997</v>
      </c>
    </row>
    <row r="14" spans="1:2" x14ac:dyDescent="0.2">
      <c r="A14" s="1">
        <v>35.200000000000003</v>
      </c>
      <c r="B14" s="1">
        <v>40.6</v>
      </c>
    </row>
    <row r="15" spans="1:2" x14ac:dyDescent="0.2">
      <c r="A15" s="1">
        <v>43.1</v>
      </c>
      <c r="B15" s="1">
        <v>38.5</v>
      </c>
    </row>
    <row r="16" spans="1:2" x14ac:dyDescent="0.2">
      <c r="A16" s="1">
        <v>61.3</v>
      </c>
      <c r="B16" s="1"/>
    </row>
  </sheetData>
  <mergeCells count="1">
    <mergeCell ref="A4:B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E6D2-6C5E-43FB-B1B5-00611D59C19B}">
  <dimension ref="A1:C130"/>
  <sheetViews>
    <sheetView workbookViewId="0">
      <selection activeCell="A2" sqref="A2:C5"/>
    </sheetView>
  </sheetViews>
  <sheetFormatPr defaultRowHeight="14.25" x14ac:dyDescent="0.2"/>
  <sheetData>
    <row r="1" spans="1:3" x14ac:dyDescent="0.2">
      <c r="A1" t="s">
        <v>28</v>
      </c>
    </row>
    <row r="2" spans="1:3" x14ac:dyDescent="0.2">
      <c r="A2" t="s">
        <v>159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0.1</v>
      </c>
      <c r="B6" s="1">
        <v>3.4565700000000001</v>
      </c>
      <c r="C6" s="1">
        <v>0.28012599999999999</v>
      </c>
    </row>
    <row r="7" spans="1:3" x14ac:dyDescent="0.2">
      <c r="A7" s="1">
        <v>8.1</v>
      </c>
      <c r="B7" s="1">
        <v>3.25265</v>
      </c>
      <c r="C7" s="1">
        <v>1.938296</v>
      </c>
    </row>
    <row r="8" spans="1:3" x14ac:dyDescent="0.2">
      <c r="A8" s="1">
        <v>16.100000000000001</v>
      </c>
      <c r="B8" s="1">
        <v>3.9733619999999998</v>
      </c>
      <c r="C8" s="1">
        <v>1.2430399999999999</v>
      </c>
    </row>
    <row r="9" spans="1:3" x14ac:dyDescent="0.2">
      <c r="A9" s="1">
        <v>24.1</v>
      </c>
      <c r="B9" s="1">
        <v>3.7355139999999998</v>
      </c>
      <c r="C9" s="1">
        <v>1.6660219999999999</v>
      </c>
    </row>
    <row r="10" spans="1:3" x14ac:dyDescent="0.2">
      <c r="A10" s="1">
        <v>32.1</v>
      </c>
      <c r="B10" s="1">
        <v>3.0763259999999999</v>
      </c>
      <c r="C10" s="1">
        <v>0.96092</v>
      </c>
    </row>
    <row r="11" spans="1:3" x14ac:dyDescent="0.2">
      <c r="A11" s="1">
        <v>40.1</v>
      </c>
      <c r="B11" s="1">
        <v>2.4631120000000002</v>
      </c>
      <c r="C11" s="1">
        <v>2.586754</v>
      </c>
    </row>
    <row r="12" spans="1:3" x14ac:dyDescent="0.2">
      <c r="A12" s="1">
        <v>48.1</v>
      </c>
      <c r="B12" s="1">
        <v>4.2503039999999999</v>
      </c>
      <c r="C12" s="1">
        <v>1.8812660000000001</v>
      </c>
    </row>
    <row r="13" spans="1:3" x14ac:dyDescent="0.2">
      <c r="A13" s="1">
        <v>56.1</v>
      </c>
      <c r="B13" s="1">
        <v>3.2960579999999999</v>
      </c>
      <c r="C13" s="1">
        <v>1.7561880000000001</v>
      </c>
    </row>
    <row r="14" spans="1:3" x14ac:dyDescent="0.2">
      <c r="A14" s="1">
        <v>64.099999999999994</v>
      </c>
      <c r="B14" s="1">
        <v>2.9691900000000002</v>
      </c>
      <c r="C14" s="1">
        <v>0.94742400000000004</v>
      </c>
    </row>
    <row r="15" spans="1:3" x14ac:dyDescent="0.2">
      <c r="A15" s="1">
        <v>72.099999999999994</v>
      </c>
      <c r="B15" s="1">
        <v>3.0056919999999998</v>
      </c>
      <c r="C15" s="1">
        <v>1.6992799999999999</v>
      </c>
    </row>
    <row r="16" spans="1:3" x14ac:dyDescent="0.2">
      <c r="A16" s="1">
        <v>80.099999999999994</v>
      </c>
      <c r="B16" s="1">
        <v>4.568676</v>
      </c>
      <c r="C16" s="1">
        <v>1.939244</v>
      </c>
    </row>
    <row r="17" spans="1:3" x14ac:dyDescent="0.2">
      <c r="A17" s="1">
        <v>88.1</v>
      </c>
      <c r="B17" s="1">
        <v>3.52515</v>
      </c>
      <c r="C17" s="1">
        <v>2.2008839999999998</v>
      </c>
    </row>
    <row r="18" spans="1:3" x14ac:dyDescent="0.2">
      <c r="A18" s="1">
        <v>96.1</v>
      </c>
      <c r="B18" s="1">
        <v>3.3880880000000002</v>
      </c>
      <c r="C18" s="1">
        <v>1.3679239999999999</v>
      </c>
    </row>
    <row r="19" spans="1:3" x14ac:dyDescent="0.2">
      <c r="A19" s="1">
        <v>104.1</v>
      </c>
      <c r="B19" s="1">
        <v>3.6651940000000001</v>
      </c>
      <c r="C19" s="1">
        <v>2.7739440000000002</v>
      </c>
    </row>
    <row r="20" spans="1:3" x14ac:dyDescent="0.2">
      <c r="A20" s="1">
        <v>112.1</v>
      </c>
      <c r="B20" s="1">
        <v>3.258356</v>
      </c>
      <c r="C20" s="1">
        <v>1.3816379999999999</v>
      </c>
    </row>
    <row r="21" spans="1:3" x14ac:dyDescent="0.2">
      <c r="A21" s="1">
        <v>120.1</v>
      </c>
      <c r="B21" s="1">
        <v>3.220116</v>
      </c>
      <c r="C21" s="1">
        <v>2.2338200000000001</v>
      </c>
    </row>
    <row r="22" spans="1:3" x14ac:dyDescent="0.2">
      <c r="A22" s="1">
        <v>128.1</v>
      </c>
      <c r="B22" s="1">
        <v>3.71461</v>
      </c>
      <c r="C22" s="1">
        <v>1.8386880000000001</v>
      </c>
    </row>
    <row r="23" spans="1:3" x14ac:dyDescent="0.2">
      <c r="A23" s="1">
        <v>136.1</v>
      </c>
      <c r="B23" s="1">
        <v>3.6113719999999998</v>
      </c>
      <c r="C23" s="1">
        <v>3.093286</v>
      </c>
    </row>
    <row r="24" spans="1:3" x14ac:dyDescent="0.2">
      <c r="A24" s="1">
        <v>144.1</v>
      </c>
      <c r="B24" s="1">
        <v>3.8207740000000001</v>
      </c>
      <c r="C24" s="1">
        <v>2.5094919999999998</v>
      </c>
    </row>
    <row r="25" spans="1:3" x14ac:dyDescent="0.2">
      <c r="A25" s="1">
        <v>152.1</v>
      </c>
      <c r="B25" s="1">
        <v>3.6165180000000001</v>
      </c>
      <c r="C25" s="1">
        <v>2.3003279999999999</v>
      </c>
    </row>
    <row r="26" spans="1:3" x14ac:dyDescent="0.2">
      <c r="A26" s="1">
        <v>160.1</v>
      </c>
      <c r="B26" s="1">
        <v>3.3277399999999999</v>
      </c>
      <c r="C26" s="1">
        <v>1.5218780000000001</v>
      </c>
    </row>
    <row r="27" spans="1:3" x14ac:dyDescent="0.2">
      <c r="A27" s="1">
        <v>168.1</v>
      </c>
      <c r="B27" s="1">
        <v>2.5933440000000001</v>
      </c>
      <c r="C27" s="1">
        <v>0.84898399999999996</v>
      </c>
    </row>
    <row r="28" spans="1:3" x14ac:dyDescent="0.2">
      <c r="A28" s="1">
        <v>176.1</v>
      </c>
      <c r="B28" s="1">
        <v>3.1564719999999999</v>
      </c>
      <c r="C28" s="1">
        <v>1.9137660000000001</v>
      </c>
    </row>
    <row r="29" spans="1:3" x14ac:dyDescent="0.2">
      <c r="A29" s="1">
        <v>184.1</v>
      </c>
      <c r="B29" s="1">
        <v>3.0473780000000001</v>
      </c>
      <c r="C29" s="1">
        <v>2.2863820000000001</v>
      </c>
    </row>
    <row r="30" spans="1:3" x14ac:dyDescent="0.2">
      <c r="A30" s="1">
        <v>192.1</v>
      </c>
      <c r="B30" s="1">
        <v>3.1046079999999998</v>
      </c>
      <c r="C30" s="1">
        <v>1.811928</v>
      </c>
    </row>
    <row r="31" spans="1:3" x14ac:dyDescent="0.2">
      <c r="A31" s="1">
        <v>200.1</v>
      </c>
      <c r="B31" s="1">
        <v>3.8219560000000001</v>
      </c>
      <c r="C31" s="1">
        <v>1.0310220000000001</v>
      </c>
    </row>
    <row r="32" spans="1:3" x14ac:dyDescent="0.2">
      <c r="A32" s="1">
        <v>208.1</v>
      </c>
      <c r="B32" s="1">
        <v>9.5276460000000007</v>
      </c>
      <c r="C32" s="1">
        <v>1.4558519999999999</v>
      </c>
    </row>
    <row r="33" spans="1:3" x14ac:dyDescent="0.2">
      <c r="A33" s="1">
        <v>216.1</v>
      </c>
      <c r="B33" s="1">
        <v>32.14958</v>
      </c>
      <c r="C33" s="1">
        <v>20.44801</v>
      </c>
    </row>
    <row r="34" spans="1:3" x14ac:dyDescent="0.2">
      <c r="A34" s="1">
        <v>224.1</v>
      </c>
      <c r="B34" s="1">
        <v>49.080559999999998</v>
      </c>
      <c r="C34" s="1">
        <v>31.177479999999999</v>
      </c>
    </row>
    <row r="35" spans="1:3" x14ac:dyDescent="0.2">
      <c r="A35" s="1">
        <v>232.1</v>
      </c>
      <c r="B35" s="1">
        <v>59.120840000000001</v>
      </c>
      <c r="C35" s="1">
        <v>37.253790000000002</v>
      </c>
    </row>
    <row r="36" spans="1:3" x14ac:dyDescent="0.2">
      <c r="A36" s="1">
        <v>240.1</v>
      </c>
      <c r="B36" s="1">
        <v>66.123589999999993</v>
      </c>
      <c r="C36" s="1">
        <v>38.396160000000002</v>
      </c>
    </row>
    <row r="37" spans="1:3" x14ac:dyDescent="0.2">
      <c r="A37" s="1">
        <v>248.1</v>
      </c>
      <c r="B37" s="1">
        <v>69.882040000000003</v>
      </c>
      <c r="C37" s="1">
        <v>41.095329999999997</v>
      </c>
    </row>
    <row r="38" spans="1:3" x14ac:dyDescent="0.2">
      <c r="A38" s="1">
        <v>256.10000000000002</v>
      </c>
      <c r="B38" s="1">
        <v>71.980019999999996</v>
      </c>
      <c r="C38" s="1">
        <v>42.398710000000001</v>
      </c>
    </row>
    <row r="39" spans="1:3" x14ac:dyDescent="0.2">
      <c r="A39" s="1">
        <v>264.10000000000002</v>
      </c>
      <c r="B39" s="1">
        <v>73.13749</v>
      </c>
      <c r="C39" s="1">
        <v>42.226840000000003</v>
      </c>
    </row>
    <row r="40" spans="1:3" x14ac:dyDescent="0.2">
      <c r="A40" s="1">
        <v>272.10000000000002</v>
      </c>
      <c r="B40" s="1">
        <v>73.556970000000007</v>
      </c>
      <c r="C40" s="1">
        <v>41.195329999999998</v>
      </c>
    </row>
    <row r="41" spans="1:3" x14ac:dyDescent="0.2">
      <c r="A41" s="1">
        <v>280.10000000000002</v>
      </c>
      <c r="B41" s="1">
        <v>75.218350000000001</v>
      </c>
      <c r="C41" s="1">
        <v>42.301049999999996</v>
      </c>
    </row>
    <row r="42" spans="1:3" x14ac:dyDescent="0.2">
      <c r="A42" s="1">
        <v>288.10000000000002</v>
      </c>
      <c r="B42" s="1">
        <v>75.910499999999999</v>
      </c>
      <c r="C42" s="1">
        <v>42.102870000000003</v>
      </c>
    </row>
    <row r="43" spans="1:3" x14ac:dyDescent="0.2">
      <c r="A43" s="1">
        <v>296.10000000000002</v>
      </c>
      <c r="B43" s="1">
        <v>76.058210000000003</v>
      </c>
      <c r="C43" s="1">
        <v>41.500979999999998</v>
      </c>
    </row>
    <row r="44" spans="1:3" x14ac:dyDescent="0.2">
      <c r="A44" s="1">
        <v>304.10000000000002</v>
      </c>
      <c r="B44" s="1">
        <v>74.739320000000006</v>
      </c>
      <c r="C44" s="1">
        <v>42.97972</v>
      </c>
    </row>
    <row r="45" spans="1:3" x14ac:dyDescent="0.2">
      <c r="A45" s="1">
        <v>312.10000000000002</v>
      </c>
      <c r="B45" s="1">
        <v>77.211950000000002</v>
      </c>
      <c r="C45" s="1">
        <v>42.122079999999997</v>
      </c>
    </row>
    <row r="46" spans="1:3" x14ac:dyDescent="0.2">
      <c r="A46" s="1">
        <v>320.10000000000002</v>
      </c>
      <c r="B46" s="1">
        <v>76.940389999999994</v>
      </c>
      <c r="C46" s="1">
        <v>44.229489999999998</v>
      </c>
    </row>
    <row r="47" spans="1:3" x14ac:dyDescent="0.2">
      <c r="A47" s="1">
        <v>328.1</v>
      </c>
      <c r="B47" s="1">
        <v>76.293559999999999</v>
      </c>
      <c r="C47" s="1">
        <v>43.468539999999997</v>
      </c>
    </row>
    <row r="48" spans="1:3" x14ac:dyDescent="0.2">
      <c r="A48" s="1">
        <v>336.1</v>
      </c>
      <c r="B48" s="1">
        <v>77.460419999999999</v>
      </c>
      <c r="C48" s="1">
        <v>43.71322</v>
      </c>
    </row>
    <row r="49" spans="1:3" x14ac:dyDescent="0.2">
      <c r="A49" s="1">
        <v>344.1</v>
      </c>
      <c r="B49" s="1">
        <v>76.888890000000004</v>
      </c>
      <c r="C49" s="1">
        <v>43.528700000000001</v>
      </c>
    </row>
    <row r="50" spans="1:3" x14ac:dyDescent="0.2">
      <c r="A50" s="1">
        <v>352.1</v>
      </c>
      <c r="B50" s="1">
        <v>76.426150000000007</v>
      </c>
      <c r="C50" s="1">
        <v>44.211820000000003</v>
      </c>
    </row>
    <row r="51" spans="1:3" x14ac:dyDescent="0.2">
      <c r="A51" s="1">
        <v>360.1</v>
      </c>
      <c r="B51" s="1">
        <v>76.731759999999994</v>
      </c>
      <c r="C51" s="1">
        <v>43.124380000000002</v>
      </c>
    </row>
    <row r="52" spans="1:3" x14ac:dyDescent="0.2">
      <c r="A52" s="1">
        <v>368.1</v>
      </c>
      <c r="B52" s="1">
        <v>77.342929999999996</v>
      </c>
      <c r="C52" s="1">
        <v>42.620249999999999</v>
      </c>
    </row>
    <row r="53" spans="1:3" x14ac:dyDescent="0.2">
      <c r="A53" s="1">
        <v>376.1</v>
      </c>
      <c r="B53" s="1">
        <v>76.42671</v>
      </c>
      <c r="C53" s="1">
        <v>42.98959</v>
      </c>
    </row>
    <row r="54" spans="1:3" x14ac:dyDescent="0.2">
      <c r="A54" s="1">
        <v>384.1</v>
      </c>
      <c r="B54" s="1">
        <v>77.990710000000007</v>
      </c>
      <c r="C54" s="1">
        <v>43.672370000000001</v>
      </c>
    </row>
    <row r="55" spans="1:3" x14ac:dyDescent="0.2">
      <c r="A55" s="1">
        <v>392.1</v>
      </c>
      <c r="B55" s="1">
        <v>76.995189999999994</v>
      </c>
      <c r="C55" s="1">
        <v>43.279890000000002</v>
      </c>
    </row>
    <row r="56" spans="1:3" x14ac:dyDescent="0.2">
      <c r="A56" s="1">
        <v>400.1</v>
      </c>
      <c r="B56" s="1">
        <v>77.035939999999997</v>
      </c>
      <c r="C56" s="1">
        <v>43.324759999999998</v>
      </c>
    </row>
    <row r="57" spans="1:3" x14ac:dyDescent="0.2">
      <c r="A57" s="1">
        <v>408.1</v>
      </c>
      <c r="B57" s="1">
        <v>77.049819999999997</v>
      </c>
      <c r="C57" s="1">
        <v>44.514569999999999</v>
      </c>
    </row>
    <row r="58" spans="1:3" x14ac:dyDescent="0.2">
      <c r="A58" s="1">
        <v>416.1</v>
      </c>
      <c r="B58" s="1">
        <v>76.944310000000002</v>
      </c>
      <c r="C58" s="1">
        <v>45.366729999999997</v>
      </c>
    </row>
    <row r="59" spans="1:3" x14ac:dyDescent="0.2">
      <c r="A59" s="1">
        <v>424.1</v>
      </c>
      <c r="B59" s="1">
        <v>77.560969999999998</v>
      </c>
      <c r="C59" s="1">
        <v>44.533729999999998</v>
      </c>
    </row>
    <row r="60" spans="1:3" x14ac:dyDescent="0.2">
      <c r="A60" s="1">
        <v>432.1</v>
      </c>
      <c r="B60" s="1">
        <v>76.809209999999993</v>
      </c>
      <c r="C60" s="1">
        <v>44.14141</v>
      </c>
    </row>
    <row r="61" spans="1:3" x14ac:dyDescent="0.2">
      <c r="A61" s="1">
        <v>440.1</v>
      </c>
      <c r="B61" s="1">
        <v>76.458560000000006</v>
      </c>
      <c r="C61" s="1">
        <v>44.194749999999999</v>
      </c>
    </row>
    <row r="62" spans="1:3" x14ac:dyDescent="0.2">
      <c r="A62" s="1">
        <v>448.1</v>
      </c>
      <c r="B62" s="1">
        <v>77.268000000000001</v>
      </c>
      <c r="C62" s="1">
        <v>43.485469999999999</v>
      </c>
    </row>
    <row r="63" spans="1:3" x14ac:dyDescent="0.2">
      <c r="A63" s="1">
        <v>456.1</v>
      </c>
      <c r="B63" s="1">
        <v>77.047430000000006</v>
      </c>
      <c r="C63" s="1">
        <v>44.39967</v>
      </c>
    </row>
    <row r="64" spans="1:3" x14ac:dyDescent="0.2">
      <c r="A64" s="1">
        <v>464.1</v>
      </c>
      <c r="B64" s="1">
        <v>77.249219999999994</v>
      </c>
      <c r="C64" s="1">
        <v>44.328560000000003</v>
      </c>
    </row>
    <row r="65" spans="1:3" x14ac:dyDescent="0.2">
      <c r="A65" s="1">
        <v>472.1</v>
      </c>
      <c r="B65" s="1">
        <v>78.105270000000004</v>
      </c>
      <c r="C65" s="1">
        <v>44.434170000000002</v>
      </c>
    </row>
    <row r="66" spans="1:3" x14ac:dyDescent="0.2">
      <c r="A66" s="1">
        <v>480.1</v>
      </c>
      <c r="B66" s="1">
        <v>76.811620000000005</v>
      </c>
      <c r="C66" s="1">
        <v>43.826270000000001</v>
      </c>
    </row>
    <row r="67" spans="1:3" x14ac:dyDescent="0.2">
      <c r="A67" s="1">
        <v>488.1</v>
      </c>
      <c r="B67" s="1">
        <v>77.204480000000004</v>
      </c>
      <c r="C67" s="1">
        <v>44.217979999999997</v>
      </c>
    </row>
    <row r="68" spans="1:3" x14ac:dyDescent="0.2">
      <c r="A68" s="1">
        <v>496.1</v>
      </c>
      <c r="B68" s="1">
        <v>77.879819999999995</v>
      </c>
      <c r="C68" s="1">
        <v>43.614159999999998</v>
      </c>
    </row>
    <row r="69" spans="1:3" x14ac:dyDescent="0.2">
      <c r="A69" s="1">
        <v>504.1</v>
      </c>
      <c r="B69" s="1">
        <v>75.769210000000001</v>
      </c>
      <c r="C69" s="1">
        <v>45.08663</v>
      </c>
    </row>
    <row r="70" spans="1:3" x14ac:dyDescent="0.2">
      <c r="A70" s="1">
        <v>512.1</v>
      </c>
      <c r="B70" s="1">
        <v>76.927390000000003</v>
      </c>
      <c r="C70" s="1">
        <v>44.516370000000002</v>
      </c>
    </row>
    <row r="71" spans="1:3" x14ac:dyDescent="0.2">
      <c r="A71" s="1">
        <v>520.1</v>
      </c>
      <c r="B71" s="1">
        <v>75.957639999999998</v>
      </c>
      <c r="C71" s="1">
        <v>45.264859999999999</v>
      </c>
    </row>
    <row r="72" spans="1:3" x14ac:dyDescent="0.2">
      <c r="A72" s="1">
        <v>528.1</v>
      </c>
      <c r="B72" s="1">
        <v>76.82938</v>
      </c>
      <c r="C72" s="1">
        <v>44.518540000000002</v>
      </c>
    </row>
    <row r="73" spans="1:3" x14ac:dyDescent="0.2">
      <c r="A73" s="1">
        <v>536.1</v>
      </c>
      <c r="B73" s="1">
        <v>75.857230000000001</v>
      </c>
      <c r="C73" s="1">
        <v>46.058630000000001</v>
      </c>
    </row>
    <row r="74" spans="1:3" x14ac:dyDescent="0.2">
      <c r="A74" s="1">
        <v>544.1</v>
      </c>
      <c r="B74" s="1">
        <v>76.997839999999997</v>
      </c>
      <c r="C74" s="1">
        <v>44.89528</v>
      </c>
    </row>
    <row r="75" spans="1:3" x14ac:dyDescent="0.2">
      <c r="A75" s="1">
        <v>552.1</v>
      </c>
      <c r="B75" s="1">
        <v>76.138050000000007</v>
      </c>
      <c r="C75" s="1">
        <v>44.509540000000001</v>
      </c>
    </row>
    <row r="76" spans="1:3" x14ac:dyDescent="0.2">
      <c r="A76" s="1">
        <v>560.1</v>
      </c>
      <c r="B76" s="1">
        <v>75.9345</v>
      </c>
      <c r="C76" s="1">
        <v>45.306950000000001</v>
      </c>
    </row>
    <row r="77" spans="1:3" x14ac:dyDescent="0.2">
      <c r="A77" s="1">
        <v>568.1</v>
      </c>
      <c r="B77" s="1">
        <v>75.170910000000006</v>
      </c>
      <c r="C77" s="1">
        <v>45.220300000000002</v>
      </c>
    </row>
    <row r="78" spans="1:3" x14ac:dyDescent="0.2">
      <c r="A78" s="1">
        <v>576.1</v>
      </c>
      <c r="B78" s="1">
        <v>74.549779999999998</v>
      </c>
      <c r="C78" s="1">
        <v>45.03145</v>
      </c>
    </row>
    <row r="79" spans="1:3" x14ac:dyDescent="0.2">
      <c r="A79" s="1">
        <v>584.1</v>
      </c>
      <c r="B79" s="1">
        <v>75.566699999999997</v>
      </c>
      <c r="C79" s="1">
        <v>45.669319999999999</v>
      </c>
    </row>
    <row r="80" spans="1:3" x14ac:dyDescent="0.2">
      <c r="A80" s="1">
        <v>592.1</v>
      </c>
      <c r="B80" s="1">
        <v>74.710170000000005</v>
      </c>
      <c r="C80" s="1">
        <v>44.809640000000002</v>
      </c>
    </row>
    <row r="81" spans="1:3" x14ac:dyDescent="0.2">
      <c r="A81" s="1">
        <v>600.1</v>
      </c>
      <c r="B81" s="1">
        <v>74.125249999999994</v>
      </c>
      <c r="C81" s="1">
        <v>46.04101</v>
      </c>
    </row>
    <row r="82" spans="1:3" x14ac:dyDescent="0.2">
      <c r="A82" s="1">
        <v>608.1</v>
      </c>
      <c r="B82" s="1">
        <v>73.53434</v>
      </c>
      <c r="C82" s="1">
        <v>46.072899999999997</v>
      </c>
    </row>
    <row r="83" spans="1:3" x14ac:dyDescent="0.2">
      <c r="A83" s="1">
        <v>616.1</v>
      </c>
      <c r="B83" s="1">
        <v>73.623909999999995</v>
      </c>
      <c r="C83" s="1">
        <v>43.799779999999998</v>
      </c>
    </row>
    <row r="84" spans="1:3" x14ac:dyDescent="0.2">
      <c r="A84" s="1">
        <v>624.1</v>
      </c>
      <c r="B84" s="1">
        <v>73.441950000000006</v>
      </c>
      <c r="C84" s="1">
        <v>45.368720000000003</v>
      </c>
    </row>
    <row r="85" spans="1:3" x14ac:dyDescent="0.2">
      <c r="A85" s="1">
        <v>632.1</v>
      </c>
      <c r="B85" s="1">
        <v>74.844160000000002</v>
      </c>
      <c r="C85" s="1">
        <v>45.633200000000002</v>
      </c>
    </row>
    <row r="86" spans="1:3" x14ac:dyDescent="0.2">
      <c r="A86" s="1">
        <v>640.1</v>
      </c>
      <c r="B86" s="1">
        <v>73.487639999999999</v>
      </c>
      <c r="C86" s="1">
        <v>45.439030000000002</v>
      </c>
    </row>
    <row r="87" spans="1:3" x14ac:dyDescent="0.2">
      <c r="A87" s="1">
        <v>648.1</v>
      </c>
      <c r="B87" s="1">
        <v>73.46705</v>
      </c>
      <c r="C87" s="1">
        <v>45.306049999999999</v>
      </c>
    </row>
    <row r="88" spans="1:3" x14ac:dyDescent="0.2">
      <c r="A88" s="1">
        <v>656.1</v>
      </c>
      <c r="B88" s="1">
        <v>73.595029999999994</v>
      </c>
      <c r="C88" s="1">
        <v>44.157829999999997</v>
      </c>
    </row>
    <row r="89" spans="1:3" x14ac:dyDescent="0.2">
      <c r="A89" s="1">
        <v>664.1</v>
      </c>
      <c r="B89" s="1">
        <v>73.116399999999999</v>
      </c>
      <c r="C89" s="1">
        <v>44.088120000000004</v>
      </c>
    </row>
    <row r="90" spans="1:3" x14ac:dyDescent="0.2">
      <c r="A90" s="1">
        <v>672.1</v>
      </c>
      <c r="B90" s="1">
        <v>72.289510000000007</v>
      </c>
      <c r="C90" s="1">
        <v>44.4375</v>
      </c>
    </row>
    <row r="91" spans="1:3" x14ac:dyDescent="0.2">
      <c r="A91" s="1">
        <v>680.1</v>
      </c>
      <c r="B91" s="1">
        <v>71.398629999999997</v>
      </c>
      <c r="C91" s="1">
        <v>43.83276</v>
      </c>
    </row>
    <row r="92" spans="1:3" x14ac:dyDescent="0.2">
      <c r="A92" s="1">
        <v>688.1</v>
      </c>
      <c r="B92" s="1">
        <v>72.936239999999998</v>
      </c>
      <c r="C92" s="1">
        <v>45.873240000000003</v>
      </c>
    </row>
    <row r="93" spans="1:3" x14ac:dyDescent="0.2">
      <c r="A93" s="1">
        <v>696.1</v>
      </c>
      <c r="B93" s="1">
        <v>72.434479999999994</v>
      </c>
      <c r="C93" s="1">
        <v>44.457470000000001</v>
      </c>
    </row>
    <row r="94" spans="1:3" x14ac:dyDescent="0.2">
      <c r="A94" s="1">
        <v>704.1</v>
      </c>
      <c r="B94" s="1">
        <v>72.523799999999994</v>
      </c>
      <c r="C94" s="1">
        <v>44.887239999999998</v>
      </c>
    </row>
    <row r="95" spans="1:3" x14ac:dyDescent="0.2">
      <c r="A95" s="1">
        <v>712.1</v>
      </c>
      <c r="B95" s="1">
        <v>71.656469999999999</v>
      </c>
      <c r="C95" s="1">
        <v>43.892879999999998</v>
      </c>
    </row>
    <row r="96" spans="1:3" x14ac:dyDescent="0.2">
      <c r="A96" s="1">
        <v>720.1</v>
      </c>
      <c r="B96" s="1">
        <v>69.199700000000007</v>
      </c>
      <c r="C96" s="1">
        <v>43.826929999999997</v>
      </c>
    </row>
    <row r="97" spans="1:3" x14ac:dyDescent="0.2">
      <c r="A97" s="1">
        <v>728.1</v>
      </c>
      <c r="B97" s="1">
        <v>69.297439999999995</v>
      </c>
      <c r="C97" s="1">
        <v>41.222799999999999</v>
      </c>
    </row>
    <row r="98" spans="1:3" x14ac:dyDescent="0.2">
      <c r="A98" s="1">
        <v>736.1</v>
      </c>
      <c r="B98" s="1">
        <v>63.189520000000002</v>
      </c>
      <c r="C98" s="1">
        <v>37.35078</v>
      </c>
    </row>
    <row r="99" spans="1:3" x14ac:dyDescent="0.2">
      <c r="A99" s="1">
        <v>744.1</v>
      </c>
      <c r="B99" s="1">
        <v>52.872250000000001</v>
      </c>
      <c r="C99" s="1">
        <v>30.927689999999998</v>
      </c>
    </row>
    <row r="100" spans="1:3" x14ac:dyDescent="0.2">
      <c r="A100" s="1">
        <v>752.1</v>
      </c>
      <c r="B100" s="1">
        <v>37.33502</v>
      </c>
      <c r="C100" s="1">
        <v>24.814869999999999</v>
      </c>
    </row>
    <row r="101" spans="1:3" x14ac:dyDescent="0.2">
      <c r="A101" s="1">
        <v>760.1</v>
      </c>
      <c r="B101" s="1">
        <v>25.719670000000001</v>
      </c>
      <c r="C101" s="1">
        <v>19.494820000000001</v>
      </c>
    </row>
    <row r="102" spans="1:3" x14ac:dyDescent="0.2">
      <c r="A102" s="1">
        <v>768.1</v>
      </c>
      <c r="B102" s="1">
        <v>18.363440000000001</v>
      </c>
      <c r="C102" s="1">
        <v>16.242540000000002</v>
      </c>
    </row>
    <row r="103" spans="1:3" x14ac:dyDescent="0.2">
      <c r="A103" s="1">
        <v>776.1</v>
      </c>
      <c r="B103" s="1">
        <v>11.193709999999999</v>
      </c>
      <c r="C103" s="1">
        <v>13.21527</v>
      </c>
    </row>
    <row r="104" spans="1:3" x14ac:dyDescent="0.2">
      <c r="A104" s="1">
        <v>784.1</v>
      </c>
      <c r="B104" s="1">
        <v>8.4071660000000001</v>
      </c>
      <c r="C104" s="1">
        <v>11.857049999999999</v>
      </c>
    </row>
    <row r="105" spans="1:3" x14ac:dyDescent="0.2">
      <c r="A105" s="1">
        <v>792.1</v>
      </c>
      <c r="B105" s="1">
        <v>5.537712</v>
      </c>
      <c r="C105" s="1">
        <v>10.44478</v>
      </c>
    </row>
    <row r="106" spans="1:3" x14ac:dyDescent="0.2">
      <c r="A106" s="1">
        <v>800.1</v>
      </c>
      <c r="B106" s="1">
        <v>5.5026460000000004</v>
      </c>
      <c r="C106" s="1">
        <v>8.2613540000000008</v>
      </c>
    </row>
    <row r="107" spans="1:3" x14ac:dyDescent="0.2">
      <c r="A107" s="1">
        <v>808.1</v>
      </c>
      <c r="B107" s="1">
        <v>5.8575239999999997</v>
      </c>
      <c r="C107" s="1">
        <v>8.933154</v>
      </c>
    </row>
    <row r="108" spans="1:3" x14ac:dyDescent="0.2">
      <c r="A108" s="1">
        <v>816.1</v>
      </c>
      <c r="B108" s="1">
        <v>4.3649959999999997</v>
      </c>
      <c r="C108" s="1">
        <v>8.1167239999999996</v>
      </c>
    </row>
    <row r="109" spans="1:3" x14ac:dyDescent="0.2">
      <c r="A109" s="1">
        <v>824.1</v>
      </c>
      <c r="B109" s="1">
        <v>2.7544900000000001</v>
      </c>
      <c r="C109" s="1">
        <v>7.0511100000000004</v>
      </c>
    </row>
    <row r="110" spans="1:3" x14ac:dyDescent="0.2">
      <c r="A110" s="1">
        <v>832.1</v>
      </c>
      <c r="B110" s="1">
        <v>3.901246</v>
      </c>
      <c r="C110" s="1">
        <v>6.9182819999999996</v>
      </c>
    </row>
    <row r="111" spans="1:3" x14ac:dyDescent="0.2">
      <c r="A111" s="1">
        <v>840.1</v>
      </c>
      <c r="B111" s="1">
        <v>4.2800479999999999</v>
      </c>
      <c r="C111" s="1">
        <v>7.6016139999999996</v>
      </c>
    </row>
    <row r="112" spans="1:3" x14ac:dyDescent="0.2">
      <c r="A112" s="1">
        <v>848.1</v>
      </c>
      <c r="B112" s="1">
        <v>2.8057219999999998</v>
      </c>
      <c r="C112" s="1">
        <v>5.7319820000000004</v>
      </c>
    </row>
    <row r="113" spans="1:3" x14ac:dyDescent="0.2">
      <c r="A113" s="1">
        <v>856.1</v>
      </c>
      <c r="B113" s="1">
        <v>2.7143540000000002</v>
      </c>
      <c r="C113" s="1">
        <v>5.8884220000000003</v>
      </c>
    </row>
    <row r="114" spans="1:3" x14ac:dyDescent="0.2">
      <c r="A114" s="1">
        <v>864.1</v>
      </c>
      <c r="B114" s="1">
        <v>3.8355359999999998</v>
      </c>
      <c r="C114" s="1">
        <v>6.4623359999999996</v>
      </c>
    </row>
    <row r="115" spans="1:3" x14ac:dyDescent="0.2">
      <c r="A115" s="1">
        <v>872.1</v>
      </c>
      <c r="B115" s="1">
        <v>3.5780319999999999</v>
      </c>
      <c r="C115" s="1">
        <v>5.7079120000000003</v>
      </c>
    </row>
    <row r="116" spans="1:3" x14ac:dyDescent="0.2">
      <c r="A116" s="1">
        <v>880.1</v>
      </c>
      <c r="B116" s="1">
        <v>3.6354320000000002</v>
      </c>
      <c r="C116" s="1">
        <v>4.7005660000000002</v>
      </c>
    </row>
    <row r="117" spans="1:3" x14ac:dyDescent="0.2">
      <c r="A117" s="1">
        <v>888.1</v>
      </c>
      <c r="B117" s="1">
        <v>2.6644299999999999</v>
      </c>
      <c r="C117" s="1">
        <v>6.1535659999999996</v>
      </c>
    </row>
    <row r="118" spans="1:3" x14ac:dyDescent="0.2">
      <c r="A118" s="1">
        <v>896.1</v>
      </c>
      <c r="B118" s="1">
        <v>4.3326060000000002</v>
      </c>
      <c r="C118" s="1">
        <v>6.1672060000000002</v>
      </c>
    </row>
    <row r="119" spans="1:3" x14ac:dyDescent="0.2">
      <c r="A119" s="1">
        <v>904.1</v>
      </c>
      <c r="B119" s="1">
        <v>3.5093640000000001</v>
      </c>
      <c r="C119" s="1">
        <v>6.5746200000000004</v>
      </c>
    </row>
    <row r="120" spans="1:3" x14ac:dyDescent="0.2">
      <c r="A120" s="1">
        <v>912.1</v>
      </c>
      <c r="B120" s="1">
        <v>2.8242639999999999</v>
      </c>
      <c r="C120" s="1">
        <v>5.8731619999999998</v>
      </c>
    </row>
    <row r="121" spans="1:3" x14ac:dyDescent="0.2">
      <c r="A121" s="1">
        <v>920.1</v>
      </c>
      <c r="B121" s="1">
        <v>2.21075</v>
      </c>
      <c r="C121" s="1">
        <v>5.645448</v>
      </c>
    </row>
    <row r="122" spans="1:3" x14ac:dyDescent="0.2">
      <c r="A122" s="1">
        <v>928.1</v>
      </c>
      <c r="B122" s="1">
        <v>2.3626900000000002</v>
      </c>
      <c r="C122" s="1">
        <v>4.7780300000000002</v>
      </c>
    </row>
    <row r="123" spans="1:3" x14ac:dyDescent="0.2">
      <c r="A123" s="1">
        <v>936.1</v>
      </c>
      <c r="B123" s="1">
        <v>2.9078680000000001</v>
      </c>
      <c r="C123" s="1">
        <v>5.4816580000000004</v>
      </c>
    </row>
    <row r="124" spans="1:3" x14ac:dyDescent="0.2">
      <c r="A124" s="1">
        <v>944.1</v>
      </c>
      <c r="B124" s="1">
        <v>3.6912780000000001</v>
      </c>
      <c r="C124" s="1">
        <v>4.9405080000000003</v>
      </c>
    </row>
    <row r="125" spans="1:3" x14ac:dyDescent="0.2">
      <c r="A125" s="1">
        <v>952.1</v>
      </c>
      <c r="B125" s="1">
        <v>1.936912</v>
      </c>
      <c r="C125" s="1">
        <v>4.9569700000000001</v>
      </c>
    </row>
    <row r="126" spans="1:3" x14ac:dyDescent="0.2">
      <c r="A126" s="1">
        <v>960.1</v>
      </c>
      <c r="B126" s="1">
        <v>2.4013260000000001</v>
      </c>
      <c r="C126" s="1">
        <v>4.8637600000000001</v>
      </c>
    </row>
    <row r="127" spans="1:3" x14ac:dyDescent="0.2">
      <c r="A127" s="1">
        <v>968.1</v>
      </c>
      <c r="B127" s="1">
        <v>3.91805</v>
      </c>
      <c r="C127" s="1">
        <v>6.299614</v>
      </c>
    </row>
    <row r="128" spans="1:3" x14ac:dyDescent="0.2">
      <c r="A128" s="1">
        <v>976.1</v>
      </c>
      <c r="B128" s="1">
        <v>3.064292</v>
      </c>
      <c r="C128" s="1">
        <v>5.08779</v>
      </c>
    </row>
    <row r="129" spans="1:3" x14ac:dyDescent="0.2">
      <c r="A129" s="1">
        <v>984.1</v>
      </c>
      <c r="B129" s="1">
        <v>2.955444</v>
      </c>
      <c r="C129" s="1">
        <v>5.1541680000000003</v>
      </c>
    </row>
    <row r="130" spans="1:3" x14ac:dyDescent="0.2">
      <c r="A130" s="1">
        <v>992.1</v>
      </c>
      <c r="B130" s="1">
        <v>3.0320659999999999</v>
      </c>
      <c r="C130" s="1">
        <v>5.1971720000000001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3136-3EA2-4528-815D-8854B16D8239}">
  <dimension ref="A1:V13"/>
  <sheetViews>
    <sheetView zoomScaleNormal="100" workbookViewId="0">
      <selection activeCell="B4" sqref="B4:V4"/>
    </sheetView>
  </sheetViews>
  <sheetFormatPr defaultRowHeight="14.25" x14ac:dyDescent="0.2"/>
  <sheetData>
    <row r="1" spans="1:22" x14ac:dyDescent="0.2">
      <c r="A1" t="s">
        <v>28</v>
      </c>
    </row>
    <row r="2" spans="1:22" x14ac:dyDescent="0.2">
      <c r="A2" t="s">
        <v>21</v>
      </c>
    </row>
    <row r="4" spans="1:22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 t="s">
        <v>3</v>
      </c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1">
        <v>1</v>
      </c>
      <c r="B6" s="1">
        <v>28.107500000000002</v>
      </c>
      <c r="C6" s="1">
        <v>31.30687</v>
      </c>
      <c r="D6" s="1">
        <v>23.711870000000001</v>
      </c>
      <c r="E6" s="1">
        <v>34.479640000000003</v>
      </c>
      <c r="F6" s="1">
        <v>27.400790000000001</v>
      </c>
      <c r="G6" s="1">
        <v>41.319189999999999</v>
      </c>
      <c r="H6" s="1">
        <v>32.685250000000003</v>
      </c>
      <c r="I6" s="1">
        <v>40.037469999999999</v>
      </c>
      <c r="J6" s="1">
        <v>34.956200000000003</v>
      </c>
      <c r="K6" s="1">
        <v>33.251730000000002</v>
      </c>
      <c r="L6" s="1">
        <v>45.537790000000001</v>
      </c>
      <c r="M6" s="1">
        <v>16.732749999999999</v>
      </c>
      <c r="N6" s="1">
        <v>29.519729999999999</v>
      </c>
      <c r="O6" s="1">
        <v>21.183589999999999</v>
      </c>
      <c r="P6" s="1">
        <v>23.245909999999999</v>
      </c>
      <c r="Q6" s="1">
        <v>24.555769999999999</v>
      </c>
      <c r="R6" s="1">
        <v>20.513999999999999</v>
      </c>
      <c r="S6" s="1">
        <v>35.412379999999999</v>
      </c>
      <c r="T6" s="1">
        <v>20.979379999999999</v>
      </c>
      <c r="U6" s="1">
        <v>38.228909999999999</v>
      </c>
      <c r="V6" s="1">
        <v>21.33155</v>
      </c>
    </row>
    <row r="7" spans="1:22" x14ac:dyDescent="0.2">
      <c r="A7" s="1">
        <v>10</v>
      </c>
      <c r="B7" s="1">
        <v>26.941929999999999</v>
      </c>
      <c r="C7" s="1">
        <v>28.680820000000001</v>
      </c>
      <c r="D7" s="1">
        <v>24.900269999999999</v>
      </c>
      <c r="E7" s="1">
        <v>36.154780000000002</v>
      </c>
      <c r="F7" s="1">
        <v>30.689589999999999</v>
      </c>
      <c r="G7" s="1">
        <v>39.985570000000003</v>
      </c>
      <c r="H7" s="1">
        <v>28.437370000000001</v>
      </c>
      <c r="I7" s="1">
        <v>40.588880000000003</v>
      </c>
      <c r="J7" s="1">
        <v>34.664499999999997</v>
      </c>
      <c r="K7" s="1">
        <v>34.415999999999997</v>
      </c>
      <c r="L7" s="1">
        <v>42.508389999999999</v>
      </c>
      <c r="M7" s="1">
        <v>16.41309</v>
      </c>
      <c r="N7" s="1">
        <v>28.62913</v>
      </c>
      <c r="O7" s="1">
        <v>20.95834</v>
      </c>
      <c r="P7" s="1">
        <v>20.639050000000001</v>
      </c>
      <c r="Q7" s="1">
        <v>24.23987</v>
      </c>
      <c r="R7" s="1">
        <v>19.680710000000001</v>
      </c>
      <c r="S7" s="1">
        <v>32.520020000000002</v>
      </c>
      <c r="T7" s="1">
        <v>21.572209999999998</v>
      </c>
      <c r="U7" s="1">
        <v>36.855829999999997</v>
      </c>
      <c r="V7" s="1">
        <v>19.037960000000002</v>
      </c>
    </row>
    <row r="8" spans="1:22" x14ac:dyDescent="0.2">
      <c r="A8" s="1">
        <v>20</v>
      </c>
      <c r="B8" s="1">
        <v>26.274100000000001</v>
      </c>
      <c r="C8" s="1">
        <v>30.072389999999999</v>
      </c>
      <c r="D8" s="1">
        <v>25.58587</v>
      </c>
      <c r="E8" s="1">
        <v>36.582979999999999</v>
      </c>
      <c r="F8" s="1">
        <v>30.063569999999999</v>
      </c>
      <c r="G8" s="1">
        <v>36.411020000000001</v>
      </c>
      <c r="H8" s="1">
        <v>28.081040000000002</v>
      </c>
      <c r="I8" s="1">
        <v>39.54569</v>
      </c>
      <c r="J8" s="1">
        <v>33.966909999999999</v>
      </c>
      <c r="K8" s="1">
        <v>33.53266</v>
      </c>
      <c r="L8" s="1">
        <v>40.878019999999999</v>
      </c>
      <c r="M8" s="1">
        <v>13.7555</v>
      </c>
      <c r="N8" s="1">
        <v>28.06795</v>
      </c>
      <c r="O8" s="1">
        <v>20.3325</v>
      </c>
      <c r="P8" s="1">
        <v>18.207100000000001</v>
      </c>
      <c r="Q8" s="1">
        <v>23.491540000000001</v>
      </c>
      <c r="R8" s="1">
        <v>21.796299999999999</v>
      </c>
      <c r="S8" s="1">
        <v>33.08061</v>
      </c>
      <c r="T8" s="1">
        <v>21.494759999999999</v>
      </c>
      <c r="U8" s="1">
        <v>38.565539999999999</v>
      </c>
      <c r="V8" s="1">
        <v>18.391490000000001</v>
      </c>
    </row>
    <row r="9" spans="1:22" x14ac:dyDescent="0.2">
      <c r="A9" s="1">
        <v>40</v>
      </c>
      <c r="B9" s="1">
        <v>44.202370000000002</v>
      </c>
      <c r="C9" s="1">
        <v>48.657359999999997</v>
      </c>
      <c r="D9" s="1">
        <v>39.101370000000003</v>
      </c>
      <c r="E9" s="1">
        <v>40.629219999999997</v>
      </c>
      <c r="F9" s="1">
        <v>31.232959999999999</v>
      </c>
      <c r="G9" s="1">
        <v>37.12106</v>
      </c>
      <c r="H9" s="1">
        <v>30.60191</v>
      </c>
      <c r="I9" s="1">
        <v>59.522170000000003</v>
      </c>
      <c r="J9" s="1">
        <v>36.902050000000003</v>
      </c>
      <c r="K9" s="1">
        <v>42.534640000000003</v>
      </c>
      <c r="L9" s="1">
        <v>67.608729999999994</v>
      </c>
      <c r="M9" s="1">
        <v>22.592700000000001</v>
      </c>
      <c r="N9" s="1">
        <v>38.568570000000001</v>
      </c>
      <c r="O9" s="1">
        <v>21.247689999999999</v>
      </c>
      <c r="P9" s="1">
        <v>21.998080000000002</v>
      </c>
      <c r="Q9" s="1">
        <v>27.755649999999999</v>
      </c>
      <c r="R9" s="1">
        <v>23.01876</v>
      </c>
      <c r="S9" s="1">
        <v>40.253889999999998</v>
      </c>
      <c r="T9" s="1">
        <v>28.727920000000001</v>
      </c>
      <c r="U9" s="1">
        <v>41.547620000000002</v>
      </c>
      <c r="V9" s="1">
        <v>27.804590000000001</v>
      </c>
    </row>
    <row r="10" spans="1:22" x14ac:dyDescent="0.2">
      <c r="A10" s="1">
        <v>60</v>
      </c>
      <c r="B10" s="1">
        <v>69.663929999999993</v>
      </c>
      <c r="C10" s="1">
        <v>62.355069999999998</v>
      </c>
      <c r="D10" s="1">
        <v>59.818770000000001</v>
      </c>
      <c r="E10" s="1">
        <v>66.07414</v>
      </c>
      <c r="F10" s="1">
        <v>61.648069999999997</v>
      </c>
      <c r="G10" s="1">
        <v>72.414209999999997</v>
      </c>
      <c r="H10" s="1">
        <v>67.6755</v>
      </c>
      <c r="I10" s="1">
        <v>79.336550000000003</v>
      </c>
      <c r="J10" s="1">
        <v>79.022750000000002</v>
      </c>
      <c r="K10" s="1">
        <v>80.065830000000005</v>
      </c>
      <c r="L10" s="1">
        <v>108.6249</v>
      </c>
      <c r="M10" s="1">
        <v>35.855919999999998</v>
      </c>
      <c r="N10" s="1">
        <v>48.162039999999998</v>
      </c>
      <c r="O10" s="1">
        <v>27.176200000000001</v>
      </c>
      <c r="P10" s="1">
        <v>30.96125</v>
      </c>
      <c r="Q10" s="1">
        <v>41.80986</v>
      </c>
      <c r="R10" s="1">
        <v>30.539349999999999</v>
      </c>
      <c r="S10" s="1">
        <v>69.444720000000004</v>
      </c>
      <c r="T10" s="1">
        <v>49.868949999999998</v>
      </c>
      <c r="U10" s="1">
        <v>69.398200000000003</v>
      </c>
      <c r="V10" s="1">
        <v>39.751570000000001</v>
      </c>
    </row>
    <row r="11" spans="1:22" x14ac:dyDescent="0.2">
      <c r="A11" s="1">
        <v>80</v>
      </c>
      <c r="B11" s="1">
        <v>74.336519999999993</v>
      </c>
      <c r="C11" s="1">
        <v>66.574520000000007</v>
      </c>
      <c r="D11" s="1">
        <v>65.05444</v>
      </c>
      <c r="E11" s="1">
        <v>74.184139999999999</v>
      </c>
      <c r="F11" s="1">
        <v>77.843770000000006</v>
      </c>
      <c r="G11" s="1">
        <v>84.370840000000001</v>
      </c>
      <c r="H11" s="1">
        <v>77.285820000000001</v>
      </c>
      <c r="I11" s="1">
        <v>82.340289999999996</v>
      </c>
      <c r="J11" s="1">
        <v>96.987729999999999</v>
      </c>
      <c r="K11" s="1">
        <v>96.775319999999994</v>
      </c>
      <c r="L11" s="1">
        <v>117.7672</v>
      </c>
      <c r="M11" s="1">
        <v>41.287430000000001</v>
      </c>
      <c r="N11" s="1">
        <v>51.292310000000001</v>
      </c>
      <c r="O11" s="1">
        <v>28.40662</v>
      </c>
      <c r="P11" s="1">
        <v>32.764470000000003</v>
      </c>
      <c r="Q11" s="1">
        <v>47.238039999999998</v>
      </c>
      <c r="R11" s="1">
        <v>34.827210000000001</v>
      </c>
      <c r="S11" s="1">
        <v>79.734880000000004</v>
      </c>
      <c r="T11" s="1">
        <v>53.246090000000002</v>
      </c>
      <c r="U11" s="1">
        <v>90.2166</v>
      </c>
      <c r="V11" s="1">
        <v>44.071399999999997</v>
      </c>
    </row>
    <row r="12" spans="1:22" x14ac:dyDescent="0.2">
      <c r="A12" s="1">
        <v>100</v>
      </c>
      <c r="B12" s="1">
        <v>76.258830000000003</v>
      </c>
      <c r="C12" s="1">
        <v>67.098950000000002</v>
      </c>
      <c r="D12" s="1">
        <v>67.266859999999994</v>
      </c>
      <c r="E12" s="1">
        <v>77.591480000000004</v>
      </c>
      <c r="F12" s="1">
        <v>84.096369999999993</v>
      </c>
      <c r="G12" s="1">
        <v>89.421580000000006</v>
      </c>
      <c r="H12" s="1">
        <v>78.993309999999994</v>
      </c>
      <c r="I12" s="1">
        <v>83.224490000000003</v>
      </c>
      <c r="J12" s="1">
        <v>102.9806</v>
      </c>
      <c r="K12" s="1">
        <v>103.14749999999999</v>
      </c>
      <c r="L12" s="1">
        <v>123.33369999999999</v>
      </c>
      <c r="M12" s="1">
        <v>42.907589999999999</v>
      </c>
      <c r="N12" s="1">
        <v>51.481659999999998</v>
      </c>
      <c r="O12" s="1">
        <v>30.141909999999999</v>
      </c>
      <c r="P12" s="1">
        <v>32.852640000000001</v>
      </c>
      <c r="Q12" s="1">
        <v>48.881140000000002</v>
      </c>
      <c r="R12" s="1">
        <v>31.628039999999999</v>
      </c>
      <c r="S12" s="1">
        <v>89.061909999999997</v>
      </c>
      <c r="T12" s="1">
        <v>55.518349999999998</v>
      </c>
      <c r="U12" s="1">
        <v>95.514759999999995</v>
      </c>
      <c r="V12" s="1">
        <v>44.679450000000003</v>
      </c>
    </row>
    <row r="13" spans="1:22" x14ac:dyDescent="0.2">
      <c r="A13" s="1">
        <v>150</v>
      </c>
      <c r="B13" s="1">
        <v>74.207139999999995</v>
      </c>
      <c r="C13" s="1">
        <v>65.776470000000003</v>
      </c>
      <c r="D13" s="1">
        <v>69.069469999999995</v>
      </c>
      <c r="E13" s="1">
        <v>79.773529999999994</v>
      </c>
      <c r="F13" s="1">
        <v>91.203919999999997</v>
      </c>
      <c r="G13" s="1">
        <v>92.551779999999994</v>
      </c>
      <c r="H13" s="1">
        <v>87.614000000000004</v>
      </c>
      <c r="I13" s="1">
        <v>80.241020000000006</v>
      </c>
      <c r="J13" s="1">
        <v>107.72069999999999</v>
      </c>
      <c r="K13" s="1">
        <v>108.1066</v>
      </c>
      <c r="L13" s="1">
        <v>123.3364</v>
      </c>
      <c r="M13" s="1">
        <v>44.24089</v>
      </c>
      <c r="N13" s="1">
        <v>48.394329999999997</v>
      </c>
      <c r="O13" s="1">
        <v>31.141179999999999</v>
      </c>
      <c r="P13" s="1">
        <v>27.080259999999999</v>
      </c>
      <c r="Q13" s="1">
        <v>48.699939999999998</v>
      </c>
      <c r="R13" s="1">
        <v>30.801760000000002</v>
      </c>
      <c r="S13" s="1">
        <v>89.874250000000004</v>
      </c>
      <c r="T13" s="1">
        <v>58.763930000000002</v>
      </c>
      <c r="U13" s="1">
        <v>101.79559999999999</v>
      </c>
      <c r="V13" s="1">
        <v>43.585760000000001</v>
      </c>
    </row>
  </sheetData>
  <mergeCells count="4">
    <mergeCell ref="A4:A5"/>
    <mergeCell ref="B5:L5"/>
    <mergeCell ref="M5:V5"/>
    <mergeCell ref="B4:V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F1E1-A98C-4976-9BE7-38FA3C00DA43}">
  <dimension ref="A1:V13"/>
  <sheetViews>
    <sheetView zoomScaleNormal="100" workbookViewId="0">
      <selection activeCell="B4" sqref="B4:V4"/>
    </sheetView>
  </sheetViews>
  <sheetFormatPr defaultRowHeight="14.25" x14ac:dyDescent="0.2"/>
  <sheetData>
    <row r="1" spans="1:22" x14ac:dyDescent="0.2">
      <c r="A1" t="s">
        <v>28</v>
      </c>
    </row>
    <row r="2" spans="1:22" x14ac:dyDescent="0.2">
      <c r="A2" t="s">
        <v>22</v>
      </c>
    </row>
    <row r="4" spans="1:22" ht="30" customHeight="1" x14ac:dyDescent="0.2">
      <c r="A4" s="30" t="s">
        <v>8</v>
      </c>
      <c r="B4" s="28" t="s">
        <v>23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 t="s">
        <v>3</v>
      </c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1">
        <v>1</v>
      </c>
      <c r="B6" s="1">
        <v>0.80078300000000002</v>
      </c>
      <c r="C6" s="1">
        <v>0.67617400000000005</v>
      </c>
      <c r="D6" s="1">
        <v>0.75756800000000002</v>
      </c>
      <c r="E6" s="1">
        <v>0.83892100000000003</v>
      </c>
      <c r="F6" s="1">
        <v>0.70078799999999997</v>
      </c>
      <c r="G6" s="1">
        <v>0.95205499999999998</v>
      </c>
      <c r="H6" s="1">
        <v>0.57544399999999996</v>
      </c>
      <c r="I6" s="1">
        <v>0.82893300000000003</v>
      </c>
      <c r="J6" s="1">
        <v>0.99307400000000001</v>
      </c>
      <c r="K6" s="1">
        <v>0.77150200000000002</v>
      </c>
      <c r="L6" s="1">
        <v>0.74286799999999997</v>
      </c>
      <c r="M6" s="1">
        <v>0.37771399999999999</v>
      </c>
      <c r="N6" s="1">
        <v>1.1951309999999999</v>
      </c>
      <c r="O6" s="1">
        <v>0.50079399999999996</v>
      </c>
      <c r="P6" s="1">
        <v>0.57825599999999999</v>
      </c>
      <c r="Q6" s="1">
        <v>0.58745899999999995</v>
      </c>
      <c r="R6" s="1">
        <v>0.44790400000000002</v>
      </c>
      <c r="S6" s="1">
        <v>0.74867600000000001</v>
      </c>
      <c r="T6" s="1">
        <v>0.52058000000000004</v>
      </c>
      <c r="U6" s="1">
        <v>0.94159899999999996</v>
      </c>
      <c r="V6" s="1">
        <v>0.55406599999999995</v>
      </c>
    </row>
    <row r="7" spans="1:22" x14ac:dyDescent="0.2">
      <c r="A7" s="1">
        <v>10</v>
      </c>
      <c r="B7" s="1">
        <v>0.76757600000000004</v>
      </c>
      <c r="C7" s="1">
        <v>0.61945600000000001</v>
      </c>
      <c r="D7" s="1">
        <v>0.79553600000000002</v>
      </c>
      <c r="E7" s="1">
        <v>0.87967799999999996</v>
      </c>
      <c r="F7" s="1">
        <v>0.78490000000000004</v>
      </c>
      <c r="G7" s="1">
        <v>0.92132700000000001</v>
      </c>
      <c r="H7" s="1">
        <v>0.50065800000000005</v>
      </c>
      <c r="I7" s="1">
        <v>0.84034900000000001</v>
      </c>
      <c r="J7" s="1">
        <v>0.98478699999999997</v>
      </c>
      <c r="K7" s="1">
        <v>0.79851499999999997</v>
      </c>
      <c r="L7" s="1">
        <v>0.69344799999999995</v>
      </c>
      <c r="M7" s="1">
        <v>0.37049900000000002</v>
      </c>
      <c r="N7" s="1">
        <v>1.1590739999999999</v>
      </c>
      <c r="O7" s="1">
        <v>0.49546899999999999</v>
      </c>
      <c r="P7" s="1">
        <v>0.513409</v>
      </c>
      <c r="Q7" s="1">
        <v>0.579901</v>
      </c>
      <c r="R7" s="1">
        <v>0.42970999999999998</v>
      </c>
      <c r="S7" s="1">
        <v>0.687527</v>
      </c>
      <c r="T7" s="1">
        <v>0.53529099999999996</v>
      </c>
      <c r="U7" s="1">
        <v>0.907779</v>
      </c>
      <c r="V7" s="1">
        <v>0.49449199999999999</v>
      </c>
    </row>
    <row r="8" spans="1:22" x14ac:dyDescent="0.2">
      <c r="A8" s="1">
        <v>20</v>
      </c>
      <c r="B8" s="1">
        <v>0.74855000000000005</v>
      </c>
      <c r="C8" s="1">
        <v>0.64951199999999998</v>
      </c>
      <c r="D8" s="1">
        <v>0.81744000000000006</v>
      </c>
      <c r="E8" s="1">
        <v>0.89009700000000003</v>
      </c>
      <c r="F8" s="1">
        <v>0.76888900000000004</v>
      </c>
      <c r="G8" s="1">
        <v>0.83896400000000004</v>
      </c>
      <c r="H8" s="1">
        <v>0.49438399999999999</v>
      </c>
      <c r="I8" s="1">
        <v>0.81875100000000001</v>
      </c>
      <c r="J8" s="1">
        <v>0.96496899999999997</v>
      </c>
      <c r="K8" s="1">
        <v>0.77802000000000004</v>
      </c>
      <c r="L8" s="1">
        <v>0.666852</v>
      </c>
      <c r="M8" s="1">
        <v>0.31050800000000001</v>
      </c>
      <c r="N8" s="1">
        <v>1.1363540000000001</v>
      </c>
      <c r="O8" s="1">
        <v>0.48067399999999999</v>
      </c>
      <c r="P8" s="1">
        <v>0.45291300000000001</v>
      </c>
      <c r="Q8" s="1">
        <v>0.561998</v>
      </c>
      <c r="R8" s="1">
        <v>0.47590199999999999</v>
      </c>
      <c r="S8" s="1">
        <v>0.69937899999999997</v>
      </c>
      <c r="T8" s="1">
        <v>0.53336899999999998</v>
      </c>
      <c r="U8" s="1">
        <v>0.94989000000000001</v>
      </c>
      <c r="V8" s="1">
        <v>0.47770099999999999</v>
      </c>
    </row>
    <row r="9" spans="1:22" x14ac:dyDescent="0.2">
      <c r="A9" s="1">
        <v>40</v>
      </c>
      <c r="B9" s="1">
        <v>1.2593270000000001</v>
      </c>
      <c r="C9" s="1">
        <v>1.050915</v>
      </c>
      <c r="D9" s="1">
        <v>1.2492449999999999</v>
      </c>
      <c r="E9" s="1">
        <v>0.98854500000000001</v>
      </c>
      <c r="F9" s="1">
        <v>0.79879699999999998</v>
      </c>
      <c r="G9" s="1">
        <v>0.85532399999999997</v>
      </c>
      <c r="H9" s="1">
        <v>0.53876599999999997</v>
      </c>
      <c r="I9" s="1">
        <v>1.232343</v>
      </c>
      <c r="J9" s="1">
        <v>1.048354</v>
      </c>
      <c r="K9" s="1">
        <v>0.98688299999999995</v>
      </c>
      <c r="L9" s="1">
        <v>1.102916</v>
      </c>
      <c r="M9" s="1">
        <v>0.50999300000000003</v>
      </c>
      <c r="N9" s="1">
        <v>1.5614809999999999</v>
      </c>
      <c r="O9" s="1">
        <v>0.50231000000000003</v>
      </c>
      <c r="P9" s="1">
        <v>0.54721600000000004</v>
      </c>
      <c r="Q9" s="1">
        <v>0.66401100000000002</v>
      </c>
      <c r="R9" s="1">
        <v>0.50259299999999996</v>
      </c>
      <c r="S9" s="1">
        <v>0.85103399999999996</v>
      </c>
      <c r="T9" s="1">
        <v>0.71285200000000004</v>
      </c>
      <c r="U9" s="1">
        <v>1.0233399999999999</v>
      </c>
      <c r="V9" s="1">
        <v>0.72219699999999998</v>
      </c>
    </row>
    <row r="10" spans="1:22" x14ac:dyDescent="0.2">
      <c r="A10" s="1">
        <v>60</v>
      </c>
      <c r="B10" s="1">
        <v>1.9847269999999999</v>
      </c>
      <c r="C10" s="1">
        <v>1.346762</v>
      </c>
      <c r="D10" s="1">
        <v>1.911143</v>
      </c>
      <c r="E10" s="1">
        <v>1.6076429999999999</v>
      </c>
      <c r="F10" s="1">
        <v>1.5766770000000001</v>
      </c>
      <c r="G10" s="1">
        <v>1.6685300000000001</v>
      </c>
      <c r="H10" s="1">
        <v>1.19147</v>
      </c>
      <c r="I10" s="1">
        <v>1.642579</v>
      </c>
      <c r="J10" s="1">
        <v>2.244964</v>
      </c>
      <c r="K10" s="1">
        <v>1.8576760000000001</v>
      </c>
      <c r="L10" s="1">
        <v>1.7720210000000001</v>
      </c>
      <c r="M10" s="1">
        <v>0.80938900000000003</v>
      </c>
      <c r="N10" s="1">
        <v>1.9498800000000001</v>
      </c>
      <c r="O10" s="1">
        <v>0.64246300000000001</v>
      </c>
      <c r="P10" s="1">
        <v>0.77017999999999998</v>
      </c>
      <c r="Q10" s="1">
        <v>1.0002359999999999</v>
      </c>
      <c r="R10" s="1">
        <v>0.666798</v>
      </c>
      <c r="S10" s="1">
        <v>1.4681759999999999</v>
      </c>
      <c r="T10" s="1">
        <v>1.2374430000000001</v>
      </c>
      <c r="U10" s="1">
        <v>1.7093149999999999</v>
      </c>
      <c r="V10" s="1">
        <v>1.032508</v>
      </c>
    </row>
    <row r="11" spans="1:22" x14ac:dyDescent="0.2">
      <c r="A11" s="1">
        <v>80</v>
      </c>
      <c r="B11" s="1">
        <v>2.1178490000000001</v>
      </c>
      <c r="C11" s="1">
        <v>1.4378949999999999</v>
      </c>
      <c r="D11" s="1">
        <v>2.078417</v>
      </c>
      <c r="E11" s="1">
        <v>1.804967</v>
      </c>
      <c r="F11" s="1">
        <v>1.9908889999999999</v>
      </c>
      <c r="G11" s="1">
        <v>1.9440280000000001</v>
      </c>
      <c r="H11" s="1">
        <v>1.3606659999999999</v>
      </c>
      <c r="I11" s="1">
        <v>1.7047680000000001</v>
      </c>
      <c r="J11" s="1">
        <v>2.7553329999999998</v>
      </c>
      <c r="K11" s="1">
        <v>2.2453669999999999</v>
      </c>
      <c r="L11" s="1">
        <v>1.9211609999999999</v>
      </c>
      <c r="M11" s="1">
        <v>0.93199600000000005</v>
      </c>
      <c r="N11" s="1">
        <v>2.0766119999999999</v>
      </c>
      <c r="O11" s="1">
        <v>0.67155100000000001</v>
      </c>
      <c r="P11" s="1">
        <v>0.81503700000000001</v>
      </c>
      <c r="Q11" s="1">
        <v>1.1300969999999999</v>
      </c>
      <c r="R11" s="1">
        <v>0.76041899999999996</v>
      </c>
      <c r="S11" s="1">
        <v>1.685727</v>
      </c>
      <c r="T11" s="1">
        <v>1.3212429999999999</v>
      </c>
      <c r="U11" s="1">
        <v>2.2220840000000002</v>
      </c>
      <c r="V11" s="1">
        <v>1.144712</v>
      </c>
    </row>
    <row r="12" spans="1:22" x14ac:dyDescent="0.2">
      <c r="A12" s="1">
        <v>100</v>
      </c>
      <c r="B12" s="1">
        <v>2.1726160000000001</v>
      </c>
      <c r="C12" s="1">
        <v>1.4492210000000001</v>
      </c>
      <c r="D12" s="1">
        <v>2.1491009999999999</v>
      </c>
      <c r="E12" s="1">
        <v>1.8878710000000001</v>
      </c>
      <c r="F12" s="1">
        <v>2.1508020000000001</v>
      </c>
      <c r="G12" s="1">
        <v>2.0604049999999998</v>
      </c>
      <c r="H12" s="1">
        <v>1.390727</v>
      </c>
      <c r="I12" s="1">
        <v>1.723074</v>
      </c>
      <c r="J12" s="1">
        <v>2.9255849999999999</v>
      </c>
      <c r="K12" s="1">
        <v>2.3932129999999998</v>
      </c>
      <c r="L12" s="1">
        <v>2.011968</v>
      </c>
      <c r="M12" s="1">
        <v>0.96856900000000001</v>
      </c>
      <c r="N12" s="1">
        <v>2.0842779999999999</v>
      </c>
      <c r="O12" s="1">
        <v>0.71257499999999996</v>
      </c>
      <c r="P12" s="1">
        <v>0.81723000000000001</v>
      </c>
      <c r="Q12" s="1">
        <v>1.169405</v>
      </c>
      <c r="R12" s="1">
        <v>0.69056899999999999</v>
      </c>
      <c r="S12" s="1">
        <v>1.882916</v>
      </c>
      <c r="T12" s="1">
        <v>1.3776269999999999</v>
      </c>
      <c r="U12" s="1">
        <v>2.3525800000000001</v>
      </c>
      <c r="V12" s="1">
        <v>1.1605049999999999</v>
      </c>
    </row>
    <row r="13" spans="1:22" x14ac:dyDescent="0.2">
      <c r="A13" s="1">
        <v>150</v>
      </c>
      <c r="B13" s="1">
        <v>2.114163</v>
      </c>
      <c r="C13" s="1">
        <v>1.420658</v>
      </c>
      <c r="D13" s="1">
        <v>2.2066919999999999</v>
      </c>
      <c r="E13" s="1">
        <v>1.9409620000000001</v>
      </c>
      <c r="F13" s="1">
        <v>2.3325809999999998</v>
      </c>
      <c r="G13" s="1">
        <v>2.1325289999999999</v>
      </c>
      <c r="H13" s="1">
        <v>1.5425</v>
      </c>
      <c r="I13" s="1">
        <v>1.661305</v>
      </c>
      <c r="J13" s="1">
        <v>3.0602480000000001</v>
      </c>
      <c r="K13" s="1">
        <v>2.5082740000000001</v>
      </c>
      <c r="L13" s="1">
        <v>2.0120130000000001</v>
      </c>
      <c r="M13" s="1">
        <v>0.99866600000000005</v>
      </c>
      <c r="N13" s="1">
        <v>1.9592849999999999</v>
      </c>
      <c r="O13" s="1">
        <v>0.73619800000000002</v>
      </c>
      <c r="P13" s="1">
        <v>0.67363799999999996</v>
      </c>
      <c r="Q13" s="1">
        <v>1.1650700000000001</v>
      </c>
      <c r="R13" s="1">
        <v>0.67252699999999999</v>
      </c>
      <c r="S13" s="1">
        <v>1.9000900000000001</v>
      </c>
      <c r="T13" s="1">
        <v>1.458162</v>
      </c>
      <c r="U13" s="1">
        <v>2.5072809999999999</v>
      </c>
      <c r="V13" s="1">
        <v>1.132098</v>
      </c>
    </row>
  </sheetData>
  <mergeCells count="4">
    <mergeCell ref="A4:A5"/>
    <mergeCell ref="B5:L5"/>
    <mergeCell ref="M5:V5"/>
    <mergeCell ref="B4:V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956E-A6C7-4B78-819B-4689E564F85F}">
  <dimension ref="A1:B16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28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3.035555</v>
      </c>
      <c r="B6" s="1">
        <v>2.8502369999999999</v>
      </c>
    </row>
    <row r="7" spans="1:2" x14ac:dyDescent="0.2">
      <c r="A7" s="1">
        <v>3.513579</v>
      </c>
      <c r="B7" s="1">
        <v>3.0514960000000002</v>
      </c>
    </row>
    <row r="8" spans="1:2" x14ac:dyDescent="0.2">
      <c r="A8" s="1">
        <v>3.8148740000000001</v>
      </c>
      <c r="B8" s="1">
        <v>2.5037259999999999</v>
      </c>
    </row>
    <row r="9" spans="1:2" x14ac:dyDescent="0.2">
      <c r="A9" s="1">
        <v>4.878088</v>
      </c>
      <c r="B9" s="1">
        <v>2.1367470000000002</v>
      </c>
    </row>
    <row r="10" spans="1:2" x14ac:dyDescent="0.2">
      <c r="A10" s="1">
        <v>4.4912429999999999</v>
      </c>
      <c r="B10" s="1">
        <v>3.1975579999999999</v>
      </c>
    </row>
    <row r="11" spans="1:2" x14ac:dyDescent="0.2">
      <c r="A11" s="1">
        <v>5.3517340000000004</v>
      </c>
      <c r="B11" s="1">
        <v>2.0225740000000001</v>
      </c>
    </row>
    <row r="12" spans="1:2" x14ac:dyDescent="0.2">
      <c r="A12" s="1">
        <v>5.5269729999999999</v>
      </c>
      <c r="B12" s="1">
        <v>5.1744700000000003</v>
      </c>
    </row>
    <row r="13" spans="1:2" x14ac:dyDescent="0.2">
      <c r="A13" s="1">
        <v>4.915648</v>
      </c>
      <c r="B13" s="1">
        <v>3.53714</v>
      </c>
    </row>
    <row r="14" spans="1:2" x14ac:dyDescent="0.2">
      <c r="A14" s="1">
        <v>4.7357339999999999</v>
      </c>
      <c r="B14" s="1">
        <v>5.8455659999999998</v>
      </c>
    </row>
    <row r="15" spans="1:2" x14ac:dyDescent="0.2">
      <c r="A15" s="1">
        <v>3.928528</v>
      </c>
      <c r="B15" s="1">
        <v>2.415216</v>
      </c>
    </row>
    <row r="16" spans="1:2" x14ac:dyDescent="0.2">
      <c r="A16" s="1">
        <v>5.4542729999999997</v>
      </c>
      <c r="B16" s="1"/>
    </row>
  </sheetData>
  <mergeCells count="1">
    <mergeCell ref="A4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C81D-9A8E-44AB-BAD4-B7C90613910A}">
  <dimension ref="A1:B16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28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-1.8917999999999999</v>
      </c>
      <c r="B6" s="1">
        <v>-0.86906000000000005</v>
      </c>
    </row>
    <row r="7" spans="1:2" x14ac:dyDescent="0.2">
      <c r="A7" s="1">
        <v>-1.4807600000000001</v>
      </c>
      <c r="B7" s="1">
        <v>-0.86326000000000003</v>
      </c>
    </row>
    <row r="8" spans="1:2" x14ac:dyDescent="0.2">
      <c r="A8" s="1">
        <v>-2.30558</v>
      </c>
      <c r="B8" s="1">
        <v>-0.65622999999999998</v>
      </c>
    </row>
    <row r="9" spans="1:2" x14ac:dyDescent="0.2">
      <c r="A9" s="1">
        <v>-2.77603</v>
      </c>
      <c r="B9" s="1">
        <v>-0.36608000000000002</v>
      </c>
    </row>
    <row r="10" spans="1:2" x14ac:dyDescent="0.2">
      <c r="A10" s="1">
        <v>-2.94191</v>
      </c>
      <c r="B10" s="1">
        <v>-0.98926999999999998</v>
      </c>
    </row>
    <row r="11" spans="1:2" x14ac:dyDescent="0.2">
      <c r="A11" s="1">
        <v>-4.2551500000000004</v>
      </c>
      <c r="B11" s="1">
        <v>-0.52759999999999996</v>
      </c>
    </row>
    <row r="12" spans="1:2" x14ac:dyDescent="0.2">
      <c r="A12" s="1">
        <v>-2.9656699999999998</v>
      </c>
      <c r="B12" s="1">
        <v>-2.1641300000000001</v>
      </c>
    </row>
    <row r="13" spans="1:2" x14ac:dyDescent="0.2">
      <c r="A13" s="1">
        <v>-1.0637000000000001</v>
      </c>
      <c r="B13" s="1">
        <v>-1.0718799999999999</v>
      </c>
    </row>
    <row r="14" spans="1:2" x14ac:dyDescent="0.2">
      <c r="A14" s="1">
        <v>-1.22014</v>
      </c>
      <c r="B14" s="1">
        <v>-2.66201</v>
      </c>
    </row>
    <row r="15" spans="1:2" x14ac:dyDescent="0.2">
      <c r="A15" s="1">
        <v>-4.0940500000000002</v>
      </c>
      <c r="B15" s="1">
        <v>-0.83674999999999999</v>
      </c>
    </row>
    <row r="16" spans="1:2" x14ac:dyDescent="0.2">
      <c r="A16" s="1">
        <v>-2.85358</v>
      </c>
      <c r="B16" s="1"/>
    </row>
  </sheetData>
  <mergeCells count="1">
    <mergeCell ref="A4:B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9404-BF94-44A8-AF62-25E7C2F560DA}">
  <dimension ref="A1:B16"/>
  <sheetViews>
    <sheetView workbookViewId="0">
      <selection activeCell="F20" sqref="F20"/>
    </sheetView>
  </sheetViews>
  <sheetFormatPr defaultRowHeight="14.25" x14ac:dyDescent="0.2"/>
  <sheetData>
    <row r="1" spans="1:2" x14ac:dyDescent="0.2">
      <c r="A1" t="s">
        <v>29</v>
      </c>
    </row>
    <row r="2" spans="1:2" x14ac:dyDescent="0.2">
      <c r="A2" t="s">
        <v>19</v>
      </c>
    </row>
    <row r="4" spans="1:2" x14ac:dyDescent="0.2">
      <c r="A4" s="28" t="s">
        <v>20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37.1</v>
      </c>
      <c r="B6" s="1">
        <v>28.5</v>
      </c>
    </row>
    <row r="7" spans="1:2" x14ac:dyDescent="0.2">
      <c r="A7" s="1">
        <v>42.6</v>
      </c>
      <c r="B7" s="1">
        <v>28.3</v>
      </c>
    </row>
    <row r="8" spans="1:2" x14ac:dyDescent="0.2">
      <c r="A8" s="1">
        <v>28.6</v>
      </c>
      <c r="B8" s="1">
        <v>30.2</v>
      </c>
    </row>
    <row r="9" spans="1:2" x14ac:dyDescent="0.2">
      <c r="A9" s="1">
        <v>38</v>
      </c>
      <c r="B9" s="1">
        <v>25.7</v>
      </c>
    </row>
    <row r="10" spans="1:2" x14ac:dyDescent="0.2">
      <c r="A10" s="1">
        <v>27.5</v>
      </c>
      <c r="B10" s="1">
        <v>31</v>
      </c>
    </row>
    <row r="11" spans="1:2" x14ac:dyDescent="0.2">
      <c r="A11" s="1">
        <v>33.9</v>
      </c>
      <c r="B11" s="1">
        <v>30.2</v>
      </c>
    </row>
    <row r="12" spans="1:2" x14ac:dyDescent="0.2">
      <c r="A12" s="1">
        <v>30.1</v>
      </c>
      <c r="B12" s="1">
        <v>29.1</v>
      </c>
    </row>
    <row r="13" spans="1:2" x14ac:dyDescent="0.2">
      <c r="A13" s="1">
        <v>38</v>
      </c>
      <c r="B13" s="1">
        <v>34.9</v>
      </c>
    </row>
    <row r="14" spans="1:2" x14ac:dyDescent="0.2">
      <c r="A14" s="1">
        <v>43.2</v>
      </c>
      <c r="B14" s="1">
        <v>32</v>
      </c>
    </row>
    <row r="15" spans="1:2" x14ac:dyDescent="0.2">
      <c r="A15" s="1">
        <v>47.1</v>
      </c>
      <c r="B15" s="1">
        <v>35.5</v>
      </c>
    </row>
    <row r="16" spans="1:2" x14ac:dyDescent="0.2">
      <c r="A16" s="1"/>
      <c r="B16" s="1">
        <v>35.799999999999997</v>
      </c>
    </row>
  </sheetData>
  <mergeCells count="1">
    <mergeCell ref="A4:B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12DB-E5BD-45DF-BA05-5CD0B8A3828B}">
  <dimension ref="A1:C130"/>
  <sheetViews>
    <sheetView workbookViewId="0">
      <selection activeCell="D27" sqref="D27"/>
    </sheetView>
  </sheetViews>
  <sheetFormatPr defaultRowHeight="14.25" x14ac:dyDescent="0.2"/>
  <sheetData>
    <row r="1" spans="1:3" x14ac:dyDescent="0.2">
      <c r="A1" t="s">
        <v>29</v>
      </c>
    </row>
    <row r="2" spans="1:3" x14ac:dyDescent="0.2">
      <c r="A2" t="s">
        <v>159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0.2</v>
      </c>
      <c r="B6" s="1">
        <v>1.52762</v>
      </c>
      <c r="C6" s="1">
        <v>2.6676820000000001</v>
      </c>
    </row>
    <row r="7" spans="1:3" x14ac:dyDescent="0.2">
      <c r="A7" s="1">
        <v>8.1999999999999993</v>
      </c>
      <c r="B7" s="1">
        <v>2.4224579999999998</v>
      </c>
      <c r="C7" s="1">
        <v>2.1007099999999999</v>
      </c>
    </row>
    <row r="8" spans="1:3" x14ac:dyDescent="0.2">
      <c r="A8" s="1">
        <v>16.2</v>
      </c>
      <c r="B8" s="1">
        <v>2.519876</v>
      </c>
      <c r="C8" s="1">
        <v>2.0889540000000002</v>
      </c>
    </row>
    <row r="9" spans="1:3" x14ac:dyDescent="0.2">
      <c r="A9" s="1">
        <v>24.2</v>
      </c>
      <c r="B9" s="1">
        <v>2.0816240000000001</v>
      </c>
      <c r="C9" s="1">
        <v>1.8434299999999999</v>
      </c>
    </row>
    <row r="10" spans="1:3" x14ac:dyDescent="0.2">
      <c r="A10" s="1">
        <v>32.200000000000003</v>
      </c>
      <c r="B10" s="1">
        <v>1.0672440000000001</v>
      </c>
      <c r="C10" s="1">
        <v>1.7810699999999999</v>
      </c>
    </row>
    <row r="11" spans="1:3" x14ac:dyDescent="0.2">
      <c r="A11" s="1">
        <v>40.200000000000003</v>
      </c>
      <c r="B11" s="1">
        <v>2.4616739999999999</v>
      </c>
      <c r="C11" s="1">
        <v>1.86022</v>
      </c>
    </row>
    <row r="12" spans="1:3" x14ac:dyDescent="0.2">
      <c r="A12" s="1">
        <v>48.2</v>
      </c>
      <c r="B12" s="1">
        <v>1.47292</v>
      </c>
      <c r="C12" s="1">
        <v>2.697476</v>
      </c>
    </row>
    <row r="13" spans="1:3" x14ac:dyDescent="0.2">
      <c r="A13" s="1">
        <v>56.2</v>
      </c>
      <c r="B13" s="1">
        <v>2.768634</v>
      </c>
      <c r="C13" s="1">
        <v>2.1771660000000002</v>
      </c>
    </row>
    <row r="14" spans="1:3" x14ac:dyDescent="0.2">
      <c r="A14" s="1">
        <v>64.2</v>
      </c>
      <c r="B14" s="1">
        <v>1.14879</v>
      </c>
      <c r="C14" s="1">
        <v>2.251668</v>
      </c>
    </row>
    <row r="15" spans="1:3" x14ac:dyDescent="0.2">
      <c r="A15" s="1">
        <v>72.2</v>
      </c>
      <c r="B15" s="1">
        <v>2.6355819999999999</v>
      </c>
      <c r="C15" s="1">
        <v>2.4737819999999999</v>
      </c>
    </row>
    <row r="16" spans="1:3" x14ac:dyDescent="0.2">
      <c r="A16" s="1">
        <v>80.2</v>
      </c>
      <c r="B16" s="1">
        <v>1.8521019999999999</v>
      </c>
      <c r="C16" s="1">
        <v>2.6642220000000001</v>
      </c>
    </row>
    <row r="17" spans="1:3" x14ac:dyDescent="0.2">
      <c r="A17" s="1">
        <v>88.2</v>
      </c>
      <c r="B17" s="1">
        <v>1.7568440000000001</v>
      </c>
      <c r="C17" s="1">
        <v>1.570916</v>
      </c>
    </row>
    <row r="18" spans="1:3" x14ac:dyDescent="0.2">
      <c r="A18" s="1">
        <v>96.2</v>
      </c>
      <c r="B18" s="1">
        <v>2.1620879999999998</v>
      </c>
      <c r="C18" s="1">
        <v>2.7063039999999998</v>
      </c>
    </row>
    <row r="19" spans="1:3" x14ac:dyDescent="0.2">
      <c r="A19" s="1">
        <v>104.2</v>
      </c>
      <c r="B19" s="1">
        <v>1.88828</v>
      </c>
      <c r="C19" s="1">
        <v>2.681136</v>
      </c>
    </row>
    <row r="20" spans="1:3" x14ac:dyDescent="0.2">
      <c r="A20" s="1">
        <v>112.2</v>
      </c>
      <c r="B20" s="1">
        <v>2.0535060000000001</v>
      </c>
      <c r="C20" s="1">
        <v>2.5211220000000001</v>
      </c>
    </row>
    <row r="21" spans="1:3" x14ac:dyDescent="0.2">
      <c r="A21" s="1">
        <v>120.2</v>
      </c>
      <c r="B21" s="1">
        <v>2.1611660000000001</v>
      </c>
      <c r="C21" s="1">
        <v>1.7309000000000001</v>
      </c>
    </row>
    <row r="22" spans="1:3" x14ac:dyDescent="0.2">
      <c r="A22" s="1">
        <v>128.19999999999999</v>
      </c>
      <c r="B22" s="1">
        <v>1.579952</v>
      </c>
      <c r="C22" s="1">
        <v>2.5145400000000002</v>
      </c>
    </row>
    <row r="23" spans="1:3" x14ac:dyDescent="0.2">
      <c r="A23" s="1">
        <v>136.19999999999999</v>
      </c>
      <c r="B23" s="1">
        <v>2.0671140000000001</v>
      </c>
      <c r="C23" s="1">
        <v>2.3743599999999998</v>
      </c>
    </row>
    <row r="24" spans="1:3" x14ac:dyDescent="0.2">
      <c r="A24" s="1">
        <v>144.19999999999999</v>
      </c>
      <c r="B24" s="1">
        <v>1.2875700000000001</v>
      </c>
      <c r="C24" s="1">
        <v>1.794354</v>
      </c>
    </row>
    <row r="25" spans="1:3" x14ac:dyDescent="0.2">
      <c r="A25" s="1">
        <v>152.19999999999999</v>
      </c>
      <c r="B25" s="1">
        <v>1.8612740000000001</v>
      </c>
      <c r="C25" s="1">
        <v>2.305704</v>
      </c>
    </row>
    <row r="26" spans="1:3" x14ac:dyDescent="0.2">
      <c r="A26" s="1">
        <v>160.19999999999999</v>
      </c>
      <c r="B26" s="1">
        <v>1.6134539999999999</v>
      </c>
      <c r="C26" s="1">
        <v>2.6036600000000001</v>
      </c>
    </row>
    <row r="27" spans="1:3" x14ac:dyDescent="0.2">
      <c r="A27" s="1">
        <v>168.2</v>
      </c>
      <c r="B27" s="1">
        <v>0.97806599999999999</v>
      </c>
      <c r="C27" s="1">
        <v>3.0942460000000001</v>
      </c>
    </row>
    <row r="28" spans="1:3" x14ac:dyDescent="0.2">
      <c r="A28" s="1">
        <v>176.2</v>
      </c>
      <c r="B28" s="1">
        <v>2.4843359999999999</v>
      </c>
      <c r="C28" s="1">
        <v>1.7315959999999999</v>
      </c>
    </row>
    <row r="29" spans="1:3" x14ac:dyDescent="0.2">
      <c r="A29" s="1">
        <v>184.2</v>
      </c>
      <c r="B29" s="1">
        <v>1.9500200000000001</v>
      </c>
      <c r="C29" s="1">
        <v>2.699684</v>
      </c>
    </row>
    <row r="30" spans="1:3" x14ac:dyDescent="0.2">
      <c r="A30" s="1">
        <v>192.2</v>
      </c>
      <c r="B30" s="1">
        <v>1.6052919999999999</v>
      </c>
      <c r="C30" s="1">
        <v>1.942566</v>
      </c>
    </row>
    <row r="31" spans="1:3" x14ac:dyDescent="0.2">
      <c r="A31" s="1">
        <v>200.2</v>
      </c>
      <c r="B31" s="1">
        <v>1.501728</v>
      </c>
      <c r="C31" s="1">
        <v>1.44946</v>
      </c>
    </row>
    <row r="32" spans="1:3" x14ac:dyDescent="0.2">
      <c r="A32" s="1">
        <v>208.2</v>
      </c>
      <c r="B32" s="1">
        <v>5.9708880000000004</v>
      </c>
      <c r="C32" s="1">
        <v>6.8078779999999997</v>
      </c>
    </row>
    <row r="33" spans="1:3" x14ac:dyDescent="0.2">
      <c r="A33" s="1">
        <v>216.2</v>
      </c>
      <c r="B33" s="1">
        <v>15.739409999999999</v>
      </c>
      <c r="C33" s="1">
        <v>21.558039999999998</v>
      </c>
    </row>
    <row r="34" spans="1:3" x14ac:dyDescent="0.2">
      <c r="A34" s="1">
        <v>224.2</v>
      </c>
      <c r="B34" s="1">
        <v>24.018129999999999</v>
      </c>
      <c r="C34" s="1">
        <v>29.74718</v>
      </c>
    </row>
    <row r="35" spans="1:3" x14ac:dyDescent="0.2">
      <c r="A35" s="1">
        <v>232.2</v>
      </c>
      <c r="B35" s="1">
        <v>28.5505</v>
      </c>
      <c r="C35" s="1">
        <v>35.41001</v>
      </c>
    </row>
    <row r="36" spans="1:3" x14ac:dyDescent="0.2">
      <c r="A36" s="1">
        <v>240.2</v>
      </c>
      <c r="B36" s="1">
        <v>30.30752</v>
      </c>
      <c r="C36" s="1">
        <v>36.23115</v>
      </c>
    </row>
    <row r="37" spans="1:3" x14ac:dyDescent="0.2">
      <c r="A37" s="1">
        <v>248.2</v>
      </c>
      <c r="B37" s="1">
        <v>30.504819999999999</v>
      </c>
      <c r="C37" s="1">
        <v>39.760570000000001</v>
      </c>
    </row>
    <row r="38" spans="1:3" x14ac:dyDescent="0.2">
      <c r="A38" s="1">
        <v>256.2</v>
      </c>
      <c r="B38" s="1">
        <v>30.21686</v>
      </c>
      <c r="C38" s="1">
        <v>40.707949999999997</v>
      </c>
    </row>
    <row r="39" spans="1:3" x14ac:dyDescent="0.2">
      <c r="A39" s="1">
        <v>264.2</v>
      </c>
      <c r="B39" s="1">
        <v>30.906680000000001</v>
      </c>
      <c r="C39" s="1">
        <v>39.137599999999999</v>
      </c>
    </row>
    <row r="40" spans="1:3" x14ac:dyDescent="0.2">
      <c r="A40" s="1">
        <v>272.2</v>
      </c>
      <c r="B40" s="1">
        <v>30.662680000000002</v>
      </c>
      <c r="C40" s="1">
        <v>39.757190000000001</v>
      </c>
    </row>
    <row r="41" spans="1:3" x14ac:dyDescent="0.2">
      <c r="A41" s="1">
        <v>280.2</v>
      </c>
      <c r="B41" s="1">
        <v>30.566859999999998</v>
      </c>
      <c r="C41" s="1">
        <v>40.488750000000003</v>
      </c>
    </row>
    <row r="42" spans="1:3" x14ac:dyDescent="0.2">
      <c r="A42" s="1">
        <v>288.2</v>
      </c>
      <c r="B42" s="1">
        <v>30.36666</v>
      </c>
      <c r="C42" s="1">
        <v>39.07235</v>
      </c>
    </row>
    <row r="43" spans="1:3" x14ac:dyDescent="0.2">
      <c r="A43" s="1">
        <v>296.2</v>
      </c>
      <c r="B43" s="1">
        <v>30.07987</v>
      </c>
      <c r="C43" s="1">
        <v>40.053519999999999</v>
      </c>
    </row>
    <row r="44" spans="1:3" x14ac:dyDescent="0.2">
      <c r="A44" s="1">
        <v>304.2</v>
      </c>
      <c r="B44" s="1">
        <v>32.454329999999999</v>
      </c>
      <c r="C44" s="1">
        <v>37.859879999999997</v>
      </c>
    </row>
    <row r="45" spans="1:3" x14ac:dyDescent="0.2">
      <c r="A45" s="1">
        <v>312.2</v>
      </c>
      <c r="B45" s="1">
        <v>31.508579999999998</v>
      </c>
      <c r="C45" s="1">
        <v>38.46969</v>
      </c>
    </row>
    <row r="46" spans="1:3" x14ac:dyDescent="0.2">
      <c r="A46" s="1">
        <v>320.2</v>
      </c>
      <c r="B46" s="1">
        <v>32.684570000000001</v>
      </c>
      <c r="C46" s="1">
        <v>36.844850000000001</v>
      </c>
    </row>
    <row r="47" spans="1:3" x14ac:dyDescent="0.2">
      <c r="A47" s="1">
        <v>328.2</v>
      </c>
      <c r="B47" s="1">
        <v>32.439770000000003</v>
      </c>
      <c r="C47" s="1">
        <v>37.394379999999998</v>
      </c>
    </row>
    <row r="48" spans="1:3" x14ac:dyDescent="0.2">
      <c r="A48" s="1">
        <v>336.2</v>
      </c>
      <c r="B48" s="1">
        <v>33.683019999999999</v>
      </c>
      <c r="C48" s="1">
        <v>37.49</v>
      </c>
    </row>
    <row r="49" spans="1:3" x14ac:dyDescent="0.2">
      <c r="A49" s="1">
        <v>344.2</v>
      </c>
      <c r="B49" s="1">
        <v>33.772449999999999</v>
      </c>
      <c r="C49" s="1">
        <v>37.587060000000001</v>
      </c>
    </row>
    <row r="50" spans="1:3" x14ac:dyDescent="0.2">
      <c r="A50" s="1">
        <v>352.2</v>
      </c>
      <c r="B50" s="1">
        <v>33.762830000000001</v>
      </c>
      <c r="C50" s="1">
        <v>38.022750000000002</v>
      </c>
    </row>
    <row r="51" spans="1:3" x14ac:dyDescent="0.2">
      <c r="A51" s="1">
        <v>360.2</v>
      </c>
      <c r="B51" s="1">
        <v>33.156239999999997</v>
      </c>
      <c r="C51" s="1">
        <v>37.826300000000003</v>
      </c>
    </row>
    <row r="52" spans="1:3" x14ac:dyDescent="0.2">
      <c r="A52" s="1">
        <v>368.2</v>
      </c>
      <c r="B52" s="1">
        <v>34.546349999999997</v>
      </c>
      <c r="C52" s="1">
        <v>39.016170000000002</v>
      </c>
    </row>
    <row r="53" spans="1:3" x14ac:dyDescent="0.2">
      <c r="A53" s="1">
        <v>376.2</v>
      </c>
      <c r="B53" s="1">
        <v>33.96651</v>
      </c>
      <c r="C53" s="1">
        <v>37.899970000000003</v>
      </c>
    </row>
    <row r="54" spans="1:3" x14ac:dyDescent="0.2">
      <c r="A54" s="1">
        <v>384.2</v>
      </c>
      <c r="B54" s="1">
        <v>34.798760000000001</v>
      </c>
      <c r="C54" s="1">
        <v>38.597880000000004</v>
      </c>
    </row>
    <row r="55" spans="1:3" x14ac:dyDescent="0.2">
      <c r="A55" s="1">
        <v>392.2</v>
      </c>
      <c r="B55" s="1">
        <v>34.707569999999997</v>
      </c>
      <c r="C55" s="1">
        <v>37.881920000000001</v>
      </c>
    </row>
    <row r="56" spans="1:3" x14ac:dyDescent="0.2">
      <c r="A56" s="1">
        <v>400.2</v>
      </c>
      <c r="B56" s="1">
        <v>35.377279999999999</v>
      </c>
      <c r="C56" s="1">
        <v>38.440449999999998</v>
      </c>
    </row>
    <row r="57" spans="1:3" x14ac:dyDescent="0.2">
      <c r="A57" s="1">
        <v>408.2</v>
      </c>
      <c r="B57" s="1">
        <v>35.046230000000001</v>
      </c>
      <c r="C57" s="1">
        <v>38.160800000000002</v>
      </c>
    </row>
    <row r="58" spans="1:3" x14ac:dyDescent="0.2">
      <c r="A58" s="1">
        <v>416.2</v>
      </c>
      <c r="B58" s="1">
        <v>34.626199999999997</v>
      </c>
      <c r="C58" s="1">
        <v>37.66395</v>
      </c>
    </row>
    <row r="59" spans="1:3" x14ac:dyDescent="0.2">
      <c r="A59" s="1">
        <v>424.2</v>
      </c>
      <c r="B59" s="1">
        <v>34.824959999999997</v>
      </c>
      <c r="C59" s="1">
        <v>37.134860000000003</v>
      </c>
    </row>
    <row r="60" spans="1:3" x14ac:dyDescent="0.2">
      <c r="A60" s="1">
        <v>432.2</v>
      </c>
      <c r="B60" s="1">
        <v>34.66377</v>
      </c>
      <c r="C60" s="1">
        <v>36.543120000000002</v>
      </c>
    </row>
    <row r="61" spans="1:3" x14ac:dyDescent="0.2">
      <c r="A61" s="1">
        <v>440.2</v>
      </c>
      <c r="B61" s="1">
        <v>33.726260000000003</v>
      </c>
      <c r="C61" s="1">
        <v>37.28772</v>
      </c>
    </row>
    <row r="62" spans="1:3" x14ac:dyDescent="0.2">
      <c r="A62" s="1">
        <v>448.2</v>
      </c>
      <c r="B62" s="1">
        <v>34.706229999999998</v>
      </c>
      <c r="C62" s="1">
        <v>37.38843</v>
      </c>
    </row>
    <row r="63" spans="1:3" x14ac:dyDescent="0.2">
      <c r="A63" s="1">
        <v>456.2</v>
      </c>
      <c r="B63" s="1">
        <v>35.479419999999998</v>
      </c>
      <c r="C63" s="1">
        <v>36.669719999999998</v>
      </c>
    </row>
    <row r="64" spans="1:3" x14ac:dyDescent="0.2">
      <c r="A64" s="1">
        <v>464.2</v>
      </c>
      <c r="B64" s="1">
        <v>34.568339999999999</v>
      </c>
      <c r="C64" s="1">
        <v>36.788809999999998</v>
      </c>
    </row>
    <row r="65" spans="1:3" x14ac:dyDescent="0.2">
      <c r="A65" s="1">
        <v>472.2</v>
      </c>
      <c r="B65" s="1">
        <v>36.503810000000001</v>
      </c>
      <c r="C65" s="1">
        <v>37.02413</v>
      </c>
    </row>
    <row r="66" spans="1:3" x14ac:dyDescent="0.2">
      <c r="A66" s="1">
        <v>480.2</v>
      </c>
      <c r="B66" s="1">
        <v>35.63402</v>
      </c>
      <c r="C66" s="1">
        <v>37.313510000000001</v>
      </c>
    </row>
    <row r="67" spans="1:3" x14ac:dyDescent="0.2">
      <c r="A67" s="1">
        <v>488.2</v>
      </c>
      <c r="B67" s="1">
        <v>35.995310000000003</v>
      </c>
      <c r="C67" s="1">
        <v>37.400930000000002</v>
      </c>
    </row>
    <row r="68" spans="1:3" x14ac:dyDescent="0.2">
      <c r="A68" s="1">
        <v>496.2</v>
      </c>
      <c r="B68" s="1">
        <v>35.099609999999998</v>
      </c>
      <c r="C68" s="1">
        <v>35.977110000000003</v>
      </c>
    </row>
    <row r="69" spans="1:3" x14ac:dyDescent="0.2">
      <c r="A69" s="1">
        <v>504.2</v>
      </c>
      <c r="B69" s="1">
        <v>35.588560000000001</v>
      </c>
      <c r="C69" s="1">
        <v>35.214410000000001</v>
      </c>
    </row>
    <row r="70" spans="1:3" x14ac:dyDescent="0.2">
      <c r="A70" s="1">
        <v>512.20000000000005</v>
      </c>
      <c r="B70" s="1">
        <v>35.074120000000001</v>
      </c>
      <c r="C70" s="1">
        <v>34.316099999999999</v>
      </c>
    </row>
    <row r="71" spans="1:3" x14ac:dyDescent="0.2">
      <c r="A71" s="1">
        <v>520.20000000000005</v>
      </c>
      <c r="B71" s="1">
        <v>34.8232</v>
      </c>
      <c r="C71" s="1">
        <v>36.46942</v>
      </c>
    </row>
    <row r="72" spans="1:3" x14ac:dyDescent="0.2">
      <c r="A72" s="1">
        <v>528.20000000000005</v>
      </c>
      <c r="B72" s="1">
        <v>35.557540000000003</v>
      </c>
      <c r="C72" s="1">
        <v>35.191980000000001</v>
      </c>
    </row>
    <row r="73" spans="1:3" x14ac:dyDescent="0.2">
      <c r="A73" s="1">
        <v>536.20000000000005</v>
      </c>
      <c r="B73" s="1">
        <v>35.932589999999998</v>
      </c>
      <c r="C73" s="1">
        <v>35.185499999999998</v>
      </c>
    </row>
    <row r="74" spans="1:3" x14ac:dyDescent="0.2">
      <c r="A74" s="1">
        <v>544.20000000000005</v>
      </c>
      <c r="B74" s="1">
        <v>35.500810000000001</v>
      </c>
      <c r="C74" s="1">
        <v>35.209060000000001</v>
      </c>
    </row>
    <row r="75" spans="1:3" x14ac:dyDescent="0.2">
      <c r="A75" s="1">
        <v>552.20000000000005</v>
      </c>
      <c r="B75" s="1">
        <v>35.981699999999996</v>
      </c>
      <c r="C75" s="1">
        <v>35.010809999999999</v>
      </c>
    </row>
    <row r="76" spans="1:3" x14ac:dyDescent="0.2">
      <c r="A76" s="1">
        <v>560.20000000000005</v>
      </c>
      <c r="B76" s="1">
        <v>35.056620000000002</v>
      </c>
      <c r="C76" s="1">
        <v>34.42013</v>
      </c>
    </row>
    <row r="77" spans="1:3" x14ac:dyDescent="0.2">
      <c r="A77" s="1">
        <v>568.20000000000005</v>
      </c>
      <c r="B77" s="1">
        <v>35.159010000000002</v>
      </c>
      <c r="C77" s="1">
        <v>33.657020000000003</v>
      </c>
    </row>
    <row r="78" spans="1:3" x14ac:dyDescent="0.2">
      <c r="A78" s="1">
        <v>576.20000000000005</v>
      </c>
      <c r="B78" s="1">
        <v>35.280500000000004</v>
      </c>
      <c r="C78" s="1">
        <v>34.169119999999999</v>
      </c>
    </row>
    <row r="79" spans="1:3" x14ac:dyDescent="0.2">
      <c r="A79" s="1">
        <v>584.20000000000005</v>
      </c>
      <c r="B79" s="1">
        <v>36.418309999999998</v>
      </c>
      <c r="C79" s="1">
        <v>33.93967</v>
      </c>
    </row>
    <row r="80" spans="1:3" x14ac:dyDescent="0.2">
      <c r="A80" s="1">
        <v>592.20000000000005</v>
      </c>
      <c r="B80" s="1">
        <v>37.087989999999998</v>
      </c>
      <c r="C80" s="1">
        <v>33.156460000000003</v>
      </c>
    </row>
    <row r="81" spans="1:3" x14ac:dyDescent="0.2">
      <c r="A81" s="1">
        <v>600.20000000000005</v>
      </c>
      <c r="B81" s="1">
        <v>36.028289999999998</v>
      </c>
      <c r="C81" s="1">
        <v>32.632899999999999</v>
      </c>
    </row>
    <row r="82" spans="1:3" x14ac:dyDescent="0.2">
      <c r="A82" s="1">
        <v>608.20000000000005</v>
      </c>
      <c r="B82" s="1">
        <v>35.014420000000001</v>
      </c>
      <c r="C82" s="1">
        <v>33.449469999999998</v>
      </c>
    </row>
    <row r="83" spans="1:3" x14ac:dyDescent="0.2">
      <c r="A83" s="1">
        <v>616.20000000000005</v>
      </c>
      <c r="B83" s="1">
        <v>35.32882</v>
      </c>
      <c r="C83" s="1">
        <v>33.215220000000002</v>
      </c>
    </row>
    <row r="84" spans="1:3" x14ac:dyDescent="0.2">
      <c r="A84" s="1">
        <v>624.20000000000005</v>
      </c>
      <c r="B84" s="1">
        <v>34.185229999999997</v>
      </c>
      <c r="C84" s="1">
        <v>32.654130000000002</v>
      </c>
    </row>
    <row r="85" spans="1:3" x14ac:dyDescent="0.2">
      <c r="A85" s="1">
        <v>632.20000000000005</v>
      </c>
      <c r="B85" s="1">
        <v>34.327680000000001</v>
      </c>
      <c r="C85" s="1">
        <v>32.046439999999997</v>
      </c>
    </row>
    <row r="86" spans="1:3" x14ac:dyDescent="0.2">
      <c r="A86" s="1">
        <v>640.20000000000005</v>
      </c>
      <c r="B86" s="1">
        <v>35.154820000000001</v>
      </c>
      <c r="C86" s="1">
        <v>31.507539999999999</v>
      </c>
    </row>
    <row r="87" spans="1:3" x14ac:dyDescent="0.2">
      <c r="A87" s="1">
        <v>648.20000000000005</v>
      </c>
      <c r="B87" s="1">
        <v>34.040779999999998</v>
      </c>
      <c r="C87" s="1">
        <v>31.762599999999999</v>
      </c>
    </row>
    <row r="88" spans="1:3" x14ac:dyDescent="0.2">
      <c r="A88" s="1">
        <v>656.2</v>
      </c>
      <c r="B88" s="1">
        <v>33.712069999999997</v>
      </c>
      <c r="C88" s="1">
        <v>30.686019999999999</v>
      </c>
    </row>
    <row r="89" spans="1:3" x14ac:dyDescent="0.2">
      <c r="A89" s="1">
        <v>664.2</v>
      </c>
      <c r="B89" s="1">
        <v>33.789569999999998</v>
      </c>
      <c r="C89" s="1">
        <v>31.401350000000001</v>
      </c>
    </row>
    <row r="90" spans="1:3" x14ac:dyDescent="0.2">
      <c r="A90" s="1">
        <v>672.2</v>
      </c>
      <c r="B90" s="1">
        <v>33.264760000000003</v>
      </c>
      <c r="C90" s="1">
        <v>31.111719999999998</v>
      </c>
    </row>
    <row r="91" spans="1:3" x14ac:dyDescent="0.2">
      <c r="A91" s="1">
        <v>680.2</v>
      </c>
      <c r="B91" s="1">
        <v>32.817030000000003</v>
      </c>
      <c r="C91" s="1">
        <v>31.056660000000001</v>
      </c>
    </row>
    <row r="92" spans="1:3" x14ac:dyDescent="0.2">
      <c r="A92" s="1">
        <v>688.2</v>
      </c>
      <c r="B92" s="1">
        <v>33.886659999999999</v>
      </c>
      <c r="C92" s="1">
        <v>30.46387</v>
      </c>
    </row>
    <row r="93" spans="1:3" x14ac:dyDescent="0.2">
      <c r="A93" s="1">
        <v>696.2</v>
      </c>
      <c r="B93" s="1">
        <v>33.916510000000002</v>
      </c>
      <c r="C93" s="1">
        <v>30.06898</v>
      </c>
    </row>
    <row r="94" spans="1:3" x14ac:dyDescent="0.2">
      <c r="A94" s="1">
        <v>704.2</v>
      </c>
      <c r="B94" s="1">
        <v>34.515459999999997</v>
      </c>
      <c r="C94" s="1">
        <v>29.577079999999999</v>
      </c>
    </row>
    <row r="95" spans="1:3" x14ac:dyDescent="0.2">
      <c r="A95" s="1">
        <v>712.2</v>
      </c>
      <c r="B95" s="1">
        <v>32.966090000000001</v>
      </c>
      <c r="C95" s="1">
        <v>29.59282</v>
      </c>
    </row>
    <row r="96" spans="1:3" x14ac:dyDescent="0.2">
      <c r="A96" s="1">
        <v>720.2</v>
      </c>
      <c r="B96" s="1">
        <v>31.923120000000001</v>
      </c>
      <c r="C96" s="1">
        <v>27.522010000000002</v>
      </c>
    </row>
    <row r="97" spans="1:3" x14ac:dyDescent="0.2">
      <c r="A97" s="1">
        <v>728.2</v>
      </c>
      <c r="B97" s="1">
        <v>29.068349999999999</v>
      </c>
      <c r="C97" s="1">
        <v>23.19772</v>
      </c>
    </row>
    <row r="98" spans="1:3" x14ac:dyDescent="0.2">
      <c r="A98" s="1">
        <v>736.2</v>
      </c>
      <c r="B98" s="1">
        <v>22.912610000000001</v>
      </c>
      <c r="C98" s="1">
        <v>17.642420000000001</v>
      </c>
    </row>
    <row r="99" spans="1:3" x14ac:dyDescent="0.2">
      <c r="A99" s="1">
        <v>744.2</v>
      </c>
      <c r="B99" s="1">
        <v>13.162430000000001</v>
      </c>
      <c r="C99" s="1">
        <v>11.0334</v>
      </c>
    </row>
    <row r="100" spans="1:3" x14ac:dyDescent="0.2">
      <c r="A100" s="1">
        <v>752.2</v>
      </c>
      <c r="B100" s="1">
        <v>7.6210959999999996</v>
      </c>
      <c r="C100" s="1">
        <v>7.7712580000000004</v>
      </c>
    </row>
    <row r="101" spans="1:3" x14ac:dyDescent="0.2">
      <c r="A101" s="1">
        <v>760.2</v>
      </c>
      <c r="B101" s="1">
        <v>5.3347619999999996</v>
      </c>
      <c r="C101" s="1">
        <v>4.7741860000000003</v>
      </c>
    </row>
    <row r="102" spans="1:3" x14ac:dyDescent="0.2">
      <c r="A102" s="1">
        <v>768.2</v>
      </c>
      <c r="B102" s="1">
        <v>3.6970619999999998</v>
      </c>
      <c r="C102" s="1">
        <v>3.7406540000000001</v>
      </c>
    </row>
    <row r="103" spans="1:3" x14ac:dyDescent="0.2">
      <c r="A103" s="1">
        <v>776.2</v>
      </c>
      <c r="B103" s="1">
        <v>3.4747720000000002</v>
      </c>
      <c r="C103" s="1">
        <v>1.6843459999999999</v>
      </c>
    </row>
    <row r="104" spans="1:3" x14ac:dyDescent="0.2">
      <c r="A104" s="1">
        <v>784.2</v>
      </c>
      <c r="B104" s="1">
        <v>3.1951339999999999</v>
      </c>
      <c r="C104" s="1">
        <v>2.6043240000000001</v>
      </c>
    </row>
    <row r="105" spans="1:3" x14ac:dyDescent="0.2">
      <c r="A105" s="1">
        <v>792.2</v>
      </c>
      <c r="B105" s="1">
        <v>3.1291959999999999</v>
      </c>
      <c r="C105" s="1">
        <v>1.8137019999999999</v>
      </c>
    </row>
    <row r="106" spans="1:3" x14ac:dyDescent="0.2">
      <c r="A106" s="1">
        <v>800.2</v>
      </c>
      <c r="B106" s="1">
        <v>1.7884679999999999</v>
      </c>
      <c r="C106" s="1">
        <v>2.7162259999999998</v>
      </c>
    </row>
    <row r="107" spans="1:3" x14ac:dyDescent="0.2">
      <c r="A107" s="1">
        <v>808.2</v>
      </c>
      <c r="B107" s="1">
        <v>2.0640700000000001</v>
      </c>
      <c r="C107" s="1">
        <v>1.9350700000000001</v>
      </c>
    </row>
    <row r="108" spans="1:3" x14ac:dyDescent="0.2">
      <c r="A108" s="1">
        <v>816.2</v>
      </c>
      <c r="B108" s="1">
        <v>2.3169940000000002</v>
      </c>
      <c r="C108" s="1">
        <v>1.706526</v>
      </c>
    </row>
    <row r="109" spans="1:3" x14ac:dyDescent="0.2">
      <c r="A109" s="1">
        <v>824.2</v>
      </c>
      <c r="B109" s="1">
        <v>3.2677399999999999</v>
      </c>
      <c r="C109" s="1">
        <v>1.06358</v>
      </c>
    </row>
    <row r="110" spans="1:3" x14ac:dyDescent="0.2">
      <c r="A110" s="1">
        <v>832.2</v>
      </c>
      <c r="B110" s="1">
        <v>1.4765619999999999</v>
      </c>
      <c r="C110" s="1">
        <v>1.788894</v>
      </c>
    </row>
    <row r="111" spans="1:3" x14ac:dyDescent="0.2">
      <c r="A111" s="1">
        <v>840.2</v>
      </c>
      <c r="B111" s="1">
        <v>2.8399960000000002</v>
      </c>
      <c r="C111" s="1">
        <v>1.1952100000000001</v>
      </c>
    </row>
    <row r="112" spans="1:3" x14ac:dyDescent="0.2">
      <c r="A112" s="1">
        <v>848.2</v>
      </c>
      <c r="B112" s="1">
        <v>2.1507360000000002</v>
      </c>
      <c r="C112" s="1">
        <v>1.819798</v>
      </c>
    </row>
    <row r="113" spans="1:3" x14ac:dyDescent="0.2">
      <c r="A113" s="1">
        <v>856.2</v>
      </c>
      <c r="B113" s="1">
        <v>0.79565399999999997</v>
      </c>
      <c r="C113" s="1">
        <v>2.0772539999999999</v>
      </c>
    </row>
    <row r="114" spans="1:3" x14ac:dyDescent="0.2">
      <c r="A114" s="1">
        <v>864.2</v>
      </c>
      <c r="B114" s="1">
        <v>1.0800380000000001</v>
      </c>
      <c r="C114" s="1">
        <v>1.8536680000000001</v>
      </c>
    </row>
    <row r="115" spans="1:3" x14ac:dyDescent="0.2">
      <c r="A115" s="1">
        <v>872.2</v>
      </c>
      <c r="B115" s="1">
        <v>1.589604</v>
      </c>
      <c r="C115" s="1">
        <v>2.3218700000000001</v>
      </c>
    </row>
    <row r="116" spans="1:3" x14ac:dyDescent="0.2">
      <c r="A116" s="1">
        <v>880.2</v>
      </c>
      <c r="B116" s="1">
        <v>2.1379299999999999</v>
      </c>
      <c r="C116" s="1">
        <v>2.7077939999999998</v>
      </c>
    </row>
    <row r="117" spans="1:3" x14ac:dyDescent="0.2">
      <c r="A117" s="1">
        <v>888.2</v>
      </c>
      <c r="B117" s="1">
        <v>2.386698</v>
      </c>
      <c r="C117" s="1">
        <v>2.267636</v>
      </c>
    </row>
    <row r="118" spans="1:3" x14ac:dyDescent="0.2">
      <c r="A118" s="1">
        <v>896.2</v>
      </c>
      <c r="B118" s="1">
        <v>2.0567359999999999</v>
      </c>
      <c r="C118" s="1">
        <v>2.5172780000000001</v>
      </c>
    </row>
    <row r="119" spans="1:3" x14ac:dyDescent="0.2">
      <c r="A119" s="1">
        <v>904.2</v>
      </c>
      <c r="B119" s="1">
        <v>1.5993379999999999</v>
      </c>
      <c r="C119" s="1">
        <v>1.1087560000000001</v>
      </c>
    </row>
    <row r="120" spans="1:3" x14ac:dyDescent="0.2">
      <c r="A120" s="1">
        <v>912.2</v>
      </c>
      <c r="B120" s="1">
        <v>1.362752</v>
      </c>
      <c r="C120" s="1">
        <v>2.1846939999999999</v>
      </c>
    </row>
    <row r="121" spans="1:3" x14ac:dyDescent="0.2">
      <c r="A121" s="1">
        <v>920.2</v>
      </c>
      <c r="B121" s="1">
        <v>2.2932399999999999</v>
      </c>
      <c r="C121" s="1">
        <v>2.8718919999999999</v>
      </c>
    </row>
    <row r="122" spans="1:3" x14ac:dyDescent="0.2">
      <c r="A122" s="1">
        <v>928.2</v>
      </c>
      <c r="B122" s="1">
        <v>2.4336440000000001</v>
      </c>
      <c r="C122" s="1">
        <v>2.3384</v>
      </c>
    </row>
    <row r="123" spans="1:3" x14ac:dyDescent="0.2">
      <c r="A123" s="1">
        <v>936.2</v>
      </c>
      <c r="B123" s="1">
        <v>2.782276</v>
      </c>
      <c r="C123" s="1">
        <v>1.9492160000000001</v>
      </c>
    </row>
    <row r="124" spans="1:3" x14ac:dyDescent="0.2">
      <c r="A124" s="1">
        <v>944.2</v>
      </c>
      <c r="B124" s="1">
        <v>1.12656</v>
      </c>
      <c r="C124" s="1">
        <v>2.09762</v>
      </c>
    </row>
    <row r="125" spans="1:3" x14ac:dyDescent="0.2">
      <c r="A125" s="1">
        <v>952.2</v>
      </c>
      <c r="B125" s="1">
        <v>1.8828419999999999</v>
      </c>
      <c r="C125" s="1">
        <v>1.3287199999999999</v>
      </c>
    </row>
    <row r="126" spans="1:3" x14ac:dyDescent="0.2">
      <c r="A126" s="1">
        <v>960.2</v>
      </c>
      <c r="B126" s="1">
        <v>1.875516</v>
      </c>
      <c r="C126" s="1">
        <v>0.58100200000000002</v>
      </c>
    </row>
    <row r="127" spans="1:3" x14ac:dyDescent="0.2">
      <c r="A127" s="1">
        <v>968.2</v>
      </c>
      <c r="B127" s="1">
        <v>1.7906219999999999</v>
      </c>
      <c r="C127" s="1">
        <v>1.757412</v>
      </c>
    </row>
    <row r="128" spans="1:3" x14ac:dyDescent="0.2">
      <c r="A128" s="1">
        <v>976.2</v>
      </c>
      <c r="B128" s="1">
        <v>1.9035260000000001</v>
      </c>
      <c r="C128" s="1">
        <v>1.036896</v>
      </c>
    </row>
    <row r="129" spans="1:3" x14ac:dyDescent="0.2">
      <c r="A129" s="1">
        <v>984.2</v>
      </c>
      <c r="B129" s="1">
        <v>1.7154940000000001</v>
      </c>
      <c r="C129" s="1">
        <v>2.2326980000000001</v>
      </c>
    </row>
    <row r="130" spans="1:3" x14ac:dyDescent="0.2">
      <c r="A130" s="1">
        <v>992.2</v>
      </c>
      <c r="B130" s="1">
        <v>2.4589639999999999</v>
      </c>
      <c r="C130" s="1">
        <v>2.2178300000000002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8FC40-A834-446F-8D8C-D30259DFF169}">
  <dimension ref="A1:V13"/>
  <sheetViews>
    <sheetView workbookViewId="0">
      <selection activeCell="K28" sqref="K28"/>
    </sheetView>
  </sheetViews>
  <sheetFormatPr defaultRowHeight="14.25" x14ac:dyDescent="0.2"/>
  <sheetData>
    <row r="1" spans="1:22" x14ac:dyDescent="0.2">
      <c r="A1" t="s">
        <v>29</v>
      </c>
    </row>
    <row r="2" spans="1:22" x14ac:dyDescent="0.2">
      <c r="A2" t="s">
        <v>21</v>
      </c>
    </row>
    <row r="4" spans="1:22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1">
        <v>1</v>
      </c>
      <c r="B6" s="1">
        <v>16.116959999999999</v>
      </c>
      <c r="C6" s="1">
        <v>22.36992</v>
      </c>
      <c r="D6" s="1">
        <v>7.3490979999999997</v>
      </c>
      <c r="E6" s="1">
        <v>11.80405</v>
      </c>
      <c r="F6" s="1">
        <v>14.24662</v>
      </c>
      <c r="G6" s="1">
        <v>28.1312</v>
      </c>
      <c r="H6" s="1">
        <v>29.032139999999998</v>
      </c>
      <c r="I6" s="1">
        <v>33.582030000000003</v>
      </c>
      <c r="J6" s="1">
        <v>24.747789999999998</v>
      </c>
      <c r="K6" s="1">
        <v>25.349299999999999</v>
      </c>
      <c r="L6" s="1">
        <v>20.983160000000002</v>
      </c>
      <c r="M6" s="1">
        <v>10.47969</v>
      </c>
      <c r="N6" s="1">
        <v>12.43567</v>
      </c>
      <c r="O6" s="1">
        <v>9.3856920000000006</v>
      </c>
      <c r="P6" s="1">
        <v>17.08709</v>
      </c>
      <c r="Q6" s="1">
        <v>33.426160000000003</v>
      </c>
      <c r="R6" s="1">
        <v>17.322340000000001</v>
      </c>
      <c r="S6" s="1">
        <v>20.37499</v>
      </c>
      <c r="T6" s="1">
        <v>16.290420000000001</v>
      </c>
      <c r="U6" s="1">
        <v>21.376670000000001</v>
      </c>
      <c r="V6" s="1">
        <v>34.105080000000001</v>
      </c>
    </row>
    <row r="7" spans="1:22" x14ac:dyDescent="0.2">
      <c r="A7" s="1">
        <v>10</v>
      </c>
      <c r="B7" s="1">
        <v>15.47991</v>
      </c>
      <c r="C7" s="1">
        <v>22.263770000000001</v>
      </c>
      <c r="D7" s="1">
        <v>7.3257019999999997</v>
      </c>
      <c r="E7" s="1">
        <v>11.53655</v>
      </c>
      <c r="F7" s="1">
        <v>13.16616</v>
      </c>
      <c r="G7" s="1">
        <v>28.061699999999998</v>
      </c>
      <c r="H7" s="1">
        <v>28.13984</v>
      </c>
      <c r="I7" s="1">
        <v>33.45337</v>
      </c>
      <c r="J7" s="1">
        <v>21.70926</v>
      </c>
      <c r="K7" s="1">
        <v>24.404160000000001</v>
      </c>
      <c r="L7" s="1">
        <v>19.959399999999999</v>
      </c>
      <c r="M7" s="1">
        <v>9.9665560000000006</v>
      </c>
      <c r="N7" s="1">
        <v>12.463620000000001</v>
      </c>
      <c r="O7" s="1">
        <v>8.7864780000000007</v>
      </c>
      <c r="P7" s="1">
        <v>16.180520000000001</v>
      </c>
      <c r="Q7" s="1">
        <v>33.502360000000003</v>
      </c>
      <c r="R7" s="1">
        <v>16.682449999999999</v>
      </c>
      <c r="S7" s="1">
        <v>20.02542</v>
      </c>
      <c r="T7" s="1">
        <v>16.156269999999999</v>
      </c>
      <c r="U7" s="1">
        <v>22.595559999999999</v>
      </c>
      <c r="V7" s="1">
        <v>37.926949999999998</v>
      </c>
    </row>
    <row r="8" spans="1:22" x14ac:dyDescent="0.2">
      <c r="A8" s="1">
        <v>20</v>
      </c>
      <c r="B8" s="1">
        <v>15.03546</v>
      </c>
      <c r="C8" s="1">
        <v>22.852620000000002</v>
      </c>
      <c r="D8" s="1">
        <v>7.5232400000000004</v>
      </c>
      <c r="E8" s="1">
        <v>10.56711</v>
      </c>
      <c r="F8" s="1">
        <v>12.47869</v>
      </c>
      <c r="G8" s="1">
        <v>28.660450000000001</v>
      </c>
      <c r="H8" s="1">
        <v>27.95542</v>
      </c>
      <c r="I8" s="1">
        <v>33.973059999999997</v>
      </c>
      <c r="J8" s="1">
        <v>20.448370000000001</v>
      </c>
      <c r="K8" s="1">
        <v>23.476610000000001</v>
      </c>
      <c r="L8" s="1">
        <v>20.212520000000001</v>
      </c>
      <c r="M8" s="1">
        <v>9.2775999999999996</v>
      </c>
      <c r="N8" s="1">
        <v>12.31479</v>
      </c>
      <c r="O8" s="1">
        <v>8.6136400000000002</v>
      </c>
      <c r="P8" s="1">
        <v>16.6114</v>
      </c>
      <c r="Q8" s="1">
        <v>33.848419999999997</v>
      </c>
      <c r="R8" s="1">
        <v>16.966560000000001</v>
      </c>
      <c r="S8" s="1">
        <v>19.34497</v>
      </c>
      <c r="T8" s="1">
        <v>16.151309999999999</v>
      </c>
      <c r="U8" s="1">
        <v>23.508800000000001</v>
      </c>
      <c r="V8" s="1">
        <v>32.234699999999997</v>
      </c>
    </row>
    <row r="9" spans="1:22" x14ac:dyDescent="0.2">
      <c r="A9" s="1">
        <v>40</v>
      </c>
      <c r="B9" s="1">
        <v>34.227499999999999</v>
      </c>
      <c r="C9" s="1">
        <v>51.551659999999998</v>
      </c>
      <c r="D9" s="1">
        <v>9.2107759999999992</v>
      </c>
      <c r="E9" s="1">
        <v>10.09529</v>
      </c>
      <c r="F9" s="1">
        <v>14.37912</v>
      </c>
      <c r="G9" s="1">
        <v>33.68477</v>
      </c>
      <c r="H9" s="1">
        <v>44.306919999999998</v>
      </c>
      <c r="I9" s="1">
        <v>37.56756</v>
      </c>
      <c r="J9" s="1">
        <v>38.884140000000002</v>
      </c>
      <c r="K9" s="1">
        <v>29.902920000000002</v>
      </c>
      <c r="L9" s="1">
        <v>25.080400000000001</v>
      </c>
      <c r="M9" s="1">
        <v>8.6601060000000007</v>
      </c>
      <c r="N9" s="1">
        <v>16.220040000000001</v>
      </c>
      <c r="O9" s="1">
        <v>11.61093</v>
      </c>
      <c r="P9" s="1">
        <v>21.618110000000001</v>
      </c>
      <c r="Q9" s="1">
        <v>38.736730000000001</v>
      </c>
      <c r="R9" s="1">
        <v>16.33569</v>
      </c>
      <c r="S9" s="1">
        <v>24.831309999999998</v>
      </c>
      <c r="T9" s="1">
        <v>18.853400000000001</v>
      </c>
      <c r="U9" s="1">
        <v>23.923680000000001</v>
      </c>
      <c r="V9" s="1">
        <v>36.362670000000001</v>
      </c>
    </row>
    <row r="10" spans="1:22" x14ac:dyDescent="0.2">
      <c r="A10" s="1">
        <v>60</v>
      </c>
      <c r="B10" s="1">
        <v>48.29813</v>
      </c>
      <c r="C10" s="1">
        <v>61.999789999999997</v>
      </c>
      <c r="D10" s="1"/>
      <c r="E10" s="1">
        <v>26.577390000000001</v>
      </c>
      <c r="F10" s="1">
        <v>23.134530000000002</v>
      </c>
      <c r="G10" s="1">
        <v>46.954349999999998</v>
      </c>
      <c r="H10" s="1">
        <v>65.151480000000006</v>
      </c>
      <c r="I10" s="1">
        <v>70.235780000000005</v>
      </c>
      <c r="J10" s="1">
        <v>56.653770000000002</v>
      </c>
      <c r="K10" s="1">
        <v>60.541499999999999</v>
      </c>
      <c r="L10" s="1">
        <v>37.143740000000001</v>
      </c>
      <c r="M10" s="1">
        <v>18.431909999999998</v>
      </c>
      <c r="N10" s="1">
        <v>27.63636</v>
      </c>
      <c r="O10" s="1">
        <v>16.35876</v>
      </c>
      <c r="P10" s="1">
        <v>35.074440000000003</v>
      </c>
      <c r="Q10" s="1">
        <v>57.343470000000003</v>
      </c>
      <c r="R10" s="1">
        <v>28.245370000000001</v>
      </c>
      <c r="S10" s="1">
        <v>39.533540000000002</v>
      </c>
      <c r="T10" s="1">
        <v>31.008009999999999</v>
      </c>
      <c r="U10" s="1">
        <v>42.05677</v>
      </c>
      <c r="V10" s="1">
        <v>54.120849999999997</v>
      </c>
    </row>
    <row r="11" spans="1:22" x14ac:dyDescent="0.2">
      <c r="A11" s="1">
        <v>80</v>
      </c>
      <c r="B11" s="1">
        <v>51.114660000000001</v>
      </c>
      <c r="C11" s="1">
        <v>67.086290000000005</v>
      </c>
      <c r="D11" s="1">
        <v>14.79402</v>
      </c>
      <c r="E11" s="1">
        <v>30.913430000000002</v>
      </c>
      <c r="F11" s="1">
        <v>24.950009999999999</v>
      </c>
      <c r="G11" s="1">
        <v>50.361870000000003</v>
      </c>
      <c r="H11" s="1">
        <v>69.130099999999999</v>
      </c>
      <c r="I11" s="1">
        <v>84.895049999999998</v>
      </c>
      <c r="J11" s="1">
        <v>59.85313</v>
      </c>
      <c r="K11" s="1">
        <v>71.588509999999999</v>
      </c>
      <c r="L11" s="1">
        <v>45.38382</v>
      </c>
      <c r="M11" s="1">
        <v>22.5137</v>
      </c>
      <c r="N11" s="1">
        <v>34.494259999999997</v>
      </c>
      <c r="O11" s="1">
        <v>19.082170000000001</v>
      </c>
      <c r="P11" s="1">
        <v>37.965040000000002</v>
      </c>
      <c r="Q11" s="1">
        <v>69.554310000000001</v>
      </c>
      <c r="R11" s="1">
        <v>36.668750000000003</v>
      </c>
      <c r="S11" s="1">
        <v>46.193550000000002</v>
      </c>
      <c r="T11" s="1">
        <v>43.744520000000001</v>
      </c>
      <c r="U11" s="1">
        <v>50.325800000000001</v>
      </c>
      <c r="V11" s="1">
        <v>61.907260000000001</v>
      </c>
    </row>
    <row r="12" spans="1:22" x14ac:dyDescent="0.2">
      <c r="A12" s="1">
        <v>100</v>
      </c>
      <c r="B12" s="1">
        <v>51.16375</v>
      </c>
      <c r="C12" s="1">
        <v>67.645430000000005</v>
      </c>
      <c r="D12" s="1">
        <v>15.573169999999999</v>
      </c>
      <c r="E12" s="1">
        <v>34.064549999999997</v>
      </c>
      <c r="F12" s="1">
        <v>24.342479999999998</v>
      </c>
      <c r="G12" s="1">
        <v>50.931010000000001</v>
      </c>
      <c r="H12" s="1">
        <v>70.25076</v>
      </c>
      <c r="I12" s="1">
        <v>84.899959999999993</v>
      </c>
      <c r="J12" s="1">
        <v>56.99915</v>
      </c>
      <c r="K12" s="1">
        <v>72.265640000000005</v>
      </c>
      <c r="L12" s="1">
        <v>47.568489999999997</v>
      </c>
      <c r="M12" s="1">
        <v>24.11375</v>
      </c>
      <c r="N12" s="1">
        <v>37.217469999999999</v>
      </c>
      <c r="O12" s="1">
        <v>20.00244</v>
      </c>
      <c r="P12" s="1">
        <v>38.690480000000001</v>
      </c>
      <c r="Q12" s="1">
        <v>72.981669999999994</v>
      </c>
      <c r="R12" s="1">
        <v>40.322699999999998</v>
      </c>
      <c r="S12" s="1">
        <v>48.030540000000002</v>
      </c>
      <c r="T12" s="1">
        <v>49.282339999999998</v>
      </c>
      <c r="U12" s="1">
        <v>51.491770000000002</v>
      </c>
      <c r="V12" s="1">
        <v>64.413210000000007</v>
      </c>
    </row>
    <row r="13" spans="1:22" x14ac:dyDescent="0.2">
      <c r="A13" s="1">
        <v>150</v>
      </c>
      <c r="B13" s="1">
        <v>50.974029999999999</v>
      </c>
      <c r="C13" s="1">
        <v>63.664769999999997</v>
      </c>
      <c r="D13" s="1">
        <v>15.96475</v>
      </c>
      <c r="E13" s="1">
        <v>34.330089999999998</v>
      </c>
      <c r="F13" s="1">
        <v>22.975169999999999</v>
      </c>
      <c r="G13" s="1">
        <v>52.109220000000001</v>
      </c>
      <c r="H13" s="1">
        <v>70.018020000000007</v>
      </c>
      <c r="I13" s="1">
        <v>84.982029999999995</v>
      </c>
      <c r="J13" s="1">
        <v>54.893329999999999</v>
      </c>
      <c r="K13" s="1">
        <v>71.993859999999998</v>
      </c>
      <c r="L13" s="1">
        <v>47.858310000000003</v>
      </c>
      <c r="M13" s="1">
        <v>25.55621</v>
      </c>
      <c r="N13" s="1">
        <v>38.686520000000002</v>
      </c>
      <c r="O13" s="1">
        <v>20.832850000000001</v>
      </c>
      <c r="P13" s="1">
        <v>37.710740000000001</v>
      </c>
      <c r="Q13" s="1">
        <v>76.413520000000005</v>
      </c>
      <c r="R13" s="1">
        <v>45.212429999999998</v>
      </c>
      <c r="S13" s="1">
        <v>48.778869999999998</v>
      </c>
      <c r="T13" s="1">
        <v>54.32893</v>
      </c>
      <c r="U13" s="1">
        <v>54.410829999999997</v>
      </c>
      <c r="V13" s="1">
        <v>67.98912</v>
      </c>
    </row>
  </sheetData>
  <mergeCells count="4">
    <mergeCell ref="A4:A5"/>
    <mergeCell ref="B5:K5"/>
    <mergeCell ref="L5:V5"/>
    <mergeCell ref="B4:V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5F54-61AD-4D36-9F7B-E65911F01BE8}">
  <dimension ref="A1:V13"/>
  <sheetViews>
    <sheetView workbookViewId="0">
      <selection activeCell="B4" sqref="B4:V4"/>
    </sheetView>
  </sheetViews>
  <sheetFormatPr defaultRowHeight="14.25" x14ac:dyDescent="0.2"/>
  <sheetData>
    <row r="1" spans="1:22" x14ac:dyDescent="0.2">
      <c r="A1" t="s">
        <v>29</v>
      </c>
    </row>
    <row r="2" spans="1:22" x14ac:dyDescent="0.2">
      <c r="A2" t="s">
        <v>22</v>
      </c>
    </row>
    <row r="4" spans="1:22" ht="30" customHeight="1" x14ac:dyDescent="0.2">
      <c r="A4" s="30" t="s">
        <v>8</v>
      </c>
      <c r="B4" s="28" t="s">
        <v>23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1">
        <v>1</v>
      </c>
      <c r="B6" s="1">
        <v>0.43441999999999997</v>
      </c>
      <c r="C6" s="1">
        <v>0.525115</v>
      </c>
      <c r="D6" s="1">
        <v>0.25696099999999999</v>
      </c>
      <c r="E6" s="1">
        <v>0.31063299999999999</v>
      </c>
      <c r="F6" s="1">
        <v>0.51805900000000005</v>
      </c>
      <c r="G6" s="1">
        <v>0.82982900000000004</v>
      </c>
      <c r="H6" s="1">
        <v>0.96452300000000002</v>
      </c>
      <c r="I6" s="1">
        <v>0.88373800000000002</v>
      </c>
      <c r="J6" s="1">
        <v>0.57286499999999996</v>
      </c>
      <c r="K6" s="1">
        <v>0.83938100000000004</v>
      </c>
      <c r="L6" s="1">
        <v>0.73625099999999999</v>
      </c>
      <c r="M6" s="1">
        <v>0.370307</v>
      </c>
      <c r="N6" s="1">
        <v>0.411777</v>
      </c>
      <c r="O6" s="1">
        <v>0.36520200000000003</v>
      </c>
      <c r="P6" s="1">
        <v>0.55119600000000002</v>
      </c>
      <c r="Q6" s="1">
        <v>1.106827</v>
      </c>
      <c r="R6" s="1">
        <v>0.59526900000000005</v>
      </c>
      <c r="S6" s="1">
        <v>0.58381099999999997</v>
      </c>
      <c r="T6" s="1">
        <v>0.50907599999999997</v>
      </c>
      <c r="U6" s="1">
        <v>0.60216000000000003</v>
      </c>
      <c r="V6" s="1">
        <v>0.95265599999999995</v>
      </c>
    </row>
    <row r="7" spans="1:22" x14ac:dyDescent="0.2">
      <c r="A7" s="1">
        <v>10</v>
      </c>
      <c r="B7" s="1">
        <v>0.41724800000000001</v>
      </c>
      <c r="C7" s="1">
        <v>0.52262399999999998</v>
      </c>
      <c r="D7" s="1">
        <v>0.25614300000000001</v>
      </c>
      <c r="E7" s="1">
        <v>0.303593</v>
      </c>
      <c r="F7" s="1">
        <v>0.47876999999999997</v>
      </c>
      <c r="G7" s="1">
        <v>0.82777900000000004</v>
      </c>
      <c r="H7" s="1">
        <v>0.93487799999999999</v>
      </c>
      <c r="I7" s="1">
        <v>0.88035200000000002</v>
      </c>
      <c r="J7" s="1">
        <v>0.502529</v>
      </c>
      <c r="K7" s="1">
        <v>0.80808500000000005</v>
      </c>
      <c r="L7" s="1">
        <v>0.70033000000000001</v>
      </c>
      <c r="M7" s="1">
        <v>0.35217500000000002</v>
      </c>
      <c r="N7" s="1">
        <v>0.41270299999999999</v>
      </c>
      <c r="O7" s="1">
        <v>0.34188600000000002</v>
      </c>
      <c r="P7" s="1">
        <v>0.52195199999999997</v>
      </c>
      <c r="Q7" s="1">
        <v>1.1093500000000001</v>
      </c>
      <c r="R7" s="1">
        <v>0.57328000000000001</v>
      </c>
      <c r="S7" s="1">
        <v>0.57379400000000003</v>
      </c>
      <c r="T7" s="1">
        <v>0.50488299999999997</v>
      </c>
      <c r="U7" s="1">
        <v>0.63649500000000003</v>
      </c>
      <c r="V7" s="1">
        <v>1.059412</v>
      </c>
    </row>
    <row r="8" spans="1:22" x14ac:dyDescent="0.2">
      <c r="A8" s="1">
        <v>20</v>
      </c>
      <c r="B8" s="1">
        <v>0.40526899999999999</v>
      </c>
      <c r="C8" s="1">
        <v>0.53644599999999998</v>
      </c>
      <c r="D8" s="1">
        <v>0.26305000000000001</v>
      </c>
      <c r="E8" s="1">
        <v>0.278082</v>
      </c>
      <c r="F8" s="1">
        <v>0.45377099999999998</v>
      </c>
      <c r="G8" s="1">
        <v>0.845441</v>
      </c>
      <c r="H8" s="1">
        <v>0.92875200000000002</v>
      </c>
      <c r="I8" s="1">
        <v>0.89402800000000004</v>
      </c>
      <c r="J8" s="1">
        <v>0.47334199999999998</v>
      </c>
      <c r="K8" s="1">
        <v>0.77737100000000003</v>
      </c>
      <c r="L8" s="1">
        <v>0.70921100000000004</v>
      </c>
      <c r="M8" s="1">
        <v>0.32783000000000001</v>
      </c>
      <c r="N8" s="1">
        <v>0.407775</v>
      </c>
      <c r="O8" s="1">
        <v>0.33516099999999999</v>
      </c>
      <c r="P8" s="1">
        <v>0.53585199999999999</v>
      </c>
      <c r="Q8" s="1">
        <v>1.1208089999999999</v>
      </c>
      <c r="R8" s="1">
        <v>0.58304299999999998</v>
      </c>
      <c r="S8" s="1">
        <v>0.55429700000000004</v>
      </c>
      <c r="T8" s="1">
        <v>0.50472799999999995</v>
      </c>
      <c r="U8" s="1">
        <v>0.66222000000000003</v>
      </c>
      <c r="V8" s="1">
        <v>0.90041099999999996</v>
      </c>
    </row>
    <row r="9" spans="1:22" x14ac:dyDescent="0.2">
      <c r="A9" s="1">
        <v>40</v>
      </c>
      <c r="B9" s="1">
        <v>0.92257400000000001</v>
      </c>
      <c r="C9" s="1">
        <v>1.2101329999999999</v>
      </c>
      <c r="D9" s="1">
        <v>0.32205499999999998</v>
      </c>
      <c r="E9" s="1">
        <v>0.26566600000000001</v>
      </c>
      <c r="F9" s="1">
        <v>0.52287700000000004</v>
      </c>
      <c r="G9" s="1">
        <v>0.99365099999999995</v>
      </c>
      <c r="H9" s="1">
        <v>1.471991</v>
      </c>
      <c r="I9" s="1">
        <v>0.98862000000000005</v>
      </c>
      <c r="J9" s="1">
        <v>0.90009600000000001</v>
      </c>
      <c r="K9" s="1">
        <v>0.99016300000000002</v>
      </c>
      <c r="L9" s="1">
        <v>0.88001399999999996</v>
      </c>
      <c r="M9" s="1">
        <v>0.30601099999999998</v>
      </c>
      <c r="N9" s="1">
        <v>0.53708800000000001</v>
      </c>
      <c r="O9" s="1">
        <v>0.45178699999999999</v>
      </c>
      <c r="P9" s="1">
        <v>0.69735800000000003</v>
      </c>
      <c r="Q9" s="1">
        <v>1.282673</v>
      </c>
      <c r="R9" s="1">
        <v>0.56136399999999997</v>
      </c>
      <c r="S9" s="1">
        <v>0.71149899999999999</v>
      </c>
      <c r="T9" s="1">
        <v>0.58916900000000005</v>
      </c>
      <c r="U9" s="1">
        <v>0.67390600000000001</v>
      </c>
      <c r="V9" s="1">
        <v>1.015717</v>
      </c>
    </row>
    <row r="10" spans="1:22" x14ac:dyDescent="0.2">
      <c r="A10" s="1">
        <v>60</v>
      </c>
      <c r="B10" s="1">
        <v>1.301836</v>
      </c>
      <c r="C10" s="1">
        <v>1.4553940000000001</v>
      </c>
      <c r="D10" s="1"/>
      <c r="E10" s="1">
        <v>0.69940500000000005</v>
      </c>
      <c r="F10" s="1">
        <v>0.841256</v>
      </c>
      <c r="G10" s="1">
        <v>1.385084</v>
      </c>
      <c r="H10" s="1">
        <v>2.164501</v>
      </c>
      <c r="I10" s="1">
        <v>1.8483099999999999</v>
      </c>
      <c r="J10" s="1">
        <v>1.3114300000000001</v>
      </c>
      <c r="K10" s="1">
        <v>2.004686</v>
      </c>
      <c r="L10" s="1">
        <v>1.3032889999999999</v>
      </c>
      <c r="M10" s="1">
        <v>0.65130399999999999</v>
      </c>
      <c r="N10" s="1">
        <v>0.91511100000000001</v>
      </c>
      <c r="O10" s="1">
        <v>0.63652799999999998</v>
      </c>
      <c r="P10" s="1">
        <v>1.1314340000000001</v>
      </c>
      <c r="Q10" s="1">
        <v>1.89879</v>
      </c>
      <c r="R10" s="1">
        <v>0.97063100000000002</v>
      </c>
      <c r="S10" s="1">
        <v>1.1327659999999999</v>
      </c>
      <c r="T10" s="1">
        <v>0.96899999999999997</v>
      </c>
      <c r="U10" s="1">
        <v>1.184698</v>
      </c>
      <c r="V10" s="1">
        <v>1.511755</v>
      </c>
    </row>
    <row r="11" spans="1:22" x14ac:dyDescent="0.2">
      <c r="A11" s="1">
        <v>80</v>
      </c>
      <c r="B11" s="1">
        <v>1.3777539999999999</v>
      </c>
      <c r="C11" s="1">
        <v>1.5747960000000001</v>
      </c>
      <c r="D11" s="1">
        <v>0.51727299999999998</v>
      </c>
      <c r="E11" s="1">
        <v>0.81351099999999998</v>
      </c>
      <c r="F11" s="1">
        <v>0.907273</v>
      </c>
      <c r="G11" s="1">
        <v>1.4856009999999999</v>
      </c>
      <c r="H11" s="1">
        <v>2.296681</v>
      </c>
      <c r="I11" s="1">
        <v>2.2340800000000001</v>
      </c>
      <c r="J11" s="1">
        <v>1.385489</v>
      </c>
      <c r="K11" s="1">
        <v>2.3704800000000001</v>
      </c>
      <c r="L11" s="1">
        <v>1.5924149999999999</v>
      </c>
      <c r="M11" s="1">
        <v>0.79553700000000005</v>
      </c>
      <c r="N11" s="1">
        <v>1.1421939999999999</v>
      </c>
      <c r="O11" s="1">
        <v>0.74249699999999996</v>
      </c>
      <c r="P11" s="1">
        <v>1.2246790000000001</v>
      </c>
      <c r="Q11" s="1">
        <v>2.3031229999999998</v>
      </c>
      <c r="R11" s="1">
        <v>1.260094</v>
      </c>
      <c r="S11" s="1">
        <v>1.3235969999999999</v>
      </c>
      <c r="T11" s="1">
        <v>1.367016</v>
      </c>
      <c r="U11" s="1">
        <v>1.4176280000000001</v>
      </c>
      <c r="V11" s="1">
        <v>1.7292529999999999</v>
      </c>
    </row>
    <row r="12" spans="1:22" x14ac:dyDescent="0.2">
      <c r="A12" s="1">
        <v>100</v>
      </c>
      <c r="B12" s="1">
        <v>1.3790770000000001</v>
      </c>
      <c r="C12" s="1">
        <v>1.5879209999999999</v>
      </c>
      <c r="D12" s="1">
        <v>0.544516</v>
      </c>
      <c r="E12" s="1">
        <v>0.89643600000000001</v>
      </c>
      <c r="F12" s="1">
        <v>0.885181</v>
      </c>
      <c r="G12" s="1">
        <v>1.5023899999999999</v>
      </c>
      <c r="H12" s="1">
        <v>2.3339120000000002</v>
      </c>
      <c r="I12" s="1">
        <v>2.23421</v>
      </c>
      <c r="J12" s="1">
        <v>1.3194250000000001</v>
      </c>
      <c r="K12" s="1">
        <v>2.3929019999999999</v>
      </c>
      <c r="L12" s="1">
        <v>1.6690700000000001</v>
      </c>
      <c r="M12" s="1">
        <v>0.85207599999999994</v>
      </c>
      <c r="N12" s="1">
        <v>1.232367</v>
      </c>
      <c r="O12" s="1">
        <v>0.77830500000000002</v>
      </c>
      <c r="P12" s="1">
        <v>1.2480800000000001</v>
      </c>
      <c r="Q12" s="1">
        <v>2.4166120000000002</v>
      </c>
      <c r="R12" s="1">
        <v>1.3856599999999999</v>
      </c>
      <c r="S12" s="1">
        <v>1.376233</v>
      </c>
      <c r="T12" s="1">
        <v>1.540073</v>
      </c>
      <c r="U12" s="1">
        <v>1.450472</v>
      </c>
      <c r="V12" s="1">
        <v>1.7992520000000001</v>
      </c>
    </row>
    <row r="13" spans="1:22" x14ac:dyDescent="0.2">
      <c r="A13" s="1">
        <v>150</v>
      </c>
      <c r="B13" s="1">
        <v>1.373963</v>
      </c>
      <c r="C13" s="1">
        <v>1.494478</v>
      </c>
      <c r="D13" s="1">
        <v>0.55820800000000004</v>
      </c>
      <c r="E13" s="1">
        <v>0.90342299999999998</v>
      </c>
      <c r="F13" s="1">
        <v>0.83546100000000001</v>
      </c>
      <c r="G13" s="1">
        <v>1.537145</v>
      </c>
      <c r="H13" s="1">
        <v>2.3261799999999999</v>
      </c>
      <c r="I13" s="1">
        <v>2.2363689999999998</v>
      </c>
      <c r="J13" s="1">
        <v>1.2706789999999999</v>
      </c>
      <c r="K13" s="1">
        <v>2.383902</v>
      </c>
      <c r="L13" s="1">
        <v>1.6792389999999999</v>
      </c>
      <c r="M13" s="1">
        <v>0.90304600000000002</v>
      </c>
      <c r="N13" s="1">
        <v>1.2810109999999999</v>
      </c>
      <c r="O13" s="1">
        <v>0.81061700000000003</v>
      </c>
      <c r="P13" s="1">
        <v>1.216475</v>
      </c>
      <c r="Q13" s="1">
        <v>2.530249</v>
      </c>
      <c r="R13" s="1">
        <v>1.5536920000000001</v>
      </c>
      <c r="S13" s="1">
        <v>1.397675</v>
      </c>
      <c r="T13" s="1">
        <v>1.6977789999999999</v>
      </c>
      <c r="U13" s="1">
        <v>1.532699</v>
      </c>
      <c r="V13" s="1">
        <v>1.899138</v>
      </c>
    </row>
  </sheetData>
  <mergeCells count="4">
    <mergeCell ref="A4:A5"/>
    <mergeCell ref="B5:K5"/>
    <mergeCell ref="L5:V5"/>
    <mergeCell ref="B4:V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5110-7FA3-4AC6-8C1A-010C048121C3}">
  <dimension ref="A1:B16"/>
  <sheetViews>
    <sheetView workbookViewId="0"/>
  </sheetViews>
  <sheetFormatPr defaultRowHeight="14.25" x14ac:dyDescent="0.2"/>
  <sheetData>
    <row r="1" spans="1:2" x14ac:dyDescent="0.2">
      <c r="A1" t="s">
        <v>29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2.041385</v>
      </c>
      <c r="B6" s="1">
        <v>2.983098</v>
      </c>
    </row>
    <row r="7" spans="1:2" x14ac:dyDescent="0.2">
      <c r="A7" s="1">
        <v>2.999892</v>
      </c>
      <c r="B7" s="1">
        <v>2.265317</v>
      </c>
    </row>
    <row r="8" spans="1:2" x14ac:dyDescent="0.2">
      <c r="A8" s="1">
        <v>0.92284299999999997</v>
      </c>
      <c r="B8" s="1">
        <v>2.016778</v>
      </c>
    </row>
    <row r="9" spans="1:2" x14ac:dyDescent="0.2">
      <c r="A9" s="1">
        <v>1.414741</v>
      </c>
      <c r="B9" s="1">
        <v>1.1110260000000001</v>
      </c>
    </row>
    <row r="10" spans="1:2" x14ac:dyDescent="0.2">
      <c r="A10" s="1">
        <v>1.4780740000000001</v>
      </c>
      <c r="B10" s="1">
        <v>2.0698500000000002</v>
      </c>
    </row>
    <row r="11" spans="1:2" x14ac:dyDescent="0.2">
      <c r="A11" s="1">
        <v>3.7244419999999998</v>
      </c>
      <c r="B11" s="1">
        <v>4.5910070000000003</v>
      </c>
    </row>
    <row r="12" spans="1:2" x14ac:dyDescent="0.2">
      <c r="A12" s="1">
        <v>3.0647180000000001</v>
      </c>
      <c r="B12" s="1">
        <v>2.644892</v>
      </c>
    </row>
    <row r="13" spans="1:2" x14ac:dyDescent="0.2">
      <c r="A13" s="1">
        <v>5.5037589999999996</v>
      </c>
      <c r="B13" s="1">
        <v>2.9025509999999999</v>
      </c>
    </row>
    <row r="14" spans="1:2" x14ac:dyDescent="0.2">
      <c r="A14" s="1">
        <v>2.7253289999999999</v>
      </c>
      <c r="B14" s="1">
        <v>2.9101129999999999</v>
      </c>
    </row>
    <row r="15" spans="1:2" x14ac:dyDescent="0.2">
      <c r="A15" s="1">
        <v>2.7266499999999998</v>
      </c>
      <c r="B15" s="1">
        <v>2.8918979999999999</v>
      </c>
    </row>
    <row r="16" spans="1:2" x14ac:dyDescent="0.2">
      <c r="A16" s="1"/>
      <c r="B16" s="1">
        <v>3.9920330000000002</v>
      </c>
    </row>
  </sheetData>
  <mergeCells count="1">
    <mergeCell ref="A4:B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79C5-0FFB-48A5-AF48-4D14EABA0594}">
  <dimension ref="A1:B16"/>
  <sheetViews>
    <sheetView workbookViewId="0">
      <selection activeCell="D14" sqref="D14"/>
    </sheetView>
  </sheetViews>
  <sheetFormatPr defaultRowHeight="14.25" x14ac:dyDescent="0.2"/>
  <sheetData>
    <row r="1" spans="1:2" x14ac:dyDescent="0.2">
      <c r="A1" t="s">
        <v>29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-1.38018</v>
      </c>
      <c r="B6" s="1">
        <v>-1.1392500000000001</v>
      </c>
    </row>
    <row r="7" spans="1:2" x14ac:dyDescent="0.2">
      <c r="A7" s="1">
        <v>-1.12961</v>
      </c>
      <c r="B7" s="1">
        <v>-1.01389</v>
      </c>
    </row>
    <row r="8" spans="1:2" x14ac:dyDescent="0.2">
      <c r="A8" s="1">
        <v>-0.37053999999999998</v>
      </c>
      <c r="B8" s="1">
        <v>-1.3371500000000001</v>
      </c>
    </row>
    <row r="9" spans="1:2" x14ac:dyDescent="0.2">
      <c r="A9" s="1">
        <v>-1.19939</v>
      </c>
      <c r="B9" s="1">
        <v>-0.33822000000000002</v>
      </c>
    </row>
    <row r="10" spans="1:2" x14ac:dyDescent="0.2">
      <c r="A10" s="1">
        <v>-0.53261000000000003</v>
      </c>
      <c r="B10" s="1">
        <v>-0.89068000000000003</v>
      </c>
    </row>
    <row r="11" spans="1:2" x14ac:dyDescent="0.2">
      <c r="A11" s="1">
        <v>-1.3724400000000001</v>
      </c>
      <c r="B11" s="1">
        <v>-2.2051599999999998</v>
      </c>
    </row>
    <row r="12" spans="1:2" x14ac:dyDescent="0.2">
      <c r="A12" s="1">
        <v>-1.8833899999999999</v>
      </c>
      <c r="B12" s="1">
        <v>-1.29921</v>
      </c>
    </row>
    <row r="13" spans="1:2" x14ac:dyDescent="0.2">
      <c r="A13" s="1">
        <v>-2.5522800000000001</v>
      </c>
      <c r="B13" s="1">
        <v>-1.0682700000000001</v>
      </c>
    </row>
    <row r="14" spans="1:2" x14ac:dyDescent="0.2">
      <c r="A14" s="1">
        <v>-0.65695000000000003</v>
      </c>
      <c r="B14" s="1">
        <v>-1.54108</v>
      </c>
    </row>
    <row r="15" spans="1:2" x14ac:dyDescent="0.2">
      <c r="A15" s="1">
        <v>-3.2318500000000001</v>
      </c>
      <c r="B15" s="1">
        <v>-1.0505</v>
      </c>
    </row>
    <row r="16" spans="1:2" x14ac:dyDescent="0.2">
      <c r="A16" s="1"/>
      <c r="B16" s="1">
        <v>-1.44048</v>
      </c>
    </row>
  </sheetData>
  <mergeCells count="1">
    <mergeCell ref="A4:B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5316-8D34-4ED0-BB4D-59BD82AA2B4E}">
  <dimension ref="A1:B20"/>
  <sheetViews>
    <sheetView workbookViewId="0">
      <selection activeCell="A4" sqref="A4:B5"/>
    </sheetView>
  </sheetViews>
  <sheetFormatPr defaultRowHeight="14.25" x14ac:dyDescent="0.2"/>
  <sheetData>
    <row r="1" spans="1:2" x14ac:dyDescent="0.2">
      <c r="A1" t="s">
        <v>30</v>
      </c>
    </row>
    <row r="2" spans="1:2" x14ac:dyDescent="0.2">
      <c r="A2" t="s">
        <v>31</v>
      </c>
    </row>
    <row r="4" spans="1:2" x14ac:dyDescent="0.2">
      <c r="A4" s="28" t="s">
        <v>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17</v>
      </c>
      <c r="B6" s="13">
        <v>68</v>
      </c>
    </row>
    <row r="7" spans="1:2" x14ac:dyDescent="0.2">
      <c r="A7" s="13">
        <v>35</v>
      </c>
      <c r="B7" s="13">
        <v>26</v>
      </c>
    </row>
    <row r="8" spans="1:2" x14ac:dyDescent="0.2">
      <c r="A8" s="13">
        <v>15</v>
      </c>
      <c r="B8" s="13">
        <v>20</v>
      </c>
    </row>
    <row r="9" spans="1:2" x14ac:dyDescent="0.2">
      <c r="A9" s="13">
        <v>35</v>
      </c>
      <c r="B9" s="13">
        <v>22</v>
      </c>
    </row>
    <row r="10" spans="1:2" x14ac:dyDescent="0.2">
      <c r="A10" s="13">
        <v>23</v>
      </c>
      <c r="B10" s="13">
        <v>28</v>
      </c>
    </row>
    <row r="11" spans="1:2" x14ac:dyDescent="0.2">
      <c r="A11" s="13">
        <v>59</v>
      </c>
      <c r="B11" s="13">
        <v>60</v>
      </c>
    </row>
    <row r="12" spans="1:2" x14ac:dyDescent="0.2">
      <c r="A12" s="13">
        <v>38</v>
      </c>
      <c r="B12" s="13">
        <v>33</v>
      </c>
    </row>
    <row r="13" spans="1:2" x14ac:dyDescent="0.2">
      <c r="A13" s="13">
        <v>17</v>
      </c>
      <c r="B13" s="13">
        <v>27</v>
      </c>
    </row>
    <row r="14" spans="1:2" x14ac:dyDescent="0.2">
      <c r="A14" s="13">
        <v>28</v>
      </c>
      <c r="B14" s="13">
        <v>48</v>
      </c>
    </row>
    <row r="15" spans="1:2" x14ac:dyDescent="0.2">
      <c r="A15" s="13">
        <v>44</v>
      </c>
      <c r="B15" s="13">
        <v>42</v>
      </c>
    </row>
    <row r="16" spans="1:2" x14ac:dyDescent="0.2">
      <c r="A16" s="13">
        <v>37</v>
      </c>
      <c r="B16" s="13">
        <v>46</v>
      </c>
    </row>
    <row r="17" spans="1:2" x14ac:dyDescent="0.2">
      <c r="A17" s="13">
        <v>27</v>
      </c>
      <c r="B17" s="13">
        <v>47</v>
      </c>
    </row>
    <row r="18" spans="1:2" x14ac:dyDescent="0.2">
      <c r="A18" s="13">
        <v>42</v>
      </c>
      <c r="B18" s="13">
        <v>34</v>
      </c>
    </row>
    <row r="19" spans="1:2" x14ac:dyDescent="0.2">
      <c r="A19" s="13">
        <v>26</v>
      </c>
      <c r="B19" s="13">
        <v>33</v>
      </c>
    </row>
    <row r="20" spans="1:2" x14ac:dyDescent="0.2">
      <c r="A20" s="13">
        <v>51</v>
      </c>
      <c r="B20" s="13">
        <v>32</v>
      </c>
    </row>
  </sheetData>
  <mergeCells count="1">
    <mergeCell ref="A4:B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BA9A-1E38-4B15-B682-6E7466763087}">
  <dimension ref="A1:B20"/>
  <sheetViews>
    <sheetView workbookViewId="0">
      <selection activeCell="A2" sqref="A2"/>
    </sheetView>
  </sheetViews>
  <sheetFormatPr defaultRowHeight="14.25" x14ac:dyDescent="0.2"/>
  <sheetData>
    <row r="1" spans="1:2" x14ac:dyDescent="0.2">
      <c r="A1" t="s">
        <v>30</v>
      </c>
    </row>
    <row r="2" spans="1:2" x14ac:dyDescent="0.2">
      <c r="A2" t="s">
        <v>33</v>
      </c>
    </row>
    <row r="4" spans="1:2" x14ac:dyDescent="0.2">
      <c r="A4" s="28" t="s">
        <v>34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26.51708</v>
      </c>
      <c r="B6" s="13">
        <v>5.957274</v>
      </c>
    </row>
    <row r="7" spans="1:2" x14ac:dyDescent="0.2">
      <c r="A7" s="13">
        <v>4.6599240000000002</v>
      </c>
      <c r="B7" s="13">
        <v>12.890359999999999</v>
      </c>
    </row>
    <row r="8" spans="1:2" x14ac:dyDescent="0.2">
      <c r="A8" s="13">
        <v>9.1083309999999997</v>
      </c>
      <c r="B8" s="13">
        <v>15.29635</v>
      </c>
    </row>
    <row r="9" spans="1:2" x14ac:dyDescent="0.2">
      <c r="A9" s="13">
        <v>5.6727489999999996</v>
      </c>
      <c r="B9" s="13">
        <v>17.653469999999999</v>
      </c>
    </row>
    <row r="10" spans="1:2" x14ac:dyDescent="0.2">
      <c r="A10" s="13">
        <v>9.3109819999999992</v>
      </c>
      <c r="B10" s="13">
        <v>9.1460779999999993</v>
      </c>
    </row>
    <row r="11" spans="1:2" x14ac:dyDescent="0.2">
      <c r="A11" s="13">
        <v>3.9620350000000002</v>
      </c>
      <c r="B11" s="13">
        <v>4.4211039999999997</v>
      </c>
    </row>
    <row r="12" spans="1:2" x14ac:dyDescent="0.2">
      <c r="A12" s="13">
        <v>4.6339439999999996</v>
      </c>
      <c r="B12" s="13">
        <v>12.303089999999999</v>
      </c>
    </row>
    <row r="13" spans="1:2" x14ac:dyDescent="0.2">
      <c r="A13" s="13">
        <v>11.505990000000001</v>
      </c>
      <c r="B13" s="13">
        <v>7.5904790000000002</v>
      </c>
    </row>
    <row r="14" spans="1:2" x14ac:dyDescent="0.2">
      <c r="A14" s="13">
        <v>7.2467899999999998</v>
      </c>
      <c r="B14" s="13">
        <v>7.9389139999999996</v>
      </c>
    </row>
    <row r="15" spans="1:2" x14ac:dyDescent="0.2">
      <c r="A15" s="13">
        <v>5.0283249999999997</v>
      </c>
      <c r="B15" s="13">
        <v>5.3275680000000003</v>
      </c>
    </row>
    <row r="16" spans="1:2" x14ac:dyDescent="0.2">
      <c r="A16" s="13">
        <v>6.3673580000000003</v>
      </c>
      <c r="B16" s="13">
        <v>3.9167610000000002</v>
      </c>
    </row>
    <row r="17" spans="1:2" x14ac:dyDescent="0.2">
      <c r="A17" s="13">
        <v>13.02059</v>
      </c>
      <c r="B17" s="13">
        <v>7.9341710000000001</v>
      </c>
    </row>
    <row r="18" spans="1:2" x14ac:dyDescent="0.2">
      <c r="A18" s="13">
        <v>6.658811</v>
      </c>
      <c r="B18" s="13">
        <v>9.3613009999999992</v>
      </c>
    </row>
    <row r="19" spans="1:2" x14ac:dyDescent="0.2">
      <c r="A19" s="13">
        <v>10.53964</v>
      </c>
      <c r="B19" s="13">
        <v>9.1959230000000005</v>
      </c>
    </row>
    <row r="20" spans="1:2" x14ac:dyDescent="0.2">
      <c r="A20" s="13">
        <v>5.408372</v>
      </c>
      <c r="B20" s="13">
        <v>8.9393119999999993</v>
      </c>
    </row>
  </sheetData>
  <mergeCells count="1">
    <mergeCell ref="A4:B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DD75-7822-4160-9B9A-FE6BD7D6D4B5}">
  <dimension ref="A1:B2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30</v>
      </c>
    </row>
    <row r="2" spans="1:2" x14ac:dyDescent="0.2">
      <c r="A2" t="s">
        <v>35</v>
      </c>
    </row>
    <row r="4" spans="1:2" x14ac:dyDescent="0.2">
      <c r="A4" s="28" t="s">
        <v>36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1.083</v>
      </c>
      <c r="B6" s="13">
        <v>0.86399999999999999</v>
      </c>
    </row>
    <row r="7" spans="1:2" x14ac:dyDescent="0.2">
      <c r="A7" s="13">
        <v>0.98599999999999999</v>
      </c>
      <c r="B7" s="13">
        <v>1.0860000000000001</v>
      </c>
    </row>
    <row r="8" spans="1:2" x14ac:dyDescent="0.2">
      <c r="A8" s="13">
        <v>1.0249999999999999</v>
      </c>
      <c r="B8" s="13">
        <v>0.999</v>
      </c>
    </row>
    <row r="9" spans="1:2" x14ac:dyDescent="0.2">
      <c r="A9" s="13">
        <v>0.93400000000000005</v>
      </c>
      <c r="B9" s="13">
        <v>0.89200000000000002</v>
      </c>
    </row>
    <row r="10" spans="1:2" x14ac:dyDescent="0.2">
      <c r="A10" s="13">
        <v>1.2649999999999999</v>
      </c>
      <c r="B10" s="13">
        <v>0.85499999999999998</v>
      </c>
    </row>
    <row r="11" spans="1:2" x14ac:dyDescent="0.2">
      <c r="A11" s="13">
        <v>0.876</v>
      </c>
      <c r="B11" s="13">
        <v>0.97199999999999998</v>
      </c>
    </row>
    <row r="12" spans="1:2" x14ac:dyDescent="0.2">
      <c r="A12" s="13">
        <v>0.82599999999999996</v>
      </c>
      <c r="B12" s="13">
        <v>1.0129999999999999</v>
      </c>
    </row>
    <row r="13" spans="1:2" x14ac:dyDescent="0.2">
      <c r="A13" s="13">
        <v>1.111</v>
      </c>
      <c r="B13" s="13">
        <v>0.99099999999999999</v>
      </c>
    </row>
    <row r="14" spans="1:2" x14ac:dyDescent="0.2">
      <c r="A14" s="13">
        <v>0.98099999999999998</v>
      </c>
      <c r="B14" s="13">
        <v>1.216</v>
      </c>
    </row>
    <row r="15" spans="1:2" x14ac:dyDescent="0.2">
      <c r="A15" s="13">
        <v>0.95299999999999996</v>
      </c>
      <c r="B15" s="13">
        <v>1.1579999999999999</v>
      </c>
    </row>
    <row r="16" spans="1:2" x14ac:dyDescent="0.2">
      <c r="A16" s="13">
        <v>1.0780000000000001</v>
      </c>
      <c r="B16" s="13">
        <v>0.95599999999999996</v>
      </c>
    </row>
    <row r="17" spans="1:2" x14ac:dyDescent="0.2">
      <c r="A17" s="13">
        <v>1.3069999999999999</v>
      </c>
      <c r="B17" s="13">
        <v>0.96899999999999997</v>
      </c>
    </row>
    <row r="18" spans="1:2" x14ac:dyDescent="0.2">
      <c r="A18" s="13">
        <v>1.17</v>
      </c>
      <c r="B18" s="13">
        <v>0.97299999999999998</v>
      </c>
    </row>
    <row r="19" spans="1:2" x14ac:dyDescent="0.2">
      <c r="A19" s="13">
        <v>1.0840000000000001</v>
      </c>
      <c r="B19" s="13">
        <v>0.97199999999999998</v>
      </c>
    </row>
    <row r="20" spans="1:2" x14ac:dyDescent="0.2">
      <c r="A20" s="13">
        <v>0.83</v>
      </c>
      <c r="B20" s="13">
        <v>1.125</v>
      </c>
    </row>
  </sheetData>
  <mergeCells count="1">
    <mergeCell ref="A4:B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04B8-626E-4AF6-BC96-5FFFB0EAB712}">
  <dimension ref="A1:E98"/>
  <sheetViews>
    <sheetView workbookViewId="0">
      <selection activeCell="A2" sqref="A2"/>
    </sheetView>
  </sheetViews>
  <sheetFormatPr defaultRowHeight="14.25" x14ac:dyDescent="0.2"/>
  <sheetData>
    <row r="1" spans="1:5" x14ac:dyDescent="0.2">
      <c r="A1" t="s">
        <v>30</v>
      </c>
    </row>
    <row r="2" spans="1:5" x14ac:dyDescent="0.2">
      <c r="A2" t="s">
        <v>37</v>
      </c>
    </row>
    <row r="4" spans="1:5" x14ac:dyDescent="0.2">
      <c r="A4" s="14"/>
      <c r="B4" s="31" t="s">
        <v>38</v>
      </c>
      <c r="C4" s="31"/>
      <c r="D4" s="31" t="s">
        <v>39</v>
      </c>
      <c r="E4" s="31"/>
    </row>
    <row r="5" spans="1:5" ht="51" x14ac:dyDescent="0.2">
      <c r="A5" s="16" t="s">
        <v>40</v>
      </c>
      <c r="B5" s="16" t="s">
        <v>41</v>
      </c>
      <c r="C5" s="16" t="s">
        <v>42</v>
      </c>
      <c r="D5" s="16" t="s">
        <v>41</v>
      </c>
      <c r="E5" s="16" t="s">
        <v>42</v>
      </c>
    </row>
    <row r="6" spans="1:5" x14ac:dyDescent="0.2">
      <c r="A6" s="13">
        <v>0</v>
      </c>
      <c r="B6" s="13">
        <v>0.116233</v>
      </c>
      <c r="C6" s="13">
        <v>0</v>
      </c>
      <c r="D6" s="13">
        <v>0.90343700000000005</v>
      </c>
      <c r="E6" s="13">
        <v>0</v>
      </c>
    </row>
    <row r="7" spans="1:5" x14ac:dyDescent="0.2">
      <c r="A7" s="13">
        <v>0.108333</v>
      </c>
      <c r="B7" s="13">
        <v>0.32156099999999999</v>
      </c>
      <c r="C7" s="13">
        <v>0</v>
      </c>
      <c r="D7" s="13">
        <v>0.709955</v>
      </c>
      <c r="E7" s="13">
        <v>0</v>
      </c>
    </row>
    <row r="8" spans="1:5" x14ac:dyDescent="0.2">
      <c r="A8" s="13">
        <v>0.216667</v>
      </c>
      <c r="B8" s="13">
        <v>0.69852400000000003</v>
      </c>
      <c r="C8" s="13">
        <v>0</v>
      </c>
      <c r="D8" s="13">
        <v>0.432118</v>
      </c>
      <c r="E8" s="13">
        <v>0</v>
      </c>
    </row>
    <row r="9" spans="1:5" x14ac:dyDescent="0.2">
      <c r="A9" s="13">
        <v>0.32500000000000001</v>
      </c>
      <c r="B9" s="13">
        <v>0.92003199999999996</v>
      </c>
      <c r="C9" s="13">
        <v>0</v>
      </c>
      <c r="D9" s="13">
        <v>0.29363099999999998</v>
      </c>
      <c r="E9" s="13">
        <v>0</v>
      </c>
    </row>
    <row r="10" spans="1:5" x14ac:dyDescent="0.2">
      <c r="A10" s="13">
        <v>0.43333300000000002</v>
      </c>
      <c r="B10" s="13">
        <v>0.90498800000000001</v>
      </c>
      <c r="C10" s="13">
        <v>0</v>
      </c>
      <c r="D10" s="13">
        <v>0.153172</v>
      </c>
      <c r="E10" s="13">
        <v>4.0999999999999999E-4</v>
      </c>
    </row>
    <row r="11" spans="1:5" x14ac:dyDescent="0.2">
      <c r="A11" s="13">
        <v>0.54166700000000001</v>
      </c>
      <c r="B11" s="13">
        <v>0.54313400000000001</v>
      </c>
      <c r="C11" s="13">
        <v>0</v>
      </c>
      <c r="D11" s="13">
        <v>4.7905000000000003E-2</v>
      </c>
      <c r="E11" s="13">
        <v>0.10274800000000001</v>
      </c>
    </row>
    <row r="12" spans="1:5" x14ac:dyDescent="0.2">
      <c r="A12" s="13">
        <v>0.65</v>
      </c>
      <c r="B12" s="13">
        <v>0.19060299999999999</v>
      </c>
      <c r="C12" s="13">
        <v>0</v>
      </c>
      <c r="D12" s="13">
        <v>1.9610000000000001E-3</v>
      </c>
      <c r="E12" s="13">
        <v>0.379774</v>
      </c>
    </row>
    <row r="13" spans="1:5" x14ac:dyDescent="0.2">
      <c r="A13" s="13">
        <v>0.75833300000000003</v>
      </c>
      <c r="B13" s="13">
        <v>1.1429999999999999E-3</v>
      </c>
      <c r="C13" s="13">
        <v>0</v>
      </c>
      <c r="D13" s="13">
        <v>0</v>
      </c>
      <c r="E13" s="13">
        <v>0.544817</v>
      </c>
    </row>
    <row r="14" spans="1:5" x14ac:dyDescent="0.2">
      <c r="A14" s="13">
        <v>0.86666699999999997</v>
      </c>
      <c r="B14" s="13">
        <v>0</v>
      </c>
      <c r="C14" s="13">
        <v>0</v>
      </c>
      <c r="D14" s="13">
        <v>0</v>
      </c>
      <c r="E14" s="13">
        <v>0.64131700000000003</v>
      </c>
    </row>
    <row r="15" spans="1:5" x14ac:dyDescent="0.2">
      <c r="A15" s="13">
        <v>0.97499999999999998</v>
      </c>
      <c r="B15" s="13">
        <v>3.3799999999999998E-6</v>
      </c>
      <c r="C15" s="13">
        <v>1.3200000000000001E-4</v>
      </c>
      <c r="D15" s="13">
        <v>3.14E-6</v>
      </c>
      <c r="E15" s="13">
        <v>0.48918</v>
      </c>
    </row>
    <row r="16" spans="1:5" x14ac:dyDescent="0.2">
      <c r="A16" s="13">
        <v>1.0833330000000001</v>
      </c>
      <c r="B16" s="13">
        <v>2.33E-4</v>
      </c>
      <c r="C16" s="13">
        <v>3.6215999999999998E-2</v>
      </c>
      <c r="D16" s="13">
        <v>3.3200000000000001E-5</v>
      </c>
      <c r="E16" s="13">
        <v>0.48550300000000002</v>
      </c>
    </row>
    <row r="17" spans="1:5" x14ac:dyDescent="0.2">
      <c r="A17" s="13">
        <v>1.191667</v>
      </c>
      <c r="B17" s="13">
        <v>4.2200000000000001E-4</v>
      </c>
      <c r="C17" s="13">
        <v>0.22931299999999999</v>
      </c>
      <c r="D17" s="13">
        <v>0</v>
      </c>
      <c r="E17" s="13">
        <v>0.65197499999999997</v>
      </c>
    </row>
    <row r="18" spans="1:5" x14ac:dyDescent="0.2">
      <c r="A18" s="13">
        <v>1.3</v>
      </c>
      <c r="B18" s="13">
        <v>6.0400000000000004E-4</v>
      </c>
      <c r="C18" s="13">
        <v>0.70497200000000004</v>
      </c>
      <c r="D18" s="13">
        <v>4.9499999999999997E-5</v>
      </c>
      <c r="E18" s="13">
        <v>0.70218499999999995</v>
      </c>
    </row>
    <row r="19" spans="1:5" x14ac:dyDescent="0.2">
      <c r="A19" s="13">
        <v>1.4083330000000001</v>
      </c>
      <c r="B19" s="13">
        <v>1.993E-3</v>
      </c>
      <c r="C19" s="13">
        <v>0.74878999999999996</v>
      </c>
      <c r="D19" s="13">
        <v>2.4559000000000001E-2</v>
      </c>
      <c r="E19" s="13">
        <v>0.54195300000000002</v>
      </c>
    </row>
    <row r="20" spans="1:5" x14ac:dyDescent="0.2">
      <c r="A20" s="13">
        <v>1.516667</v>
      </c>
      <c r="B20" s="13">
        <v>5.8799999999999998E-4</v>
      </c>
      <c r="C20" s="13">
        <v>0.37498999999999999</v>
      </c>
      <c r="D20" s="13">
        <v>0.12603700000000001</v>
      </c>
      <c r="E20" s="13">
        <v>0.10666299999999999</v>
      </c>
    </row>
    <row r="21" spans="1:5" x14ac:dyDescent="0.2">
      <c r="A21" s="13">
        <v>1.625</v>
      </c>
      <c r="B21" s="13">
        <v>0</v>
      </c>
      <c r="C21" s="13">
        <v>0.26983699999999999</v>
      </c>
      <c r="D21" s="13">
        <v>0.282698</v>
      </c>
      <c r="E21" s="13">
        <v>0</v>
      </c>
    </row>
    <row r="22" spans="1:5" x14ac:dyDescent="0.2">
      <c r="A22" s="13">
        <v>1.733333</v>
      </c>
      <c r="B22" s="13">
        <v>5.38E-5</v>
      </c>
      <c r="C22" s="13">
        <v>0.37343799999999999</v>
      </c>
      <c r="D22" s="13">
        <v>0.54843399999999998</v>
      </c>
      <c r="E22" s="13">
        <v>0</v>
      </c>
    </row>
    <row r="23" spans="1:5" x14ac:dyDescent="0.2">
      <c r="A23" s="13">
        <v>1.8416669999999999</v>
      </c>
      <c r="B23" s="13">
        <v>3.9170000000000003E-3</v>
      </c>
      <c r="C23" s="13">
        <v>0.57848900000000003</v>
      </c>
      <c r="D23" s="13">
        <v>0.86101399999999995</v>
      </c>
      <c r="E23" s="13">
        <v>0</v>
      </c>
    </row>
    <row r="24" spans="1:5" x14ac:dyDescent="0.2">
      <c r="A24" s="13">
        <v>1.95</v>
      </c>
      <c r="B24" s="13">
        <v>1.8710000000000001E-2</v>
      </c>
      <c r="C24" s="13">
        <v>0.48243200000000003</v>
      </c>
      <c r="D24" s="13">
        <v>0.88622100000000004</v>
      </c>
      <c r="E24" s="13">
        <v>0</v>
      </c>
    </row>
    <row r="25" spans="1:5" x14ac:dyDescent="0.2">
      <c r="A25" s="13">
        <v>2.0583330000000002</v>
      </c>
      <c r="B25" s="13">
        <v>1.6820999999999999E-2</v>
      </c>
      <c r="C25" s="13">
        <v>8.7673000000000001E-2</v>
      </c>
      <c r="D25" s="13">
        <v>0.65573800000000004</v>
      </c>
      <c r="E25" s="13">
        <v>0</v>
      </c>
    </row>
    <row r="26" spans="1:5" x14ac:dyDescent="0.2">
      <c r="A26" s="13">
        <v>2.1666669999999999</v>
      </c>
      <c r="B26" s="13">
        <v>2.8455000000000001E-2</v>
      </c>
      <c r="C26" s="13">
        <v>1.7311E-2</v>
      </c>
      <c r="D26" s="13">
        <v>0.40249699999999999</v>
      </c>
      <c r="E26" s="13">
        <v>0</v>
      </c>
    </row>
    <row r="27" spans="1:5" x14ac:dyDescent="0.2">
      <c r="A27" s="13">
        <v>2.2749999999999999</v>
      </c>
      <c r="B27" s="13">
        <v>0.20225099999999999</v>
      </c>
      <c r="C27" s="13">
        <v>8.9000000000000004E-18</v>
      </c>
      <c r="D27" s="13">
        <v>0.204593</v>
      </c>
      <c r="E27" s="13">
        <v>0</v>
      </c>
    </row>
    <row r="28" spans="1:5" x14ac:dyDescent="0.2">
      <c r="A28" s="13">
        <v>2.3833329999999999</v>
      </c>
      <c r="B28" s="13">
        <v>0.39921499999999999</v>
      </c>
      <c r="C28" s="13">
        <v>0</v>
      </c>
      <c r="D28" s="13">
        <v>7.0602999999999999E-2</v>
      </c>
      <c r="E28" s="13">
        <v>0</v>
      </c>
    </row>
    <row r="29" spans="1:5" x14ac:dyDescent="0.2">
      <c r="A29" s="13">
        <v>2.4916670000000001</v>
      </c>
      <c r="B29" s="13">
        <v>0.69373799999999997</v>
      </c>
      <c r="C29" s="13">
        <v>0</v>
      </c>
      <c r="D29" s="13">
        <v>1.392E-3</v>
      </c>
      <c r="E29" s="13">
        <v>0.109359</v>
      </c>
    </row>
    <row r="30" spans="1:5" x14ac:dyDescent="0.2">
      <c r="A30" s="13">
        <v>2.6</v>
      </c>
      <c r="B30" s="13">
        <v>0.92568099999999998</v>
      </c>
      <c r="C30" s="13">
        <v>0</v>
      </c>
      <c r="D30" s="13">
        <v>9.9399999999999997E-6</v>
      </c>
      <c r="E30" s="13">
        <v>0.360898</v>
      </c>
    </row>
    <row r="31" spans="1:5" x14ac:dyDescent="0.2">
      <c r="A31" s="13">
        <v>2.7083330000000001</v>
      </c>
      <c r="B31" s="13">
        <v>0.94632799999999995</v>
      </c>
      <c r="C31" s="13">
        <v>0</v>
      </c>
      <c r="D31" s="13">
        <v>3.1E-6</v>
      </c>
      <c r="E31" s="13">
        <v>0.48861199999999999</v>
      </c>
    </row>
    <row r="32" spans="1:5" x14ac:dyDescent="0.2">
      <c r="A32" s="13">
        <v>2.8166669999999998</v>
      </c>
      <c r="B32" s="13">
        <v>0.60585900000000004</v>
      </c>
      <c r="C32" s="13">
        <v>0</v>
      </c>
      <c r="D32" s="13">
        <v>0</v>
      </c>
      <c r="E32" s="13">
        <v>0.40938600000000003</v>
      </c>
    </row>
    <row r="33" spans="1:5" x14ac:dyDescent="0.2">
      <c r="A33" s="13">
        <v>2.9249999999999998</v>
      </c>
      <c r="B33" s="13">
        <v>0.23755399999999999</v>
      </c>
      <c r="C33" s="13">
        <v>1.9E-6</v>
      </c>
      <c r="D33" s="13">
        <v>0</v>
      </c>
      <c r="E33" s="13">
        <v>0.33962700000000001</v>
      </c>
    </row>
    <row r="34" spans="1:5" x14ac:dyDescent="0.2">
      <c r="A34" s="13">
        <v>3.0333329999999998</v>
      </c>
      <c r="B34" s="13">
        <v>9.3710000000000009E-3</v>
      </c>
      <c r="C34" s="13">
        <v>3.9800000000000002E-4</v>
      </c>
      <c r="D34" s="13">
        <v>2.0699999999999999E-4</v>
      </c>
      <c r="E34" s="13">
        <v>0.50669500000000001</v>
      </c>
    </row>
    <row r="35" spans="1:5" x14ac:dyDescent="0.2">
      <c r="A35" s="13">
        <v>3.141667</v>
      </c>
      <c r="B35" s="13">
        <v>3.0199999999999999E-6</v>
      </c>
      <c r="C35" s="13">
        <v>1.4803E-2</v>
      </c>
      <c r="D35" s="13">
        <v>4.1899999999999999E-4</v>
      </c>
      <c r="E35" s="13">
        <v>0.871757</v>
      </c>
    </row>
    <row r="36" spans="1:5" x14ac:dyDescent="0.2">
      <c r="A36" s="13">
        <v>3.25</v>
      </c>
      <c r="B36" s="13">
        <v>6.9200000000000002E-4</v>
      </c>
      <c r="C36" s="13">
        <v>6.5730999999999998E-2</v>
      </c>
      <c r="D36" s="13">
        <v>1.9100000000000001E-4</v>
      </c>
      <c r="E36" s="13">
        <v>1</v>
      </c>
    </row>
    <row r="37" spans="1:5" x14ac:dyDescent="0.2">
      <c r="A37" s="13">
        <v>3.358333</v>
      </c>
      <c r="B37" s="13">
        <v>1.0206E-2</v>
      </c>
      <c r="C37" s="13">
        <v>2.0272999999999999E-2</v>
      </c>
      <c r="D37" s="13">
        <v>4.0506E-2</v>
      </c>
      <c r="E37" s="13">
        <v>0.71075900000000003</v>
      </c>
    </row>
    <row r="38" spans="1:5" x14ac:dyDescent="0.2">
      <c r="A38" s="13">
        <v>3.4666670000000002</v>
      </c>
      <c r="B38" s="13">
        <v>5.0439999999999999E-3</v>
      </c>
      <c r="C38" s="13">
        <v>1.4659E-2</v>
      </c>
      <c r="D38" s="13">
        <v>0.171316</v>
      </c>
      <c r="E38" s="13">
        <v>8.8065000000000004E-2</v>
      </c>
    </row>
    <row r="39" spans="1:5" x14ac:dyDescent="0.2">
      <c r="A39" s="13">
        <v>3.5750000000000002</v>
      </c>
      <c r="B39" s="13">
        <v>1.5999999999999999E-6</v>
      </c>
      <c r="C39" s="13">
        <v>0.26408599999999999</v>
      </c>
      <c r="D39" s="13">
        <v>0.35207500000000003</v>
      </c>
      <c r="E39" s="13">
        <v>0</v>
      </c>
    </row>
    <row r="40" spans="1:5" x14ac:dyDescent="0.2">
      <c r="A40" s="13">
        <v>3.6833330000000002</v>
      </c>
      <c r="B40" s="13">
        <v>9.8900000000000002E-6</v>
      </c>
      <c r="C40" s="13">
        <v>0.510077</v>
      </c>
      <c r="D40" s="13">
        <v>0.70760400000000001</v>
      </c>
      <c r="E40" s="13">
        <v>0</v>
      </c>
    </row>
    <row r="41" spans="1:5" x14ac:dyDescent="0.2">
      <c r="A41" s="13">
        <v>3.7916669999999999</v>
      </c>
      <c r="B41" s="13">
        <v>1.0449999999999999E-3</v>
      </c>
      <c r="C41" s="13">
        <v>0.54542599999999997</v>
      </c>
      <c r="D41" s="13">
        <v>0.98158900000000004</v>
      </c>
      <c r="E41" s="13">
        <v>0</v>
      </c>
    </row>
    <row r="42" spans="1:5" x14ac:dyDescent="0.2">
      <c r="A42" s="13">
        <v>3.9</v>
      </c>
      <c r="B42" s="13">
        <v>3.284E-3</v>
      </c>
      <c r="C42" s="13">
        <v>0.34929399999999999</v>
      </c>
      <c r="D42" s="13">
        <v>0.96933999999999998</v>
      </c>
      <c r="E42" s="13">
        <v>0</v>
      </c>
    </row>
    <row r="43" spans="1:5" x14ac:dyDescent="0.2">
      <c r="A43" s="13">
        <v>4.0083330000000004</v>
      </c>
      <c r="B43" s="13">
        <v>3.8200000000000002E-4</v>
      </c>
      <c r="C43" s="13">
        <v>0.35520800000000002</v>
      </c>
      <c r="D43" s="13">
        <v>0.66522800000000004</v>
      </c>
      <c r="E43" s="13">
        <v>0</v>
      </c>
    </row>
    <row r="44" spans="1:5" x14ac:dyDescent="0.2">
      <c r="A44" s="13">
        <v>4.1166669999999996</v>
      </c>
      <c r="B44" s="13">
        <v>7.0800000000000004E-3</v>
      </c>
      <c r="C44" s="13">
        <v>0.46178799999999998</v>
      </c>
      <c r="D44" s="13">
        <v>0.37772</v>
      </c>
      <c r="E44" s="13">
        <v>0</v>
      </c>
    </row>
    <row r="45" spans="1:5" x14ac:dyDescent="0.2">
      <c r="A45" s="13">
        <v>4.2249999999999996</v>
      </c>
      <c r="B45" s="13">
        <v>2.3775000000000001E-2</v>
      </c>
      <c r="C45" s="13">
        <v>0.642737</v>
      </c>
      <c r="D45" s="13">
        <v>0.15962499999999999</v>
      </c>
      <c r="E45" s="13">
        <v>0</v>
      </c>
    </row>
    <row r="46" spans="1:5" x14ac:dyDescent="0.2">
      <c r="A46" s="13">
        <v>4.3333329999999997</v>
      </c>
      <c r="B46" s="13">
        <v>2.6950000000000002E-2</v>
      </c>
      <c r="C46" s="13">
        <v>0.44069799999999998</v>
      </c>
      <c r="D46" s="13">
        <v>2.4938999999999999E-2</v>
      </c>
      <c r="E46" s="13">
        <v>2.2130000000000001E-3</v>
      </c>
    </row>
    <row r="47" spans="1:5" x14ac:dyDescent="0.2">
      <c r="A47" s="13">
        <v>4.4416669999999998</v>
      </c>
      <c r="B47" s="13">
        <v>2.6417E-2</v>
      </c>
      <c r="C47" s="13">
        <v>6.0845999999999997E-2</v>
      </c>
      <c r="D47" s="13">
        <v>1.66E-7</v>
      </c>
      <c r="E47" s="13">
        <v>0.15767700000000001</v>
      </c>
    </row>
    <row r="48" spans="1:5" x14ac:dyDescent="0.2">
      <c r="A48" s="13">
        <v>4.55</v>
      </c>
      <c r="B48" s="13">
        <v>0.21332200000000001</v>
      </c>
      <c r="C48" s="13">
        <v>1.8599999999999999E-4</v>
      </c>
      <c r="D48" s="13">
        <v>1.0900000000000001E-4</v>
      </c>
      <c r="E48" s="13">
        <v>0.64668499999999995</v>
      </c>
    </row>
    <row r="49" spans="1:5" x14ac:dyDescent="0.2">
      <c r="A49" s="13">
        <v>4.6583329999999998</v>
      </c>
      <c r="B49" s="13">
        <v>0.41810799999999998</v>
      </c>
      <c r="C49" s="13">
        <v>0</v>
      </c>
      <c r="D49" s="13">
        <v>0</v>
      </c>
      <c r="E49" s="13">
        <v>0.65349599999999997</v>
      </c>
    </row>
    <row r="50" spans="1:5" x14ac:dyDescent="0.2">
      <c r="A50" s="13">
        <v>4.766667</v>
      </c>
      <c r="B50" s="13">
        <v>0.71599400000000002</v>
      </c>
      <c r="C50" s="13">
        <v>0</v>
      </c>
      <c r="D50" s="13">
        <v>0</v>
      </c>
      <c r="E50" s="13">
        <v>0.33857199999999998</v>
      </c>
    </row>
    <row r="51" spans="1:5" x14ac:dyDescent="0.2">
      <c r="A51" s="13">
        <v>4.875</v>
      </c>
      <c r="B51" s="13">
        <v>0.99106799999999995</v>
      </c>
      <c r="C51" s="13">
        <v>0</v>
      </c>
      <c r="D51" s="13">
        <v>2.22E-4</v>
      </c>
      <c r="E51" s="13">
        <v>0.139848</v>
      </c>
    </row>
    <row r="52" spans="1:5" x14ac:dyDescent="0.2">
      <c r="A52" s="13">
        <v>4.9833340000000002</v>
      </c>
      <c r="B52" s="13">
        <v>0.97764799999999996</v>
      </c>
      <c r="C52" s="13">
        <v>0</v>
      </c>
      <c r="D52" s="13">
        <v>7.7600000000000002E-5</v>
      </c>
      <c r="E52" s="13">
        <v>0.30358499999999999</v>
      </c>
    </row>
    <row r="53" spans="1:5" x14ac:dyDescent="0.2">
      <c r="A53" s="13">
        <v>5.0916670000000002</v>
      </c>
      <c r="B53" s="13">
        <v>0.64719599999999999</v>
      </c>
      <c r="C53" s="13">
        <v>0</v>
      </c>
      <c r="D53" s="13">
        <v>4.1699999999999998E-19</v>
      </c>
      <c r="E53" s="13">
        <v>0.67464000000000002</v>
      </c>
    </row>
    <row r="54" spans="1:5" x14ac:dyDescent="0.2">
      <c r="A54" s="13">
        <v>5.2</v>
      </c>
      <c r="B54" s="13">
        <v>0.33918599999999999</v>
      </c>
      <c r="C54" s="13">
        <v>1.292E-3</v>
      </c>
      <c r="D54" s="13">
        <v>2.3900000000000001E-4</v>
      </c>
      <c r="E54" s="13">
        <v>0.82072699999999998</v>
      </c>
    </row>
    <row r="55" spans="1:5" x14ac:dyDescent="0.2">
      <c r="A55" s="13">
        <v>5.3083330000000002</v>
      </c>
      <c r="B55" s="13">
        <v>6.3630000000000006E-2</v>
      </c>
      <c r="C55" s="13">
        <v>0.14829100000000001</v>
      </c>
      <c r="D55" s="13">
        <v>5.3744E-2</v>
      </c>
      <c r="E55" s="13">
        <v>0.43909500000000001</v>
      </c>
    </row>
    <row r="56" spans="1:5" x14ac:dyDescent="0.2">
      <c r="A56" s="13">
        <v>5.4166670000000003</v>
      </c>
      <c r="B56" s="13">
        <v>2.32E-4</v>
      </c>
      <c r="C56" s="13">
        <v>6.7599999999999995E-4</v>
      </c>
      <c r="D56" s="13">
        <v>0.16739299999999999</v>
      </c>
      <c r="E56" s="13">
        <v>1.6757999999999999E-2</v>
      </c>
    </row>
    <row r="57" spans="1:5" x14ac:dyDescent="0.2">
      <c r="A57" s="13">
        <v>5.5250000000000004</v>
      </c>
      <c r="B57" s="13">
        <v>0</v>
      </c>
      <c r="C57" s="13">
        <v>8.7530999999999998E-2</v>
      </c>
      <c r="D57" s="13">
        <v>0.301431</v>
      </c>
      <c r="E57" s="13">
        <v>0</v>
      </c>
    </row>
    <row r="58" spans="1:5" x14ac:dyDescent="0.2">
      <c r="A58" s="13">
        <v>5.6333339999999996</v>
      </c>
      <c r="B58" s="13">
        <v>1.68E-6</v>
      </c>
      <c r="C58" s="13">
        <v>0.27854000000000001</v>
      </c>
      <c r="D58" s="13">
        <v>0.60347200000000001</v>
      </c>
      <c r="E58" s="13">
        <v>0</v>
      </c>
    </row>
    <row r="59" spans="1:5" x14ac:dyDescent="0.2">
      <c r="A59" s="13">
        <v>5.7416669999999996</v>
      </c>
      <c r="B59" s="13">
        <v>2.33E-4</v>
      </c>
      <c r="C59" s="13">
        <v>0.409636</v>
      </c>
      <c r="D59" s="13">
        <v>0.95598899999999998</v>
      </c>
      <c r="E59" s="13">
        <v>0</v>
      </c>
    </row>
    <row r="60" spans="1:5" x14ac:dyDescent="0.2">
      <c r="A60" s="13">
        <v>5.85</v>
      </c>
      <c r="B60" s="13">
        <v>4.4499999999999997E-4</v>
      </c>
      <c r="C60" s="13">
        <v>0.83787999999999996</v>
      </c>
      <c r="D60" s="13">
        <v>1</v>
      </c>
      <c r="E60" s="13">
        <v>0</v>
      </c>
    </row>
    <row r="61" spans="1:5" x14ac:dyDescent="0.2">
      <c r="A61" s="13">
        <v>5.9583329999999997</v>
      </c>
      <c r="B61" s="13">
        <v>2.8600000000000001E-4</v>
      </c>
      <c r="C61" s="13">
        <v>1</v>
      </c>
      <c r="D61" s="13">
        <v>0.74077999999999999</v>
      </c>
      <c r="E61" s="13">
        <v>0</v>
      </c>
    </row>
    <row r="62" spans="1:5" x14ac:dyDescent="0.2">
      <c r="A62" s="13">
        <v>6.0666669999999998</v>
      </c>
      <c r="B62" s="13">
        <v>5.9299999999999999E-4</v>
      </c>
      <c r="C62" s="13">
        <v>0.70816800000000002</v>
      </c>
      <c r="D62" s="13">
        <v>0.47571400000000003</v>
      </c>
      <c r="E62" s="13">
        <v>0</v>
      </c>
    </row>
    <row r="63" spans="1:5" x14ac:dyDescent="0.2">
      <c r="A63" s="13">
        <v>6.1749999999999998</v>
      </c>
      <c r="B63" s="13">
        <v>8.7600000000000004E-4</v>
      </c>
      <c r="C63" s="13">
        <v>0.30881599999999998</v>
      </c>
      <c r="D63" s="13">
        <v>0.25119999999999998</v>
      </c>
      <c r="E63" s="13">
        <v>0</v>
      </c>
    </row>
    <row r="64" spans="1:5" x14ac:dyDescent="0.2">
      <c r="A64" s="13">
        <v>6.2833329999999998</v>
      </c>
      <c r="B64" s="13">
        <v>1.13E-5</v>
      </c>
      <c r="C64" s="13">
        <v>0.28239700000000001</v>
      </c>
      <c r="D64" s="13">
        <v>7.9117999999999994E-2</v>
      </c>
      <c r="E64" s="13">
        <v>0</v>
      </c>
    </row>
    <row r="65" spans="1:5" x14ac:dyDescent="0.2">
      <c r="A65" s="13">
        <v>6.391667</v>
      </c>
      <c r="B65" s="13">
        <v>5.5599999999999996E-4</v>
      </c>
      <c r="C65" s="13">
        <v>0.57557800000000003</v>
      </c>
      <c r="D65" s="13">
        <v>1.5169999999999999E-3</v>
      </c>
      <c r="E65" s="13">
        <v>4.6205000000000003E-2</v>
      </c>
    </row>
    <row r="66" spans="1:5" x14ac:dyDescent="0.2">
      <c r="A66" s="13">
        <v>6.5</v>
      </c>
      <c r="B66" s="13">
        <v>2.0660000000000001E-3</v>
      </c>
      <c r="C66" s="13">
        <v>0.61053199999999996</v>
      </c>
      <c r="D66" s="13">
        <v>0</v>
      </c>
      <c r="E66" s="13">
        <v>0.62587899999999996</v>
      </c>
    </row>
    <row r="67" spans="1:5" x14ac:dyDescent="0.2">
      <c r="A67" s="13">
        <v>6.6083340000000002</v>
      </c>
      <c r="B67" s="13">
        <v>2.7100000000000001E-5</v>
      </c>
      <c r="C67" s="13">
        <v>0.36609199999999997</v>
      </c>
      <c r="D67" s="13">
        <v>0</v>
      </c>
      <c r="E67" s="13">
        <v>0.90753200000000001</v>
      </c>
    </row>
    <row r="68" spans="1:5" x14ac:dyDescent="0.2">
      <c r="A68" s="13">
        <v>6.7166670000000002</v>
      </c>
      <c r="B68" s="13">
        <v>8.3059999999999991E-3</v>
      </c>
      <c r="C68" s="13">
        <v>6.6615999999999995E-2</v>
      </c>
      <c r="D68" s="13">
        <v>7.7200000000000006E-5</v>
      </c>
      <c r="E68" s="13">
        <v>0.72501700000000002</v>
      </c>
    </row>
    <row r="69" spans="1:5" x14ac:dyDescent="0.2">
      <c r="A69" s="13">
        <v>6.8250000000000002</v>
      </c>
      <c r="B69" s="13">
        <v>0.15962799999999999</v>
      </c>
      <c r="C69" s="13">
        <v>2.61E-4</v>
      </c>
      <c r="D69" s="13">
        <v>5.5199999999999997E-4</v>
      </c>
      <c r="E69" s="13">
        <v>0.29202600000000001</v>
      </c>
    </row>
    <row r="70" spans="1:5" x14ac:dyDescent="0.2">
      <c r="A70" s="13">
        <v>6.9333330000000002</v>
      </c>
      <c r="B70" s="13">
        <v>0.35749300000000001</v>
      </c>
      <c r="C70" s="13">
        <v>0</v>
      </c>
      <c r="D70" s="13">
        <v>2.14E-4</v>
      </c>
      <c r="E70" s="13">
        <v>0.18096100000000001</v>
      </c>
    </row>
    <row r="71" spans="1:5" x14ac:dyDescent="0.2">
      <c r="A71" s="13">
        <v>7.0416670000000003</v>
      </c>
      <c r="B71" s="13">
        <v>0.62951800000000002</v>
      </c>
      <c r="C71" s="13">
        <v>0</v>
      </c>
      <c r="D71" s="13">
        <v>1.49E-18</v>
      </c>
      <c r="E71" s="13">
        <v>0.42889100000000002</v>
      </c>
    </row>
    <row r="72" spans="1:5" x14ac:dyDescent="0.2">
      <c r="A72" s="13">
        <v>7.15</v>
      </c>
      <c r="B72" s="13">
        <v>0.93927899999999998</v>
      </c>
      <c r="C72" s="13">
        <v>0</v>
      </c>
      <c r="D72" s="13">
        <v>5.1599999999999997E-4</v>
      </c>
      <c r="E72" s="13">
        <v>0.59290299999999996</v>
      </c>
    </row>
    <row r="73" spans="1:5" x14ac:dyDescent="0.2">
      <c r="A73" s="13">
        <v>7.2583339999999996</v>
      </c>
      <c r="B73" s="13">
        <v>1</v>
      </c>
      <c r="C73" s="13">
        <v>0</v>
      </c>
      <c r="D73" s="13">
        <v>1.9040000000000001E-3</v>
      </c>
      <c r="E73" s="13">
        <v>0.39761400000000002</v>
      </c>
    </row>
    <row r="74" spans="1:5" x14ac:dyDescent="0.2">
      <c r="A74" s="13">
        <v>7.3666669999999996</v>
      </c>
      <c r="B74" s="13">
        <v>0.67673499999999998</v>
      </c>
      <c r="C74" s="13">
        <v>0</v>
      </c>
      <c r="D74" s="13">
        <v>5.5160000000000001E-2</v>
      </c>
      <c r="E74" s="13">
        <v>0.108144</v>
      </c>
    </row>
    <row r="75" spans="1:5" x14ac:dyDescent="0.2">
      <c r="A75" s="13">
        <v>7.4749999999999996</v>
      </c>
      <c r="B75" s="13">
        <v>0.33390599999999998</v>
      </c>
      <c r="C75" s="13">
        <v>1E-4</v>
      </c>
      <c r="D75" s="13">
        <v>0.17751700000000001</v>
      </c>
      <c r="E75" s="13">
        <v>1.7500000000000001E-16</v>
      </c>
    </row>
    <row r="76" spans="1:5" x14ac:dyDescent="0.2">
      <c r="A76" s="13">
        <v>7.5833329999999997</v>
      </c>
      <c r="B76" s="13">
        <v>8.1888000000000002E-2</v>
      </c>
      <c r="C76" s="13">
        <v>9.6976999999999994E-2</v>
      </c>
      <c r="D76" s="13">
        <v>0.41133500000000001</v>
      </c>
      <c r="E76" s="13">
        <v>0</v>
      </c>
    </row>
    <row r="77" spans="1:5" x14ac:dyDescent="0.2">
      <c r="A77" s="13">
        <v>7.6916669999999998</v>
      </c>
      <c r="B77" s="13">
        <v>3.3E-4</v>
      </c>
      <c r="C77" s="13">
        <v>1.2110000000000001E-3</v>
      </c>
      <c r="D77" s="13">
        <v>0.74983500000000003</v>
      </c>
      <c r="E77" s="13">
        <v>0</v>
      </c>
    </row>
    <row r="78" spans="1:5" x14ac:dyDescent="0.2">
      <c r="A78" s="13">
        <v>7.8</v>
      </c>
      <c r="B78" s="13">
        <v>0</v>
      </c>
      <c r="C78" s="13">
        <v>0</v>
      </c>
      <c r="D78" s="13">
        <v>0.99348000000000003</v>
      </c>
      <c r="E78" s="13">
        <v>0</v>
      </c>
    </row>
    <row r="79" spans="1:5" x14ac:dyDescent="0.2">
      <c r="A79" s="13">
        <v>7.9083329999999998</v>
      </c>
      <c r="B79" s="13">
        <v>0</v>
      </c>
      <c r="C79" s="13">
        <v>3.4000000000000002E-4</v>
      </c>
      <c r="D79" s="13">
        <v>0.89509700000000003</v>
      </c>
      <c r="E79" s="13">
        <v>0</v>
      </c>
    </row>
    <row r="80" spans="1:5" x14ac:dyDescent="0.2">
      <c r="A80" s="13">
        <v>8.0166660000000007</v>
      </c>
      <c r="B80" s="13">
        <v>4.5600000000000003E-4</v>
      </c>
      <c r="C80" s="13">
        <v>0.14450499999999999</v>
      </c>
      <c r="D80" s="13">
        <v>0.56382299999999996</v>
      </c>
      <c r="E80" s="13">
        <v>0</v>
      </c>
    </row>
    <row r="81" spans="1:5" x14ac:dyDescent="0.2">
      <c r="A81" s="13">
        <v>8.125</v>
      </c>
      <c r="B81" s="13">
        <v>9.3800000000000003E-4</v>
      </c>
      <c r="C81" s="13">
        <v>0.57422799999999996</v>
      </c>
      <c r="D81" s="13">
        <v>0.30527100000000001</v>
      </c>
      <c r="E81" s="13">
        <v>0</v>
      </c>
    </row>
    <row r="82" spans="1:5" x14ac:dyDescent="0.2">
      <c r="A82" s="13">
        <v>8.2333339999999993</v>
      </c>
      <c r="B82" s="13">
        <v>4.08E-4</v>
      </c>
      <c r="C82" s="13">
        <v>0.849356</v>
      </c>
      <c r="D82" s="13">
        <v>0.121004</v>
      </c>
      <c r="E82" s="13">
        <v>0</v>
      </c>
    </row>
    <row r="83" spans="1:5" x14ac:dyDescent="0.2">
      <c r="A83" s="13">
        <v>8.3416669999999993</v>
      </c>
      <c r="B83" s="13">
        <v>1.24E-5</v>
      </c>
      <c r="C83" s="13">
        <v>0.76639800000000002</v>
      </c>
      <c r="D83" s="13">
        <v>1.0397E-2</v>
      </c>
      <c r="E83" s="13">
        <v>1.6108999999999998E-2</v>
      </c>
    </row>
    <row r="84" spans="1:5" x14ac:dyDescent="0.2">
      <c r="A84" s="13">
        <v>8.4499999999999993</v>
      </c>
      <c r="B84" s="13">
        <v>0</v>
      </c>
      <c r="C84" s="13">
        <v>0.34965200000000002</v>
      </c>
      <c r="D84" s="13">
        <v>0</v>
      </c>
      <c r="E84" s="13">
        <v>0.41667100000000001</v>
      </c>
    </row>
    <row r="85" spans="1:5" x14ac:dyDescent="0.2">
      <c r="A85" s="13">
        <v>8.5583329999999993</v>
      </c>
      <c r="B85" s="13">
        <v>0</v>
      </c>
      <c r="C85" s="13">
        <v>0.194077</v>
      </c>
      <c r="D85" s="13">
        <v>0</v>
      </c>
      <c r="E85" s="13">
        <v>0.78696299999999997</v>
      </c>
    </row>
    <row r="86" spans="1:5" x14ac:dyDescent="0.2">
      <c r="A86" s="13">
        <v>8.6666670000000003</v>
      </c>
      <c r="B86" s="13">
        <v>0</v>
      </c>
      <c r="C86" s="13">
        <v>0.55542100000000005</v>
      </c>
      <c r="D86" s="13">
        <v>0</v>
      </c>
      <c r="E86" s="13">
        <v>0.81045800000000001</v>
      </c>
    </row>
    <row r="87" spans="1:5" x14ac:dyDescent="0.2">
      <c r="A87" s="13">
        <v>8.7750009999999996</v>
      </c>
      <c r="B87" s="13">
        <v>0</v>
      </c>
      <c r="C87" s="13">
        <v>0.87665199999999999</v>
      </c>
      <c r="D87" s="13">
        <v>0</v>
      </c>
      <c r="E87" s="13">
        <v>0.52043099999999998</v>
      </c>
    </row>
    <row r="88" spans="1:5" x14ac:dyDescent="0.2">
      <c r="A88" s="13">
        <v>8.8833330000000004</v>
      </c>
      <c r="B88" s="13">
        <v>0</v>
      </c>
      <c r="C88" s="13">
        <v>0.86158699999999999</v>
      </c>
      <c r="D88" s="13">
        <v>1.35E-19</v>
      </c>
      <c r="E88" s="13">
        <v>0.21626100000000001</v>
      </c>
    </row>
    <row r="89" spans="1:5" x14ac:dyDescent="0.2">
      <c r="A89" s="13">
        <v>8.9916669999999996</v>
      </c>
      <c r="B89" s="13">
        <v>3.2600000000000001E-4</v>
      </c>
      <c r="C89" s="13">
        <v>0.55233299999999996</v>
      </c>
      <c r="D89" s="13">
        <v>3.9800000000000002E-4</v>
      </c>
      <c r="E89" s="13">
        <v>0.33015499999999998</v>
      </c>
    </row>
    <row r="90" spans="1:5" x14ac:dyDescent="0.2">
      <c r="A90" s="13">
        <v>9.1</v>
      </c>
      <c r="B90" s="13">
        <v>7.3205000000000006E-2</v>
      </c>
      <c r="C90" s="13">
        <v>0.220945</v>
      </c>
      <c r="D90" s="13">
        <v>5.7200000000000003E-4</v>
      </c>
      <c r="E90" s="13">
        <v>0.61888100000000001</v>
      </c>
    </row>
    <row r="91" spans="1:5" x14ac:dyDescent="0.2">
      <c r="A91" s="13">
        <v>9.2083340000000007</v>
      </c>
      <c r="B91" s="13">
        <v>0.28552</v>
      </c>
      <c r="C91" s="13">
        <v>5.0699999999999996E-4</v>
      </c>
      <c r="D91" s="13">
        <v>2.4499999999999998E-6</v>
      </c>
      <c r="E91" s="13">
        <v>0.61859299999999995</v>
      </c>
    </row>
    <row r="92" spans="1:5" x14ac:dyDescent="0.2">
      <c r="A92" s="13">
        <v>9.3166670000000007</v>
      </c>
      <c r="B92" s="13">
        <v>0.47950100000000001</v>
      </c>
      <c r="C92" s="13">
        <v>0</v>
      </c>
      <c r="D92" s="13">
        <v>5.4580000000000002E-3</v>
      </c>
      <c r="E92" s="13">
        <v>0.16791200000000001</v>
      </c>
    </row>
    <row r="93" spans="1:5" x14ac:dyDescent="0.2">
      <c r="A93" s="13">
        <v>9.4250000000000007</v>
      </c>
      <c r="B93" s="13">
        <v>0.75172899999999998</v>
      </c>
      <c r="C93" s="13">
        <v>0</v>
      </c>
      <c r="D93" s="13">
        <v>9.2953999999999995E-2</v>
      </c>
      <c r="E93" s="13">
        <v>4.9589999999999999E-3</v>
      </c>
    </row>
    <row r="94" spans="1:5" x14ac:dyDescent="0.2">
      <c r="A94" s="13">
        <v>9.533334</v>
      </c>
      <c r="B94" s="13">
        <v>0.98847200000000002</v>
      </c>
      <c r="C94" s="13">
        <v>0</v>
      </c>
      <c r="D94" s="13">
        <v>0.272532</v>
      </c>
      <c r="E94" s="13">
        <v>0</v>
      </c>
    </row>
    <row r="95" spans="1:5" x14ac:dyDescent="0.2">
      <c r="A95" s="13">
        <v>9.641667</v>
      </c>
      <c r="B95" s="13">
        <v>0.91879599999999995</v>
      </c>
      <c r="C95" s="13">
        <v>0</v>
      </c>
      <c r="D95" s="13">
        <v>0.59564099999999998</v>
      </c>
      <c r="E95" s="13">
        <v>0</v>
      </c>
    </row>
    <row r="96" spans="1:5" x14ac:dyDescent="0.2">
      <c r="A96" s="13">
        <v>9.75</v>
      </c>
      <c r="B96" s="13">
        <v>0.53369999999999995</v>
      </c>
      <c r="C96" s="13">
        <v>0</v>
      </c>
      <c r="D96" s="13">
        <v>0.96757300000000002</v>
      </c>
      <c r="E96" s="13">
        <v>0</v>
      </c>
    </row>
    <row r="97" spans="1:5" x14ac:dyDescent="0.2">
      <c r="A97" s="13">
        <v>9.8583339999999993</v>
      </c>
      <c r="B97" s="13">
        <v>0.21535699999999999</v>
      </c>
      <c r="C97" s="13">
        <v>1.21E-4</v>
      </c>
      <c r="D97" s="13">
        <v>0.98772300000000002</v>
      </c>
      <c r="E97" s="13">
        <v>0</v>
      </c>
    </row>
    <row r="98" spans="1:5" x14ac:dyDescent="0.2">
      <c r="A98" s="13">
        <v>9.9666669999999993</v>
      </c>
      <c r="B98" s="13">
        <v>1.1709999999999999E-3</v>
      </c>
      <c r="C98" s="13">
        <v>2.7002000000000002E-2</v>
      </c>
      <c r="D98" s="13">
        <v>0.67149599999999998</v>
      </c>
      <c r="E98" s="13">
        <v>0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A714-B6CB-47CF-B55C-57CC1D477C85}">
  <dimension ref="A1:B20"/>
  <sheetViews>
    <sheetView workbookViewId="0">
      <selection activeCell="T33" sqref="T33"/>
    </sheetView>
  </sheetViews>
  <sheetFormatPr defaultRowHeight="14.25" x14ac:dyDescent="0.2"/>
  <sheetData>
    <row r="1" spans="1:2" x14ac:dyDescent="0.2">
      <c r="A1" t="s">
        <v>30</v>
      </c>
    </row>
    <row r="2" spans="1:2" x14ac:dyDescent="0.2">
      <c r="A2" t="s">
        <v>43</v>
      </c>
    </row>
    <row r="4" spans="1:2" x14ac:dyDescent="0.2">
      <c r="A4" s="28" t="s">
        <v>44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0.71673699999999996</v>
      </c>
      <c r="B6" s="13">
        <v>0.41545100000000001</v>
      </c>
    </row>
    <row r="7" spans="1:2" x14ac:dyDescent="0.2">
      <c r="A7" s="13">
        <v>0.57123900000000005</v>
      </c>
      <c r="B7" s="13">
        <v>0.50636300000000001</v>
      </c>
    </row>
    <row r="8" spans="1:2" x14ac:dyDescent="0.2">
      <c r="A8" s="13">
        <v>0.330513</v>
      </c>
      <c r="B8" s="13">
        <v>0.37253900000000001</v>
      </c>
    </row>
    <row r="9" spans="1:2" x14ac:dyDescent="0.2">
      <c r="A9" s="13">
        <v>0.432645</v>
      </c>
      <c r="B9" s="13">
        <v>0.36855900000000003</v>
      </c>
    </row>
    <row r="10" spans="1:2" x14ac:dyDescent="0.2">
      <c r="A10" s="13">
        <v>0.45213999999999999</v>
      </c>
      <c r="B10" s="13">
        <v>0.426035</v>
      </c>
    </row>
    <row r="11" spans="1:2" x14ac:dyDescent="0.2">
      <c r="A11" s="13">
        <v>0.28023199999999998</v>
      </c>
      <c r="B11" s="13">
        <v>0.34593499999999999</v>
      </c>
    </row>
    <row r="12" spans="1:2" x14ac:dyDescent="0.2">
      <c r="A12" s="13">
        <v>0.33499699999999999</v>
      </c>
      <c r="B12" s="13">
        <v>0.31545600000000001</v>
      </c>
    </row>
    <row r="13" spans="1:2" x14ac:dyDescent="0.2">
      <c r="A13" s="13">
        <v>0.403478</v>
      </c>
      <c r="B13" s="13">
        <v>0.51511200000000001</v>
      </c>
    </row>
    <row r="14" spans="1:2" x14ac:dyDescent="0.2">
      <c r="A14" s="13">
        <v>0.38240200000000002</v>
      </c>
      <c r="B14" s="13">
        <v>0.82809699999999997</v>
      </c>
    </row>
    <row r="15" spans="1:2" x14ac:dyDescent="0.2">
      <c r="A15" s="13">
        <v>0.41846899999999998</v>
      </c>
      <c r="B15" s="13">
        <v>0.54617700000000002</v>
      </c>
    </row>
    <row r="16" spans="1:2" x14ac:dyDescent="0.2">
      <c r="A16" s="13">
        <v>0.68607499999999999</v>
      </c>
      <c r="B16" s="13">
        <v>0.43217800000000001</v>
      </c>
    </row>
    <row r="17" spans="1:2" x14ac:dyDescent="0.2">
      <c r="A17" s="13">
        <v>0.42282399999999998</v>
      </c>
      <c r="B17" s="13">
        <v>0.81062299999999998</v>
      </c>
    </row>
    <row r="18" spans="1:2" x14ac:dyDescent="0.2">
      <c r="A18" s="13">
        <v>0.91322999999999999</v>
      </c>
      <c r="B18" s="13">
        <v>0.37582500000000002</v>
      </c>
    </row>
    <row r="19" spans="1:2" x14ac:dyDescent="0.2">
      <c r="A19" s="13">
        <v>0.85634299999999997</v>
      </c>
      <c r="B19" s="13">
        <v>0.36664999999999998</v>
      </c>
    </row>
    <row r="20" spans="1:2" x14ac:dyDescent="0.2">
      <c r="A20" s="13">
        <v>0.463279</v>
      </c>
      <c r="B20" s="13">
        <v>0.46887299999999998</v>
      </c>
    </row>
  </sheetData>
  <mergeCells count="1">
    <mergeCell ref="A4:B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6432D-1165-43AD-A3C3-6E306EF032C0}">
  <dimension ref="A1:B20"/>
  <sheetViews>
    <sheetView workbookViewId="0">
      <selection activeCell="H25" sqref="H25"/>
    </sheetView>
  </sheetViews>
  <sheetFormatPr defaultRowHeight="14.25" x14ac:dyDescent="0.2"/>
  <sheetData>
    <row r="1" spans="1:2" x14ac:dyDescent="0.2">
      <c r="A1" t="s">
        <v>45</v>
      </c>
    </row>
    <row r="2" spans="1:2" x14ac:dyDescent="0.2">
      <c r="A2" t="s">
        <v>46</v>
      </c>
    </row>
    <row r="4" spans="1:2" x14ac:dyDescent="0.2">
      <c r="A4" s="28" t="s">
        <v>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31</v>
      </c>
      <c r="B6" s="13">
        <v>39</v>
      </c>
    </row>
    <row r="7" spans="1:2" x14ac:dyDescent="0.2">
      <c r="A7" s="13">
        <v>32</v>
      </c>
      <c r="B7" s="13">
        <v>35</v>
      </c>
    </row>
    <row r="8" spans="1:2" x14ac:dyDescent="0.2">
      <c r="A8" s="13">
        <v>62</v>
      </c>
      <c r="B8" s="13">
        <v>19</v>
      </c>
    </row>
    <row r="9" spans="1:2" x14ac:dyDescent="0.2">
      <c r="A9" s="13">
        <v>34</v>
      </c>
      <c r="B9" s="13">
        <v>35</v>
      </c>
    </row>
    <row r="10" spans="1:2" x14ac:dyDescent="0.2">
      <c r="A10" s="13">
        <v>28</v>
      </c>
      <c r="B10" s="13">
        <v>45</v>
      </c>
    </row>
    <row r="11" spans="1:2" x14ac:dyDescent="0.2">
      <c r="A11" s="13">
        <v>42</v>
      </c>
      <c r="B11" s="13">
        <v>37</v>
      </c>
    </row>
    <row r="12" spans="1:2" x14ac:dyDescent="0.2">
      <c r="A12" s="13">
        <v>41</v>
      </c>
      <c r="B12" s="13">
        <v>30</v>
      </c>
    </row>
    <row r="13" spans="1:2" x14ac:dyDescent="0.2">
      <c r="A13" s="13">
        <v>23</v>
      </c>
      <c r="B13" s="13">
        <v>24</v>
      </c>
    </row>
    <row r="14" spans="1:2" x14ac:dyDescent="0.2">
      <c r="A14" s="13">
        <v>34</v>
      </c>
      <c r="B14" s="13">
        <v>73</v>
      </c>
    </row>
    <row r="15" spans="1:2" x14ac:dyDescent="0.2">
      <c r="A15" s="13">
        <v>36</v>
      </c>
      <c r="B15" s="13">
        <v>40</v>
      </c>
    </row>
    <row r="16" spans="1:2" x14ac:dyDescent="0.2">
      <c r="A16" s="13">
        <v>41</v>
      </c>
      <c r="B16" s="13">
        <v>29</v>
      </c>
    </row>
    <row r="17" spans="1:2" x14ac:dyDescent="0.2">
      <c r="A17" s="13">
        <v>45</v>
      </c>
      <c r="B17" s="13">
        <v>65</v>
      </c>
    </row>
    <row r="18" spans="1:2" x14ac:dyDescent="0.2">
      <c r="A18" s="13">
        <v>45</v>
      </c>
      <c r="B18" s="13">
        <v>43</v>
      </c>
    </row>
    <row r="19" spans="1:2" x14ac:dyDescent="0.2">
      <c r="A19" s="13">
        <v>43</v>
      </c>
      <c r="B19" s="13">
        <v>22</v>
      </c>
    </row>
    <row r="20" spans="1:2" x14ac:dyDescent="0.2">
      <c r="A20" s="13">
        <v>20</v>
      </c>
      <c r="B20" s="13">
        <v>43</v>
      </c>
    </row>
  </sheetData>
  <mergeCells count="1">
    <mergeCell ref="A4:B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85B7-FBB7-4657-A3E2-26981AB22D47}">
  <dimension ref="A1:B2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45</v>
      </c>
    </row>
    <row r="2" spans="1:2" x14ac:dyDescent="0.2">
      <c r="A2" t="s">
        <v>33</v>
      </c>
    </row>
    <row r="4" spans="1:2" x14ac:dyDescent="0.2">
      <c r="A4" s="28" t="s">
        <v>34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9.4879499999999997</v>
      </c>
      <c r="B6" s="13">
        <v>5.8600680000000001</v>
      </c>
    </row>
    <row r="7" spans="1:2" x14ac:dyDescent="0.2">
      <c r="A7" s="13">
        <v>10.30138</v>
      </c>
      <c r="B7" s="13">
        <v>10.77722</v>
      </c>
    </row>
    <row r="8" spans="1:2" x14ac:dyDescent="0.2">
      <c r="A8" s="13">
        <v>8.3633849999999992</v>
      </c>
      <c r="B8" s="13">
        <v>18.805</v>
      </c>
    </row>
    <row r="9" spans="1:2" x14ac:dyDescent="0.2">
      <c r="A9" s="13">
        <v>9.3326729999999998</v>
      </c>
      <c r="B9" s="13">
        <v>8.2424560000000007</v>
      </c>
    </row>
    <row r="10" spans="1:2" x14ac:dyDescent="0.2">
      <c r="A10" s="13">
        <v>10.418699999999999</v>
      </c>
      <c r="B10" s="13">
        <v>7.889691</v>
      </c>
    </row>
    <row r="11" spans="1:2" x14ac:dyDescent="0.2">
      <c r="A11" s="13">
        <v>6.6861790000000001</v>
      </c>
      <c r="B11" s="13">
        <v>7.3650060000000002</v>
      </c>
    </row>
    <row r="12" spans="1:2" x14ac:dyDescent="0.2">
      <c r="A12" s="13">
        <v>6.9613529999999999</v>
      </c>
      <c r="B12" s="13">
        <v>12.54039</v>
      </c>
    </row>
    <row r="13" spans="1:2" x14ac:dyDescent="0.2">
      <c r="A13" s="13">
        <v>17.35258</v>
      </c>
      <c r="B13" s="13">
        <v>13.4962</v>
      </c>
    </row>
    <row r="14" spans="1:2" x14ac:dyDescent="0.2">
      <c r="A14" s="13">
        <v>9.2991539999999997</v>
      </c>
      <c r="B14" s="13">
        <v>4.0193700000000003</v>
      </c>
    </row>
    <row r="15" spans="1:2" x14ac:dyDescent="0.2">
      <c r="A15" s="13">
        <v>5.6660589999999997</v>
      </c>
      <c r="B15" s="13">
        <v>7.5270530000000004</v>
      </c>
    </row>
    <row r="16" spans="1:2" x14ac:dyDescent="0.2">
      <c r="A16" s="13">
        <v>7.6222519999999996</v>
      </c>
      <c r="B16" s="13">
        <v>6.0085050000000004</v>
      </c>
    </row>
    <row r="17" spans="1:2" x14ac:dyDescent="0.2">
      <c r="A17" s="13">
        <v>5.657127</v>
      </c>
      <c r="B17" s="13">
        <v>3.9104960000000002</v>
      </c>
    </row>
    <row r="18" spans="1:2" x14ac:dyDescent="0.2">
      <c r="A18" s="13">
        <v>6.8909289999999999</v>
      </c>
      <c r="B18" s="13">
        <v>5.8454110000000004</v>
      </c>
    </row>
    <row r="19" spans="1:2" x14ac:dyDescent="0.2">
      <c r="A19" s="13">
        <v>7.8293150000000002</v>
      </c>
      <c r="B19" s="13">
        <v>15.42224</v>
      </c>
    </row>
    <row r="20" spans="1:2" x14ac:dyDescent="0.2">
      <c r="A20" s="13">
        <v>15.07413</v>
      </c>
      <c r="B20" s="13">
        <v>3.8762490000000001</v>
      </c>
    </row>
  </sheetData>
  <mergeCells count="1">
    <mergeCell ref="A4:B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E49E-4384-492B-AE62-017E9C7FC870}">
  <dimension ref="A1:B2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45</v>
      </c>
    </row>
    <row r="2" spans="1:2" x14ac:dyDescent="0.2">
      <c r="A2" t="s">
        <v>35</v>
      </c>
    </row>
    <row r="4" spans="1:2" x14ac:dyDescent="0.2">
      <c r="A4" s="28" t="s">
        <v>36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0.82399999999999995</v>
      </c>
      <c r="B6" s="13">
        <v>0.80400000000000005</v>
      </c>
    </row>
    <row r="7" spans="1:2" x14ac:dyDescent="0.2">
      <c r="A7" s="13">
        <v>0.88900000000000001</v>
      </c>
      <c r="B7" s="13">
        <v>0.997</v>
      </c>
    </row>
    <row r="8" spans="1:2" x14ac:dyDescent="0.2">
      <c r="A8" s="13">
        <v>1.1479999999999999</v>
      </c>
      <c r="B8" s="13">
        <v>0.97299999999999998</v>
      </c>
    </row>
    <row r="9" spans="1:2" x14ac:dyDescent="0.2">
      <c r="A9" s="13">
        <v>1.018</v>
      </c>
      <c r="B9" s="13">
        <v>0.68899999999999995</v>
      </c>
    </row>
    <row r="10" spans="1:2" x14ac:dyDescent="0.2">
      <c r="A10" s="13">
        <v>0.84</v>
      </c>
      <c r="B10" s="13">
        <v>0.72199999999999998</v>
      </c>
    </row>
    <row r="11" spans="1:2" x14ac:dyDescent="0.2">
      <c r="A11" s="13">
        <v>1.0409999999999999</v>
      </c>
      <c r="B11" s="13">
        <v>1.1040000000000001</v>
      </c>
    </row>
    <row r="12" spans="1:2" x14ac:dyDescent="0.2">
      <c r="A12" s="13">
        <v>1.115</v>
      </c>
      <c r="B12" s="13">
        <v>1.1379999999999999</v>
      </c>
    </row>
    <row r="13" spans="1:2" x14ac:dyDescent="0.2">
      <c r="A13" s="13">
        <v>1.4279999999999999</v>
      </c>
      <c r="B13" s="13">
        <v>1.161</v>
      </c>
    </row>
    <row r="14" spans="1:2" x14ac:dyDescent="0.2">
      <c r="A14" s="13">
        <v>1.0329999999999999</v>
      </c>
      <c r="B14" s="13">
        <v>1.1910000000000001</v>
      </c>
    </row>
    <row r="15" spans="1:2" x14ac:dyDescent="0.2">
      <c r="A15" s="13">
        <v>1.2050000000000001</v>
      </c>
      <c r="B15" s="13">
        <v>1.163</v>
      </c>
    </row>
    <row r="16" spans="1:2" x14ac:dyDescent="0.2">
      <c r="A16" s="13">
        <v>0.81799999999999995</v>
      </c>
      <c r="B16" s="13">
        <v>0.81</v>
      </c>
    </row>
    <row r="17" spans="1:2" x14ac:dyDescent="0.2">
      <c r="A17" s="13">
        <v>0.71899999999999997</v>
      </c>
      <c r="B17" s="13">
        <v>0.88200000000000001</v>
      </c>
    </row>
    <row r="18" spans="1:2" x14ac:dyDescent="0.2">
      <c r="A18" s="13">
        <v>0.84799999999999998</v>
      </c>
      <c r="B18" s="13">
        <v>0.92500000000000004</v>
      </c>
    </row>
    <row r="19" spans="1:2" x14ac:dyDescent="0.2">
      <c r="A19" s="13">
        <v>0.79900000000000004</v>
      </c>
      <c r="B19" s="13">
        <v>0.82399999999999995</v>
      </c>
    </row>
    <row r="20" spans="1:2" x14ac:dyDescent="0.2">
      <c r="A20" s="13">
        <v>0.84</v>
      </c>
      <c r="B20" s="13">
        <v>0.78300000000000003</v>
      </c>
    </row>
  </sheetData>
  <mergeCells count="1">
    <mergeCell ref="A4:B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5C79-B5AD-43B9-9D1D-6BCE88615FB9}">
  <dimension ref="A1:E98"/>
  <sheetViews>
    <sheetView workbookViewId="0">
      <selection activeCell="A2" sqref="A2"/>
    </sheetView>
  </sheetViews>
  <sheetFormatPr defaultRowHeight="14.25" x14ac:dyDescent="0.2"/>
  <sheetData>
    <row r="1" spans="1:5" x14ac:dyDescent="0.2">
      <c r="A1" t="s">
        <v>45</v>
      </c>
    </row>
    <row r="2" spans="1:5" x14ac:dyDescent="0.2">
      <c r="A2" t="s">
        <v>37</v>
      </c>
    </row>
    <row r="4" spans="1:5" x14ac:dyDescent="0.2">
      <c r="A4" s="14"/>
      <c r="B4" s="32" t="s">
        <v>47</v>
      </c>
      <c r="C4" s="32"/>
      <c r="D4" s="32" t="s">
        <v>48</v>
      </c>
      <c r="E4" s="32"/>
    </row>
    <row r="5" spans="1:5" ht="51" x14ac:dyDescent="0.2">
      <c r="A5" s="16" t="s">
        <v>40</v>
      </c>
      <c r="B5" s="16" t="s">
        <v>41</v>
      </c>
      <c r="C5" s="16" t="s">
        <v>42</v>
      </c>
      <c r="D5" s="16" t="s">
        <v>41</v>
      </c>
      <c r="E5" s="16" t="s">
        <v>42</v>
      </c>
    </row>
    <row r="6" spans="1:5" x14ac:dyDescent="0.2">
      <c r="A6" s="13">
        <v>0</v>
      </c>
      <c r="B6" s="13">
        <v>2.65E-3</v>
      </c>
      <c r="C6" s="13">
        <v>2.5325E-2</v>
      </c>
      <c r="D6" s="13">
        <v>0</v>
      </c>
      <c r="E6" s="13">
        <v>1.9486E-2</v>
      </c>
    </row>
    <row r="7" spans="1:5" x14ac:dyDescent="0.2">
      <c r="A7" s="13">
        <v>0.108333</v>
      </c>
      <c r="B7" s="13">
        <v>6.7612000000000005E-2</v>
      </c>
      <c r="C7" s="13">
        <v>1.434E-2</v>
      </c>
      <c r="D7" s="13">
        <v>0</v>
      </c>
      <c r="E7" s="13">
        <v>0.109457</v>
      </c>
    </row>
    <row r="8" spans="1:5" x14ac:dyDescent="0.2">
      <c r="A8" s="13">
        <v>0.216667</v>
      </c>
      <c r="B8" s="13">
        <v>0.20324900000000001</v>
      </c>
      <c r="C8" s="13">
        <v>0</v>
      </c>
      <c r="D8" s="13">
        <v>0</v>
      </c>
      <c r="E8" s="13">
        <v>0.69548500000000002</v>
      </c>
    </row>
    <row r="9" spans="1:5" x14ac:dyDescent="0.2">
      <c r="A9" s="13">
        <v>0.32500000000000001</v>
      </c>
      <c r="B9" s="13">
        <v>0.436305</v>
      </c>
      <c r="C9" s="13">
        <v>0</v>
      </c>
      <c r="D9" s="13">
        <v>0</v>
      </c>
      <c r="E9" s="13">
        <v>0.989236</v>
      </c>
    </row>
    <row r="10" spans="1:5" x14ac:dyDescent="0.2">
      <c r="A10" s="13">
        <v>0.43333300000000002</v>
      </c>
      <c r="B10" s="13">
        <v>0.78631200000000001</v>
      </c>
      <c r="C10" s="13">
        <v>0</v>
      </c>
      <c r="D10" s="13">
        <v>0</v>
      </c>
      <c r="E10" s="13">
        <v>0.88544999999999996</v>
      </c>
    </row>
    <row r="11" spans="1:5" x14ac:dyDescent="0.2">
      <c r="A11" s="13">
        <v>0.54166700000000001</v>
      </c>
      <c r="B11" s="13">
        <v>0.97732200000000002</v>
      </c>
      <c r="C11" s="13">
        <v>0</v>
      </c>
      <c r="D11" s="13">
        <v>3.28E-4</v>
      </c>
      <c r="E11" s="13">
        <v>0.63392999999999999</v>
      </c>
    </row>
    <row r="12" spans="1:5" x14ac:dyDescent="0.2">
      <c r="A12" s="13">
        <v>0.65</v>
      </c>
      <c r="B12" s="13">
        <v>0.78577300000000005</v>
      </c>
      <c r="C12" s="13">
        <v>0</v>
      </c>
      <c r="D12" s="13">
        <v>3.2829999999999999E-3</v>
      </c>
      <c r="E12" s="13">
        <v>0.387459</v>
      </c>
    </row>
    <row r="13" spans="1:5" x14ac:dyDescent="0.2">
      <c r="A13" s="13">
        <v>0.75833300000000003</v>
      </c>
      <c r="B13" s="13">
        <v>0.39354800000000001</v>
      </c>
      <c r="C13" s="13">
        <v>0</v>
      </c>
      <c r="D13" s="13">
        <v>8.5220000000000001E-3</v>
      </c>
      <c r="E13" s="13">
        <v>0.40373100000000001</v>
      </c>
    </row>
    <row r="14" spans="1:5" x14ac:dyDescent="0.2">
      <c r="A14" s="13">
        <v>0.86666699999999997</v>
      </c>
      <c r="B14" s="13">
        <v>0.13836100000000001</v>
      </c>
      <c r="C14" s="13">
        <v>0</v>
      </c>
      <c r="D14" s="13">
        <v>0.175481</v>
      </c>
      <c r="E14" s="13">
        <v>2.5499999999999998E-2</v>
      </c>
    </row>
    <row r="15" spans="1:5" x14ac:dyDescent="0.2">
      <c r="A15" s="13">
        <v>0.97499999999999998</v>
      </c>
      <c r="B15" s="13">
        <v>3.8670000000000002E-3</v>
      </c>
      <c r="C15" s="13">
        <v>0</v>
      </c>
      <c r="D15" s="13">
        <v>0.52157600000000004</v>
      </c>
      <c r="E15" s="13">
        <v>0</v>
      </c>
    </row>
    <row r="16" spans="1:5" x14ac:dyDescent="0.2">
      <c r="A16" s="13">
        <v>1.0833330000000001</v>
      </c>
      <c r="B16" s="13">
        <v>1.0510000000000001E-3</v>
      </c>
      <c r="C16" s="13">
        <v>0</v>
      </c>
      <c r="D16" s="13">
        <v>0.88415500000000002</v>
      </c>
      <c r="E16" s="13">
        <v>0</v>
      </c>
    </row>
    <row r="17" spans="1:5" x14ac:dyDescent="0.2">
      <c r="A17" s="13">
        <v>1.191667</v>
      </c>
      <c r="B17" s="13">
        <v>4.8900000000000003E-5</v>
      </c>
      <c r="C17" s="13">
        <v>9.0069999999999994E-3</v>
      </c>
      <c r="D17" s="13">
        <v>0.96060800000000002</v>
      </c>
      <c r="E17" s="13">
        <v>0</v>
      </c>
    </row>
    <row r="18" spans="1:5" x14ac:dyDescent="0.2">
      <c r="A18" s="13">
        <v>1.3</v>
      </c>
      <c r="B18" s="13">
        <v>0</v>
      </c>
      <c r="C18" s="13">
        <v>0.18903800000000001</v>
      </c>
      <c r="D18" s="13">
        <v>0.70943500000000004</v>
      </c>
      <c r="E18" s="13">
        <v>0</v>
      </c>
    </row>
    <row r="19" spans="1:5" x14ac:dyDescent="0.2">
      <c r="A19" s="13">
        <v>1.4083330000000001</v>
      </c>
      <c r="B19" s="13">
        <v>4.8900000000000003E-5</v>
      </c>
      <c r="C19" s="13">
        <v>0.61493200000000003</v>
      </c>
      <c r="D19" s="13">
        <v>0.39732099999999998</v>
      </c>
      <c r="E19" s="13">
        <v>0</v>
      </c>
    </row>
    <row r="20" spans="1:5" x14ac:dyDescent="0.2">
      <c r="A20" s="13">
        <v>1.516667</v>
      </c>
      <c r="B20" s="13">
        <v>1.091E-3</v>
      </c>
      <c r="C20" s="13">
        <v>0.82955599999999996</v>
      </c>
      <c r="D20" s="13">
        <v>0.20175100000000001</v>
      </c>
      <c r="E20" s="13">
        <v>0</v>
      </c>
    </row>
    <row r="21" spans="1:5" x14ac:dyDescent="0.2">
      <c r="A21" s="13">
        <v>1.625</v>
      </c>
      <c r="B21" s="13">
        <v>1.011E-3</v>
      </c>
      <c r="C21" s="13">
        <v>0.628942</v>
      </c>
      <c r="D21" s="13">
        <v>3.8159999999999999E-2</v>
      </c>
      <c r="E21" s="13">
        <v>0.11636299999999999</v>
      </c>
    </row>
    <row r="22" spans="1:5" x14ac:dyDescent="0.2">
      <c r="A22" s="13">
        <v>1.733333</v>
      </c>
      <c r="B22" s="13">
        <v>0</v>
      </c>
      <c r="C22" s="13">
        <v>0.11541800000000001</v>
      </c>
      <c r="D22" s="13">
        <v>2.9E-4</v>
      </c>
      <c r="E22" s="13">
        <v>0.70202100000000001</v>
      </c>
    </row>
    <row r="23" spans="1:5" x14ac:dyDescent="0.2">
      <c r="A23" s="13">
        <v>1.8416669999999999</v>
      </c>
      <c r="B23" s="13">
        <v>0</v>
      </c>
      <c r="C23" s="13">
        <v>1.0399999999999999E-4</v>
      </c>
      <c r="D23" s="13">
        <v>0</v>
      </c>
      <c r="E23" s="13">
        <v>0.96666600000000003</v>
      </c>
    </row>
    <row r="24" spans="1:5" x14ac:dyDescent="0.2">
      <c r="A24" s="13">
        <v>1.95</v>
      </c>
      <c r="B24" s="13">
        <v>0</v>
      </c>
      <c r="C24" s="13">
        <v>3.1431000000000001E-2</v>
      </c>
      <c r="D24" s="13">
        <v>5.9199999999999997E-4</v>
      </c>
      <c r="E24" s="13">
        <v>0.84705799999999998</v>
      </c>
    </row>
    <row r="25" spans="1:5" x14ac:dyDescent="0.2">
      <c r="A25" s="13">
        <v>2.0583330000000002</v>
      </c>
      <c r="B25" s="13">
        <v>0</v>
      </c>
      <c r="C25" s="13">
        <v>0.47399200000000002</v>
      </c>
      <c r="D25" s="13">
        <v>2.0699999999999999E-4</v>
      </c>
      <c r="E25" s="13">
        <v>0.16767399999999999</v>
      </c>
    </row>
    <row r="26" spans="1:5" x14ac:dyDescent="0.2">
      <c r="A26" s="13">
        <v>2.1666669999999999</v>
      </c>
      <c r="B26" s="13">
        <v>0</v>
      </c>
      <c r="C26" s="13">
        <v>0.58526</v>
      </c>
      <c r="D26" s="13">
        <v>8.1000000000000004E-6</v>
      </c>
      <c r="E26" s="13">
        <v>1.4796E-2</v>
      </c>
    </row>
    <row r="27" spans="1:5" x14ac:dyDescent="0.2">
      <c r="A27" s="13">
        <v>2.2749999999999999</v>
      </c>
      <c r="B27" s="13">
        <v>9.8999999999999999E-4</v>
      </c>
      <c r="C27" s="13">
        <v>0.30949500000000002</v>
      </c>
      <c r="D27" s="13">
        <v>0</v>
      </c>
      <c r="E27" s="13">
        <v>0.10434499999999999</v>
      </c>
    </row>
    <row r="28" spans="1:5" x14ac:dyDescent="0.2">
      <c r="A28" s="13">
        <v>2.3833329999999999</v>
      </c>
      <c r="B28" s="13">
        <v>7.4089000000000002E-2</v>
      </c>
      <c r="C28" s="13">
        <v>9.2563999999999994E-2</v>
      </c>
      <c r="D28" s="13">
        <v>4.07E-5</v>
      </c>
      <c r="E28" s="13">
        <v>0.52176699999999998</v>
      </c>
    </row>
    <row r="29" spans="1:5" x14ac:dyDescent="0.2">
      <c r="A29" s="13">
        <v>2.4916670000000001</v>
      </c>
      <c r="B29" s="13">
        <v>0.17810300000000001</v>
      </c>
      <c r="C29" s="13">
        <v>0</v>
      </c>
      <c r="D29" s="13">
        <v>7.1400000000000001E-4</v>
      </c>
      <c r="E29" s="13">
        <v>0.85225300000000004</v>
      </c>
    </row>
    <row r="30" spans="1:5" x14ac:dyDescent="0.2">
      <c r="A30" s="13">
        <v>2.6</v>
      </c>
      <c r="B30" s="13">
        <v>0.44344</v>
      </c>
      <c r="C30" s="13">
        <v>0</v>
      </c>
      <c r="D30" s="13">
        <v>2.0799999999999999E-4</v>
      </c>
      <c r="E30" s="13">
        <v>0.66906399999999999</v>
      </c>
    </row>
    <row r="31" spans="1:5" x14ac:dyDescent="0.2">
      <c r="A31" s="13">
        <v>2.7083330000000001</v>
      </c>
      <c r="B31" s="13">
        <v>0.81667500000000004</v>
      </c>
      <c r="C31" s="13">
        <v>0</v>
      </c>
      <c r="D31" s="13">
        <v>2.32E-4</v>
      </c>
      <c r="E31" s="13">
        <v>0.26367000000000002</v>
      </c>
    </row>
    <row r="32" spans="1:5" x14ac:dyDescent="0.2">
      <c r="A32" s="13">
        <v>2.8166669999999998</v>
      </c>
      <c r="B32" s="13">
        <v>0.84845300000000001</v>
      </c>
      <c r="C32" s="13">
        <v>0</v>
      </c>
      <c r="D32" s="13">
        <v>3.8700000000000002E-3</v>
      </c>
      <c r="E32" s="13">
        <v>6.8173999999999998E-2</v>
      </c>
    </row>
    <row r="33" spans="1:5" x14ac:dyDescent="0.2">
      <c r="A33" s="13">
        <v>2.9249999999999998</v>
      </c>
      <c r="B33" s="13">
        <v>0.59224399999999999</v>
      </c>
      <c r="C33" s="13">
        <v>0</v>
      </c>
      <c r="D33" s="13">
        <v>1.644E-2</v>
      </c>
      <c r="E33" s="13">
        <v>1.6819999999999999E-3</v>
      </c>
    </row>
    <row r="34" spans="1:5" x14ac:dyDescent="0.2">
      <c r="A34" s="13">
        <v>3.0333329999999998</v>
      </c>
      <c r="B34" s="13">
        <v>0.227691</v>
      </c>
      <c r="C34" s="13">
        <v>0</v>
      </c>
      <c r="D34" s="13">
        <v>0.20422000000000001</v>
      </c>
      <c r="E34" s="13">
        <v>0</v>
      </c>
    </row>
    <row r="35" spans="1:5" x14ac:dyDescent="0.2">
      <c r="A35" s="13">
        <v>3.141667</v>
      </c>
      <c r="B35" s="13">
        <v>7.4667999999999998E-2</v>
      </c>
      <c r="C35" s="13">
        <v>0</v>
      </c>
      <c r="D35" s="13">
        <v>0.58469599999999999</v>
      </c>
      <c r="E35" s="13">
        <v>0</v>
      </c>
    </row>
    <row r="36" spans="1:5" x14ac:dyDescent="0.2">
      <c r="A36" s="13">
        <v>3.25</v>
      </c>
      <c r="B36" s="13">
        <v>1.377E-3</v>
      </c>
      <c r="C36" s="13">
        <v>1.454E-3</v>
      </c>
      <c r="D36" s="13">
        <v>0.97605900000000001</v>
      </c>
      <c r="E36" s="13">
        <v>0</v>
      </c>
    </row>
    <row r="37" spans="1:5" x14ac:dyDescent="0.2">
      <c r="A37" s="13">
        <v>3.358333</v>
      </c>
      <c r="B37" s="13">
        <v>0</v>
      </c>
      <c r="C37" s="13">
        <v>3.0081E-2</v>
      </c>
      <c r="D37" s="13">
        <v>0.98650300000000002</v>
      </c>
      <c r="E37" s="13">
        <v>0</v>
      </c>
    </row>
    <row r="38" spans="1:5" x14ac:dyDescent="0.2">
      <c r="A38" s="13">
        <v>3.4666670000000002</v>
      </c>
      <c r="B38" s="13">
        <v>0</v>
      </c>
      <c r="C38" s="13">
        <v>0.201291</v>
      </c>
      <c r="D38" s="13">
        <v>0.66816299999999995</v>
      </c>
      <c r="E38" s="13">
        <v>0</v>
      </c>
    </row>
    <row r="39" spans="1:5" x14ac:dyDescent="0.2">
      <c r="A39" s="13">
        <v>3.5750000000000002</v>
      </c>
      <c r="B39" s="13">
        <v>0</v>
      </c>
      <c r="C39" s="13">
        <v>0.62358899999999995</v>
      </c>
      <c r="D39" s="13">
        <v>0.31173000000000001</v>
      </c>
      <c r="E39" s="13">
        <v>0</v>
      </c>
    </row>
    <row r="40" spans="1:5" x14ac:dyDescent="0.2">
      <c r="A40" s="13">
        <v>3.6833330000000002</v>
      </c>
      <c r="B40" s="13">
        <v>0</v>
      </c>
      <c r="C40" s="13">
        <v>0.55127099999999996</v>
      </c>
      <c r="D40" s="13">
        <v>0.106917</v>
      </c>
      <c r="E40" s="13">
        <v>7.6800000000000002E-4</v>
      </c>
    </row>
    <row r="41" spans="1:5" x14ac:dyDescent="0.2">
      <c r="A41" s="13">
        <v>3.7916669999999999</v>
      </c>
      <c r="B41" s="13">
        <v>0</v>
      </c>
      <c r="C41" s="13">
        <v>0.32829399999999997</v>
      </c>
      <c r="D41" s="13">
        <v>4.1120000000000002E-3</v>
      </c>
      <c r="E41" s="13">
        <v>9.0610999999999997E-2</v>
      </c>
    </row>
    <row r="42" spans="1:5" x14ac:dyDescent="0.2">
      <c r="A42" s="13">
        <v>3.9</v>
      </c>
      <c r="B42" s="13">
        <v>0</v>
      </c>
      <c r="C42" s="13">
        <v>0.19200300000000001</v>
      </c>
      <c r="D42" s="13">
        <v>0</v>
      </c>
      <c r="E42" s="13">
        <v>0.60866399999999998</v>
      </c>
    </row>
    <row r="43" spans="1:5" x14ac:dyDescent="0.2">
      <c r="A43" s="13">
        <v>4.0083330000000004</v>
      </c>
      <c r="B43" s="13">
        <v>0</v>
      </c>
      <c r="C43" s="13">
        <v>0.49075999999999997</v>
      </c>
      <c r="D43" s="13">
        <v>0</v>
      </c>
      <c r="E43" s="13">
        <v>1</v>
      </c>
    </row>
    <row r="44" spans="1:5" x14ac:dyDescent="0.2">
      <c r="A44" s="13">
        <v>4.1166669999999996</v>
      </c>
      <c r="B44" s="13">
        <v>0</v>
      </c>
      <c r="C44" s="13">
        <v>0.93585200000000002</v>
      </c>
      <c r="D44" s="13">
        <v>0</v>
      </c>
      <c r="E44" s="13">
        <v>0.89257500000000001</v>
      </c>
    </row>
    <row r="45" spans="1:5" x14ac:dyDescent="0.2">
      <c r="A45" s="13">
        <v>4.2249999999999996</v>
      </c>
      <c r="B45" s="13">
        <v>0</v>
      </c>
      <c r="C45" s="13">
        <v>1</v>
      </c>
      <c r="D45" s="13">
        <v>1.47E-4</v>
      </c>
      <c r="E45" s="13">
        <v>0.377245</v>
      </c>
    </row>
    <row r="46" spans="1:5" x14ac:dyDescent="0.2">
      <c r="A46" s="13">
        <v>4.3333329999999997</v>
      </c>
      <c r="B46" s="13">
        <v>0</v>
      </c>
      <c r="C46" s="13">
        <v>0.819878</v>
      </c>
      <c r="D46" s="13">
        <v>1.6200000000000001E-5</v>
      </c>
      <c r="E46" s="13">
        <v>0.23302100000000001</v>
      </c>
    </row>
    <row r="47" spans="1:5" x14ac:dyDescent="0.2">
      <c r="A47" s="13">
        <v>4.4416669999999998</v>
      </c>
      <c r="B47" s="13">
        <v>0</v>
      </c>
      <c r="C47" s="13">
        <v>0.47111700000000001</v>
      </c>
      <c r="D47" s="13">
        <v>0</v>
      </c>
      <c r="E47" s="13">
        <v>0.35339700000000002</v>
      </c>
    </row>
    <row r="48" spans="1:5" x14ac:dyDescent="0.2">
      <c r="A48" s="13">
        <v>4.55</v>
      </c>
      <c r="B48" s="13">
        <v>9.9500000000000001E-4</v>
      </c>
      <c r="C48" s="13">
        <v>0.34290799999999999</v>
      </c>
      <c r="D48" s="13">
        <v>0</v>
      </c>
      <c r="E48" s="13">
        <v>0.77692600000000001</v>
      </c>
    </row>
    <row r="49" spans="1:5" x14ac:dyDescent="0.2">
      <c r="A49" s="13">
        <v>4.6583329999999998</v>
      </c>
      <c r="B49" s="13">
        <v>6.1302000000000002E-2</v>
      </c>
      <c r="C49" s="13">
        <v>0.258322</v>
      </c>
      <c r="D49" s="13">
        <v>4.8600000000000002E-5</v>
      </c>
      <c r="E49" s="13">
        <v>0.863429</v>
      </c>
    </row>
    <row r="50" spans="1:5" x14ac:dyDescent="0.2">
      <c r="A50" s="13">
        <v>4.766667</v>
      </c>
      <c r="B50" s="13">
        <v>0.209395</v>
      </c>
      <c r="C50" s="13">
        <v>0</v>
      </c>
      <c r="D50" s="13">
        <v>6.8800000000000002E-6</v>
      </c>
      <c r="E50" s="13">
        <v>0.67179100000000003</v>
      </c>
    </row>
    <row r="51" spans="1:5" x14ac:dyDescent="0.2">
      <c r="A51" s="13">
        <v>4.875</v>
      </c>
      <c r="B51" s="13">
        <v>0.54019499999999998</v>
      </c>
      <c r="C51" s="13">
        <v>0</v>
      </c>
      <c r="D51" s="13">
        <v>1.74E-4</v>
      </c>
      <c r="E51" s="13">
        <v>0.23954800000000001</v>
      </c>
    </row>
    <row r="52" spans="1:5" x14ac:dyDescent="0.2">
      <c r="A52" s="13">
        <v>4.9833340000000002</v>
      </c>
      <c r="B52" s="13">
        <v>0.91189299999999995</v>
      </c>
      <c r="C52" s="13">
        <v>0</v>
      </c>
      <c r="D52" s="13">
        <v>1.9449999999999999E-3</v>
      </c>
      <c r="E52" s="13">
        <v>2.1506999999999998E-2</v>
      </c>
    </row>
    <row r="53" spans="1:5" x14ac:dyDescent="0.2">
      <c r="A53" s="13">
        <v>5.0916670000000002</v>
      </c>
      <c r="B53" s="13">
        <v>0.903393</v>
      </c>
      <c r="C53" s="13">
        <v>0</v>
      </c>
      <c r="D53" s="13">
        <v>5.8729999999999997E-3</v>
      </c>
      <c r="E53" s="13">
        <v>3.4769000000000001E-2</v>
      </c>
    </row>
    <row r="54" spans="1:5" x14ac:dyDescent="0.2">
      <c r="A54" s="13">
        <v>5.2</v>
      </c>
      <c r="B54" s="13">
        <v>0.60730499999999998</v>
      </c>
      <c r="C54" s="13">
        <v>0</v>
      </c>
      <c r="D54" s="13">
        <v>0.159189</v>
      </c>
      <c r="E54" s="13">
        <v>4.1590000000000004E-3</v>
      </c>
    </row>
    <row r="55" spans="1:5" x14ac:dyDescent="0.2">
      <c r="A55" s="13">
        <v>5.3083330000000002</v>
      </c>
      <c r="B55" s="13">
        <v>0.27700999999999998</v>
      </c>
      <c r="C55" s="13">
        <v>0</v>
      </c>
      <c r="D55" s="13">
        <v>0.494564</v>
      </c>
      <c r="E55" s="13">
        <v>0</v>
      </c>
    </row>
    <row r="56" spans="1:5" x14ac:dyDescent="0.2">
      <c r="A56" s="13">
        <v>5.4166670000000003</v>
      </c>
      <c r="B56" s="13">
        <v>7.0281999999999997E-2</v>
      </c>
      <c r="C56" s="13">
        <v>0</v>
      </c>
      <c r="D56" s="13">
        <v>0.92518100000000003</v>
      </c>
      <c r="E56" s="13">
        <v>0</v>
      </c>
    </row>
    <row r="57" spans="1:5" x14ac:dyDescent="0.2">
      <c r="A57" s="13">
        <v>5.5250000000000004</v>
      </c>
      <c r="B57" s="13">
        <v>7.54E-4</v>
      </c>
      <c r="C57" s="13">
        <v>0</v>
      </c>
      <c r="D57" s="13">
        <v>1</v>
      </c>
      <c r="E57" s="13">
        <v>0</v>
      </c>
    </row>
    <row r="58" spans="1:5" x14ac:dyDescent="0.2">
      <c r="A58" s="13">
        <v>5.6333339999999996</v>
      </c>
      <c r="B58" s="13">
        <v>0</v>
      </c>
      <c r="C58" s="13">
        <v>1.9171000000000001E-2</v>
      </c>
      <c r="D58" s="13">
        <v>0.71751500000000001</v>
      </c>
      <c r="E58" s="13">
        <v>0</v>
      </c>
    </row>
    <row r="59" spans="1:5" x14ac:dyDescent="0.2">
      <c r="A59" s="13">
        <v>5.7416669999999996</v>
      </c>
      <c r="B59" s="13">
        <v>0</v>
      </c>
      <c r="C59" s="13">
        <v>0.16519600000000001</v>
      </c>
      <c r="D59" s="13">
        <v>0.40948400000000001</v>
      </c>
      <c r="E59" s="13">
        <v>0</v>
      </c>
    </row>
    <row r="60" spans="1:5" x14ac:dyDescent="0.2">
      <c r="A60" s="13">
        <v>5.85</v>
      </c>
      <c r="B60" s="13">
        <v>0</v>
      </c>
      <c r="C60" s="13">
        <v>0.451627</v>
      </c>
      <c r="D60" s="13">
        <v>0.191271</v>
      </c>
      <c r="E60" s="13">
        <v>0</v>
      </c>
    </row>
    <row r="61" spans="1:5" x14ac:dyDescent="0.2">
      <c r="A61" s="13">
        <v>5.9583329999999997</v>
      </c>
      <c r="B61" s="13">
        <v>0</v>
      </c>
      <c r="C61" s="13">
        <v>0.49747200000000003</v>
      </c>
      <c r="D61" s="13">
        <v>2.1436E-2</v>
      </c>
      <c r="E61" s="13">
        <v>0.14310899999999999</v>
      </c>
    </row>
    <row r="62" spans="1:5" x14ac:dyDescent="0.2">
      <c r="A62" s="13">
        <v>6.0666669999999998</v>
      </c>
      <c r="B62" s="13">
        <v>0</v>
      </c>
      <c r="C62" s="13">
        <v>0.166078</v>
      </c>
      <c r="D62" s="13">
        <v>1.7E-5</v>
      </c>
      <c r="E62" s="13">
        <v>0.58316999999999997</v>
      </c>
    </row>
    <row r="63" spans="1:5" x14ac:dyDescent="0.2">
      <c r="A63" s="13">
        <v>6.1749999999999998</v>
      </c>
      <c r="B63" s="13">
        <v>0</v>
      </c>
      <c r="C63" s="13">
        <v>1.474E-3</v>
      </c>
      <c r="D63" s="13">
        <v>3.6300000000000001E-5</v>
      </c>
      <c r="E63" s="13">
        <v>0.84332600000000002</v>
      </c>
    </row>
    <row r="64" spans="1:5" x14ac:dyDescent="0.2">
      <c r="A64" s="13">
        <v>6.2833329999999998</v>
      </c>
      <c r="B64" s="13">
        <v>0</v>
      </c>
      <c r="C64" s="13">
        <v>8.6744000000000002E-2</v>
      </c>
      <c r="D64" s="13">
        <v>7.4700000000000005E-4</v>
      </c>
      <c r="E64" s="13">
        <v>0.62181200000000003</v>
      </c>
    </row>
    <row r="65" spans="1:5" x14ac:dyDescent="0.2">
      <c r="A65" s="13">
        <v>6.391667</v>
      </c>
      <c r="B65" s="13">
        <v>0</v>
      </c>
      <c r="C65" s="13">
        <v>0.45907999999999999</v>
      </c>
      <c r="D65" s="13">
        <v>7.0400000000000004E-6</v>
      </c>
      <c r="E65" s="13">
        <v>0.228795</v>
      </c>
    </row>
    <row r="66" spans="1:5" x14ac:dyDescent="0.2">
      <c r="A66" s="13">
        <v>6.5</v>
      </c>
      <c r="B66" s="13">
        <v>0</v>
      </c>
      <c r="C66" s="13">
        <v>0.68348200000000003</v>
      </c>
      <c r="D66" s="13">
        <v>0</v>
      </c>
      <c r="E66" s="13">
        <v>0.23446400000000001</v>
      </c>
    </row>
    <row r="67" spans="1:5" x14ac:dyDescent="0.2">
      <c r="A67" s="13">
        <v>6.6083340000000002</v>
      </c>
      <c r="B67" s="13">
        <v>0</v>
      </c>
      <c r="C67" s="13">
        <v>0.54750100000000002</v>
      </c>
      <c r="D67" s="13">
        <v>0</v>
      </c>
      <c r="E67" s="13">
        <v>0.58364700000000003</v>
      </c>
    </row>
    <row r="68" spans="1:5" x14ac:dyDescent="0.2">
      <c r="A68" s="13">
        <v>6.7166670000000002</v>
      </c>
      <c r="B68" s="13">
        <v>0</v>
      </c>
      <c r="C68" s="13">
        <v>0.21784899999999999</v>
      </c>
      <c r="D68" s="13">
        <v>0</v>
      </c>
      <c r="E68" s="13">
        <v>0.84012600000000004</v>
      </c>
    </row>
    <row r="69" spans="1:5" x14ac:dyDescent="0.2">
      <c r="A69" s="13">
        <v>6.8250000000000002</v>
      </c>
      <c r="B69" s="13">
        <v>3.7800000000000003E-4</v>
      </c>
      <c r="C69" s="13">
        <v>3.4612999999999998E-2</v>
      </c>
      <c r="D69" s="13">
        <v>0</v>
      </c>
      <c r="E69" s="13">
        <v>0.67249199999999998</v>
      </c>
    </row>
    <row r="70" spans="1:5" x14ac:dyDescent="0.2">
      <c r="A70" s="13">
        <v>6.9333330000000002</v>
      </c>
      <c r="B70" s="13">
        <v>6.2587000000000004E-2</v>
      </c>
      <c r="C70" s="13">
        <v>0</v>
      </c>
      <c r="D70" s="13">
        <v>0</v>
      </c>
      <c r="E70" s="13">
        <v>0.225915</v>
      </c>
    </row>
    <row r="71" spans="1:5" x14ac:dyDescent="0.2">
      <c r="A71" s="13">
        <v>7.0416670000000003</v>
      </c>
      <c r="B71" s="13">
        <v>0.18143000000000001</v>
      </c>
      <c r="C71" s="13">
        <v>0</v>
      </c>
      <c r="D71" s="13">
        <v>0</v>
      </c>
      <c r="E71" s="13">
        <v>2.3663E-2</v>
      </c>
    </row>
    <row r="72" spans="1:5" x14ac:dyDescent="0.2">
      <c r="A72" s="13">
        <v>7.15</v>
      </c>
      <c r="B72" s="13">
        <v>0.46257300000000001</v>
      </c>
      <c r="C72" s="13">
        <v>0</v>
      </c>
      <c r="D72" s="13">
        <v>1.8204000000000001E-2</v>
      </c>
      <c r="E72" s="13">
        <v>0</v>
      </c>
    </row>
    <row r="73" spans="1:5" x14ac:dyDescent="0.2">
      <c r="A73" s="13">
        <v>7.2583339999999996</v>
      </c>
      <c r="B73" s="13">
        <v>0.86572800000000005</v>
      </c>
      <c r="C73" s="13">
        <v>0</v>
      </c>
      <c r="D73" s="13">
        <v>0.25299500000000003</v>
      </c>
      <c r="E73" s="13">
        <v>0</v>
      </c>
    </row>
    <row r="74" spans="1:5" x14ac:dyDescent="0.2">
      <c r="A74" s="13">
        <v>7.3666669999999996</v>
      </c>
      <c r="B74" s="13">
        <v>1</v>
      </c>
      <c r="C74" s="13">
        <v>0</v>
      </c>
      <c r="D74" s="13">
        <v>0.66710999999999998</v>
      </c>
      <c r="E74" s="13">
        <v>0</v>
      </c>
    </row>
    <row r="75" spans="1:5" x14ac:dyDescent="0.2">
      <c r="A75" s="13">
        <v>7.4749999999999996</v>
      </c>
      <c r="B75" s="13">
        <v>0.71146699999999996</v>
      </c>
      <c r="C75" s="13">
        <v>0</v>
      </c>
      <c r="D75" s="13">
        <v>0.72234200000000004</v>
      </c>
      <c r="E75" s="13">
        <v>0</v>
      </c>
    </row>
    <row r="76" spans="1:5" x14ac:dyDescent="0.2">
      <c r="A76" s="13">
        <v>7.5833329999999997</v>
      </c>
      <c r="B76" s="13">
        <v>0.34035100000000001</v>
      </c>
      <c r="C76" s="13">
        <v>2.6509000000000001E-2</v>
      </c>
      <c r="D76" s="13">
        <v>0.52443099999999998</v>
      </c>
      <c r="E76" s="13">
        <v>0</v>
      </c>
    </row>
    <row r="77" spans="1:5" x14ac:dyDescent="0.2">
      <c r="A77" s="13">
        <v>7.6916669999999998</v>
      </c>
      <c r="B77" s="13">
        <v>9.5216999999999996E-2</v>
      </c>
      <c r="C77" s="13">
        <v>0.126414</v>
      </c>
      <c r="D77" s="13">
        <v>0.39342500000000002</v>
      </c>
      <c r="E77" s="13">
        <v>0</v>
      </c>
    </row>
    <row r="78" spans="1:5" x14ac:dyDescent="0.2">
      <c r="A78" s="13">
        <v>7.8</v>
      </c>
      <c r="B78" s="13">
        <v>9.7300000000000002E-4</v>
      </c>
      <c r="C78" s="13">
        <v>0.22197800000000001</v>
      </c>
      <c r="D78" s="13">
        <v>0.27739599999999998</v>
      </c>
      <c r="E78" s="13">
        <v>0</v>
      </c>
    </row>
    <row r="79" spans="1:5" x14ac:dyDescent="0.2">
      <c r="A79" s="13">
        <v>7.9083329999999998</v>
      </c>
      <c r="B79" s="13">
        <v>0</v>
      </c>
      <c r="C79" s="13">
        <v>0.42046699999999998</v>
      </c>
      <c r="D79" s="13">
        <v>0.133912</v>
      </c>
      <c r="E79" s="13">
        <v>2.0615000000000001E-2</v>
      </c>
    </row>
    <row r="80" spans="1:5" x14ac:dyDescent="0.2">
      <c r="A80" s="13">
        <v>8.0166660000000007</v>
      </c>
      <c r="B80" s="13">
        <v>0</v>
      </c>
      <c r="C80" s="13">
        <v>0.69197799999999998</v>
      </c>
      <c r="D80" s="13">
        <v>4.0140000000000002E-3</v>
      </c>
      <c r="E80" s="13">
        <v>0.77104399999999995</v>
      </c>
    </row>
    <row r="81" spans="1:5" x14ac:dyDescent="0.2">
      <c r="A81" s="13">
        <v>8.125</v>
      </c>
      <c r="B81" s="13">
        <v>0</v>
      </c>
      <c r="C81" s="13">
        <v>0.88938200000000001</v>
      </c>
      <c r="D81" s="13">
        <v>0</v>
      </c>
      <c r="E81" s="13">
        <v>0.39944099999999999</v>
      </c>
    </row>
    <row r="82" spans="1:5" x14ac:dyDescent="0.2">
      <c r="A82" s="13">
        <v>8.2333339999999993</v>
      </c>
      <c r="B82" s="13">
        <v>0</v>
      </c>
      <c r="C82" s="13">
        <v>0.82562199999999997</v>
      </c>
      <c r="D82" s="13">
        <v>0</v>
      </c>
      <c r="E82" s="13">
        <v>9.7768999999999995E-2</v>
      </c>
    </row>
    <row r="83" spans="1:5" x14ac:dyDescent="0.2">
      <c r="A83" s="13">
        <v>8.3416669999999993</v>
      </c>
      <c r="B83" s="13">
        <v>0</v>
      </c>
      <c r="C83" s="13">
        <v>0.44879599999999997</v>
      </c>
      <c r="D83" s="13">
        <v>0</v>
      </c>
      <c r="E83" s="13">
        <v>0.16785800000000001</v>
      </c>
    </row>
    <row r="84" spans="1:5" x14ac:dyDescent="0.2">
      <c r="A84" s="13">
        <v>8.4499999999999993</v>
      </c>
      <c r="B84" s="13">
        <v>0</v>
      </c>
      <c r="C84" s="13">
        <v>0.13959099999999999</v>
      </c>
      <c r="D84" s="13">
        <v>0</v>
      </c>
      <c r="E84" s="13">
        <v>0.44193199999999999</v>
      </c>
    </row>
    <row r="85" spans="1:5" x14ac:dyDescent="0.2">
      <c r="A85" s="13">
        <v>8.5583329999999993</v>
      </c>
      <c r="B85" s="13">
        <v>0</v>
      </c>
      <c r="C85" s="13">
        <v>0.22616600000000001</v>
      </c>
      <c r="D85" s="13">
        <v>0</v>
      </c>
      <c r="E85" s="13">
        <v>0.70583899999999999</v>
      </c>
    </row>
    <row r="86" spans="1:5" x14ac:dyDescent="0.2">
      <c r="A86" s="13">
        <v>8.6666670000000003</v>
      </c>
      <c r="B86" s="13">
        <v>0</v>
      </c>
      <c r="C86" s="13">
        <v>0.62593900000000002</v>
      </c>
      <c r="D86" s="13">
        <v>0</v>
      </c>
      <c r="E86" s="13">
        <v>0.365402</v>
      </c>
    </row>
    <row r="87" spans="1:5" x14ac:dyDescent="0.2">
      <c r="A87" s="13">
        <v>8.7750009999999996</v>
      </c>
      <c r="B87" s="13">
        <v>0</v>
      </c>
      <c r="C87" s="13">
        <v>0.89968700000000001</v>
      </c>
      <c r="D87" s="13">
        <v>0</v>
      </c>
      <c r="E87" s="13">
        <v>1.7323999999999999E-2</v>
      </c>
    </row>
    <row r="88" spans="1:5" x14ac:dyDescent="0.2">
      <c r="A88" s="13">
        <v>8.8833330000000004</v>
      </c>
      <c r="B88" s="13">
        <v>0</v>
      </c>
      <c r="C88" s="13">
        <v>0.80540400000000001</v>
      </c>
      <c r="D88" s="13">
        <v>0</v>
      </c>
      <c r="E88" s="13">
        <v>3.712E-3</v>
      </c>
    </row>
    <row r="89" spans="1:5" x14ac:dyDescent="0.2">
      <c r="A89" s="13">
        <v>8.9916669999999996</v>
      </c>
      <c r="B89" s="13">
        <v>0</v>
      </c>
      <c r="C89" s="13">
        <v>0.49973499999999998</v>
      </c>
      <c r="D89" s="13">
        <v>0</v>
      </c>
      <c r="E89" s="13">
        <v>2.9999999999999997E-4</v>
      </c>
    </row>
    <row r="90" spans="1:5" x14ac:dyDescent="0.2">
      <c r="A90" s="13">
        <v>9.1</v>
      </c>
      <c r="B90" s="13">
        <v>0</v>
      </c>
      <c r="C90" s="13">
        <v>0.167237</v>
      </c>
      <c r="D90" s="13">
        <v>4.0487000000000002E-2</v>
      </c>
      <c r="E90" s="13">
        <v>4.17E-4</v>
      </c>
    </row>
    <row r="91" spans="1:5" x14ac:dyDescent="0.2">
      <c r="A91" s="13">
        <v>9.2083340000000007</v>
      </c>
      <c r="B91" s="13">
        <v>5.9459999999999999E-3</v>
      </c>
      <c r="C91" s="13">
        <v>2.5616E-2</v>
      </c>
      <c r="D91" s="13">
        <v>0.23802899999999999</v>
      </c>
      <c r="E91" s="13">
        <v>2.993E-3</v>
      </c>
    </row>
    <row r="92" spans="1:5" x14ac:dyDescent="0.2">
      <c r="A92" s="13">
        <v>9.3166670000000007</v>
      </c>
      <c r="B92" s="13">
        <v>0.12945599999999999</v>
      </c>
      <c r="C92" s="13">
        <v>0</v>
      </c>
      <c r="D92" s="13">
        <v>0.55628100000000003</v>
      </c>
      <c r="E92" s="13">
        <v>0</v>
      </c>
    </row>
    <row r="93" spans="1:5" x14ac:dyDescent="0.2">
      <c r="A93" s="13">
        <v>9.4250000000000007</v>
      </c>
      <c r="B93" s="13">
        <v>0.35722500000000001</v>
      </c>
      <c r="C93" s="13">
        <v>0</v>
      </c>
      <c r="D93" s="13">
        <v>0.861954</v>
      </c>
      <c r="E93" s="13">
        <v>0</v>
      </c>
    </row>
    <row r="94" spans="1:5" x14ac:dyDescent="0.2">
      <c r="A94" s="13">
        <v>9.533334</v>
      </c>
      <c r="B94" s="13">
        <v>0.73987000000000003</v>
      </c>
      <c r="C94" s="13">
        <v>0</v>
      </c>
      <c r="D94" s="13">
        <v>0.88389499999999999</v>
      </c>
      <c r="E94" s="13">
        <v>0</v>
      </c>
    </row>
    <row r="95" spans="1:5" x14ac:dyDescent="0.2">
      <c r="A95" s="13">
        <v>9.641667</v>
      </c>
      <c r="B95" s="13">
        <v>0.91286500000000004</v>
      </c>
      <c r="C95" s="13">
        <v>0</v>
      </c>
      <c r="D95" s="13">
        <v>0.69038600000000006</v>
      </c>
      <c r="E95" s="13">
        <v>0</v>
      </c>
    </row>
    <row r="96" spans="1:5" x14ac:dyDescent="0.2">
      <c r="A96" s="13">
        <v>9.75</v>
      </c>
      <c r="B96" s="13">
        <v>0.76080899999999996</v>
      </c>
      <c r="C96" s="13">
        <v>0</v>
      </c>
      <c r="D96" s="13">
        <v>0.45856400000000003</v>
      </c>
      <c r="E96" s="13">
        <v>0</v>
      </c>
    </row>
    <row r="97" spans="1:5" x14ac:dyDescent="0.2">
      <c r="A97" s="13">
        <v>9.8583339999999993</v>
      </c>
      <c r="B97" s="13">
        <v>0.40707199999999999</v>
      </c>
      <c r="C97" s="13">
        <v>0</v>
      </c>
      <c r="D97" s="13">
        <v>0.23907900000000001</v>
      </c>
      <c r="E97" s="13">
        <v>0</v>
      </c>
    </row>
    <row r="98" spans="1:5" x14ac:dyDescent="0.2">
      <c r="A98" s="13">
        <v>9.9666669999999993</v>
      </c>
      <c r="B98" s="13">
        <v>0.146146</v>
      </c>
      <c r="C98" s="13">
        <v>3.5538E-2</v>
      </c>
      <c r="D98" s="13">
        <v>9.4803999999999999E-2</v>
      </c>
      <c r="E98" s="13">
        <v>0.27849200000000002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B2B99-9FCD-4447-A8E9-F8592A707918}">
  <dimension ref="A1:B20"/>
  <sheetViews>
    <sheetView workbookViewId="0">
      <selection activeCell="I25" sqref="I25"/>
    </sheetView>
  </sheetViews>
  <sheetFormatPr defaultRowHeight="14.25" x14ac:dyDescent="0.2"/>
  <sheetData>
    <row r="1" spans="1:2" x14ac:dyDescent="0.2">
      <c r="A1" t="s">
        <v>45</v>
      </c>
    </row>
    <row r="2" spans="1:2" x14ac:dyDescent="0.2">
      <c r="A2" t="s">
        <v>43</v>
      </c>
    </row>
    <row r="4" spans="1:2" x14ac:dyDescent="0.2">
      <c r="A4" s="28" t="s">
        <v>44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0.47493200000000002</v>
      </c>
      <c r="B6" s="13">
        <v>0.31514300000000001</v>
      </c>
    </row>
    <row r="7" spans="1:2" x14ac:dyDescent="0.2">
      <c r="A7" s="13">
        <v>0.30902499999999999</v>
      </c>
      <c r="B7" s="13">
        <v>0.27927099999999999</v>
      </c>
    </row>
    <row r="8" spans="1:2" x14ac:dyDescent="0.2">
      <c r="A8" s="13">
        <v>0.51649699999999998</v>
      </c>
      <c r="B8" s="13">
        <v>0.44891700000000001</v>
      </c>
    </row>
    <row r="9" spans="1:2" x14ac:dyDescent="0.2">
      <c r="A9" s="13">
        <v>0.29636899999999999</v>
      </c>
      <c r="B9" s="13">
        <v>0.31137900000000002</v>
      </c>
    </row>
    <row r="10" spans="1:2" x14ac:dyDescent="0.2">
      <c r="A10" s="13">
        <v>0.37976799999999999</v>
      </c>
      <c r="B10" s="13">
        <v>0.39364900000000003</v>
      </c>
    </row>
    <row r="11" spans="1:2" x14ac:dyDescent="0.2">
      <c r="A11" s="13">
        <v>0.36325299999999999</v>
      </c>
      <c r="B11" s="13">
        <v>0.57625599999999999</v>
      </c>
    </row>
    <row r="12" spans="1:2" x14ac:dyDescent="0.2">
      <c r="A12" s="13">
        <v>0.47162199999999999</v>
      </c>
      <c r="B12" s="13">
        <v>0.42093900000000001</v>
      </c>
    </row>
    <row r="13" spans="1:2" x14ac:dyDescent="0.2">
      <c r="A13" s="13">
        <v>1.0635319999999999</v>
      </c>
      <c r="B13" s="13">
        <v>0.46613300000000002</v>
      </c>
    </row>
    <row r="14" spans="1:2" x14ac:dyDescent="0.2">
      <c r="A14" s="13">
        <v>0.54185499999999998</v>
      </c>
      <c r="B14" s="13">
        <v>0.62718600000000002</v>
      </c>
    </row>
    <row r="15" spans="1:2" x14ac:dyDescent="0.2">
      <c r="A15" s="13">
        <v>0.66704699999999995</v>
      </c>
      <c r="B15" s="13">
        <v>0.51889700000000005</v>
      </c>
    </row>
    <row r="16" spans="1:2" x14ac:dyDescent="0.2">
      <c r="A16" s="13">
        <v>0.444633</v>
      </c>
      <c r="B16" s="13">
        <v>0.36480299999999999</v>
      </c>
    </row>
    <row r="17" spans="1:2" x14ac:dyDescent="0.2">
      <c r="A17" s="13">
        <v>0.57160999999999995</v>
      </c>
      <c r="B17" s="13">
        <v>0.494419</v>
      </c>
    </row>
    <row r="18" spans="1:2" x14ac:dyDescent="0.2">
      <c r="A18" s="13">
        <v>0.30853199999999997</v>
      </c>
      <c r="B18" s="13">
        <v>0.48515999999999998</v>
      </c>
    </row>
    <row r="19" spans="1:2" x14ac:dyDescent="0.2">
      <c r="A19" s="13">
        <v>0.37603999999999999</v>
      </c>
      <c r="B19" s="13">
        <v>0.32906299999999999</v>
      </c>
    </row>
    <row r="20" spans="1:2" x14ac:dyDescent="0.2">
      <c r="A20" s="13">
        <v>0.61072400000000004</v>
      </c>
      <c r="B20" s="13">
        <v>0.41548200000000002</v>
      </c>
    </row>
  </sheetData>
  <mergeCells count="1">
    <mergeCell ref="A4:B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E1961-1BD4-48A8-B195-93DA94256B78}">
  <dimension ref="A1:B2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49</v>
      </c>
    </row>
    <row r="2" spans="1:2" x14ac:dyDescent="0.2">
      <c r="A2" t="s">
        <v>46</v>
      </c>
    </row>
    <row r="4" spans="1:2" x14ac:dyDescent="0.2">
      <c r="A4" s="28" t="s">
        <v>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36</v>
      </c>
      <c r="B6" s="13">
        <v>44</v>
      </c>
    </row>
    <row r="7" spans="1:2" x14ac:dyDescent="0.2">
      <c r="A7" s="13">
        <v>45</v>
      </c>
      <c r="B7" s="13">
        <v>15</v>
      </c>
    </row>
    <row r="8" spans="1:2" x14ac:dyDescent="0.2">
      <c r="A8" s="13">
        <v>36</v>
      </c>
      <c r="B8" s="13">
        <v>34</v>
      </c>
    </row>
    <row r="9" spans="1:2" x14ac:dyDescent="0.2">
      <c r="A9" s="13">
        <v>32</v>
      </c>
      <c r="B9" s="13">
        <v>52</v>
      </c>
    </row>
    <row r="10" spans="1:2" x14ac:dyDescent="0.2">
      <c r="A10" s="13">
        <v>22</v>
      </c>
      <c r="B10" s="13">
        <v>58</v>
      </c>
    </row>
    <row r="11" spans="1:2" x14ac:dyDescent="0.2">
      <c r="A11" s="13">
        <v>38</v>
      </c>
      <c r="B11" s="13">
        <v>72</v>
      </c>
    </row>
    <row r="12" spans="1:2" x14ac:dyDescent="0.2">
      <c r="A12" s="13">
        <v>45</v>
      </c>
      <c r="B12" s="13">
        <v>48</v>
      </c>
    </row>
    <row r="13" spans="1:2" x14ac:dyDescent="0.2">
      <c r="A13" s="13">
        <v>49</v>
      </c>
      <c r="B13" s="13">
        <v>62</v>
      </c>
    </row>
    <row r="14" spans="1:2" x14ac:dyDescent="0.2">
      <c r="A14" s="13">
        <v>36</v>
      </c>
      <c r="B14" s="13">
        <v>42</v>
      </c>
    </row>
    <row r="15" spans="1:2" x14ac:dyDescent="0.2">
      <c r="A15" s="13">
        <v>28</v>
      </c>
      <c r="B15" s="13">
        <v>53</v>
      </c>
    </row>
    <row r="16" spans="1:2" x14ac:dyDescent="0.2">
      <c r="A16" s="13">
        <v>25</v>
      </c>
      <c r="B16" s="13">
        <v>59</v>
      </c>
    </row>
    <row r="17" spans="1:2" x14ac:dyDescent="0.2">
      <c r="A17" s="13">
        <v>17</v>
      </c>
      <c r="B17" s="13">
        <v>72</v>
      </c>
    </row>
    <row r="18" spans="1:2" x14ac:dyDescent="0.2">
      <c r="A18" s="13">
        <v>24</v>
      </c>
      <c r="B18" s="13">
        <v>59</v>
      </c>
    </row>
    <row r="19" spans="1:2" x14ac:dyDescent="0.2">
      <c r="A19" s="13">
        <v>27</v>
      </c>
      <c r="B19" s="13">
        <v>55</v>
      </c>
    </row>
    <row r="20" spans="1:2" x14ac:dyDescent="0.2">
      <c r="A20" s="13">
        <v>28</v>
      </c>
      <c r="B20" s="13">
        <v>79</v>
      </c>
    </row>
  </sheetData>
  <mergeCells count="1">
    <mergeCell ref="A4:B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5BD4-36C3-4846-8540-47FE498FA4DA}">
  <dimension ref="A1:B20"/>
  <sheetViews>
    <sheetView workbookViewId="0">
      <selection activeCell="Q12" sqref="Q12"/>
    </sheetView>
  </sheetViews>
  <sheetFormatPr defaultRowHeight="14.25" x14ac:dyDescent="0.2"/>
  <sheetData>
    <row r="1" spans="1:2" x14ac:dyDescent="0.2">
      <c r="A1" t="s">
        <v>49</v>
      </c>
    </row>
    <row r="2" spans="1:2" x14ac:dyDescent="0.2">
      <c r="A2" t="s">
        <v>33</v>
      </c>
    </row>
    <row r="4" spans="1:2" x14ac:dyDescent="0.2">
      <c r="A4" s="28" t="s">
        <v>34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8.4869859999999999</v>
      </c>
      <c r="B6" s="13">
        <v>5.3101589999999996</v>
      </c>
    </row>
    <row r="7" spans="1:2" x14ac:dyDescent="0.2">
      <c r="A7" s="13">
        <v>4.3802989999999999</v>
      </c>
      <c r="B7" s="13">
        <v>27.85012</v>
      </c>
    </row>
    <row r="8" spans="1:2" x14ac:dyDescent="0.2">
      <c r="A8" s="13">
        <v>7.4113449999999998</v>
      </c>
      <c r="B8" s="13">
        <v>8.8901400000000006</v>
      </c>
    </row>
    <row r="9" spans="1:2" x14ac:dyDescent="0.2">
      <c r="A9" s="13">
        <v>10.498419999999999</v>
      </c>
      <c r="B9" s="13">
        <v>4.9132939999999996</v>
      </c>
    </row>
    <row r="10" spans="1:2" x14ac:dyDescent="0.2">
      <c r="A10" s="13">
        <v>13.911720000000001</v>
      </c>
      <c r="B10" s="13">
        <v>4.8208440000000001</v>
      </c>
    </row>
    <row r="11" spans="1:2" x14ac:dyDescent="0.2">
      <c r="A11" s="13">
        <v>9.9297830000000005</v>
      </c>
      <c r="B11" s="13">
        <v>4.0936279999999998</v>
      </c>
    </row>
    <row r="12" spans="1:2" x14ac:dyDescent="0.2">
      <c r="A12" s="13">
        <v>9.3968159999999994</v>
      </c>
      <c r="B12" s="13">
        <v>5.228421</v>
      </c>
    </row>
    <row r="13" spans="1:2" x14ac:dyDescent="0.2">
      <c r="A13" s="13">
        <v>5.5882610000000001</v>
      </c>
      <c r="B13" s="13">
        <v>4.4974379999999998</v>
      </c>
    </row>
    <row r="14" spans="1:2" x14ac:dyDescent="0.2">
      <c r="A14" s="13">
        <v>6.319877</v>
      </c>
      <c r="B14" s="13">
        <v>5.745501</v>
      </c>
    </row>
    <row r="15" spans="1:2" x14ac:dyDescent="0.2">
      <c r="A15" s="13">
        <v>13.687010000000001</v>
      </c>
      <c r="B15" s="13">
        <v>6.0739179999999999</v>
      </c>
    </row>
    <row r="16" spans="1:2" x14ac:dyDescent="0.2">
      <c r="A16" s="13">
        <v>11.916919999999999</v>
      </c>
      <c r="B16" s="13">
        <v>6.6370829999999996</v>
      </c>
    </row>
    <row r="17" spans="1:2" x14ac:dyDescent="0.2">
      <c r="A17" s="13">
        <v>11.70172</v>
      </c>
      <c r="B17" s="13">
        <v>4.3998670000000004</v>
      </c>
    </row>
    <row r="18" spans="1:2" x14ac:dyDescent="0.2">
      <c r="A18" s="13">
        <v>5.9901049999999998</v>
      </c>
      <c r="B18" s="13">
        <v>4.9182139999999999</v>
      </c>
    </row>
    <row r="19" spans="1:2" x14ac:dyDescent="0.2">
      <c r="A19" s="13">
        <v>8.1237089999999998</v>
      </c>
      <c r="B19" s="13">
        <v>6.4688689999999998</v>
      </c>
    </row>
    <row r="20" spans="1:2" x14ac:dyDescent="0.2">
      <c r="A20" s="13">
        <v>8.1654900000000001</v>
      </c>
      <c r="B20" s="13">
        <v>4.6101359999999998</v>
      </c>
    </row>
  </sheetData>
  <mergeCells count="1">
    <mergeCell ref="A4:B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4590-1706-4B25-A069-4FB0E2608DAB}">
  <dimension ref="A1:B2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49</v>
      </c>
    </row>
    <row r="2" spans="1:2" x14ac:dyDescent="0.2">
      <c r="A2" t="s">
        <v>35</v>
      </c>
    </row>
    <row r="4" spans="1:2" x14ac:dyDescent="0.2">
      <c r="A4" s="28" t="s">
        <v>36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0.98599999999999999</v>
      </c>
      <c r="B6" s="13">
        <v>0.83099999999999996</v>
      </c>
    </row>
    <row r="7" spans="1:2" x14ac:dyDescent="0.2">
      <c r="A7" s="13">
        <v>0.72299999999999998</v>
      </c>
      <c r="B7" s="13">
        <v>0.92</v>
      </c>
    </row>
    <row r="8" spans="1:2" x14ac:dyDescent="0.2">
      <c r="A8" s="13">
        <v>1.1200000000000001</v>
      </c>
      <c r="B8" s="13">
        <v>1</v>
      </c>
    </row>
    <row r="9" spans="1:2" x14ac:dyDescent="0.2">
      <c r="A9" s="13">
        <v>0.95899999999999996</v>
      </c>
      <c r="B9" s="13">
        <v>1.125</v>
      </c>
    </row>
    <row r="10" spans="1:2" x14ac:dyDescent="0.2">
      <c r="A10" s="13">
        <v>0.85</v>
      </c>
      <c r="B10" s="13">
        <v>0.95599999999999996</v>
      </c>
    </row>
    <row r="11" spans="1:2" x14ac:dyDescent="0.2">
      <c r="A11" s="13">
        <v>0.91300000000000003</v>
      </c>
      <c r="B11" s="13">
        <v>0.7</v>
      </c>
    </row>
    <row r="12" spans="1:2" x14ac:dyDescent="0.2">
      <c r="A12" s="13">
        <v>0.91900000000000004</v>
      </c>
      <c r="B12" s="13">
        <v>0.78700000000000003</v>
      </c>
    </row>
    <row r="13" spans="1:2" x14ac:dyDescent="0.2">
      <c r="A13" s="13">
        <v>0.92500000000000004</v>
      </c>
      <c r="B13" s="13">
        <v>0.78900000000000003</v>
      </c>
    </row>
    <row r="14" spans="1:2" x14ac:dyDescent="0.2">
      <c r="A14" s="13">
        <v>0.96699999999999997</v>
      </c>
      <c r="B14" s="13">
        <v>0.96199999999999997</v>
      </c>
    </row>
    <row r="15" spans="1:2" x14ac:dyDescent="0.2">
      <c r="A15" s="13">
        <v>1.2969999999999999</v>
      </c>
      <c r="B15" s="13">
        <v>0.875</v>
      </c>
    </row>
    <row r="16" spans="1:2" x14ac:dyDescent="0.2">
      <c r="A16" s="13">
        <v>0.94399999999999995</v>
      </c>
      <c r="B16" s="13">
        <v>1.1020000000000001</v>
      </c>
    </row>
    <row r="17" spans="1:2" x14ac:dyDescent="0.2">
      <c r="A17" s="13">
        <v>1.194</v>
      </c>
      <c r="B17" s="13">
        <v>0.57899999999999996</v>
      </c>
    </row>
    <row r="18" spans="1:2" x14ac:dyDescent="0.2">
      <c r="A18" s="13">
        <v>0.98699999999999999</v>
      </c>
      <c r="B18" s="13">
        <v>0.55100000000000005</v>
      </c>
    </row>
    <row r="19" spans="1:2" x14ac:dyDescent="0.2">
      <c r="A19" s="13">
        <v>1.0640000000000001</v>
      </c>
      <c r="B19" s="13">
        <v>0.91200000000000003</v>
      </c>
    </row>
    <row r="20" spans="1:2" x14ac:dyDescent="0.2">
      <c r="A20" s="13">
        <v>1.0509999999999999</v>
      </c>
      <c r="B20" s="13">
        <v>0.80300000000000005</v>
      </c>
    </row>
  </sheetData>
  <mergeCells count="1">
    <mergeCell ref="A4:B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06C9-01A3-403C-BF05-CAA30F62FDF8}">
  <dimension ref="A1:E98"/>
  <sheetViews>
    <sheetView workbookViewId="0">
      <selection sqref="A1:E5"/>
    </sheetView>
  </sheetViews>
  <sheetFormatPr defaultRowHeight="14.25" x14ac:dyDescent="0.2"/>
  <sheetData>
    <row r="1" spans="1:5" x14ac:dyDescent="0.2">
      <c r="A1" t="s">
        <v>49</v>
      </c>
    </row>
    <row r="2" spans="1:5" x14ac:dyDescent="0.2">
      <c r="A2" t="s">
        <v>37</v>
      </c>
    </row>
    <row r="4" spans="1:5" x14ac:dyDescent="0.2">
      <c r="A4" s="14"/>
      <c r="B4" s="32" t="s">
        <v>50</v>
      </c>
      <c r="C4" s="32"/>
      <c r="D4" s="32" t="s">
        <v>51</v>
      </c>
      <c r="E4" s="32"/>
    </row>
    <row r="5" spans="1:5" ht="51" x14ac:dyDescent="0.2">
      <c r="A5" s="16" t="s">
        <v>40</v>
      </c>
      <c r="B5" s="16" t="s">
        <v>41</v>
      </c>
      <c r="C5" s="16" t="s">
        <v>42</v>
      </c>
      <c r="D5" s="16" t="s">
        <v>41</v>
      </c>
      <c r="E5" s="16" t="s">
        <v>42</v>
      </c>
    </row>
    <row r="6" spans="1:5" x14ac:dyDescent="0.2">
      <c r="A6" s="13">
        <v>0</v>
      </c>
      <c r="B6" s="13">
        <v>0.79962699999999998</v>
      </c>
      <c r="C6" s="13">
        <v>0</v>
      </c>
      <c r="D6" s="13">
        <v>2.3571999999999999E-2</v>
      </c>
      <c r="E6" s="13">
        <v>0.26411800000000002</v>
      </c>
    </row>
    <row r="7" spans="1:5" x14ac:dyDescent="0.2">
      <c r="A7" s="13">
        <v>0.108333</v>
      </c>
      <c r="B7" s="13">
        <v>0.44732100000000002</v>
      </c>
      <c r="C7" s="13">
        <v>0</v>
      </c>
      <c r="D7" s="13">
        <v>3.1912999999999997E-2</v>
      </c>
      <c r="E7" s="13">
        <v>0.37706299999999998</v>
      </c>
    </row>
    <row r="8" spans="1:5" x14ac:dyDescent="0.2">
      <c r="A8" s="13">
        <v>0.216667</v>
      </c>
      <c r="B8" s="13">
        <v>0.165379</v>
      </c>
      <c r="C8" s="13">
        <v>0</v>
      </c>
      <c r="D8" s="13">
        <v>1.555E-2</v>
      </c>
      <c r="E8" s="13">
        <v>0.21532200000000001</v>
      </c>
    </row>
    <row r="9" spans="1:5" x14ac:dyDescent="0.2">
      <c r="A9" s="13">
        <v>0.32500000000000001</v>
      </c>
      <c r="B9" s="13">
        <v>2.3789999999999999E-2</v>
      </c>
      <c r="C9" s="13">
        <v>8.9400000000000005E-4</v>
      </c>
      <c r="D9" s="13">
        <v>9.3599999999999998E-4</v>
      </c>
      <c r="E9" s="13">
        <v>0.21809400000000001</v>
      </c>
    </row>
    <row r="10" spans="1:5" x14ac:dyDescent="0.2">
      <c r="A10" s="13">
        <v>0.43333300000000002</v>
      </c>
      <c r="B10" s="13">
        <v>0</v>
      </c>
      <c r="C10" s="13">
        <v>2.0272999999999999E-2</v>
      </c>
      <c r="D10" s="13">
        <v>2.3930000000000002E-3</v>
      </c>
      <c r="E10" s="13">
        <v>0.36239700000000002</v>
      </c>
    </row>
    <row r="11" spans="1:5" x14ac:dyDescent="0.2">
      <c r="A11" s="13">
        <v>0.54166700000000001</v>
      </c>
      <c r="B11" s="13">
        <v>0</v>
      </c>
      <c r="C11" s="13">
        <v>3.0875E-2</v>
      </c>
      <c r="D11" s="13">
        <v>5.8999999999999999E-3</v>
      </c>
      <c r="E11" s="13">
        <v>0.50685899999999995</v>
      </c>
    </row>
    <row r="12" spans="1:5" x14ac:dyDescent="0.2">
      <c r="A12" s="13">
        <v>0.65</v>
      </c>
      <c r="B12" s="13">
        <v>0</v>
      </c>
      <c r="C12" s="13">
        <v>4.7400999999999999E-2</v>
      </c>
      <c r="D12" s="13">
        <v>3.5874999999999997E-2</v>
      </c>
      <c r="E12" s="13">
        <v>0.452212</v>
      </c>
    </row>
    <row r="13" spans="1:5" x14ac:dyDescent="0.2">
      <c r="A13" s="13">
        <v>0.75833300000000003</v>
      </c>
      <c r="B13" s="13">
        <v>0</v>
      </c>
      <c r="C13" s="13">
        <v>0.37091000000000002</v>
      </c>
      <c r="D13" s="13">
        <v>0.10778</v>
      </c>
      <c r="E13" s="13">
        <v>0.25616800000000001</v>
      </c>
    </row>
    <row r="14" spans="1:5" x14ac:dyDescent="0.2">
      <c r="A14" s="13">
        <v>0.86666699999999997</v>
      </c>
      <c r="B14" s="13">
        <v>0</v>
      </c>
      <c r="C14" s="13">
        <v>0.64396900000000001</v>
      </c>
      <c r="D14" s="13">
        <v>0.19272</v>
      </c>
      <c r="E14" s="13">
        <v>0.118173</v>
      </c>
    </row>
    <row r="15" spans="1:5" x14ac:dyDescent="0.2">
      <c r="A15" s="13">
        <v>0.97499999999999998</v>
      </c>
      <c r="B15" s="13">
        <v>1.7200000000000001E-4</v>
      </c>
      <c r="C15" s="13">
        <v>0.56171899999999997</v>
      </c>
      <c r="D15" s="13">
        <v>0.333646</v>
      </c>
      <c r="E15" s="13">
        <v>0</v>
      </c>
    </row>
    <row r="16" spans="1:5" x14ac:dyDescent="0.2">
      <c r="A16" s="13">
        <v>1.0833330000000001</v>
      </c>
      <c r="B16" s="13">
        <v>3.6100000000000002E-6</v>
      </c>
      <c r="C16" s="13">
        <v>0.44278499999999998</v>
      </c>
      <c r="D16" s="13">
        <v>0.48730699999999999</v>
      </c>
      <c r="E16" s="13">
        <v>0</v>
      </c>
    </row>
    <row r="17" spans="1:5" x14ac:dyDescent="0.2">
      <c r="A17" s="13">
        <v>1.191667</v>
      </c>
      <c r="B17" s="13">
        <v>0</v>
      </c>
      <c r="C17" s="13">
        <v>0.21445700000000001</v>
      </c>
      <c r="D17" s="13">
        <v>0.52650300000000005</v>
      </c>
      <c r="E17" s="13">
        <v>2.23E-4</v>
      </c>
    </row>
    <row r="18" spans="1:5" x14ac:dyDescent="0.2">
      <c r="A18" s="13">
        <v>1.3</v>
      </c>
      <c r="B18" s="13">
        <v>0</v>
      </c>
      <c r="C18" s="13">
        <v>0.227025</v>
      </c>
      <c r="D18" s="13">
        <v>0.43826500000000002</v>
      </c>
      <c r="E18" s="13">
        <v>8.9709999999999998E-3</v>
      </c>
    </row>
    <row r="19" spans="1:5" x14ac:dyDescent="0.2">
      <c r="A19" s="13">
        <v>1.4083330000000001</v>
      </c>
      <c r="B19" s="13">
        <v>0</v>
      </c>
      <c r="C19" s="13">
        <v>0.55407099999999998</v>
      </c>
      <c r="D19" s="13">
        <v>0.35385699999999998</v>
      </c>
      <c r="E19" s="13">
        <v>3.6705000000000002E-2</v>
      </c>
    </row>
    <row r="20" spans="1:5" x14ac:dyDescent="0.2">
      <c r="A20" s="13">
        <v>1.516667</v>
      </c>
      <c r="B20" s="13">
        <v>0</v>
      </c>
      <c r="C20" s="13">
        <v>0.64034000000000002</v>
      </c>
      <c r="D20" s="13">
        <v>0.18875</v>
      </c>
      <c r="E20" s="13">
        <v>1.7080999999999999E-2</v>
      </c>
    </row>
    <row r="21" spans="1:5" x14ac:dyDescent="0.2">
      <c r="A21" s="13">
        <v>1.625</v>
      </c>
      <c r="B21" s="13">
        <v>0</v>
      </c>
      <c r="C21" s="13">
        <v>0.35373700000000002</v>
      </c>
      <c r="D21" s="13">
        <v>6.3738000000000003E-2</v>
      </c>
      <c r="E21" s="13">
        <v>2.6672999999999999E-2</v>
      </c>
    </row>
    <row r="22" spans="1:5" x14ac:dyDescent="0.2">
      <c r="A22" s="13">
        <v>1.733333</v>
      </c>
      <c r="B22" s="13">
        <v>4.8500000000000001E-3</v>
      </c>
      <c r="C22" s="13">
        <v>0.13081000000000001</v>
      </c>
      <c r="D22" s="13">
        <v>1.4152E-2</v>
      </c>
      <c r="E22" s="13">
        <v>0.109085</v>
      </c>
    </row>
    <row r="23" spans="1:5" x14ac:dyDescent="0.2">
      <c r="A23" s="13">
        <v>1.8416669999999999</v>
      </c>
      <c r="B23" s="13">
        <v>4.1404999999999997E-2</v>
      </c>
      <c r="C23" s="13">
        <v>8.0110000000000008E-3</v>
      </c>
      <c r="D23" s="13">
        <v>0.118585</v>
      </c>
      <c r="E23" s="13">
        <v>0.31612499999999999</v>
      </c>
    </row>
    <row r="24" spans="1:5" x14ac:dyDescent="0.2">
      <c r="A24" s="13">
        <v>1.95</v>
      </c>
      <c r="B24" s="13">
        <v>0.16117200000000001</v>
      </c>
      <c r="C24" s="13">
        <v>0</v>
      </c>
      <c r="D24" s="13">
        <v>0.26842300000000002</v>
      </c>
      <c r="E24" s="13">
        <v>0.54217599999999999</v>
      </c>
    </row>
    <row r="25" spans="1:5" x14ac:dyDescent="0.2">
      <c r="A25" s="13">
        <v>2.0583330000000002</v>
      </c>
      <c r="B25" s="13">
        <v>0.30374499999999999</v>
      </c>
      <c r="C25" s="13">
        <v>0</v>
      </c>
      <c r="D25" s="13">
        <v>0.26684600000000003</v>
      </c>
      <c r="E25" s="13">
        <v>0.69552099999999994</v>
      </c>
    </row>
    <row r="26" spans="1:5" x14ac:dyDescent="0.2">
      <c r="A26" s="13">
        <v>2.1666669999999999</v>
      </c>
      <c r="B26" s="13">
        <v>0.43504700000000002</v>
      </c>
      <c r="C26" s="13">
        <v>0</v>
      </c>
      <c r="D26" s="13">
        <v>0.17025299999999999</v>
      </c>
      <c r="E26" s="13">
        <v>0.89272899999999999</v>
      </c>
    </row>
    <row r="27" spans="1:5" x14ac:dyDescent="0.2">
      <c r="A27" s="13">
        <v>2.2749999999999999</v>
      </c>
      <c r="B27" s="13">
        <v>0.65362799999999999</v>
      </c>
      <c r="C27" s="13">
        <v>0</v>
      </c>
      <c r="D27" s="13">
        <v>3.7185000000000003E-2</v>
      </c>
      <c r="E27" s="13">
        <v>1</v>
      </c>
    </row>
    <row r="28" spans="1:5" x14ac:dyDescent="0.2">
      <c r="A28" s="13">
        <v>2.3833329999999999</v>
      </c>
      <c r="B28" s="13">
        <v>0.81958500000000001</v>
      </c>
      <c r="C28" s="13">
        <v>0</v>
      </c>
      <c r="D28" s="13">
        <v>3.1199999999999999E-4</v>
      </c>
      <c r="E28" s="13">
        <v>0.91805599999999998</v>
      </c>
    </row>
    <row r="29" spans="1:5" x14ac:dyDescent="0.2">
      <c r="A29" s="13">
        <v>2.4916670000000001</v>
      </c>
      <c r="B29" s="13">
        <v>0.93907600000000002</v>
      </c>
      <c r="C29" s="13">
        <v>0</v>
      </c>
      <c r="D29" s="13">
        <v>5.2800000000000004E-4</v>
      </c>
      <c r="E29" s="13">
        <v>0.57926800000000001</v>
      </c>
    </row>
    <row r="30" spans="1:5" x14ac:dyDescent="0.2">
      <c r="A30" s="13">
        <v>2.6</v>
      </c>
      <c r="B30" s="13">
        <v>0.73845899999999998</v>
      </c>
      <c r="C30" s="13">
        <v>0</v>
      </c>
      <c r="D30" s="13">
        <v>4.1E-5</v>
      </c>
      <c r="E30" s="13">
        <v>0.121004</v>
      </c>
    </row>
    <row r="31" spans="1:5" x14ac:dyDescent="0.2">
      <c r="A31" s="13">
        <v>2.7083330000000001</v>
      </c>
      <c r="B31" s="13">
        <v>0.36922300000000002</v>
      </c>
      <c r="C31" s="13">
        <v>9.0500000000000004E-5</v>
      </c>
      <c r="D31" s="13">
        <v>3.7692999999999997E-2</v>
      </c>
      <c r="E31" s="13">
        <v>2.9719999999999998E-3</v>
      </c>
    </row>
    <row r="32" spans="1:5" x14ac:dyDescent="0.2">
      <c r="A32" s="13">
        <v>2.8166669999999998</v>
      </c>
      <c r="B32" s="13">
        <v>0.12659999999999999</v>
      </c>
      <c r="C32" s="13">
        <v>5.0239999999999998E-3</v>
      </c>
      <c r="D32" s="13">
        <v>0.15545800000000001</v>
      </c>
      <c r="E32" s="13">
        <v>0</v>
      </c>
    </row>
    <row r="33" spans="1:5" x14ac:dyDescent="0.2">
      <c r="A33" s="13">
        <v>2.9249999999999998</v>
      </c>
      <c r="B33" s="13">
        <v>1.2583E-2</v>
      </c>
      <c r="C33" s="13">
        <v>2.5988000000000001E-2</v>
      </c>
      <c r="D33" s="13">
        <v>0.36222399999999999</v>
      </c>
      <c r="E33" s="13">
        <v>0</v>
      </c>
    </row>
    <row r="34" spans="1:5" x14ac:dyDescent="0.2">
      <c r="A34" s="13">
        <v>3.0333329999999998</v>
      </c>
      <c r="B34" s="13">
        <v>0</v>
      </c>
      <c r="C34" s="13">
        <v>8.9289999999999994E-3</v>
      </c>
      <c r="D34" s="13">
        <v>0.74755400000000005</v>
      </c>
      <c r="E34" s="13">
        <v>0</v>
      </c>
    </row>
    <row r="35" spans="1:5" x14ac:dyDescent="0.2">
      <c r="A35" s="13">
        <v>3.141667</v>
      </c>
      <c r="B35" s="13">
        <v>0</v>
      </c>
      <c r="C35" s="13">
        <v>0.12550900000000001</v>
      </c>
      <c r="D35" s="13">
        <v>0.93962000000000001</v>
      </c>
      <c r="E35" s="13">
        <v>0</v>
      </c>
    </row>
    <row r="36" spans="1:5" x14ac:dyDescent="0.2">
      <c r="A36" s="13">
        <v>3.25</v>
      </c>
      <c r="B36" s="13">
        <v>0</v>
      </c>
      <c r="C36" s="13">
        <v>0.59374800000000005</v>
      </c>
      <c r="D36" s="13">
        <v>0.80239400000000005</v>
      </c>
      <c r="E36" s="13">
        <v>0</v>
      </c>
    </row>
    <row r="37" spans="1:5" x14ac:dyDescent="0.2">
      <c r="A37" s="13">
        <v>3.358333</v>
      </c>
      <c r="B37" s="13">
        <v>3.18E-6</v>
      </c>
      <c r="C37" s="13">
        <v>0.92199699999999996</v>
      </c>
      <c r="D37" s="13">
        <v>0.51044699999999998</v>
      </c>
      <c r="E37" s="13">
        <v>0</v>
      </c>
    </row>
    <row r="38" spans="1:5" x14ac:dyDescent="0.2">
      <c r="A38" s="13">
        <v>3.4666670000000002</v>
      </c>
      <c r="B38" s="13">
        <v>2.92E-4</v>
      </c>
      <c r="C38" s="13">
        <v>1</v>
      </c>
      <c r="D38" s="13">
        <v>0.19761300000000001</v>
      </c>
      <c r="E38" s="13">
        <v>0</v>
      </c>
    </row>
    <row r="39" spans="1:5" x14ac:dyDescent="0.2">
      <c r="A39" s="13">
        <v>3.5750000000000002</v>
      </c>
      <c r="B39" s="13">
        <v>2.8299999999999999E-4</v>
      </c>
      <c r="C39" s="13">
        <v>0.73943700000000001</v>
      </c>
      <c r="D39" s="13">
        <v>4.1079999999999997E-3</v>
      </c>
      <c r="E39" s="13">
        <v>4.1202000000000003E-2</v>
      </c>
    </row>
    <row r="40" spans="1:5" x14ac:dyDescent="0.2">
      <c r="A40" s="13">
        <v>3.6833330000000002</v>
      </c>
      <c r="B40" s="13">
        <v>0</v>
      </c>
      <c r="C40" s="13">
        <v>0.13514699999999999</v>
      </c>
      <c r="D40" s="13">
        <v>0</v>
      </c>
      <c r="E40" s="13">
        <v>0.26872299999999999</v>
      </c>
    </row>
    <row r="41" spans="1:5" x14ac:dyDescent="0.2">
      <c r="A41" s="13">
        <v>3.7916669999999999</v>
      </c>
      <c r="B41" s="13">
        <v>0</v>
      </c>
      <c r="C41" s="13">
        <v>4.3104000000000003E-2</v>
      </c>
      <c r="D41" s="13">
        <v>2.2900000000000001E-4</v>
      </c>
      <c r="E41" s="13">
        <v>0.684091</v>
      </c>
    </row>
    <row r="42" spans="1:5" x14ac:dyDescent="0.2">
      <c r="A42" s="13">
        <v>3.9</v>
      </c>
      <c r="B42" s="13">
        <v>1.7699999999999999E-4</v>
      </c>
      <c r="C42" s="13">
        <v>0.19886699999999999</v>
      </c>
      <c r="D42" s="13">
        <v>2.6849000000000001E-2</v>
      </c>
      <c r="E42" s="13">
        <v>0.93676199999999998</v>
      </c>
    </row>
    <row r="43" spans="1:5" x14ac:dyDescent="0.2">
      <c r="A43" s="13">
        <v>4.0083330000000004</v>
      </c>
      <c r="B43" s="13">
        <v>1.74E-4</v>
      </c>
      <c r="C43" s="13">
        <v>0.443913</v>
      </c>
      <c r="D43" s="13">
        <v>6.9540000000000005E-2</v>
      </c>
      <c r="E43" s="13">
        <v>0.85799800000000004</v>
      </c>
    </row>
    <row r="44" spans="1:5" x14ac:dyDescent="0.2">
      <c r="A44" s="13">
        <v>4.1166669999999996</v>
      </c>
      <c r="B44" s="13">
        <v>0</v>
      </c>
      <c r="C44" s="13">
        <v>0.43497799999999998</v>
      </c>
      <c r="D44" s="13">
        <v>0.13026099999999999</v>
      </c>
      <c r="E44" s="13">
        <v>0.82981000000000005</v>
      </c>
    </row>
    <row r="45" spans="1:5" x14ac:dyDescent="0.2">
      <c r="A45" s="13">
        <v>4.2249999999999996</v>
      </c>
      <c r="B45" s="13">
        <v>0</v>
      </c>
      <c r="C45" s="13">
        <v>0.16330900000000001</v>
      </c>
      <c r="D45" s="13">
        <v>0.149758</v>
      </c>
      <c r="E45" s="13">
        <v>0.79262500000000002</v>
      </c>
    </row>
    <row r="46" spans="1:5" x14ac:dyDescent="0.2">
      <c r="A46" s="13">
        <v>4.3333329999999997</v>
      </c>
      <c r="B46" s="13">
        <v>1.8129999999999999E-3</v>
      </c>
      <c r="C46" s="13">
        <v>6.2944E-2</v>
      </c>
      <c r="D46" s="13">
        <v>9.9941000000000002E-2</v>
      </c>
      <c r="E46" s="13">
        <v>0.69577199999999995</v>
      </c>
    </row>
    <row r="47" spans="1:5" x14ac:dyDescent="0.2">
      <c r="A47" s="13">
        <v>4.4416669999999998</v>
      </c>
      <c r="B47" s="13">
        <v>2.8381E-2</v>
      </c>
      <c r="C47" s="13">
        <v>0</v>
      </c>
      <c r="D47" s="13">
        <v>2.8667999999999999E-2</v>
      </c>
      <c r="E47" s="13">
        <v>0.47949999999999998</v>
      </c>
    </row>
    <row r="48" spans="1:5" x14ac:dyDescent="0.2">
      <c r="A48" s="13">
        <v>4.55</v>
      </c>
      <c r="B48" s="13">
        <v>0.151976</v>
      </c>
      <c r="C48" s="13">
        <v>0</v>
      </c>
      <c r="D48" s="13">
        <v>5.5149999999999999E-3</v>
      </c>
      <c r="E48" s="13">
        <v>0.124461</v>
      </c>
    </row>
    <row r="49" spans="1:5" x14ac:dyDescent="0.2">
      <c r="A49" s="13">
        <v>4.6583329999999998</v>
      </c>
      <c r="B49" s="13">
        <v>0.29499799999999998</v>
      </c>
      <c r="C49" s="13">
        <v>0</v>
      </c>
      <c r="D49" s="13">
        <v>1.7600000000000001E-5</v>
      </c>
      <c r="E49" s="13">
        <v>1.5308E-2</v>
      </c>
    </row>
    <row r="50" spans="1:5" x14ac:dyDescent="0.2">
      <c r="A50" s="13">
        <v>4.766667</v>
      </c>
      <c r="B50" s="13">
        <v>0.45749899999999999</v>
      </c>
      <c r="C50" s="13">
        <v>0</v>
      </c>
      <c r="D50" s="13">
        <v>1.8190000000000001E-3</v>
      </c>
      <c r="E50" s="13">
        <v>1.3880999999999999E-2</v>
      </c>
    </row>
    <row r="51" spans="1:5" x14ac:dyDescent="0.2">
      <c r="A51" s="13">
        <v>4.875</v>
      </c>
      <c r="B51" s="13">
        <v>0.687662</v>
      </c>
      <c r="C51" s="13">
        <v>0</v>
      </c>
      <c r="D51" s="13">
        <v>0.10477599999999999</v>
      </c>
      <c r="E51" s="13">
        <v>0</v>
      </c>
    </row>
    <row r="52" spans="1:5" x14ac:dyDescent="0.2">
      <c r="A52" s="13">
        <v>4.9833340000000002</v>
      </c>
      <c r="B52" s="13">
        <v>0.944434</v>
      </c>
      <c r="C52" s="13">
        <v>0</v>
      </c>
      <c r="D52" s="13">
        <v>0.218247</v>
      </c>
      <c r="E52" s="13">
        <v>0</v>
      </c>
    </row>
    <row r="53" spans="1:5" x14ac:dyDescent="0.2">
      <c r="A53" s="13">
        <v>5.0916670000000002</v>
      </c>
      <c r="B53" s="13">
        <v>0.98651299999999997</v>
      </c>
      <c r="C53" s="13">
        <v>0</v>
      </c>
      <c r="D53" s="13">
        <v>0.42851400000000001</v>
      </c>
      <c r="E53" s="13">
        <v>0</v>
      </c>
    </row>
    <row r="54" spans="1:5" x14ac:dyDescent="0.2">
      <c r="A54" s="13">
        <v>5.2</v>
      </c>
      <c r="B54" s="13">
        <v>0.65323699999999996</v>
      </c>
      <c r="C54" s="13">
        <v>0</v>
      </c>
      <c r="D54" s="13">
        <v>0.80303000000000002</v>
      </c>
      <c r="E54" s="13">
        <v>0</v>
      </c>
    </row>
    <row r="55" spans="1:5" x14ac:dyDescent="0.2">
      <c r="A55" s="13">
        <v>5.3083330000000002</v>
      </c>
      <c r="B55" s="13">
        <v>0.287385</v>
      </c>
      <c r="C55" s="13">
        <v>0</v>
      </c>
      <c r="D55" s="13">
        <v>0.91445600000000005</v>
      </c>
      <c r="E55" s="13">
        <v>0</v>
      </c>
    </row>
    <row r="56" spans="1:5" x14ac:dyDescent="0.2">
      <c r="A56" s="13">
        <v>5.4166670000000003</v>
      </c>
      <c r="B56" s="13">
        <v>5.9652999999999998E-2</v>
      </c>
      <c r="C56" s="13">
        <v>0</v>
      </c>
      <c r="D56" s="13">
        <v>0.73037799999999997</v>
      </c>
      <c r="E56" s="13">
        <v>0</v>
      </c>
    </row>
    <row r="57" spans="1:5" x14ac:dyDescent="0.2">
      <c r="A57" s="13">
        <v>5.5250000000000004</v>
      </c>
      <c r="B57" s="13">
        <v>2.4700000000000001E-5</v>
      </c>
      <c r="C57" s="13">
        <v>0</v>
      </c>
      <c r="D57" s="13">
        <v>0.33451900000000001</v>
      </c>
      <c r="E57" s="13">
        <v>0</v>
      </c>
    </row>
    <row r="58" spans="1:5" x14ac:dyDescent="0.2">
      <c r="A58" s="13">
        <v>5.6333339999999996</v>
      </c>
      <c r="B58" s="13">
        <v>0</v>
      </c>
      <c r="C58" s="13">
        <v>0</v>
      </c>
      <c r="D58" s="13">
        <v>0.12551699999999999</v>
      </c>
      <c r="E58" s="13">
        <v>3.4699999999999998E-4</v>
      </c>
    </row>
    <row r="59" spans="1:5" x14ac:dyDescent="0.2">
      <c r="A59" s="13">
        <v>5.7416669999999996</v>
      </c>
      <c r="B59" s="13">
        <v>0</v>
      </c>
      <c r="C59" s="13">
        <v>2.2891000000000002E-2</v>
      </c>
      <c r="D59" s="13">
        <v>1.5709999999999999E-3</v>
      </c>
      <c r="E59" s="13">
        <v>9.9550000000000003E-3</v>
      </c>
    </row>
    <row r="60" spans="1:5" x14ac:dyDescent="0.2">
      <c r="A60" s="13">
        <v>5.85</v>
      </c>
      <c r="B60" s="13">
        <v>0</v>
      </c>
      <c r="C60" s="13">
        <v>0.22697500000000001</v>
      </c>
      <c r="D60" s="13">
        <v>0</v>
      </c>
      <c r="E60" s="13">
        <v>0.183558</v>
      </c>
    </row>
    <row r="61" spans="1:5" x14ac:dyDescent="0.2">
      <c r="A61" s="13">
        <v>5.9583329999999997</v>
      </c>
      <c r="B61" s="13">
        <v>0</v>
      </c>
      <c r="C61" s="13">
        <v>0.67038799999999998</v>
      </c>
      <c r="D61" s="13">
        <v>2.647E-3</v>
      </c>
      <c r="E61" s="13">
        <v>0.46494099999999999</v>
      </c>
    </row>
    <row r="62" spans="1:5" x14ac:dyDescent="0.2">
      <c r="A62" s="13">
        <v>6.0666669999999998</v>
      </c>
      <c r="B62" s="13">
        <v>0</v>
      </c>
      <c r="C62" s="13">
        <v>0.75337799999999999</v>
      </c>
      <c r="D62" s="13">
        <v>4.7490999999999998E-2</v>
      </c>
      <c r="E62" s="13">
        <v>0.58194199999999996</v>
      </c>
    </row>
    <row r="63" spans="1:5" x14ac:dyDescent="0.2">
      <c r="A63" s="13">
        <v>6.1749999999999998</v>
      </c>
      <c r="B63" s="13">
        <v>0</v>
      </c>
      <c r="C63" s="13">
        <v>0.42427399999999998</v>
      </c>
      <c r="D63" s="13">
        <v>7.2457999999999995E-2</v>
      </c>
      <c r="E63" s="13">
        <v>0.61038899999999996</v>
      </c>
    </row>
    <row r="64" spans="1:5" x14ac:dyDescent="0.2">
      <c r="A64" s="13">
        <v>6.2833329999999998</v>
      </c>
      <c r="B64" s="13">
        <v>0</v>
      </c>
      <c r="C64" s="13">
        <v>1.5782999999999998E-2</v>
      </c>
      <c r="D64" s="13">
        <v>7.4785000000000004E-2</v>
      </c>
      <c r="E64" s="13">
        <v>0.66511699999999996</v>
      </c>
    </row>
    <row r="65" spans="1:5" x14ac:dyDescent="0.2">
      <c r="A65" s="13">
        <v>6.391667</v>
      </c>
      <c r="B65" s="13">
        <v>2.8899999999999998E-4</v>
      </c>
      <c r="C65" s="13">
        <v>6.4907000000000006E-2</v>
      </c>
      <c r="D65" s="13">
        <v>7.3169999999999999E-2</v>
      </c>
      <c r="E65" s="13">
        <v>0.58944799999999997</v>
      </c>
    </row>
    <row r="66" spans="1:5" x14ac:dyDescent="0.2">
      <c r="A66" s="13">
        <v>6.5</v>
      </c>
      <c r="B66" s="13">
        <v>8.7399999999999999E-4</v>
      </c>
      <c r="C66" s="13">
        <v>0.33318700000000001</v>
      </c>
      <c r="D66" s="13">
        <v>6.6012000000000001E-2</v>
      </c>
      <c r="E66" s="13">
        <v>0.50403900000000001</v>
      </c>
    </row>
    <row r="67" spans="1:5" x14ac:dyDescent="0.2">
      <c r="A67" s="13">
        <v>6.6083340000000002</v>
      </c>
      <c r="B67" s="13">
        <v>3.19E-6</v>
      </c>
      <c r="C67" s="13">
        <v>0.55364599999999997</v>
      </c>
      <c r="D67" s="13">
        <v>4.4927000000000002E-2</v>
      </c>
      <c r="E67" s="13">
        <v>0.46871400000000002</v>
      </c>
    </row>
    <row r="68" spans="1:5" x14ac:dyDescent="0.2">
      <c r="A68" s="13">
        <v>6.7166670000000002</v>
      </c>
      <c r="B68" s="13">
        <v>0</v>
      </c>
      <c r="C68" s="13">
        <v>0.44736399999999998</v>
      </c>
      <c r="D68" s="13">
        <v>1.4312E-2</v>
      </c>
      <c r="E68" s="13">
        <v>0.30393999999999999</v>
      </c>
    </row>
    <row r="69" spans="1:5" x14ac:dyDescent="0.2">
      <c r="A69" s="13">
        <v>6.8250000000000002</v>
      </c>
      <c r="B69" s="13">
        <v>0</v>
      </c>
      <c r="C69" s="13">
        <v>0.13183900000000001</v>
      </c>
      <c r="D69" s="13">
        <v>1.7830000000000001E-3</v>
      </c>
      <c r="E69" s="13">
        <v>7.1360000000000007E-2</v>
      </c>
    </row>
    <row r="70" spans="1:5" x14ac:dyDescent="0.2">
      <c r="A70" s="13">
        <v>6.9333330000000002</v>
      </c>
      <c r="B70" s="13">
        <v>9.4599999999999997E-3</v>
      </c>
      <c r="C70" s="13">
        <v>2.0618000000000001E-2</v>
      </c>
      <c r="D70" s="13">
        <v>0.112219</v>
      </c>
      <c r="E70" s="13">
        <v>2.006E-3</v>
      </c>
    </row>
    <row r="71" spans="1:5" x14ac:dyDescent="0.2">
      <c r="A71" s="13">
        <v>7.0416670000000003</v>
      </c>
      <c r="B71" s="13">
        <v>5.5299000000000001E-2</v>
      </c>
      <c r="C71" s="13">
        <v>2.7169999999999998E-3</v>
      </c>
      <c r="D71" s="13">
        <v>0.28393499999999999</v>
      </c>
      <c r="E71" s="13">
        <v>0</v>
      </c>
    </row>
    <row r="72" spans="1:5" x14ac:dyDescent="0.2">
      <c r="A72" s="13">
        <v>7.15</v>
      </c>
      <c r="B72" s="13">
        <v>0.16384699999999999</v>
      </c>
      <c r="C72" s="13">
        <v>0</v>
      </c>
      <c r="D72" s="13">
        <v>0.596167</v>
      </c>
      <c r="E72" s="13">
        <v>0</v>
      </c>
    </row>
    <row r="73" spans="1:5" x14ac:dyDescent="0.2">
      <c r="A73" s="13">
        <v>7.2583339999999996</v>
      </c>
      <c r="B73" s="13">
        <v>0.29580699999999999</v>
      </c>
      <c r="C73" s="13">
        <v>0</v>
      </c>
      <c r="D73" s="13">
        <v>0.91415100000000005</v>
      </c>
      <c r="E73" s="13">
        <v>0</v>
      </c>
    </row>
    <row r="74" spans="1:5" x14ac:dyDescent="0.2">
      <c r="A74" s="13">
        <v>7.3666669999999996</v>
      </c>
      <c r="B74" s="13">
        <v>0.48226200000000002</v>
      </c>
      <c r="C74" s="13">
        <v>0</v>
      </c>
      <c r="D74" s="13">
        <v>1</v>
      </c>
      <c r="E74" s="13">
        <v>0</v>
      </c>
    </row>
    <row r="75" spans="1:5" x14ac:dyDescent="0.2">
      <c r="A75" s="13">
        <v>7.4749999999999996</v>
      </c>
      <c r="B75" s="13">
        <v>0.75335399999999997</v>
      </c>
      <c r="C75" s="13">
        <v>0</v>
      </c>
      <c r="D75" s="13">
        <v>0.775617</v>
      </c>
      <c r="E75" s="13">
        <v>0</v>
      </c>
    </row>
    <row r="76" spans="1:5" x14ac:dyDescent="0.2">
      <c r="A76" s="13">
        <v>7.5833329999999997</v>
      </c>
      <c r="B76" s="13">
        <v>1</v>
      </c>
      <c r="C76" s="13">
        <v>0</v>
      </c>
      <c r="D76" s="13">
        <v>0.45740999999999998</v>
      </c>
      <c r="E76" s="13">
        <v>0</v>
      </c>
    </row>
    <row r="77" spans="1:5" x14ac:dyDescent="0.2">
      <c r="A77" s="13">
        <v>7.6916669999999998</v>
      </c>
      <c r="B77" s="13">
        <v>0.912157</v>
      </c>
      <c r="C77" s="13">
        <v>0</v>
      </c>
      <c r="D77" s="13">
        <v>0.28564899999999999</v>
      </c>
      <c r="E77" s="13">
        <v>7.3200000000000001E-4</v>
      </c>
    </row>
    <row r="78" spans="1:5" x14ac:dyDescent="0.2">
      <c r="A78" s="13">
        <v>7.8</v>
      </c>
      <c r="B78" s="13">
        <v>0.53088900000000006</v>
      </c>
      <c r="C78" s="13">
        <v>0</v>
      </c>
      <c r="D78" s="13">
        <v>0.103658</v>
      </c>
      <c r="E78" s="13">
        <v>0.48411799999999999</v>
      </c>
    </row>
    <row r="79" spans="1:5" x14ac:dyDescent="0.2">
      <c r="A79" s="13">
        <v>7.9083329999999998</v>
      </c>
      <c r="B79" s="13">
        <v>0.183564</v>
      </c>
      <c r="C79" s="13">
        <v>2.8641E-2</v>
      </c>
      <c r="D79" s="13">
        <v>0.108053</v>
      </c>
      <c r="E79" s="13">
        <v>0.60929599999999995</v>
      </c>
    </row>
    <row r="80" spans="1:5" x14ac:dyDescent="0.2">
      <c r="A80" s="13">
        <v>8.0166660000000007</v>
      </c>
      <c r="B80" s="13">
        <v>2.4063000000000001E-2</v>
      </c>
      <c r="C80" s="13">
        <v>6.3260999999999998E-2</v>
      </c>
      <c r="D80" s="13">
        <v>0.12837799999999999</v>
      </c>
      <c r="E80" s="13">
        <v>0.48082000000000003</v>
      </c>
    </row>
    <row r="81" spans="1:5" x14ac:dyDescent="0.2">
      <c r="A81" s="13">
        <v>8.125</v>
      </c>
      <c r="B81" s="13">
        <v>0</v>
      </c>
      <c r="C81" s="13">
        <v>7.0590000000000002E-3</v>
      </c>
      <c r="D81" s="13">
        <v>0.15454699999999999</v>
      </c>
      <c r="E81" s="13">
        <v>0.60218700000000003</v>
      </c>
    </row>
    <row r="82" spans="1:5" x14ac:dyDescent="0.2">
      <c r="A82" s="13">
        <v>8.2333339999999993</v>
      </c>
      <c r="B82" s="13">
        <v>0</v>
      </c>
      <c r="C82" s="13">
        <v>7.5400000000000003E-5</v>
      </c>
      <c r="D82" s="13">
        <v>0.15970500000000001</v>
      </c>
      <c r="E82" s="13">
        <v>0.70326900000000003</v>
      </c>
    </row>
    <row r="83" spans="1:5" x14ac:dyDescent="0.2">
      <c r="A83" s="13">
        <v>8.3416669999999993</v>
      </c>
      <c r="B83" s="13">
        <v>0</v>
      </c>
      <c r="C83" s="13">
        <v>2.9576999999999999E-2</v>
      </c>
      <c r="D83" s="13">
        <v>0.141815</v>
      </c>
      <c r="E83" s="13">
        <v>0.73874499999999999</v>
      </c>
    </row>
    <row r="84" spans="1:5" x14ac:dyDescent="0.2">
      <c r="A84" s="13">
        <v>8.4499999999999993</v>
      </c>
      <c r="B84" s="13">
        <v>0</v>
      </c>
      <c r="C84" s="13">
        <v>0.221772</v>
      </c>
      <c r="D84" s="13">
        <v>0.10484300000000001</v>
      </c>
      <c r="E84" s="13">
        <v>0.65004600000000001</v>
      </c>
    </row>
    <row r="85" spans="1:5" x14ac:dyDescent="0.2">
      <c r="A85" s="13">
        <v>8.5583329999999993</v>
      </c>
      <c r="B85" s="13">
        <v>0</v>
      </c>
      <c r="C85" s="13">
        <v>0.530366</v>
      </c>
      <c r="D85" s="13">
        <v>5.0228000000000002E-2</v>
      </c>
      <c r="E85" s="13">
        <v>0.37379299999999999</v>
      </c>
    </row>
    <row r="86" spans="1:5" x14ac:dyDescent="0.2">
      <c r="A86" s="13">
        <v>8.6666670000000003</v>
      </c>
      <c r="B86" s="13">
        <v>0</v>
      </c>
      <c r="C86" s="13">
        <v>0.61268599999999995</v>
      </c>
      <c r="D86" s="13">
        <v>8.5939999999999992E-3</v>
      </c>
      <c r="E86" s="13">
        <v>0.23417299999999999</v>
      </c>
    </row>
    <row r="87" spans="1:5" x14ac:dyDescent="0.2">
      <c r="A87" s="13">
        <v>8.7750009999999996</v>
      </c>
      <c r="B87" s="13">
        <v>0</v>
      </c>
      <c r="C87" s="13">
        <v>0.44631900000000002</v>
      </c>
      <c r="D87" s="13">
        <v>3.1300000000000002E-4</v>
      </c>
      <c r="E87" s="13">
        <v>0.42355100000000001</v>
      </c>
    </row>
    <row r="88" spans="1:5" x14ac:dyDescent="0.2">
      <c r="A88" s="13">
        <v>8.8833330000000004</v>
      </c>
      <c r="B88" s="13">
        <v>0</v>
      </c>
      <c r="C88" s="13">
        <v>0.27244099999999999</v>
      </c>
      <c r="D88" s="13">
        <v>4.4999999999999999E-4</v>
      </c>
      <c r="E88" s="13">
        <v>0.60609400000000002</v>
      </c>
    </row>
    <row r="89" spans="1:5" x14ac:dyDescent="0.2">
      <c r="A89" s="13">
        <v>8.9916669999999996</v>
      </c>
      <c r="B89" s="13">
        <v>1.74E-4</v>
      </c>
      <c r="C89" s="13">
        <v>0.40702899999999997</v>
      </c>
      <c r="D89" s="13">
        <v>4.2838000000000001E-2</v>
      </c>
      <c r="E89" s="13">
        <v>0.74557200000000001</v>
      </c>
    </row>
    <row r="90" spans="1:5" x14ac:dyDescent="0.2">
      <c r="A90" s="13">
        <v>9.1</v>
      </c>
      <c r="B90" s="13">
        <v>2.0700000000000001E-6</v>
      </c>
      <c r="C90" s="13">
        <v>0.64652299999999996</v>
      </c>
      <c r="D90" s="13">
        <v>0.11917800000000001</v>
      </c>
      <c r="E90" s="13">
        <v>0.64613500000000001</v>
      </c>
    </row>
    <row r="91" spans="1:5" x14ac:dyDescent="0.2">
      <c r="A91" s="13">
        <v>9.2083340000000007</v>
      </c>
      <c r="B91" s="13">
        <v>0</v>
      </c>
      <c r="C91" s="13">
        <v>0.56291400000000003</v>
      </c>
      <c r="D91" s="13">
        <v>0.111235</v>
      </c>
      <c r="E91" s="13">
        <v>3.7295000000000002E-2</v>
      </c>
    </row>
    <row r="92" spans="1:5" x14ac:dyDescent="0.2">
      <c r="A92" s="13">
        <v>9.3166670000000007</v>
      </c>
      <c r="B92" s="13">
        <v>0</v>
      </c>
      <c r="C92" s="13">
        <v>0.29001199999999999</v>
      </c>
      <c r="D92" s="13">
        <v>0.32204899999999997</v>
      </c>
      <c r="E92" s="13">
        <v>7.6799999999999998E-17</v>
      </c>
    </row>
    <row r="93" spans="1:5" x14ac:dyDescent="0.2">
      <c r="A93" s="13">
        <v>9.4250000000000007</v>
      </c>
      <c r="B93" s="13">
        <v>0</v>
      </c>
      <c r="C93" s="13">
        <v>0.13598199999999999</v>
      </c>
      <c r="D93" s="13">
        <v>0.57220499999999996</v>
      </c>
      <c r="E93" s="13">
        <v>0</v>
      </c>
    </row>
    <row r="94" spans="1:5" x14ac:dyDescent="0.2">
      <c r="A94" s="13">
        <v>9.533334</v>
      </c>
      <c r="B94" s="13">
        <v>9.2910000000000006E-3</v>
      </c>
      <c r="C94" s="13">
        <v>3.6498000000000003E-2</v>
      </c>
      <c r="D94" s="13">
        <v>0.88493900000000003</v>
      </c>
      <c r="E94" s="13">
        <v>0</v>
      </c>
    </row>
    <row r="95" spans="1:5" x14ac:dyDescent="0.2">
      <c r="A95" s="13">
        <v>9.641667</v>
      </c>
      <c r="B95" s="13">
        <v>7.4485999999999997E-2</v>
      </c>
      <c r="C95" s="13">
        <v>0</v>
      </c>
      <c r="D95" s="13">
        <v>0.96418999999999999</v>
      </c>
      <c r="E95" s="13">
        <v>0</v>
      </c>
    </row>
    <row r="96" spans="1:5" x14ac:dyDescent="0.2">
      <c r="A96" s="13">
        <v>9.75</v>
      </c>
      <c r="B96" s="13">
        <v>0.21513299999999999</v>
      </c>
      <c r="C96" s="13">
        <v>0</v>
      </c>
      <c r="D96" s="13">
        <v>0.72075900000000004</v>
      </c>
      <c r="E96" s="13">
        <v>0</v>
      </c>
    </row>
    <row r="97" spans="1:5" x14ac:dyDescent="0.2">
      <c r="A97" s="13">
        <v>9.8583339999999993</v>
      </c>
      <c r="B97" s="13">
        <v>0.31118299999999999</v>
      </c>
      <c r="C97" s="13">
        <v>0</v>
      </c>
      <c r="D97" s="13">
        <v>0.37531599999999998</v>
      </c>
      <c r="E97" s="13">
        <v>7.2986999999999996E-2</v>
      </c>
    </row>
    <row r="98" spans="1:5" x14ac:dyDescent="0.2">
      <c r="A98" s="13">
        <v>9.9666669999999993</v>
      </c>
      <c r="B98" s="13">
        <v>0.51222599999999996</v>
      </c>
      <c r="C98" s="13">
        <v>0</v>
      </c>
      <c r="D98" s="13">
        <v>0.18663299999999999</v>
      </c>
      <c r="E98" s="13">
        <v>4.0278000000000001E-2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1DF0-FE18-450D-AA44-81DD9941EEFE}">
  <dimension ref="A1:B20"/>
  <sheetViews>
    <sheetView workbookViewId="0">
      <selection activeCell="A2" sqref="A2:B5"/>
    </sheetView>
  </sheetViews>
  <sheetFormatPr defaultRowHeight="14.25" x14ac:dyDescent="0.2"/>
  <sheetData>
    <row r="1" spans="1:2" x14ac:dyDescent="0.2">
      <c r="A1" t="s">
        <v>49</v>
      </c>
    </row>
    <row r="2" spans="1:2" x14ac:dyDescent="0.2">
      <c r="A2" t="s">
        <v>43</v>
      </c>
    </row>
    <row r="4" spans="1:2" x14ac:dyDescent="0.2">
      <c r="A4" s="28" t="s">
        <v>44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0.40567300000000001</v>
      </c>
      <c r="B6" s="13">
        <v>0.44797399999999998</v>
      </c>
    </row>
    <row r="7" spans="1:2" x14ac:dyDescent="0.2">
      <c r="A7" s="13">
        <v>0.29596</v>
      </c>
      <c r="B7" s="13">
        <v>0.301178</v>
      </c>
    </row>
    <row r="8" spans="1:2" x14ac:dyDescent="0.2">
      <c r="A8" s="13">
        <v>0.80509600000000003</v>
      </c>
      <c r="B8" s="13">
        <v>0.60495299999999996</v>
      </c>
    </row>
    <row r="9" spans="1:2" x14ac:dyDescent="0.2">
      <c r="A9" s="13">
        <v>0.35137600000000002</v>
      </c>
      <c r="B9" s="13">
        <v>0.24843999999999999</v>
      </c>
    </row>
    <row r="10" spans="1:2" x14ac:dyDescent="0.2">
      <c r="A10" s="13">
        <v>0.38311299999999998</v>
      </c>
      <c r="B10" s="13">
        <v>0.27718599999999999</v>
      </c>
    </row>
    <row r="11" spans="1:2" x14ac:dyDescent="0.2">
      <c r="A11" s="13">
        <v>0.435004</v>
      </c>
      <c r="B11" s="13">
        <v>0.38839600000000002</v>
      </c>
    </row>
    <row r="12" spans="1:2" x14ac:dyDescent="0.2">
      <c r="A12" s="13">
        <v>0.36110999999999999</v>
      </c>
      <c r="B12" s="13">
        <v>0.27840999999999999</v>
      </c>
    </row>
    <row r="13" spans="1:2" x14ac:dyDescent="0.2">
      <c r="A13" s="13">
        <v>0.60627900000000001</v>
      </c>
      <c r="B13" s="13">
        <v>0.375469</v>
      </c>
    </row>
    <row r="14" spans="1:2" x14ac:dyDescent="0.2">
      <c r="A14" s="13">
        <v>0.58757800000000004</v>
      </c>
      <c r="B14" s="13">
        <v>0.37373899999999999</v>
      </c>
    </row>
    <row r="15" spans="1:2" x14ac:dyDescent="0.2">
      <c r="A15" s="13">
        <v>0.683249</v>
      </c>
      <c r="B15" s="13">
        <v>0.37610399999999999</v>
      </c>
    </row>
    <row r="16" spans="1:2" x14ac:dyDescent="0.2">
      <c r="A16" s="13">
        <v>0.22966900000000001</v>
      </c>
      <c r="B16" s="13">
        <v>0.39954499999999998</v>
      </c>
    </row>
    <row r="17" spans="1:2" x14ac:dyDescent="0.2">
      <c r="A17" s="13">
        <v>0.71258600000000005</v>
      </c>
      <c r="B17" s="13">
        <v>0.35545500000000002</v>
      </c>
    </row>
    <row r="18" spans="1:2" x14ac:dyDescent="0.2">
      <c r="A18" s="13">
        <v>0.59479499999999996</v>
      </c>
      <c r="B18" s="13">
        <v>0.27486899999999997</v>
      </c>
    </row>
    <row r="19" spans="1:2" x14ac:dyDescent="0.2">
      <c r="A19" s="13">
        <v>0.80319700000000005</v>
      </c>
      <c r="B19" s="13">
        <v>0.45728400000000002</v>
      </c>
    </row>
    <row r="20" spans="1:2" x14ac:dyDescent="0.2">
      <c r="A20" s="13">
        <v>0.76013299999999995</v>
      </c>
      <c r="B20" s="13">
        <v>0.47468900000000003</v>
      </c>
    </row>
  </sheetData>
  <mergeCells count="1">
    <mergeCell ref="A4:B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4BEA-65D3-41A3-A59E-7660564A12C5}">
  <dimension ref="A1:B20"/>
  <sheetViews>
    <sheetView workbookViewId="0"/>
  </sheetViews>
  <sheetFormatPr defaultRowHeight="14.25" x14ac:dyDescent="0.2"/>
  <sheetData>
    <row r="1" spans="1:2" x14ac:dyDescent="0.2">
      <c r="A1" t="s">
        <v>52</v>
      </c>
    </row>
    <row r="2" spans="1:2" x14ac:dyDescent="0.2">
      <c r="A2" t="s">
        <v>46</v>
      </c>
    </row>
    <row r="4" spans="1:2" x14ac:dyDescent="0.2">
      <c r="A4" s="28" t="s">
        <v>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42</v>
      </c>
      <c r="B6" s="13">
        <v>56</v>
      </c>
    </row>
    <row r="7" spans="1:2" x14ac:dyDescent="0.2">
      <c r="A7" s="13">
        <v>34</v>
      </c>
      <c r="B7" s="13">
        <v>40</v>
      </c>
    </row>
    <row r="8" spans="1:2" x14ac:dyDescent="0.2">
      <c r="A8" s="13">
        <v>48</v>
      </c>
      <c r="B8" s="13">
        <v>30</v>
      </c>
    </row>
    <row r="9" spans="1:2" x14ac:dyDescent="0.2">
      <c r="A9" s="13">
        <v>30</v>
      </c>
      <c r="B9" s="13">
        <v>20</v>
      </c>
    </row>
    <row r="10" spans="1:2" x14ac:dyDescent="0.2">
      <c r="A10" s="13">
        <v>50</v>
      </c>
      <c r="B10" s="13">
        <v>36</v>
      </c>
    </row>
    <row r="11" spans="1:2" x14ac:dyDescent="0.2">
      <c r="A11" s="13">
        <v>20</v>
      </c>
      <c r="B11" s="13">
        <v>28</v>
      </c>
    </row>
    <row r="12" spans="1:2" x14ac:dyDescent="0.2">
      <c r="A12" s="13">
        <v>42</v>
      </c>
      <c r="B12" s="13">
        <v>21</v>
      </c>
    </row>
    <row r="13" spans="1:2" x14ac:dyDescent="0.2">
      <c r="A13" s="13">
        <v>65</v>
      </c>
      <c r="B13" s="13">
        <v>19</v>
      </c>
    </row>
    <row r="14" spans="1:2" x14ac:dyDescent="0.2">
      <c r="A14" s="13">
        <v>49</v>
      </c>
      <c r="B14" s="13">
        <v>18</v>
      </c>
    </row>
    <row r="15" spans="1:2" x14ac:dyDescent="0.2">
      <c r="A15" s="13">
        <v>59</v>
      </c>
      <c r="B15" s="13">
        <v>34</v>
      </c>
    </row>
    <row r="16" spans="1:2" x14ac:dyDescent="0.2">
      <c r="A16" s="13">
        <v>21</v>
      </c>
      <c r="B16" s="13">
        <v>42</v>
      </c>
    </row>
    <row r="17" spans="1:2" x14ac:dyDescent="0.2">
      <c r="A17" s="13">
        <v>27</v>
      </c>
      <c r="B17" s="13">
        <v>21</v>
      </c>
    </row>
    <row r="18" spans="1:2" x14ac:dyDescent="0.2">
      <c r="A18" s="13">
        <v>25</v>
      </c>
      <c r="B18" s="13">
        <v>20</v>
      </c>
    </row>
    <row r="19" spans="1:2" x14ac:dyDescent="0.2">
      <c r="A19" s="13">
        <v>36</v>
      </c>
      <c r="B19" s="13">
        <v>34</v>
      </c>
    </row>
    <row r="20" spans="1:2" x14ac:dyDescent="0.2">
      <c r="A20" s="13">
        <v>26</v>
      </c>
      <c r="B20" s="13">
        <v>33</v>
      </c>
    </row>
  </sheetData>
  <mergeCells count="1">
    <mergeCell ref="A4:B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D731-2A86-4129-847A-EE83700F6EBC}">
  <dimension ref="A1:B20"/>
  <sheetViews>
    <sheetView workbookViewId="0"/>
  </sheetViews>
  <sheetFormatPr defaultRowHeight="14.25" x14ac:dyDescent="0.2"/>
  <sheetData>
    <row r="1" spans="1:2" x14ac:dyDescent="0.2">
      <c r="A1" t="s">
        <v>52</v>
      </c>
    </row>
    <row r="2" spans="1:2" x14ac:dyDescent="0.2">
      <c r="A2" t="s">
        <v>33</v>
      </c>
    </row>
    <row r="4" spans="1:2" x14ac:dyDescent="0.2">
      <c r="A4" s="28" t="s">
        <v>34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10.85929</v>
      </c>
      <c r="B6" s="13">
        <v>4.8735549999999996</v>
      </c>
    </row>
    <row r="7" spans="1:2" x14ac:dyDescent="0.2">
      <c r="A7" s="13">
        <v>6.0513409999999999</v>
      </c>
      <c r="B7" s="13">
        <v>8.9046710000000004</v>
      </c>
    </row>
    <row r="8" spans="1:2" x14ac:dyDescent="0.2">
      <c r="A8" s="13">
        <v>6.9097590000000002</v>
      </c>
      <c r="B8" s="13">
        <v>7.1153630000000003</v>
      </c>
    </row>
    <row r="9" spans="1:2" x14ac:dyDescent="0.2">
      <c r="A9" s="13">
        <v>5.8463419999999999</v>
      </c>
      <c r="B9" s="13">
        <v>11.348789999999999</v>
      </c>
    </row>
    <row r="10" spans="1:2" x14ac:dyDescent="0.2">
      <c r="A10" s="13">
        <v>6.7740520000000002</v>
      </c>
      <c r="B10" s="13">
        <v>3.9595950000000002</v>
      </c>
    </row>
    <row r="11" spans="1:2" x14ac:dyDescent="0.2">
      <c r="A11" s="13">
        <v>21.323129999999999</v>
      </c>
      <c r="B11" s="13">
        <v>14.96965</v>
      </c>
    </row>
    <row r="12" spans="1:2" x14ac:dyDescent="0.2">
      <c r="A12" s="13">
        <v>3.1247189999999998</v>
      </c>
      <c r="B12" s="13">
        <v>22.506209999999999</v>
      </c>
    </row>
    <row r="13" spans="1:2" x14ac:dyDescent="0.2">
      <c r="A13" s="13">
        <v>4.0029899999999996</v>
      </c>
      <c r="B13" s="13">
        <v>23.268830000000001</v>
      </c>
    </row>
    <row r="14" spans="1:2" x14ac:dyDescent="0.2">
      <c r="A14" s="13">
        <v>5.0414700000000003</v>
      </c>
      <c r="B14" s="13">
        <v>26.575569999999999</v>
      </c>
    </row>
    <row r="15" spans="1:2" x14ac:dyDescent="0.2">
      <c r="A15" s="13">
        <v>3.5658539999999999</v>
      </c>
      <c r="B15" s="13">
        <v>7.9277689999999996</v>
      </c>
    </row>
    <row r="16" spans="1:2" x14ac:dyDescent="0.2">
      <c r="A16" s="13">
        <v>8.3898869999999999</v>
      </c>
      <c r="B16" s="13">
        <v>6.6502319999999999</v>
      </c>
    </row>
    <row r="17" spans="1:2" x14ac:dyDescent="0.2">
      <c r="A17" s="13">
        <v>7.4409710000000002</v>
      </c>
      <c r="B17" s="13">
        <v>14.967000000000001</v>
      </c>
    </row>
    <row r="18" spans="1:2" x14ac:dyDescent="0.2">
      <c r="A18" s="13">
        <v>6.5515080000000001</v>
      </c>
      <c r="B18" s="13">
        <v>6.5412059999999999</v>
      </c>
    </row>
    <row r="19" spans="1:2" x14ac:dyDescent="0.2">
      <c r="A19" s="13">
        <v>4.5046080000000002</v>
      </c>
      <c r="B19" s="13">
        <v>8.2714649999999992</v>
      </c>
    </row>
    <row r="20" spans="1:2" x14ac:dyDescent="0.2">
      <c r="A20" s="13">
        <v>13.43167</v>
      </c>
      <c r="B20" s="13">
        <v>9.4731039999999993</v>
      </c>
    </row>
  </sheetData>
  <mergeCells count="1">
    <mergeCell ref="A4:B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12BC-1DF4-4B4F-BBF3-F0CE027DD53D}">
  <dimension ref="A1:B20"/>
  <sheetViews>
    <sheetView workbookViewId="0"/>
  </sheetViews>
  <sheetFormatPr defaultRowHeight="14.25" x14ac:dyDescent="0.2"/>
  <sheetData>
    <row r="1" spans="1:2" x14ac:dyDescent="0.2">
      <c r="A1" t="s">
        <v>52</v>
      </c>
    </row>
    <row r="2" spans="1:2" x14ac:dyDescent="0.2">
      <c r="A2" t="s">
        <v>35</v>
      </c>
    </row>
    <row r="4" spans="1:2" x14ac:dyDescent="0.2">
      <c r="A4" s="28" t="s">
        <v>36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0.71399999999999997</v>
      </c>
      <c r="B6" s="13">
        <v>0.84299999999999997</v>
      </c>
    </row>
    <row r="7" spans="1:2" x14ac:dyDescent="0.2">
      <c r="A7" s="13">
        <v>0.98499999999999999</v>
      </c>
      <c r="B7" s="13">
        <v>0.68300000000000005</v>
      </c>
    </row>
    <row r="8" spans="1:2" x14ac:dyDescent="0.2">
      <c r="A8" s="13">
        <v>0.92100000000000004</v>
      </c>
      <c r="B8" s="13">
        <v>0.93100000000000005</v>
      </c>
    </row>
    <row r="9" spans="1:2" x14ac:dyDescent="0.2">
      <c r="A9" s="13">
        <v>1.08</v>
      </c>
      <c r="B9" s="13">
        <v>1.355</v>
      </c>
    </row>
    <row r="10" spans="1:2" x14ac:dyDescent="0.2">
      <c r="A10" s="13">
        <v>1.0029999999999999</v>
      </c>
      <c r="B10" s="13">
        <v>0.94699999999999995</v>
      </c>
    </row>
    <row r="11" spans="1:2" x14ac:dyDescent="0.2">
      <c r="A11" s="13">
        <v>1.3979999999999999</v>
      </c>
      <c r="B11" s="13">
        <v>1.1319999999999999</v>
      </c>
    </row>
    <row r="12" spans="1:2" x14ac:dyDescent="0.2">
      <c r="A12" s="13">
        <v>0.751</v>
      </c>
      <c r="B12" s="13">
        <v>0.78900000000000003</v>
      </c>
    </row>
    <row r="13" spans="1:2" x14ac:dyDescent="0.2">
      <c r="A13" s="13">
        <v>0.69199999999999995</v>
      </c>
      <c r="B13" s="13">
        <v>0.92800000000000005</v>
      </c>
    </row>
    <row r="14" spans="1:2" x14ac:dyDescent="0.2">
      <c r="A14" s="13">
        <v>0.85099999999999998</v>
      </c>
      <c r="B14" s="13">
        <v>1.198</v>
      </c>
    </row>
    <row r="15" spans="1:2" x14ac:dyDescent="0.2">
      <c r="A15" s="13">
        <v>0.82699999999999996</v>
      </c>
      <c r="B15" s="13">
        <v>0.872</v>
      </c>
    </row>
    <row r="16" spans="1:2" x14ac:dyDescent="0.2">
      <c r="A16" s="13">
        <v>0.94199999999999995</v>
      </c>
      <c r="B16" s="13">
        <v>0.65600000000000003</v>
      </c>
    </row>
    <row r="17" spans="1:2" x14ac:dyDescent="0.2">
      <c r="A17" s="13">
        <v>1.034</v>
      </c>
      <c r="B17" s="13">
        <v>0.73799999999999999</v>
      </c>
    </row>
    <row r="18" spans="1:2" x14ac:dyDescent="0.2">
      <c r="A18" s="13">
        <v>0.75800000000000001</v>
      </c>
      <c r="B18" s="13">
        <v>0.79600000000000004</v>
      </c>
    </row>
    <row r="19" spans="1:2" x14ac:dyDescent="0.2">
      <c r="A19" s="13">
        <v>1.046</v>
      </c>
      <c r="B19" s="13">
        <v>1.01</v>
      </c>
    </row>
    <row r="20" spans="1:2" x14ac:dyDescent="0.2">
      <c r="A20" s="13">
        <v>0.71</v>
      </c>
      <c r="B20" s="13">
        <v>0.93200000000000005</v>
      </c>
    </row>
  </sheetData>
  <mergeCells count="1">
    <mergeCell ref="A4:B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D837-A8EF-4026-BFC4-510AC4AD9C1E}">
  <dimension ref="A1:E98"/>
  <sheetViews>
    <sheetView workbookViewId="0"/>
  </sheetViews>
  <sheetFormatPr defaultRowHeight="14.25" x14ac:dyDescent="0.2"/>
  <sheetData>
    <row r="1" spans="1:5" x14ac:dyDescent="0.2">
      <c r="A1" t="s">
        <v>52</v>
      </c>
    </row>
    <row r="2" spans="1:5" x14ac:dyDescent="0.2">
      <c r="A2" t="s">
        <v>37</v>
      </c>
    </row>
    <row r="4" spans="1:5" x14ac:dyDescent="0.2">
      <c r="A4" s="14"/>
      <c r="B4" s="32" t="s">
        <v>153</v>
      </c>
      <c r="C4" s="32"/>
      <c r="D4" s="32" t="s">
        <v>154</v>
      </c>
      <c r="E4" s="32"/>
    </row>
    <row r="5" spans="1:5" ht="51" x14ac:dyDescent="0.2">
      <c r="A5" s="16" t="s">
        <v>40</v>
      </c>
      <c r="B5" s="16" t="s">
        <v>41</v>
      </c>
      <c r="C5" s="16" t="s">
        <v>42</v>
      </c>
      <c r="D5" s="16" t="s">
        <v>155</v>
      </c>
      <c r="E5" s="16" t="s">
        <v>42</v>
      </c>
    </row>
    <row r="6" spans="1:5" x14ac:dyDescent="0.2">
      <c r="A6" s="13">
        <v>0</v>
      </c>
      <c r="B6" s="13">
        <v>0</v>
      </c>
      <c r="C6" s="13">
        <v>0.24116699999999999</v>
      </c>
      <c r="D6" s="13">
        <v>3.3429E-2</v>
      </c>
      <c r="E6" s="13">
        <v>0.53933200000000003</v>
      </c>
    </row>
    <row r="7" spans="1:5" x14ac:dyDescent="0.2">
      <c r="A7" s="13">
        <v>0.108333334</v>
      </c>
      <c r="B7" s="13">
        <v>0</v>
      </c>
      <c r="C7" s="13">
        <v>0.72518199999999999</v>
      </c>
      <c r="D7" s="13">
        <v>4.7639000000000001E-2</v>
      </c>
      <c r="E7" s="13">
        <v>0.62250300000000003</v>
      </c>
    </row>
    <row r="8" spans="1:5" x14ac:dyDescent="0.2">
      <c r="A8" s="13">
        <v>0.21666666900000001</v>
      </c>
      <c r="B8" s="13">
        <v>0</v>
      </c>
      <c r="C8" s="13">
        <v>0.96915300000000004</v>
      </c>
      <c r="D8" s="13">
        <v>0.109885</v>
      </c>
      <c r="E8" s="13">
        <v>0.50262499999999999</v>
      </c>
    </row>
    <row r="9" spans="1:5" x14ac:dyDescent="0.2">
      <c r="A9" s="13">
        <v>0.325000018</v>
      </c>
      <c r="B9" s="13">
        <v>8.3900000000000006E-5</v>
      </c>
      <c r="C9" s="13">
        <v>0.62310699999999997</v>
      </c>
      <c r="D9" s="13">
        <v>0.19578200000000001</v>
      </c>
      <c r="E9" s="13">
        <v>0.21410299999999999</v>
      </c>
    </row>
    <row r="10" spans="1:5" x14ac:dyDescent="0.2">
      <c r="A10" s="13">
        <v>0.43333333699999999</v>
      </c>
      <c r="B10" s="13">
        <v>5.0299999999999997E-4</v>
      </c>
      <c r="C10" s="13">
        <v>7.3471999999999996E-2</v>
      </c>
      <c r="D10" s="13">
        <v>0.26602199999999998</v>
      </c>
      <c r="E10" s="13">
        <v>3.5892E-2</v>
      </c>
    </row>
    <row r="11" spans="1:5" x14ac:dyDescent="0.2">
      <c r="A11" s="13">
        <v>0.54166668699999998</v>
      </c>
      <c r="B11" s="13">
        <v>1.6799999999999999E-4</v>
      </c>
      <c r="C11" s="13">
        <v>0</v>
      </c>
      <c r="D11" s="13">
        <v>0.42510599999999998</v>
      </c>
      <c r="E11" s="13">
        <v>3.1510000000000002E-3</v>
      </c>
    </row>
    <row r="12" spans="1:5" x14ac:dyDescent="0.2">
      <c r="A12" s="13">
        <v>0.650000036</v>
      </c>
      <c r="B12" s="13">
        <v>0</v>
      </c>
      <c r="C12" s="13">
        <v>0</v>
      </c>
      <c r="D12" s="13">
        <v>0.73548999999999998</v>
      </c>
      <c r="E12" s="13">
        <v>0</v>
      </c>
    </row>
    <row r="13" spans="1:5" x14ac:dyDescent="0.2">
      <c r="A13" s="13">
        <v>0.75833332499999995</v>
      </c>
      <c r="B13" s="13">
        <v>0</v>
      </c>
      <c r="C13" s="13">
        <v>0</v>
      </c>
      <c r="D13" s="13">
        <v>0.98515600000000003</v>
      </c>
      <c r="E13" s="13">
        <v>0</v>
      </c>
    </row>
    <row r="14" spans="1:5" x14ac:dyDescent="0.2">
      <c r="A14" s="13">
        <v>0.86666667500000005</v>
      </c>
      <c r="B14" s="13">
        <v>0</v>
      </c>
      <c r="C14" s="13">
        <v>0.31632100000000002</v>
      </c>
      <c r="D14" s="13">
        <v>0.94863200000000003</v>
      </c>
      <c r="E14" s="13">
        <v>0</v>
      </c>
    </row>
    <row r="15" spans="1:5" x14ac:dyDescent="0.2">
      <c r="A15" s="13">
        <v>0.97500002399999997</v>
      </c>
      <c r="B15" s="13">
        <v>0</v>
      </c>
      <c r="C15" s="13">
        <v>0.790802</v>
      </c>
      <c r="D15" s="13">
        <v>0.66159299999999999</v>
      </c>
      <c r="E15" s="13">
        <v>0</v>
      </c>
    </row>
    <row r="16" spans="1:5" x14ac:dyDescent="0.2">
      <c r="A16" s="13">
        <v>1.0833333730000001</v>
      </c>
      <c r="B16" s="13">
        <v>0</v>
      </c>
      <c r="C16" s="13">
        <v>0.66236700000000004</v>
      </c>
      <c r="D16" s="13">
        <v>0.354827</v>
      </c>
      <c r="E16" s="13">
        <v>3.2139999999999998E-3</v>
      </c>
    </row>
    <row r="17" spans="1:5" x14ac:dyDescent="0.2">
      <c r="A17" s="13">
        <v>1.1916667219999999</v>
      </c>
      <c r="B17" s="13">
        <v>3.3817E-2</v>
      </c>
      <c r="C17" s="13">
        <v>0.23724100000000001</v>
      </c>
      <c r="D17" s="13">
        <v>0.10840900000000001</v>
      </c>
      <c r="E17" s="13">
        <v>4.2764000000000003E-2</v>
      </c>
    </row>
    <row r="18" spans="1:5" x14ac:dyDescent="0.2">
      <c r="A18" s="13">
        <v>1.300000072</v>
      </c>
      <c r="B18" s="13">
        <v>0.17277799999999999</v>
      </c>
      <c r="C18" s="13">
        <v>0</v>
      </c>
      <c r="D18" s="13">
        <v>1.4862999999999999E-2</v>
      </c>
      <c r="E18" s="13">
        <v>0.42981399999999997</v>
      </c>
    </row>
    <row r="19" spans="1:5" x14ac:dyDescent="0.2">
      <c r="A19" s="13">
        <v>1.408333421</v>
      </c>
      <c r="B19" s="13">
        <v>0.37282900000000002</v>
      </c>
      <c r="C19" s="13">
        <v>0</v>
      </c>
      <c r="D19" s="13">
        <v>9.4700000000000003E-4</v>
      </c>
      <c r="E19" s="13">
        <v>0.89111700000000005</v>
      </c>
    </row>
    <row r="20" spans="1:5" x14ac:dyDescent="0.2">
      <c r="A20" s="13">
        <v>1.516666651</v>
      </c>
      <c r="B20" s="13">
        <v>0.63749299999999998</v>
      </c>
      <c r="C20" s="13">
        <v>0</v>
      </c>
      <c r="D20" s="13">
        <v>0</v>
      </c>
      <c r="E20" s="13">
        <v>0.94809399999999999</v>
      </c>
    </row>
    <row r="21" spans="1:5" x14ac:dyDescent="0.2">
      <c r="A21" s="13">
        <v>1.625</v>
      </c>
      <c r="B21" s="13">
        <v>0.91558300000000004</v>
      </c>
      <c r="C21" s="13">
        <v>0</v>
      </c>
      <c r="D21" s="13">
        <v>0</v>
      </c>
      <c r="E21" s="13">
        <v>0.58838800000000002</v>
      </c>
    </row>
    <row r="22" spans="1:5" x14ac:dyDescent="0.2">
      <c r="A22" s="13">
        <v>1.733333349</v>
      </c>
      <c r="B22" s="13">
        <v>1</v>
      </c>
      <c r="C22" s="13">
        <v>0</v>
      </c>
      <c r="D22" s="13">
        <v>6.4000000000000001E-7</v>
      </c>
      <c r="E22" s="13">
        <v>8.5199999999999998E-2</v>
      </c>
    </row>
    <row r="23" spans="1:5" x14ac:dyDescent="0.2">
      <c r="A23" s="13">
        <v>1.841666698</v>
      </c>
      <c r="B23" s="13">
        <v>0.75824499999999995</v>
      </c>
      <c r="C23" s="13">
        <v>0</v>
      </c>
      <c r="D23" s="13">
        <v>6.5290000000000001E-3</v>
      </c>
      <c r="E23" s="13">
        <v>4.0710999999999997E-2</v>
      </c>
    </row>
    <row r="24" spans="1:5" x14ac:dyDescent="0.2">
      <c r="A24" s="13">
        <v>1.9500000479999999</v>
      </c>
      <c r="B24" s="13">
        <v>0.41025400000000001</v>
      </c>
      <c r="C24" s="13">
        <v>0</v>
      </c>
      <c r="D24" s="13">
        <v>2.4261999999999999E-2</v>
      </c>
      <c r="E24" s="13">
        <v>0.32089499999999999</v>
      </c>
    </row>
    <row r="25" spans="1:5" x14ac:dyDescent="0.2">
      <c r="A25" s="13">
        <v>2.0583333970000002</v>
      </c>
      <c r="B25" s="13">
        <v>0.12696099999999999</v>
      </c>
      <c r="C25" s="13">
        <v>0</v>
      </c>
      <c r="D25" s="13">
        <v>4.9751999999999998E-2</v>
      </c>
      <c r="E25" s="13">
        <v>0.77874900000000002</v>
      </c>
    </row>
    <row r="26" spans="1:5" x14ac:dyDescent="0.2">
      <c r="A26" s="13">
        <v>2.1666667460000002</v>
      </c>
      <c r="B26" s="13">
        <v>0</v>
      </c>
      <c r="C26" s="13">
        <v>0</v>
      </c>
      <c r="D26" s="13">
        <v>9.6156000000000005E-2</v>
      </c>
      <c r="E26" s="13">
        <v>0.639463</v>
      </c>
    </row>
    <row r="27" spans="1:5" x14ac:dyDescent="0.2">
      <c r="A27" s="13">
        <v>2.2750000950000002</v>
      </c>
      <c r="B27" s="13">
        <v>0</v>
      </c>
      <c r="C27" s="13">
        <v>0.31519900000000001</v>
      </c>
      <c r="D27" s="13">
        <v>0.16464000000000001</v>
      </c>
      <c r="E27" s="13">
        <v>0.27684500000000001</v>
      </c>
    </row>
    <row r="28" spans="1:5" x14ac:dyDescent="0.2">
      <c r="A28" s="13">
        <v>2.3833334449999999</v>
      </c>
      <c r="B28" s="13">
        <v>0</v>
      </c>
      <c r="C28" s="13">
        <v>0.88895100000000005</v>
      </c>
      <c r="D28" s="13">
        <v>0.246563</v>
      </c>
      <c r="E28" s="13">
        <v>8.5878999999999997E-2</v>
      </c>
    </row>
    <row r="29" spans="1:5" x14ac:dyDescent="0.2">
      <c r="A29" s="13">
        <v>2.4916667939999999</v>
      </c>
      <c r="B29" s="13">
        <v>0</v>
      </c>
      <c r="C29" s="13">
        <v>1</v>
      </c>
      <c r="D29" s="13">
        <v>0.332034</v>
      </c>
      <c r="E29" s="13">
        <v>9.4619999999999999E-3</v>
      </c>
    </row>
    <row r="30" spans="1:5" x14ac:dyDescent="0.2">
      <c r="A30" s="13">
        <v>2.6000001429999999</v>
      </c>
      <c r="B30" s="13">
        <v>0</v>
      </c>
      <c r="C30" s="13">
        <v>0.632081</v>
      </c>
      <c r="D30" s="13">
        <v>0.55482600000000004</v>
      </c>
      <c r="E30" s="13">
        <v>0</v>
      </c>
    </row>
    <row r="31" spans="1:5" x14ac:dyDescent="0.2">
      <c r="A31" s="13">
        <v>2.708333492</v>
      </c>
      <c r="B31" s="13">
        <v>0</v>
      </c>
      <c r="C31" s="13">
        <v>0.126192</v>
      </c>
      <c r="D31" s="13">
        <v>0.85058199999999995</v>
      </c>
      <c r="E31" s="13">
        <v>0</v>
      </c>
    </row>
    <row r="32" spans="1:5" x14ac:dyDescent="0.2">
      <c r="A32" s="13">
        <v>2.8166668420000001</v>
      </c>
      <c r="B32" s="13">
        <v>0</v>
      </c>
      <c r="C32" s="13">
        <v>1.8508E-2</v>
      </c>
      <c r="D32" s="13">
        <v>0.972167</v>
      </c>
      <c r="E32" s="13">
        <v>0</v>
      </c>
    </row>
    <row r="33" spans="1:5" x14ac:dyDescent="0.2">
      <c r="A33" s="13">
        <v>2.9250001910000001</v>
      </c>
      <c r="B33" s="13">
        <v>0</v>
      </c>
      <c r="C33" s="13">
        <v>3.3649999999999999E-3</v>
      </c>
      <c r="D33" s="13">
        <v>0.85618700000000003</v>
      </c>
      <c r="E33" s="13">
        <v>0</v>
      </c>
    </row>
    <row r="34" spans="1:5" x14ac:dyDescent="0.2">
      <c r="A34" s="13">
        <v>3.033333302</v>
      </c>
      <c r="B34" s="13">
        <v>0</v>
      </c>
      <c r="C34" s="13">
        <v>0.20639399999999999</v>
      </c>
      <c r="D34" s="13">
        <v>0.55801000000000001</v>
      </c>
      <c r="E34" s="13">
        <v>9.9059999999999999E-3</v>
      </c>
    </row>
    <row r="35" spans="1:5" x14ac:dyDescent="0.2">
      <c r="A35" s="13">
        <v>3.141666651</v>
      </c>
      <c r="B35" s="13">
        <v>0</v>
      </c>
      <c r="C35" s="13">
        <v>0.76836800000000005</v>
      </c>
      <c r="D35" s="13">
        <v>0.223329</v>
      </c>
      <c r="E35" s="13">
        <v>0.101464</v>
      </c>
    </row>
    <row r="36" spans="1:5" x14ac:dyDescent="0.2">
      <c r="A36" s="13">
        <v>3.25</v>
      </c>
      <c r="B36" s="13">
        <v>0</v>
      </c>
      <c r="C36" s="13">
        <v>0.94615800000000005</v>
      </c>
      <c r="D36" s="13">
        <v>3.1571000000000002E-2</v>
      </c>
      <c r="E36" s="13">
        <v>0.62204899999999996</v>
      </c>
    </row>
    <row r="37" spans="1:5" x14ac:dyDescent="0.2">
      <c r="A37" s="13">
        <v>3.358333349</v>
      </c>
      <c r="B37" s="13">
        <v>0</v>
      </c>
      <c r="C37" s="13">
        <v>0.64217599999999997</v>
      </c>
      <c r="D37" s="13">
        <v>2.3549999999999999E-3</v>
      </c>
      <c r="E37" s="13">
        <v>0.96169400000000005</v>
      </c>
    </row>
    <row r="38" spans="1:5" x14ac:dyDescent="0.2">
      <c r="A38" s="13">
        <v>3.466666698</v>
      </c>
      <c r="B38" s="13">
        <v>6.9397E-2</v>
      </c>
      <c r="C38" s="13">
        <v>4.3186000000000002E-2</v>
      </c>
      <c r="D38" s="13">
        <v>8.3000000000000002E-6</v>
      </c>
      <c r="E38" s="13">
        <v>1</v>
      </c>
    </row>
    <row r="39" spans="1:5" x14ac:dyDescent="0.2">
      <c r="A39" s="13">
        <v>3.5750000480000002</v>
      </c>
      <c r="B39" s="13">
        <v>0.21414800000000001</v>
      </c>
      <c r="C39" s="13">
        <v>0</v>
      </c>
      <c r="D39" s="13">
        <v>2.0699999999999999E-4</v>
      </c>
      <c r="E39" s="13">
        <v>0.66845500000000002</v>
      </c>
    </row>
    <row r="40" spans="1:5" x14ac:dyDescent="0.2">
      <c r="A40" s="13">
        <v>3.6833333970000002</v>
      </c>
      <c r="B40" s="13">
        <v>0.40261799999999998</v>
      </c>
      <c r="C40" s="13">
        <v>0</v>
      </c>
      <c r="D40" s="13">
        <v>0</v>
      </c>
      <c r="E40" s="13">
        <v>0.17146400000000001</v>
      </c>
    </row>
    <row r="41" spans="1:5" x14ac:dyDescent="0.2">
      <c r="A41" s="13">
        <v>3.7916667460000002</v>
      </c>
      <c r="B41" s="13">
        <v>0.71007799999999999</v>
      </c>
      <c r="C41" s="13">
        <v>0</v>
      </c>
      <c r="D41" s="13">
        <v>2.4499999999999999E-4</v>
      </c>
      <c r="E41" s="13">
        <v>1.6858000000000001E-2</v>
      </c>
    </row>
    <row r="42" spans="1:5" x14ac:dyDescent="0.2">
      <c r="A42" s="13">
        <v>3.9000000950000002</v>
      </c>
      <c r="B42" s="13">
        <v>0.96450499999999995</v>
      </c>
      <c r="C42" s="13">
        <v>0</v>
      </c>
      <c r="D42" s="13">
        <v>1.0485E-2</v>
      </c>
      <c r="E42" s="13">
        <v>8.1530000000000005E-2</v>
      </c>
    </row>
    <row r="43" spans="1:5" x14ac:dyDescent="0.2">
      <c r="A43" s="13">
        <v>4.0083332059999996</v>
      </c>
      <c r="B43" s="13">
        <v>0.93077100000000002</v>
      </c>
      <c r="C43" s="13">
        <v>0</v>
      </c>
      <c r="D43" s="13">
        <v>4.2291000000000002E-2</v>
      </c>
      <c r="E43" s="13">
        <v>0.34252199999999999</v>
      </c>
    </row>
    <row r="44" spans="1:5" x14ac:dyDescent="0.2">
      <c r="A44" s="13">
        <v>4.1166667940000004</v>
      </c>
      <c r="B44" s="13">
        <v>0.61651400000000001</v>
      </c>
      <c r="C44" s="13">
        <v>0</v>
      </c>
      <c r="D44" s="13">
        <v>0.104464</v>
      </c>
      <c r="E44" s="13">
        <v>0.46100200000000002</v>
      </c>
    </row>
    <row r="45" spans="1:5" x14ac:dyDescent="0.2">
      <c r="A45" s="13">
        <v>4.2249999049999998</v>
      </c>
      <c r="B45" s="13">
        <v>0.29034199999999999</v>
      </c>
      <c r="C45" s="13">
        <v>0</v>
      </c>
      <c r="D45" s="13">
        <v>0.161435</v>
      </c>
      <c r="E45" s="13">
        <v>0.22861000000000001</v>
      </c>
    </row>
    <row r="46" spans="1:5" x14ac:dyDescent="0.2">
      <c r="A46" s="13">
        <v>4.3333334920000004</v>
      </c>
      <c r="B46" s="13">
        <v>7.0906999999999998E-2</v>
      </c>
      <c r="C46" s="13">
        <v>1.6265000000000002E-2</v>
      </c>
      <c r="D46" s="13">
        <v>0.24598300000000001</v>
      </c>
      <c r="E46" s="13">
        <v>0.101976</v>
      </c>
    </row>
    <row r="47" spans="1:5" x14ac:dyDescent="0.2">
      <c r="A47" s="13">
        <v>4.4416666029999998</v>
      </c>
      <c r="B47" s="13">
        <v>0</v>
      </c>
      <c r="C47" s="13">
        <v>2.1312000000000001E-2</v>
      </c>
      <c r="D47" s="13">
        <v>0.35015099999999999</v>
      </c>
      <c r="E47" s="13">
        <v>1.2725999999999999E-2</v>
      </c>
    </row>
    <row r="48" spans="1:5" x14ac:dyDescent="0.2">
      <c r="A48" s="13">
        <v>4.5500001909999996</v>
      </c>
      <c r="B48" s="13">
        <v>0</v>
      </c>
      <c r="C48" s="13">
        <v>0.196298</v>
      </c>
      <c r="D48" s="13">
        <v>0.55529300000000004</v>
      </c>
      <c r="E48" s="13">
        <v>0</v>
      </c>
    </row>
    <row r="49" spans="1:5" x14ac:dyDescent="0.2">
      <c r="A49" s="13">
        <v>4.658333302</v>
      </c>
      <c r="B49" s="13">
        <v>0</v>
      </c>
      <c r="C49" s="13">
        <v>0.70667400000000002</v>
      </c>
      <c r="D49" s="13">
        <v>0.81083099999999997</v>
      </c>
      <c r="E49" s="13">
        <v>0</v>
      </c>
    </row>
    <row r="50" spans="1:5" x14ac:dyDescent="0.2">
      <c r="A50" s="13">
        <v>4.7666668889999997</v>
      </c>
      <c r="B50" s="13">
        <v>0</v>
      </c>
      <c r="C50" s="13">
        <v>0.80314099999999999</v>
      </c>
      <c r="D50" s="13">
        <v>0.99065499999999995</v>
      </c>
      <c r="E50" s="13">
        <v>0</v>
      </c>
    </row>
    <row r="51" spans="1:5" x14ac:dyDescent="0.2">
      <c r="A51" s="13">
        <v>4.875</v>
      </c>
      <c r="B51" s="13">
        <v>0</v>
      </c>
      <c r="C51" s="13">
        <v>0.41839599999999999</v>
      </c>
      <c r="D51" s="13">
        <v>0.95629399999999998</v>
      </c>
      <c r="E51" s="13">
        <v>0</v>
      </c>
    </row>
    <row r="52" spans="1:5" x14ac:dyDescent="0.2">
      <c r="A52" s="13">
        <v>4.9833335879999998</v>
      </c>
      <c r="B52" s="13">
        <v>0</v>
      </c>
      <c r="C52" s="13">
        <v>0</v>
      </c>
      <c r="D52" s="13">
        <v>0.67348300000000005</v>
      </c>
      <c r="E52" s="13">
        <v>0</v>
      </c>
    </row>
    <row r="53" spans="1:5" x14ac:dyDescent="0.2">
      <c r="A53" s="13">
        <v>5.091666698</v>
      </c>
      <c r="B53" s="13">
        <v>0</v>
      </c>
      <c r="C53" s="13">
        <v>0</v>
      </c>
      <c r="D53" s="13">
        <v>0.31904199999999999</v>
      </c>
      <c r="E53" s="13">
        <v>5.13E-3</v>
      </c>
    </row>
    <row r="54" spans="1:5" x14ac:dyDescent="0.2">
      <c r="A54" s="13">
        <v>5.2000002859999999</v>
      </c>
      <c r="B54" s="13">
        <v>0</v>
      </c>
      <c r="C54" s="13">
        <v>0</v>
      </c>
      <c r="D54" s="13">
        <v>5.5738000000000003E-2</v>
      </c>
      <c r="E54" s="13">
        <v>0.38000099999999998</v>
      </c>
    </row>
    <row r="55" spans="1:5" x14ac:dyDescent="0.2">
      <c r="A55" s="13">
        <v>5.3083333970000002</v>
      </c>
      <c r="B55" s="13">
        <v>0</v>
      </c>
      <c r="C55" s="13">
        <v>0.12731400000000001</v>
      </c>
      <c r="D55" s="13">
        <v>4.4270000000000004E-3</v>
      </c>
      <c r="E55" s="13">
        <v>0.76520600000000005</v>
      </c>
    </row>
    <row r="56" spans="1:5" x14ac:dyDescent="0.2">
      <c r="A56" s="13">
        <v>5.416666985</v>
      </c>
      <c r="B56" s="13">
        <v>0</v>
      </c>
      <c r="C56" s="13">
        <v>0.69826100000000002</v>
      </c>
      <c r="D56" s="13">
        <v>0</v>
      </c>
      <c r="E56" s="13">
        <v>0.94073700000000005</v>
      </c>
    </row>
    <row r="57" spans="1:5" x14ac:dyDescent="0.2">
      <c r="A57" s="13">
        <v>5.5250000950000002</v>
      </c>
      <c r="B57" s="13">
        <v>0</v>
      </c>
      <c r="C57" s="13">
        <v>0.79248499999999999</v>
      </c>
      <c r="D57" s="13">
        <v>0</v>
      </c>
      <c r="E57" s="13">
        <v>0.88909400000000005</v>
      </c>
    </row>
    <row r="58" spans="1:5" x14ac:dyDescent="0.2">
      <c r="A58" s="13">
        <v>5.633333683</v>
      </c>
      <c r="B58" s="13">
        <v>2.937E-2</v>
      </c>
      <c r="C58" s="13">
        <v>0.37240600000000001</v>
      </c>
      <c r="D58" s="13">
        <v>0</v>
      </c>
      <c r="E58" s="13">
        <v>0.52992300000000003</v>
      </c>
    </row>
    <row r="59" spans="1:5" x14ac:dyDescent="0.2">
      <c r="A59" s="13">
        <v>5.7416667940000004</v>
      </c>
      <c r="B59" s="13">
        <v>0.15196799999999999</v>
      </c>
      <c r="C59" s="13">
        <v>0</v>
      </c>
      <c r="D59" s="13">
        <v>0</v>
      </c>
      <c r="E59" s="13">
        <v>0.15962599999999999</v>
      </c>
    </row>
    <row r="60" spans="1:5" x14ac:dyDescent="0.2">
      <c r="A60" s="13">
        <v>5.8500003810000001</v>
      </c>
      <c r="B60" s="13">
        <v>0.34194799999999997</v>
      </c>
      <c r="C60" s="13">
        <v>0</v>
      </c>
      <c r="D60" s="13">
        <v>5.4600000000000004E-4</v>
      </c>
      <c r="E60" s="13">
        <v>0.28913699999999998</v>
      </c>
    </row>
    <row r="61" spans="1:5" x14ac:dyDescent="0.2">
      <c r="A61" s="13">
        <v>5.9583334920000004</v>
      </c>
      <c r="B61" s="13">
        <v>0.57967599999999997</v>
      </c>
      <c r="C61" s="13">
        <v>0</v>
      </c>
      <c r="D61" s="13">
        <v>7.293E-3</v>
      </c>
      <c r="E61" s="13">
        <v>0.65640200000000004</v>
      </c>
    </row>
    <row r="62" spans="1:5" x14ac:dyDescent="0.2">
      <c r="A62" s="13">
        <v>6.0666666029999998</v>
      </c>
      <c r="B62" s="13">
        <v>0.89536000000000004</v>
      </c>
      <c r="C62" s="13">
        <v>0</v>
      </c>
      <c r="D62" s="13">
        <v>4.1942E-2</v>
      </c>
      <c r="E62" s="13">
        <v>0.866232</v>
      </c>
    </row>
    <row r="63" spans="1:5" x14ac:dyDescent="0.2">
      <c r="A63" s="13">
        <v>6.1750001909999996</v>
      </c>
      <c r="B63" s="13">
        <v>0.94914799999999999</v>
      </c>
      <c r="C63" s="13">
        <v>0</v>
      </c>
      <c r="D63" s="13">
        <v>7.9242000000000007E-2</v>
      </c>
      <c r="E63" s="13">
        <v>0.807674</v>
      </c>
    </row>
    <row r="64" spans="1:5" x14ac:dyDescent="0.2">
      <c r="A64" s="13">
        <v>6.283333302</v>
      </c>
      <c r="B64" s="13">
        <v>0.69463799999999998</v>
      </c>
      <c r="C64" s="13">
        <v>0</v>
      </c>
      <c r="D64" s="13">
        <v>0.16039200000000001</v>
      </c>
      <c r="E64" s="13">
        <v>0.235511</v>
      </c>
    </row>
    <row r="65" spans="1:5" x14ac:dyDescent="0.2">
      <c r="A65" s="13">
        <v>6.3916668889999997</v>
      </c>
      <c r="B65" s="13">
        <v>0.33439600000000003</v>
      </c>
      <c r="C65" s="13">
        <v>0</v>
      </c>
      <c r="D65" s="13">
        <v>0.31784800000000002</v>
      </c>
      <c r="E65" s="13">
        <v>2.3584000000000001E-2</v>
      </c>
    </row>
    <row r="66" spans="1:5" x14ac:dyDescent="0.2">
      <c r="A66" s="13">
        <v>6.5</v>
      </c>
      <c r="B66" s="13">
        <v>8.6850999999999998E-2</v>
      </c>
      <c r="C66" s="13">
        <v>4.9355000000000003E-2</v>
      </c>
      <c r="D66" s="13">
        <v>0.57504200000000005</v>
      </c>
      <c r="E66" s="13">
        <v>0</v>
      </c>
    </row>
    <row r="67" spans="1:5" x14ac:dyDescent="0.2">
      <c r="A67" s="13">
        <v>6.6083335879999998</v>
      </c>
      <c r="B67" s="13">
        <v>0</v>
      </c>
      <c r="C67" s="13">
        <v>0</v>
      </c>
      <c r="D67" s="13">
        <v>0.85535499999999998</v>
      </c>
      <c r="E67" s="13">
        <v>0</v>
      </c>
    </row>
    <row r="68" spans="1:5" x14ac:dyDescent="0.2">
      <c r="A68" s="13">
        <v>6.716666698</v>
      </c>
      <c r="B68" s="13">
        <v>0</v>
      </c>
      <c r="C68" s="13">
        <v>2.8603E-2</v>
      </c>
      <c r="D68" s="13">
        <v>0.91831399999999996</v>
      </c>
      <c r="E68" s="13">
        <v>0</v>
      </c>
    </row>
    <row r="69" spans="1:5" x14ac:dyDescent="0.2">
      <c r="A69" s="13">
        <v>6.8250002859999999</v>
      </c>
      <c r="B69" s="13">
        <v>0</v>
      </c>
      <c r="C69" s="13">
        <v>0.545709</v>
      </c>
      <c r="D69" s="13">
        <v>0.91038699999999995</v>
      </c>
      <c r="E69" s="13">
        <v>0</v>
      </c>
    </row>
    <row r="70" spans="1:5" x14ac:dyDescent="0.2">
      <c r="A70" s="13">
        <v>6.9333333970000002</v>
      </c>
      <c r="B70" s="13">
        <v>0</v>
      </c>
      <c r="C70" s="13">
        <v>0.93213699999999999</v>
      </c>
      <c r="D70" s="13">
        <v>0.66644899999999996</v>
      </c>
      <c r="E70" s="13">
        <v>0</v>
      </c>
    </row>
    <row r="71" spans="1:5" x14ac:dyDescent="0.2">
      <c r="A71" s="13">
        <v>7.041666985</v>
      </c>
      <c r="B71" s="13">
        <v>0</v>
      </c>
      <c r="C71" s="13">
        <v>0.84296099999999996</v>
      </c>
      <c r="D71" s="13">
        <v>0.30785099999999999</v>
      </c>
      <c r="E71" s="13">
        <v>1.2036E-2</v>
      </c>
    </row>
    <row r="72" spans="1:5" x14ac:dyDescent="0.2">
      <c r="A72" s="13">
        <v>7.1500000950000002</v>
      </c>
      <c r="B72" s="13">
        <v>0</v>
      </c>
      <c r="C72" s="13">
        <v>0.27818300000000001</v>
      </c>
      <c r="D72" s="13">
        <v>6.2010999999999997E-2</v>
      </c>
      <c r="E72" s="13">
        <v>0.15370700000000001</v>
      </c>
    </row>
    <row r="73" spans="1:5" x14ac:dyDescent="0.2">
      <c r="A73" s="13">
        <v>7.258333683</v>
      </c>
      <c r="B73" s="13">
        <v>0</v>
      </c>
      <c r="C73" s="13">
        <v>0</v>
      </c>
      <c r="D73" s="13">
        <v>4.986E-3</v>
      </c>
      <c r="E73" s="13">
        <v>0.43184299999999998</v>
      </c>
    </row>
    <row r="74" spans="1:5" x14ac:dyDescent="0.2">
      <c r="A74" s="13">
        <v>7.3666667940000004</v>
      </c>
      <c r="B74" s="13">
        <v>0</v>
      </c>
      <c r="C74" s="13">
        <v>0</v>
      </c>
      <c r="D74" s="13">
        <v>2.4199999999999999E-5</v>
      </c>
      <c r="E74" s="13">
        <v>0.58884800000000004</v>
      </c>
    </row>
    <row r="75" spans="1:5" x14ac:dyDescent="0.2">
      <c r="A75" s="13">
        <v>7.4750003810000001</v>
      </c>
      <c r="B75" s="13">
        <v>0</v>
      </c>
      <c r="C75" s="13">
        <v>0</v>
      </c>
      <c r="D75" s="13">
        <v>0</v>
      </c>
      <c r="E75" s="13">
        <v>0.52887399999999996</v>
      </c>
    </row>
    <row r="76" spans="1:5" x14ac:dyDescent="0.2">
      <c r="A76" s="13">
        <v>7.5833334920000004</v>
      </c>
      <c r="B76" s="13">
        <v>0</v>
      </c>
      <c r="C76" s="13">
        <v>0.26584400000000002</v>
      </c>
      <c r="D76" s="13">
        <v>0</v>
      </c>
      <c r="E76" s="13">
        <v>0.40104299999999998</v>
      </c>
    </row>
    <row r="77" spans="1:5" x14ac:dyDescent="0.2">
      <c r="A77" s="13">
        <v>7.6916670800000002</v>
      </c>
      <c r="B77" s="13">
        <v>0</v>
      </c>
      <c r="C77" s="13">
        <v>0.634324</v>
      </c>
      <c r="D77" s="13">
        <v>0</v>
      </c>
      <c r="E77" s="13">
        <v>0.21426100000000001</v>
      </c>
    </row>
    <row r="78" spans="1:5" x14ac:dyDescent="0.2">
      <c r="A78" s="13">
        <v>7.8000001909999996</v>
      </c>
      <c r="B78" s="13">
        <v>4.6656000000000003E-2</v>
      </c>
      <c r="C78" s="13">
        <v>0.53337100000000004</v>
      </c>
      <c r="D78" s="13">
        <v>0</v>
      </c>
      <c r="E78" s="13">
        <v>0.26414399999999999</v>
      </c>
    </row>
    <row r="79" spans="1:5" x14ac:dyDescent="0.2">
      <c r="A79" s="13">
        <v>7.908333302</v>
      </c>
      <c r="B79" s="13">
        <v>0.17512800000000001</v>
      </c>
      <c r="C79" s="13">
        <v>0</v>
      </c>
      <c r="D79" s="13">
        <v>0</v>
      </c>
      <c r="E79" s="13">
        <v>0.54481500000000005</v>
      </c>
    </row>
    <row r="80" spans="1:5" x14ac:dyDescent="0.2">
      <c r="A80" s="13">
        <v>8.0166664119999993</v>
      </c>
      <c r="B80" s="13">
        <v>0.34060600000000002</v>
      </c>
      <c r="C80" s="13">
        <v>0</v>
      </c>
      <c r="D80" s="13">
        <v>1.9880000000000002E-3</v>
      </c>
      <c r="E80" s="13">
        <v>0.61625300000000005</v>
      </c>
    </row>
    <row r="81" spans="1:5" x14ac:dyDescent="0.2">
      <c r="A81" s="13">
        <v>8.125</v>
      </c>
      <c r="B81" s="13">
        <v>0.59427700000000006</v>
      </c>
      <c r="C81" s="13">
        <v>0</v>
      </c>
      <c r="D81" s="13">
        <v>1.9480000000000001E-2</v>
      </c>
      <c r="E81" s="13">
        <v>0.67739799999999994</v>
      </c>
    </row>
    <row r="82" spans="1:5" x14ac:dyDescent="0.2">
      <c r="A82" s="13">
        <v>8.2333335880000007</v>
      </c>
      <c r="B82" s="13">
        <v>0.91046400000000005</v>
      </c>
      <c r="C82" s="13">
        <v>0</v>
      </c>
      <c r="D82" s="13">
        <v>5.8137000000000001E-2</v>
      </c>
      <c r="E82" s="13">
        <v>0.576658</v>
      </c>
    </row>
    <row r="83" spans="1:5" x14ac:dyDescent="0.2">
      <c r="A83" s="13">
        <v>8.3416671749999995</v>
      </c>
      <c r="B83" s="13">
        <v>0.97121800000000003</v>
      </c>
      <c r="C83" s="13">
        <v>0</v>
      </c>
      <c r="D83" s="13">
        <v>0.1527</v>
      </c>
      <c r="E83" s="13">
        <v>0.21218000000000001</v>
      </c>
    </row>
    <row r="84" spans="1:5" x14ac:dyDescent="0.2">
      <c r="A84" s="13">
        <v>8.4499998089999995</v>
      </c>
      <c r="B84" s="13">
        <v>0.718553</v>
      </c>
      <c r="C84" s="13">
        <v>0</v>
      </c>
      <c r="D84" s="13">
        <v>0.343613</v>
      </c>
      <c r="E84" s="13">
        <v>1.6920999999999999E-2</v>
      </c>
    </row>
    <row r="85" spans="1:5" x14ac:dyDescent="0.2">
      <c r="A85" s="13">
        <v>8.5583333970000002</v>
      </c>
      <c r="B85" s="13">
        <v>0.38331799999999999</v>
      </c>
      <c r="C85" s="13">
        <v>0</v>
      </c>
      <c r="D85" s="13">
        <v>0.50830699999999995</v>
      </c>
      <c r="E85" s="13">
        <v>0</v>
      </c>
    </row>
    <row r="86" spans="1:5" x14ac:dyDescent="0.2">
      <c r="A86" s="13">
        <v>8.6666669850000009</v>
      </c>
      <c r="B86" s="13">
        <v>0.146262</v>
      </c>
      <c r="C86" s="13">
        <v>0</v>
      </c>
      <c r="D86" s="13">
        <v>0.74656500000000003</v>
      </c>
      <c r="E86" s="13">
        <v>0</v>
      </c>
    </row>
    <row r="87" spans="1:5" x14ac:dyDescent="0.2">
      <c r="A87" s="13">
        <v>8.7750005719999997</v>
      </c>
      <c r="B87" s="13">
        <v>0</v>
      </c>
      <c r="C87" s="13">
        <v>7.8519999999999996E-3</v>
      </c>
      <c r="D87" s="13">
        <v>0.94936200000000004</v>
      </c>
      <c r="E87" s="13">
        <v>0</v>
      </c>
    </row>
    <row r="88" spans="1:5" x14ac:dyDescent="0.2">
      <c r="A88" s="13">
        <v>8.8833332059999996</v>
      </c>
      <c r="B88" s="13">
        <v>0</v>
      </c>
      <c r="C88" s="13">
        <v>0</v>
      </c>
      <c r="D88" s="13">
        <v>1</v>
      </c>
      <c r="E88" s="13">
        <v>0</v>
      </c>
    </row>
    <row r="89" spans="1:5" x14ac:dyDescent="0.2">
      <c r="A89" s="13">
        <v>8.9916667940000004</v>
      </c>
      <c r="B89" s="13">
        <v>0</v>
      </c>
      <c r="C89" s="13">
        <v>0.35277599999999998</v>
      </c>
      <c r="D89" s="13">
        <v>0.74902599999999997</v>
      </c>
      <c r="E89" s="13">
        <v>0</v>
      </c>
    </row>
    <row r="90" spans="1:5" x14ac:dyDescent="0.2">
      <c r="A90" s="13">
        <v>9.1000003809999992</v>
      </c>
      <c r="B90" s="13">
        <v>0</v>
      </c>
      <c r="C90" s="13">
        <v>0.72462099999999996</v>
      </c>
      <c r="D90" s="13">
        <v>0.32843299999999997</v>
      </c>
      <c r="E90" s="13">
        <v>7.5009999999999999E-3</v>
      </c>
    </row>
    <row r="91" spans="1:5" x14ac:dyDescent="0.2">
      <c r="A91" s="13">
        <v>9.2083339689999999</v>
      </c>
      <c r="B91" s="13">
        <v>0</v>
      </c>
      <c r="C91" s="13">
        <v>0.71508700000000003</v>
      </c>
      <c r="D91" s="13">
        <v>5.731E-2</v>
      </c>
      <c r="E91" s="13">
        <v>8.1893999999999995E-2</v>
      </c>
    </row>
    <row r="92" spans="1:5" x14ac:dyDescent="0.2">
      <c r="A92" s="13">
        <v>9.3166666029999998</v>
      </c>
      <c r="B92" s="13">
        <v>0</v>
      </c>
      <c r="C92" s="13">
        <v>0.196298</v>
      </c>
      <c r="D92" s="13">
        <v>4.4470000000000004E-3</v>
      </c>
      <c r="E92" s="13">
        <v>0.39796300000000001</v>
      </c>
    </row>
    <row r="93" spans="1:5" x14ac:dyDescent="0.2">
      <c r="A93" s="13">
        <v>9.4250001910000005</v>
      </c>
      <c r="B93" s="13">
        <v>0</v>
      </c>
      <c r="C93" s="13">
        <v>0</v>
      </c>
      <c r="D93" s="13">
        <v>1.6500000000000001E-5</v>
      </c>
      <c r="E93" s="13">
        <v>0.74245099999999997</v>
      </c>
    </row>
    <row r="94" spans="1:5" x14ac:dyDescent="0.2">
      <c r="A94" s="13">
        <v>9.5333337779999994</v>
      </c>
      <c r="B94" s="13">
        <v>0</v>
      </c>
      <c r="C94" s="13">
        <v>0</v>
      </c>
      <c r="D94" s="13">
        <v>1.9900000000000001E-4</v>
      </c>
      <c r="E94" s="13">
        <v>0.91040900000000002</v>
      </c>
    </row>
    <row r="95" spans="1:5" x14ac:dyDescent="0.2">
      <c r="A95" s="13">
        <v>9.6416673660000001</v>
      </c>
      <c r="B95" s="13">
        <v>0</v>
      </c>
      <c r="C95" s="13">
        <v>0</v>
      </c>
      <c r="D95" s="13">
        <v>9.9599999999999995E-5</v>
      </c>
      <c r="E95" s="13">
        <v>0.72050400000000003</v>
      </c>
    </row>
    <row r="96" spans="1:5" x14ac:dyDescent="0.2">
      <c r="A96" s="13">
        <v>9.75</v>
      </c>
      <c r="B96" s="13">
        <v>0</v>
      </c>
      <c r="C96" s="13">
        <v>0.36006700000000003</v>
      </c>
      <c r="D96" s="13">
        <v>7.9799999999999998E-6</v>
      </c>
      <c r="E96" s="13">
        <v>0.22325999999999999</v>
      </c>
    </row>
    <row r="97" spans="1:5" x14ac:dyDescent="0.2">
      <c r="A97" s="13">
        <v>9.8583335880000007</v>
      </c>
      <c r="B97" s="13">
        <v>0</v>
      </c>
      <c r="C97" s="13">
        <v>0.72854699999999994</v>
      </c>
      <c r="D97" s="13">
        <v>0</v>
      </c>
      <c r="E97" s="13">
        <v>7.5433E-2</v>
      </c>
    </row>
    <row r="98" spans="1:5" x14ac:dyDescent="0.2">
      <c r="A98" s="13">
        <v>9.9666671749999995</v>
      </c>
      <c r="B98" s="13">
        <v>5.5046999999999999E-2</v>
      </c>
      <c r="C98" s="13">
        <v>0.59730799999999995</v>
      </c>
      <c r="D98" s="13">
        <v>0</v>
      </c>
      <c r="E98" s="13">
        <v>0.29641200000000001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1F2B-C6A5-4CBB-A0C1-2B9ED236F277}">
  <dimension ref="A1:B20"/>
  <sheetViews>
    <sheetView workbookViewId="0">
      <selection activeCell="G18" sqref="G18"/>
    </sheetView>
  </sheetViews>
  <sheetFormatPr defaultRowHeight="14.25" x14ac:dyDescent="0.2"/>
  <sheetData>
    <row r="1" spans="1:2" x14ac:dyDescent="0.2">
      <c r="A1" t="s">
        <v>52</v>
      </c>
    </row>
    <row r="2" spans="1:2" x14ac:dyDescent="0.2">
      <c r="A2" t="s">
        <v>43</v>
      </c>
    </row>
    <row r="4" spans="1:2" x14ac:dyDescent="0.2">
      <c r="A4" s="28" t="s">
        <v>44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0.37101299999999998</v>
      </c>
      <c r="B6" s="13">
        <v>0.40507199999999999</v>
      </c>
    </row>
    <row r="7" spans="1:2" x14ac:dyDescent="0.2">
      <c r="A7" s="13">
        <v>0.23480400000000001</v>
      </c>
      <c r="B7" s="13">
        <v>0.22405600000000001</v>
      </c>
    </row>
    <row r="8" spans="1:2" x14ac:dyDescent="0.2">
      <c r="A8" s="13">
        <v>0.36831399999999997</v>
      </c>
      <c r="B8" s="13">
        <v>0.35268899999999997</v>
      </c>
    </row>
    <row r="9" spans="1:2" x14ac:dyDescent="0.2">
      <c r="A9" s="13">
        <v>0.30734499999999998</v>
      </c>
      <c r="B9" s="13">
        <v>0.77315500000000004</v>
      </c>
    </row>
    <row r="10" spans="1:2" x14ac:dyDescent="0.2">
      <c r="A10" s="13">
        <v>0.51142399999999999</v>
      </c>
      <c r="B10" s="13">
        <v>0.20823700000000001</v>
      </c>
    </row>
    <row r="11" spans="1:2" x14ac:dyDescent="0.2">
      <c r="A11" s="13">
        <v>0.97955099999999995</v>
      </c>
      <c r="B11" s="13">
        <v>0.67289299999999996</v>
      </c>
    </row>
    <row r="12" spans="1:2" x14ac:dyDescent="0.2">
      <c r="A12" s="13">
        <v>0.31037300000000001</v>
      </c>
      <c r="B12" s="13">
        <v>0.353215</v>
      </c>
    </row>
    <row r="13" spans="1:2" x14ac:dyDescent="0.2">
      <c r="A13" s="13">
        <v>0.32867800000000003</v>
      </c>
      <c r="B13" s="13">
        <v>0.37414199999999997</v>
      </c>
    </row>
    <row r="14" spans="1:2" x14ac:dyDescent="0.2">
      <c r="A14" s="13">
        <v>0.21190200000000001</v>
      </c>
      <c r="B14" s="13">
        <v>0.65201600000000004</v>
      </c>
    </row>
    <row r="15" spans="1:2" x14ac:dyDescent="0.2">
      <c r="A15" s="13">
        <v>0.474298</v>
      </c>
      <c r="B15" s="13">
        <v>0.26905200000000001</v>
      </c>
    </row>
    <row r="16" spans="1:2" x14ac:dyDescent="0.2">
      <c r="A16" s="13">
        <v>0.48372999999999999</v>
      </c>
      <c r="B16" s="13">
        <v>0.32166</v>
      </c>
    </row>
    <row r="17" spans="1:2" x14ac:dyDescent="0.2">
      <c r="A17" s="13">
        <v>0.33833200000000002</v>
      </c>
      <c r="B17" s="13">
        <v>0.19506299999999999</v>
      </c>
    </row>
    <row r="18" spans="1:2" x14ac:dyDescent="0.2">
      <c r="A18" s="13">
        <v>0.18457100000000001</v>
      </c>
      <c r="B18" s="13">
        <v>0.38022899999999998</v>
      </c>
    </row>
    <row r="19" spans="1:2" x14ac:dyDescent="0.2">
      <c r="A19" s="13">
        <v>0.33270300000000003</v>
      </c>
      <c r="B19" s="13">
        <v>0.30236200000000002</v>
      </c>
    </row>
    <row r="20" spans="1:2" x14ac:dyDescent="0.2">
      <c r="A20" s="13">
        <v>0.38072</v>
      </c>
      <c r="B20" s="13">
        <v>0.28309600000000001</v>
      </c>
    </row>
  </sheetData>
  <mergeCells count="1">
    <mergeCell ref="A4:B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C65A-FF2B-4AB4-9FBE-83E305E1CFB3}">
  <dimension ref="A1:C83"/>
  <sheetViews>
    <sheetView workbookViewId="0"/>
  </sheetViews>
  <sheetFormatPr defaultRowHeight="14.25" x14ac:dyDescent="0.2"/>
  <sheetData>
    <row r="1" spans="1:3" x14ac:dyDescent="0.2">
      <c r="A1" t="s">
        <v>53</v>
      </c>
    </row>
    <row r="2" spans="1:3" x14ac:dyDescent="0.2">
      <c r="A2" t="s">
        <v>54</v>
      </c>
    </row>
    <row r="4" spans="1:3" ht="30" customHeight="1" x14ac:dyDescent="0.2">
      <c r="A4" s="33" t="s">
        <v>55</v>
      </c>
      <c r="B4" s="31" t="s">
        <v>56</v>
      </c>
      <c r="C4" s="31"/>
    </row>
    <row r="5" spans="1:3" x14ac:dyDescent="0.2">
      <c r="A5" s="33"/>
      <c r="B5" s="17" t="s">
        <v>57</v>
      </c>
      <c r="C5" s="17" t="s">
        <v>58</v>
      </c>
    </row>
    <row r="6" spans="1:3" x14ac:dyDescent="0.2">
      <c r="A6" s="13">
        <v>24</v>
      </c>
      <c r="B6" s="13">
        <v>0</v>
      </c>
      <c r="C6" s="13"/>
    </row>
    <row r="7" spans="1:3" x14ac:dyDescent="0.2">
      <c r="A7" s="13">
        <v>24</v>
      </c>
      <c r="B7" s="13">
        <v>0</v>
      </c>
      <c r="C7" s="13"/>
    </row>
    <row r="8" spans="1:3" x14ac:dyDescent="0.2">
      <c r="A8" s="13">
        <v>24</v>
      </c>
      <c r="B8" s="13">
        <v>0</v>
      </c>
      <c r="C8" s="13"/>
    </row>
    <row r="9" spans="1:3" x14ac:dyDescent="0.2">
      <c r="A9" s="13">
        <v>24</v>
      </c>
      <c r="B9" s="13">
        <v>0</v>
      </c>
      <c r="C9" s="13"/>
    </row>
    <row r="10" spans="1:3" x14ac:dyDescent="0.2">
      <c r="A10" s="13">
        <v>24</v>
      </c>
      <c r="B10" s="13">
        <v>0</v>
      </c>
      <c r="C10" s="13"/>
    </row>
    <row r="11" spans="1:3" x14ac:dyDescent="0.2">
      <c r="A11" s="13">
        <v>24</v>
      </c>
      <c r="B11" s="13">
        <v>0</v>
      </c>
      <c r="C11" s="13"/>
    </row>
    <row r="12" spans="1:3" x14ac:dyDescent="0.2">
      <c r="A12" s="13">
        <v>24</v>
      </c>
      <c r="B12" s="13">
        <v>0</v>
      </c>
      <c r="C12" s="13"/>
    </row>
    <row r="13" spans="1:3" x14ac:dyDescent="0.2">
      <c r="A13" s="13">
        <v>24</v>
      </c>
      <c r="B13" s="13">
        <v>0</v>
      </c>
      <c r="C13" s="13"/>
    </row>
    <row r="14" spans="1:3" x14ac:dyDescent="0.2">
      <c r="A14" s="13">
        <v>24</v>
      </c>
      <c r="B14" s="13">
        <v>0</v>
      </c>
      <c r="C14" s="13"/>
    </row>
    <row r="15" spans="1:3" x14ac:dyDescent="0.2">
      <c r="A15" s="13">
        <v>24</v>
      </c>
      <c r="B15" s="13"/>
      <c r="C15" s="13">
        <v>0</v>
      </c>
    </row>
    <row r="16" spans="1:3" x14ac:dyDescent="0.2">
      <c r="A16" s="13">
        <v>24</v>
      </c>
      <c r="B16" s="13"/>
      <c r="C16" s="13">
        <v>0</v>
      </c>
    </row>
    <row r="17" spans="1:3" x14ac:dyDescent="0.2">
      <c r="A17" s="13">
        <v>24</v>
      </c>
      <c r="B17" s="13"/>
      <c r="C17" s="13">
        <v>0</v>
      </c>
    </row>
    <row r="18" spans="1:3" x14ac:dyDescent="0.2">
      <c r="A18" s="13">
        <v>24</v>
      </c>
      <c r="B18" s="13"/>
      <c r="C18" s="13">
        <v>0</v>
      </c>
    </row>
    <row r="19" spans="1:3" x14ac:dyDescent="0.2">
      <c r="A19" s="13">
        <v>24</v>
      </c>
      <c r="B19" s="13"/>
      <c r="C19" s="13">
        <v>0</v>
      </c>
    </row>
    <row r="20" spans="1:3" x14ac:dyDescent="0.2">
      <c r="A20" s="13">
        <v>24</v>
      </c>
      <c r="B20" s="13"/>
      <c r="C20" s="13">
        <v>0</v>
      </c>
    </row>
    <row r="21" spans="1:3" x14ac:dyDescent="0.2">
      <c r="A21" s="13">
        <v>24</v>
      </c>
      <c r="B21" s="13">
        <v>0</v>
      </c>
      <c r="C21" s="13"/>
    </row>
    <row r="22" spans="1:3" x14ac:dyDescent="0.2">
      <c r="A22" s="13">
        <v>24</v>
      </c>
      <c r="B22" s="13">
        <v>0</v>
      </c>
      <c r="C22" s="13"/>
    </row>
    <row r="23" spans="1:3" x14ac:dyDescent="0.2">
      <c r="A23" s="13">
        <v>24</v>
      </c>
      <c r="B23" s="13">
        <v>0</v>
      </c>
      <c r="C23" s="13"/>
    </row>
    <row r="24" spans="1:3" x14ac:dyDescent="0.2">
      <c r="A24" s="13">
        <v>24</v>
      </c>
      <c r="B24" s="13">
        <v>0</v>
      </c>
      <c r="C24" s="13"/>
    </row>
    <row r="25" spans="1:3" x14ac:dyDescent="0.2">
      <c r="A25" s="13">
        <v>24</v>
      </c>
      <c r="B25" s="13">
        <v>0</v>
      </c>
      <c r="C25" s="13"/>
    </row>
    <row r="26" spans="1:3" x14ac:dyDescent="0.2">
      <c r="A26" s="13">
        <v>24</v>
      </c>
      <c r="B26" s="13">
        <v>0</v>
      </c>
      <c r="C26" s="13"/>
    </row>
    <row r="27" spans="1:3" x14ac:dyDescent="0.2">
      <c r="A27" s="13">
        <v>24</v>
      </c>
      <c r="B27" s="13">
        <v>0</v>
      </c>
      <c r="C27" s="13"/>
    </row>
    <row r="28" spans="1:3" x14ac:dyDescent="0.2">
      <c r="A28" s="13">
        <v>24</v>
      </c>
      <c r="B28" s="13">
        <v>0</v>
      </c>
      <c r="C28" s="13"/>
    </row>
    <row r="29" spans="1:3" x14ac:dyDescent="0.2">
      <c r="A29" s="13">
        <v>24</v>
      </c>
      <c r="B29" s="13">
        <v>0</v>
      </c>
      <c r="C29" s="13"/>
    </row>
    <row r="30" spans="1:3" x14ac:dyDescent="0.2">
      <c r="A30" s="13">
        <v>24</v>
      </c>
      <c r="B30" s="13">
        <v>0</v>
      </c>
      <c r="C30" s="13"/>
    </row>
    <row r="31" spans="1:3" x14ac:dyDescent="0.2">
      <c r="A31" s="13">
        <v>24</v>
      </c>
      <c r="B31" s="13">
        <v>0</v>
      </c>
      <c r="C31" s="13"/>
    </row>
    <row r="32" spans="1:3" x14ac:dyDescent="0.2">
      <c r="A32" s="13">
        <v>24</v>
      </c>
      <c r="B32" s="13">
        <v>0</v>
      </c>
      <c r="C32" s="13"/>
    </row>
    <row r="33" spans="1:3" x14ac:dyDescent="0.2">
      <c r="A33" s="13">
        <v>24</v>
      </c>
      <c r="B33" s="13">
        <v>0</v>
      </c>
      <c r="C33" s="13"/>
    </row>
    <row r="34" spans="1:3" x14ac:dyDescent="0.2">
      <c r="A34" s="13">
        <v>24</v>
      </c>
      <c r="B34" s="13">
        <v>0</v>
      </c>
      <c r="C34" s="13"/>
    </row>
    <row r="35" spans="1:3" x14ac:dyDescent="0.2">
      <c r="A35" s="13">
        <v>24</v>
      </c>
      <c r="B35" s="13">
        <v>0</v>
      </c>
      <c r="C35" s="13"/>
    </row>
    <row r="36" spans="1:3" x14ac:dyDescent="0.2">
      <c r="A36" s="13">
        <v>24</v>
      </c>
      <c r="B36" s="13">
        <v>0</v>
      </c>
      <c r="C36" s="13"/>
    </row>
    <row r="37" spans="1:3" x14ac:dyDescent="0.2">
      <c r="A37" s="13">
        <v>24</v>
      </c>
      <c r="B37" s="13">
        <v>0</v>
      </c>
      <c r="C37" s="13"/>
    </row>
    <row r="38" spans="1:3" x14ac:dyDescent="0.2">
      <c r="A38" s="13">
        <v>24</v>
      </c>
      <c r="B38" s="13">
        <v>0</v>
      </c>
      <c r="C38" s="13"/>
    </row>
    <row r="39" spans="1:3" x14ac:dyDescent="0.2">
      <c r="A39" s="13">
        <v>24</v>
      </c>
      <c r="B39" s="13">
        <v>0</v>
      </c>
      <c r="C39" s="13"/>
    </row>
    <row r="40" spans="1:3" x14ac:dyDescent="0.2">
      <c r="A40" s="13">
        <v>24</v>
      </c>
      <c r="B40" s="13"/>
      <c r="C40" s="13">
        <v>0</v>
      </c>
    </row>
    <row r="41" spans="1:3" x14ac:dyDescent="0.2">
      <c r="A41" s="13">
        <v>24</v>
      </c>
      <c r="B41" s="13"/>
      <c r="C41" s="13">
        <v>0</v>
      </c>
    </row>
    <row r="42" spans="1:3" x14ac:dyDescent="0.2">
      <c r="A42" s="13">
        <v>24</v>
      </c>
      <c r="B42" s="13"/>
      <c r="C42" s="13">
        <v>0</v>
      </c>
    </row>
    <row r="43" spans="1:3" x14ac:dyDescent="0.2">
      <c r="A43" s="13">
        <v>24</v>
      </c>
      <c r="B43" s="13"/>
      <c r="C43" s="13">
        <v>0</v>
      </c>
    </row>
    <row r="44" spans="1:3" x14ac:dyDescent="0.2">
      <c r="A44" s="13">
        <v>24</v>
      </c>
      <c r="B44" s="13"/>
      <c r="C44" s="13">
        <v>0</v>
      </c>
    </row>
    <row r="45" spans="1:3" x14ac:dyDescent="0.2">
      <c r="A45" s="13">
        <v>24</v>
      </c>
      <c r="B45" s="13"/>
      <c r="C45" s="13">
        <v>0</v>
      </c>
    </row>
    <row r="46" spans="1:3" x14ac:dyDescent="0.2">
      <c r="A46" s="13">
        <v>24</v>
      </c>
      <c r="B46" s="13"/>
      <c r="C46" s="13">
        <v>0</v>
      </c>
    </row>
    <row r="47" spans="1:3" x14ac:dyDescent="0.2">
      <c r="A47" s="13">
        <v>24</v>
      </c>
      <c r="B47" s="13"/>
      <c r="C47" s="13">
        <v>0</v>
      </c>
    </row>
    <row r="48" spans="1:3" x14ac:dyDescent="0.2">
      <c r="A48" s="13">
        <v>24</v>
      </c>
      <c r="B48" s="13"/>
      <c r="C48" s="13">
        <v>0</v>
      </c>
    </row>
    <row r="49" spans="1:3" x14ac:dyDescent="0.2">
      <c r="A49" s="13">
        <v>24</v>
      </c>
      <c r="B49" s="13"/>
      <c r="C49" s="13">
        <v>0</v>
      </c>
    </row>
    <row r="50" spans="1:3" x14ac:dyDescent="0.2">
      <c r="A50" s="13">
        <v>24</v>
      </c>
      <c r="B50" s="13"/>
      <c r="C50" s="13">
        <v>0</v>
      </c>
    </row>
    <row r="51" spans="1:3" x14ac:dyDescent="0.2">
      <c r="A51" s="13">
        <v>24</v>
      </c>
      <c r="B51" s="13"/>
      <c r="C51" s="13">
        <v>0</v>
      </c>
    </row>
    <row r="52" spans="1:3" x14ac:dyDescent="0.2">
      <c r="A52" s="13">
        <v>24</v>
      </c>
      <c r="B52" s="13"/>
      <c r="C52" s="13">
        <v>0</v>
      </c>
    </row>
    <row r="53" spans="1:3" x14ac:dyDescent="0.2">
      <c r="A53" s="13">
        <v>24</v>
      </c>
      <c r="B53" s="13"/>
      <c r="C53" s="13">
        <v>0</v>
      </c>
    </row>
    <row r="54" spans="1:3" x14ac:dyDescent="0.2">
      <c r="A54" s="13">
        <v>24</v>
      </c>
      <c r="B54" s="13"/>
      <c r="C54" s="13">
        <v>0</v>
      </c>
    </row>
    <row r="55" spans="1:3" x14ac:dyDescent="0.2">
      <c r="A55" s="13">
        <v>24</v>
      </c>
      <c r="B55" s="13"/>
      <c r="C55" s="13">
        <v>0</v>
      </c>
    </row>
    <row r="56" spans="1:3" x14ac:dyDescent="0.2">
      <c r="A56" s="13">
        <v>24</v>
      </c>
      <c r="B56" s="13"/>
      <c r="C56" s="13">
        <v>0</v>
      </c>
    </row>
    <row r="57" spans="1:3" x14ac:dyDescent="0.2">
      <c r="A57" s="13">
        <v>24</v>
      </c>
      <c r="B57" s="13"/>
      <c r="C57" s="13">
        <v>0</v>
      </c>
    </row>
    <row r="58" spans="1:3" x14ac:dyDescent="0.2">
      <c r="A58" s="13">
        <v>24</v>
      </c>
      <c r="B58" s="13"/>
      <c r="C58" s="13">
        <v>0</v>
      </c>
    </row>
    <row r="59" spans="1:3" x14ac:dyDescent="0.2">
      <c r="A59" s="13">
        <v>24</v>
      </c>
      <c r="B59" s="13"/>
      <c r="C59" s="13">
        <v>0</v>
      </c>
    </row>
    <row r="60" spans="1:3" x14ac:dyDescent="0.2">
      <c r="A60" s="13">
        <v>24</v>
      </c>
      <c r="B60" s="13">
        <v>0</v>
      </c>
      <c r="C60" s="13"/>
    </row>
    <row r="61" spans="1:3" x14ac:dyDescent="0.2">
      <c r="A61" s="13">
        <v>23</v>
      </c>
      <c r="B61" s="13">
        <v>1</v>
      </c>
      <c r="C61" s="13"/>
    </row>
    <row r="62" spans="1:3" x14ac:dyDescent="0.2">
      <c r="A62" s="13">
        <v>1</v>
      </c>
      <c r="B62" s="13">
        <v>1</v>
      </c>
      <c r="C62" s="13"/>
    </row>
    <row r="63" spans="1:3" x14ac:dyDescent="0.2">
      <c r="A63" s="13">
        <v>1</v>
      </c>
      <c r="B63" s="13">
        <v>1</v>
      </c>
      <c r="C63" s="13"/>
    </row>
    <row r="64" spans="1:3" x14ac:dyDescent="0.2">
      <c r="A64" s="13">
        <v>24</v>
      </c>
      <c r="B64" s="13">
        <v>1</v>
      </c>
      <c r="C64" s="13"/>
    </row>
    <row r="65" spans="1:3" x14ac:dyDescent="0.2">
      <c r="A65" s="13">
        <v>23</v>
      </c>
      <c r="B65" s="13">
        <v>1</v>
      </c>
      <c r="C65" s="13"/>
    </row>
    <row r="66" spans="1:3" x14ac:dyDescent="0.2">
      <c r="A66" s="13">
        <v>4</v>
      </c>
      <c r="B66" s="13">
        <v>1</v>
      </c>
      <c r="C66" s="13"/>
    </row>
    <row r="67" spans="1:3" x14ac:dyDescent="0.2">
      <c r="A67" s="13">
        <v>8</v>
      </c>
      <c r="B67" s="13">
        <v>1</v>
      </c>
      <c r="C67" s="13"/>
    </row>
    <row r="68" spans="1:3" x14ac:dyDescent="0.2">
      <c r="A68" s="13">
        <v>4</v>
      </c>
      <c r="B68" s="13">
        <v>1</v>
      </c>
      <c r="C68" s="13"/>
    </row>
    <row r="69" spans="1:3" x14ac:dyDescent="0.2">
      <c r="A69" s="13">
        <v>1</v>
      </c>
      <c r="B69" s="13">
        <v>1</v>
      </c>
      <c r="C69" s="13"/>
    </row>
    <row r="70" spans="1:3" x14ac:dyDescent="0.2">
      <c r="A70" s="13">
        <v>1</v>
      </c>
      <c r="B70" s="13">
        <v>1</v>
      </c>
      <c r="C70" s="13"/>
    </row>
    <row r="71" spans="1:3" x14ac:dyDescent="0.2">
      <c r="A71" s="13">
        <v>1</v>
      </c>
      <c r="B71" s="13"/>
      <c r="C71" s="13">
        <v>1</v>
      </c>
    </row>
    <row r="72" spans="1:3" x14ac:dyDescent="0.2">
      <c r="A72" s="13">
        <v>1</v>
      </c>
      <c r="B72" s="13"/>
      <c r="C72" s="13">
        <v>1</v>
      </c>
    </row>
    <row r="73" spans="1:3" x14ac:dyDescent="0.2">
      <c r="A73" s="13">
        <v>1</v>
      </c>
      <c r="B73" s="13"/>
      <c r="C73" s="13">
        <v>1</v>
      </c>
    </row>
    <row r="74" spans="1:3" x14ac:dyDescent="0.2">
      <c r="A74" s="13">
        <v>1</v>
      </c>
      <c r="B74" s="13"/>
      <c r="C74" s="13">
        <v>1</v>
      </c>
    </row>
    <row r="75" spans="1:3" x14ac:dyDescent="0.2">
      <c r="A75" s="13">
        <v>5</v>
      </c>
      <c r="B75" s="13"/>
      <c r="C75" s="13">
        <v>1</v>
      </c>
    </row>
    <row r="76" spans="1:3" x14ac:dyDescent="0.2">
      <c r="A76" s="13">
        <v>1</v>
      </c>
      <c r="B76" s="13"/>
      <c r="C76" s="13">
        <v>1</v>
      </c>
    </row>
    <row r="77" spans="1:3" x14ac:dyDescent="0.2">
      <c r="A77" s="13">
        <v>1</v>
      </c>
      <c r="B77" s="13"/>
      <c r="C77" s="13">
        <v>1</v>
      </c>
    </row>
    <row r="78" spans="1:3" x14ac:dyDescent="0.2">
      <c r="A78" s="13">
        <v>20</v>
      </c>
      <c r="B78" s="13"/>
      <c r="C78" s="13">
        <v>1</v>
      </c>
    </row>
    <row r="79" spans="1:3" x14ac:dyDescent="0.2">
      <c r="A79" s="13">
        <v>7</v>
      </c>
      <c r="B79" s="13"/>
      <c r="C79" s="13">
        <v>1</v>
      </c>
    </row>
    <row r="80" spans="1:3" x14ac:dyDescent="0.2">
      <c r="A80" s="13">
        <v>20</v>
      </c>
      <c r="B80" s="13"/>
      <c r="C80" s="13">
        <v>1</v>
      </c>
    </row>
    <row r="81" spans="1:3" x14ac:dyDescent="0.2">
      <c r="A81" s="13">
        <v>1</v>
      </c>
      <c r="B81" s="13"/>
      <c r="C81" s="13">
        <v>1</v>
      </c>
    </row>
    <row r="82" spans="1:3" x14ac:dyDescent="0.2">
      <c r="A82" s="13">
        <v>2</v>
      </c>
      <c r="B82" s="13"/>
      <c r="C82" s="13">
        <v>1</v>
      </c>
    </row>
    <row r="83" spans="1:3" x14ac:dyDescent="0.2">
      <c r="A83" s="13">
        <v>6</v>
      </c>
      <c r="B83" s="13"/>
      <c r="C83" s="13">
        <v>1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BFC5B-0CEE-42CB-9C7B-136059ECB655}">
  <dimension ref="A1:C117"/>
  <sheetViews>
    <sheetView workbookViewId="0">
      <selection activeCell="A3" sqref="A3"/>
    </sheetView>
  </sheetViews>
  <sheetFormatPr defaultRowHeight="14.25" x14ac:dyDescent="0.2"/>
  <sheetData>
    <row r="1" spans="1:3" x14ac:dyDescent="0.2">
      <c r="A1" t="s">
        <v>53</v>
      </c>
    </row>
    <row r="2" spans="1:3" x14ac:dyDescent="0.2">
      <c r="A2" t="s">
        <v>59</v>
      </c>
    </row>
    <row r="4" spans="1:3" ht="30" customHeight="1" x14ac:dyDescent="0.2">
      <c r="A4" s="33" t="s">
        <v>60</v>
      </c>
      <c r="B4" s="31" t="s">
        <v>61</v>
      </c>
      <c r="C4" s="31"/>
    </row>
    <row r="5" spans="1:3" ht="25.5" x14ac:dyDescent="0.2">
      <c r="A5" s="33"/>
      <c r="B5" s="16" t="s">
        <v>62</v>
      </c>
      <c r="C5" s="16" t="s">
        <v>63</v>
      </c>
    </row>
    <row r="6" spans="1:3" x14ac:dyDescent="0.2">
      <c r="A6" s="13">
        <v>24</v>
      </c>
      <c r="B6" s="13">
        <v>0</v>
      </c>
      <c r="C6" s="13"/>
    </row>
    <row r="7" spans="1:3" x14ac:dyDescent="0.2">
      <c r="A7" s="13">
        <v>24</v>
      </c>
      <c r="B7" s="13">
        <v>0</v>
      </c>
      <c r="C7" s="13"/>
    </row>
    <row r="8" spans="1:3" x14ac:dyDescent="0.2">
      <c r="A8" s="13">
        <v>24</v>
      </c>
      <c r="B8" s="13">
        <v>0</v>
      </c>
      <c r="C8" s="13"/>
    </row>
    <row r="9" spans="1:3" x14ac:dyDescent="0.2">
      <c r="A9" s="13">
        <v>24</v>
      </c>
      <c r="B9" s="13">
        <v>0</v>
      </c>
      <c r="C9" s="13"/>
    </row>
    <row r="10" spans="1:3" x14ac:dyDescent="0.2">
      <c r="A10" s="13">
        <v>24</v>
      </c>
      <c r="B10" s="13">
        <v>0</v>
      </c>
      <c r="C10" s="13"/>
    </row>
    <row r="11" spans="1:3" x14ac:dyDescent="0.2">
      <c r="A11" s="13">
        <v>24</v>
      </c>
      <c r="B11" s="13">
        <v>0</v>
      </c>
      <c r="C11" s="13"/>
    </row>
    <row r="12" spans="1:3" x14ac:dyDescent="0.2">
      <c r="A12" s="13">
        <v>24</v>
      </c>
      <c r="B12" s="13">
        <v>0</v>
      </c>
      <c r="C12" s="13"/>
    </row>
    <row r="13" spans="1:3" x14ac:dyDescent="0.2">
      <c r="A13" s="13">
        <v>24</v>
      </c>
      <c r="B13" s="13">
        <v>0</v>
      </c>
      <c r="C13" s="13"/>
    </row>
    <row r="14" spans="1:3" x14ac:dyDescent="0.2">
      <c r="A14" s="13">
        <v>24</v>
      </c>
      <c r="B14" s="13">
        <v>0</v>
      </c>
      <c r="C14" s="13"/>
    </row>
    <row r="15" spans="1:3" x14ac:dyDescent="0.2">
      <c r="A15" s="13">
        <v>24</v>
      </c>
      <c r="B15" s="13">
        <v>0</v>
      </c>
      <c r="C15" s="13"/>
    </row>
    <row r="16" spans="1:3" x14ac:dyDescent="0.2">
      <c r="A16" s="13">
        <v>24</v>
      </c>
      <c r="B16" s="13">
        <v>0</v>
      </c>
      <c r="C16" s="13"/>
    </row>
    <row r="17" spans="1:3" x14ac:dyDescent="0.2">
      <c r="A17" s="13">
        <v>24</v>
      </c>
      <c r="B17" s="13">
        <v>0</v>
      </c>
      <c r="C17" s="13"/>
    </row>
    <row r="18" spans="1:3" x14ac:dyDescent="0.2">
      <c r="A18" s="13">
        <v>24</v>
      </c>
      <c r="B18" s="13">
        <v>0</v>
      </c>
      <c r="C18" s="13"/>
    </row>
    <row r="19" spans="1:3" x14ac:dyDescent="0.2">
      <c r="A19" s="13">
        <v>24</v>
      </c>
      <c r="B19" s="13">
        <v>0</v>
      </c>
      <c r="C19" s="13"/>
    </row>
    <row r="20" spans="1:3" x14ac:dyDescent="0.2">
      <c r="A20" s="13">
        <v>24</v>
      </c>
      <c r="B20" s="13">
        <v>0</v>
      </c>
      <c r="C20" s="13"/>
    </row>
    <row r="21" spans="1:3" x14ac:dyDescent="0.2">
      <c r="A21" s="13">
        <v>24</v>
      </c>
      <c r="B21" s="13">
        <v>0</v>
      </c>
      <c r="C21" s="13"/>
    </row>
    <row r="22" spans="1:3" x14ac:dyDescent="0.2">
      <c r="A22" s="13">
        <v>24</v>
      </c>
      <c r="B22" s="13"/>
      <c r="C22" s="13">
        <v>0</v>
      </c>
    </row>
    <row r="23" spans="1:3" x14ac:dyDescent="0.2">
      <c r="A23" s="13">
        <v>24</v>
      </c>
      <c r="B23" s="13"/>
      <c r="C23" s="13">
        <v>0</v>
      </c>
    </row>
    <row r="24" spans="1:3" x14ac:dyDescent="0.2">
      <c r="A24" s="13">
        <v>24</v>
      </c>
      <c r="B24" s="13"/>
      <c r="C24" s="13">
        <v>0</v>
      </c>
    </row>
    <row r="25" spans="1:3" x14ac:dyDescent="0.2">
      <c r="A25" s="13">
        <v>24</v>
      </c>
      <c r="B25" s="13"/>
      <c r="C25" s="13">
        <v>0</v>
      </c>
    </row>
    <row r="26" spans="1:3" x14ac:dyDescent="0.2">
      <c r="A26" s="13">
        <v>24</v>
      </c>
      <c r="B26" s="13"/>
      <c r="C26" s="13">
        <v>0</v>
      </c>
    </row>
    <row r="27" spans="1:3" x14ac:dyDescent="0.2">
      <c r="A27" s="13">
        <v>24</v>
      </c>
      <c r="B27" s="13"/>
      <c r="C27" s="13">
        <v>0</v>
      </c>
    </row>
    <row r="28" spans="1:3" x14ac:dyDescent="0.2">
      <c r="A28" s="13">
        <v>24</v>
      </c>
      <c r="B28" s="13"/>
      <c r="C28" s="13">
        <v>0</v>
      </c>
    </row>
    <row r="29" spans="1:3" x14ac:dyDescent="0.2">
      <c r="A29" s="13">
        <v>24</v>
      </c>
      <c r="B29" s="13"/>
      <c r="C29" s="13">
        <v>0</v>
      </c>
    </row>
    <row r="30" spans="1:3" x14ac:dyDescent="0.2">
      <c r="A30" s="13">
        <v>24</v>
      </c>
      <c r="B30" s="13"/>
      <c r="C30" s="13">
        <v>0</v>
      </c>
    </row>
    <row r="31" spans="1:3" x14ac:dyDescent="0.2">
      <c r="A31" s="13">
        <v>24</v>
      </c>
      <c r="B31" s="13"/>
      <c r="C31" s="13">
        <v>0</v>
      </c>
    </row>
    <row r="32" spans="1:3" x14ac:dyDescent="0.2">
      <c r="A32" s="13">
        <v>24</v>
      </c>
      <c r="B32" s="13"/>
      <c r="C32" s="13">
        <v>0</v>
      </c>
    </row>
    <row r="33" spans="1:3" x14ac:dyDescent="0.2">
      <c r="A33" s="13">
        <v>24</v>
      </c>
      <c r="B33" s="13">
        <v>0</v>
      </c>
      <c r="C33" s="13"/>
    </row>
    <row r="34" spans="1:3" x14ac:dyDescent="0.2">
      <c r="A34" s="13">
        <v>24</v>
      </c>
      <c r="B34" s="13">
        <v>0</v>
      </c>
      <c r="C34" s="13"/>
    </row>
    <row r="35" spans="1:3" x14ac:dyDescent="0.2">
      <c r="A35" s="13">
        <v>24</v>
      </c>
      <c r="B35" s="13">
        <v>0</v>
      </c>
      <c r="C35" s="13"/>
    </row>
    <row r="36" spans="1:3" x14ac:dyDescent="0.2">
      <c r="A36" s="13">
        <v>24</v>
      </c>
      <c r="B36" s="13">
        <v>0</v>
      </c>
      <c r="C36" s="13"/>
    </row>
    <row r="37" spans="1:3" x14ac:dyDescent="0.2">
      <c r="A37" s="13">
        <v>24</v>
      </c>
      <c r="B37" s="13">
        <v>0</v>
      </c>
      <c r="C37" s="13"/>
    </row>
    <row r="38" spans="1:3" x14ac:dyDescent="0.2">
      <c r="A38" s="13">
        <v>24</v>
      </c>
      <c r="B38" s="13">
        <v>0</v>
      </c>
      <c r="C38" s="13"/>
    </row>
    <row r="39" spans="1:3" x14ac:dyDescent="0.2">
      <c r="A39" s="13">
        <v>24</v>
      </c>
      <c r="B39" s="13">
        <v>0</v>
      </c>
      <c r="C39" s="13"/>
    </row>
    <row r="40" spans="1:3" x14ac:dyDescent="0.2">
      <c r="A40" s="13">
        <v>24</v>
      </c>
      <c r="B40" s="13">
        <v>0</v>
      </c>
      <c r="C40" s="13"/>
    </row>
    <row r="41" spans="1:3" x14ac:dyDescent="0.2">
      <c r="A41" s="13">
        <v>24</v>
      </c>
      <c r="B41" s="13">
        <v>0</v>
      </c>
      <c r="C41" s="13"/>
    </row>
    <row r="42" spans="1:3" x14ac:dyDescent="0.2">
      <c r="A42" s="13">
        <v>24</v>
      </c>
      <c r="B42" s="13">
        <v>0</v>
      </c>
      <c r="C42" s="13"/>
    </row>
    <row r="43" spans="1:3" x14ac:dyDescent="0.2">
      <c r="A43" s="13">
        <v>24</v>
      </c>
      <c r="B43" s="13">
        <v>0</v>
      </c>
      <c r="C43" s="13"/>
    </row>
    <row r="44" spans="1:3" x14ac:dyDescent="0.2">
      <c r="A44" s="13">
        <v>24</v>
      </c>
      <c r="B44" s="13">
        <v>0</v>
      </c>
      <c r="C44" s="13"/>
    </row>
    <row r="45" spans="1:3" x14ac:dyDescent="0.2">
      <c r="A45" s="13">
        <v>24</v>
      </c>
      <c r="B45" s="13">
        <v>0</v>
      </c>
      <c r="C45" s="13"/>
    </row>
    <row r="46" spans="1:3" x14ac:dyDescent="0.2">
      <c r="A46" s="13">
        <v>24</v>
      </c>
      <c r="B46" s="13">
        <v>0</v>
      </c>
      <c r="C46" s="13"/>
    </row>
    <row r="47" spans="1:3" x14ac:dyDescent="0.2">
      <c r="A47" s="13">
        <v>24</v>
      </c>
      <c r="B47" s="13">
        <v>0</v>
      </c>
      <c r="C47" s="13"/>
    </row>
    <row r="48" spans="1:3" x14ac:dyDescent="0.2">
      <c r="A48" s="13">
        <v>24</v>
      </c>
      <c r="B48" s="13">
        <v>0</v>
      </c>
      <c r="C48" s="13"/>
    </row>
    <row r="49" spans="1:3" x14ac:dyDescent="0.2">
      <c r="A49" s="13">
        <v>24</v>
      </c>
      <c r="B49" s="13">
        <v>0</v>
      </c>
      <c r="C49" s="13"/>
    </row>
    <row r="50" spans="1:3" x14ac:dyDescent="0.2">
      <c r="A50" s="13">
        <v>24</v>
      </c>
      <c r="B50" s="13">
        <v>0</v>
      </c>
      <c r="C50" s="13"/>
    </row>
    <row r="51" spans="1:3" x14ac:dyDescent="0.2">
      <c r="A51" s="13">
        <v>24</v>
      </c>
      <c r="B51" s="13">
        <v>0</v>
      </c>
      <c r="C51" s="13"/>
    </row>
    <row r="52" spans="1:3" x14ac:dyDescent="0.2">
      <c r="A52" s="13">
        <v>24</v>
      </c>
      <c r="B52" s="13">
        <v>0</v>
      </c>
      <c r="C52" s="13"/>
    </row>
    <row r="53" spans="1:3" x14ac:dyDescent="0.2">
      <c r="A53" s="13">
        <v>24</v>
      </c>
      <c r="B53" s="13">
        <v>0</v>
      </c>
      <c r="C53" s="13"/>
    </row>
    <row r="54" spans="1:3" x14ac:dyDescent="0.2">
      <c r="A54" s="13">
        <v>24</v>
      </c>
      <c r="B54" s="13">
        <v>0</v>
      </c>
      <c r="C54" s="13"/>
    </row>
    <row r="55" spans="1:3" x14ac:dyDescent="0.2">
      <c r="A55" s="13">
        <v>24</v>
      </c>
      <c r="B55" s="13"/>
      <c r="C55" s="13">
        <v>0</v>
      </c>
    </row>
    <row r="56" spans="1:3" x14ac:dyDescent="0.2">
      <c r="A56" s="13">
        <v>24</v>
      </c>
      <c r="B56" s="13"/>
      <c r="C56" s="13">
        <v>0</v>
      </c>
    </row>
    <row r="57" spans="1:3" x14ac:dyDescent="0.2">
      <c r="A57" s="13">
        <v>24</v>
      </c>
      <c r="B57" s="13"/>
      <c r="C57" s="13">
        <v>0</v>
      </c>
    </row>
    <row r="58" spans="1:3" x14ac:dyDescent="0.2">
      <c r="A58" s="13">
        <v>24</v>
      </c>
      <c r="B58" s="13"/>
      <c r="C58" s="13">
        <v>0</v>
      </c>
    </row>
    <row r="59" spans="1:3" x14ac:dyDescent="0.2">
      <c r="A59" s="13">
        <v>24</v>
      </c>
      <c r="B59" s="13"/>
      <c r="C59" s="13">
        <v>0</v>
      </c>
    </row>
    <row r="60" spans="1:3" x14ac:dyDescent="0.2">
      <c r="A60" s="13">
        <v>24</v>
      </c>
      <c r="B60" s="13"/>
      <c r="C60" s="13">
        <v>0</v>
      </c>
    </row>
    <row r="61" spans="1:3" x14ac:dyDescent="0.2">
      <c r="A61" s="13">
        <v>24</v>
      </c>
      <c r="B61" s="13"/>
      <c r="C61" s="13">
        <v>0</v>
      </c>
    </row>
    <row r="62" spans="1:3" x14ac:dyDescent="0.2">
      <c r="A62" s="13">
        <v>24</v>
      </c>
      <c r="B62" s="13"/>
      <c r="C62" s="13">
        <v>0</v>
      </c>
    </row>
    <row r="63" spans="1:3" x14ac:dyDescent="0.2">
      <c r="A63" s="13">
        <v>24</v>
      </c>
      <c r="B63" s="13"/>
      <c r="C63" s="13">
        <v>0</v>
      </c>
    </row>
    <row r="64" spans="1:3" x14ac:dyDescent="0.2">
      <c r="A64" s="13">
        <v>24</v>
      </c>
      <c r="B64" s="13"/>
      <c r="C64" s="13">
        <v>0</v>
      </c>
    </row>
    <row r="65" spans="1:3" x14ac:dyDescent="0.2">
      <c r="A65" s="13">
        <v>24</v>
      </c>
      <c r="B65" s="13"/>
      <c r="C65" s="13">
        <v>0</v>
      </c>
    </row>
    <row r="66" spans="1:3" x14ac:dyDescent="0.2">
      <c r="A66" s="13">
        <v>24</v>
      </c>
      <c r="B66" s="13"/>
      <c r="C66" s="13">
        <v>0</v>
      </c>
    </row>
    <row r="67" spans="1:3" x14ac:dyDescent="0.2">
      <c r="A67" s="13">
        <v>24</v>
      </c>
      <c r="B67" s="13"/>
      <c r="C67" s="13">
        <v>0</v>
      </c>
    </row>
    <row r="68" spans="1:3" x14ac:dyDescent="0.2">
      <c r="A68" s="13">
        <v>24</v>
      </c>
      <c r="B68" s="13"/>
      <c r="C68" s="13">
        <v>0</v>
      </c>
    </row>
    <row r="69" spans="1:3" x14ac:dyDescent="0.2">
      <c r="A69" s="13">
        <v>24</v>
      </c>
      <c r="B69" s="13"/>
      <c r="C69" s="13">
        <v>0</v>
      </c>
    </row>
    <row r="70" spans="1:3" x14ac:dyDescent="0.2">
      <c r="A70" s="13">
        <v>24</v>
      </c>
      <c r="B70" s="13"/>
      <c r="C70" s="13">
        <v>0</v>
      </c>
    </row>
    <row r="71" spans="1:3" x14ac:dyDescent="0.2">
      <c r="A71" s="13">
        <v>24</v>
      </c>
      <c r="B71" s="13"/>
      <c r="C71" s="13">
        <v>0</v>
      </c>
    </row>
    <row r="72" spans="1:3" x14ac:dyDescent="0.2">
      <c r="A72" s="13">
        <v>24</v>
      </c>
      <c r="B72" s="13"/>
      <c r="C72" s="13">
        <v>0</v>
      </c>
    </row>
    <row r="73" spans="1:3" x14ac:dyDescent="0.2">
      <c r="A73" s="13">
        <v>24</v>
      </c>
      <c r="B73" s="13"/>
      <c r="C73" s="13">
        <v>0</v>
      </c>
    </row>
    <row r="74" spans="1:3" x14ac:dyDescent="0.2">
      <c r="A74" s="13">
        <v>24</v>
      </c>
      <c r="B74" s="13"/>
      <c r="C74" s="13">
        <v>0</v>
      </c>
    </row>
    <row r="75" spans="1:3" x14ac:dyDescent="0.2">
      <c r="A75" s="13">
        <v>24</v>
      </c>
      <c r="B75" s="13"/>
      <c r="C75" s="13">
        <v>0</v>
      </c>
    </row>
    <row r="76" spans="1:3" x14ac:dyDescent="0.2">
      <c r="A76" s="13">
        <v>24</v>
      </c>
      <c r="B76" s="13"/>
      <c r="C76" s="13">
        <v>0</v>
      </c>
    </row>
    <row r="77" spans="1:3" x14ac:dyDescent="0.2">
      <c r="A77" s="13">
        <v>24</v>
      </c>
      <c r="B77" s="13"/>
      <c r="C77" s="13">
        <v>0</v>
      </c>
    </row>
    <row r="78" spans="1:3" x14ac:dyDescent="0.2">
      <c r="A78" s="13">
        <v>24</v>
      </c>
      <c r="B78" s="13"/>
      <c r="C78" s="13">
        <v>0</v>
      </c>
    </row>
    <row r="79" spans="1:3" x14ac:dyDescent="0.2">
      <c r="A79" s="13">
        <v>24</v>
      </c>
      <c r="B79" s="13"/>
      <c r="C79" s="13">
        <v>0</v>
      </c>
    </row>
    <row r="80" spans="1:3" x14ac:dyDescent="0.2">
      <c r="A80" s="13">
        <v>24</v>
      </c>
      <c r="B80" s="13"/>
      <c r="C80" s="13">
        <v>0</v>
      </c>
    </row>
    <row r="81" spans="1:3" x14ac:dyDescent="0.2">
      <c r="A81" s="13">
        <v>23</v>
      </c>
      <c r="B81" s="13">
        <v>1</v>
      </c>
      <c r="C81" s="13"/>
    </row>
    <row r="82" spans="1:3" x14ac:dyDescent="0.2">
      <c r="A82" s="13">
        <v>1</v>
      </c>
      <c r="B82" s="13">
        <v>1</v>
      </c>
      <c r="C82" s="13"/>
    </row>
    <row r="83" spans="1:3" x14ac:dyDescent="0.2">
      <c r="A83" s="13">
        <v>3</v>
      </c>
      <c r="B83" s="13">
        <v>1</v>
      </c>
      <c r="C83" s="13"/>
    </row>
    <row r="84" spans="1:3" x14ac:dyDescent="0.2">
      <c r="A84" s="13">
        <v>3</v>
      </c>
      <c r="B84" s="13">
        <v>1</v>
      </c>
      <c r="C84" s="13"/>
    </row>
    <row r="85" spans="1:3" x14ac:dyDescent="0.2">
      <c r="A85" s="13">
        <v>22</v>
      </c>
      <c r="B85" s="13">
        <v>1</v>
      </c>
      <c r="C85" s="13"/>
    </row>
    <row r="86" spans="1:3" x14ac:dyDescent="0.2">
      <c r="A86" s="13">
        <v>16</v>
      </c>
      <c r="B86" s="13">
        <v>1</v>
      </c>
      <c r="C86" s="13"/>
    </row>
    <row r="87" spans="1:3" x14ac:dyDescent="0.2">
      <c r="A87" s="13">
        <v>1</v>
      </c>
      <c r="B87" s="13">
        <v>1</v>
      </c>
      <c r="C87" s="13"/>
    </row>
    <row r="88" spans="1:3" x14ac:dyDescent="0.2">
      <c r="A88" s="13">
        <v>1</v>
      </c>
      <c r="B88" s="13">
        <v>1</v>
      </c>
      <c r="C88" s="13"/>
    </row>
    <row r="89" spans="1:3" x14ac:dyDescent="0.2">
      <c r="A89" s="13">
        <v>1</v>
      </c>
      <c r="B89" s="13">
        <v>1</v>
      </c>
      <c r="C89" s="13"/>
    </row>
    <row r="90" spans="1:3" x14ac:dyDescent="0.2">
      <c r="A90" s="13">
        <v>1</v>
      </c>
      <c r="B90" s="13">
        <v>1</v>
      </c>
      <c r="C90" s="13"/>
    </row>
    <row r="91" spans="1:3" x14ac:dyDescent="0.2">
      <c r="A91" s="13">
        <v>23</v>
      </c>
      <c r="B91" s="13">
        <v>1</v>
      </c>
      <c r="C91" s="13"/>
    </row>
    <row r="92" spans="1:3" x14ac:dyDescent="0.2">
      <c r="A92" s="13">
        <v>20</v>
      </c>
      <c r="B92" s="13">
        <v>1</v>
      </c>
      <c r="C92" s="13"/>
    </row>
    <row r="93" spans="1:3" x14ac:dyDescent="0.2">
      <c r="A93" s="13">
        <v>1</v>
      </c>
      <c r="B93" s="13">
        <v>1</v>
      </c>
      <c r="C93" s="13"/>
    </row>
    <row r="94" spans="1:3" x14ac:dyDescent="0.2">
      <c r="A94" s="13">
        <v>21</v>
      </c>
      <c r="B94" s="13">
        <v>1</v>
      </c>
      <c r="C94" s="13"/>
    </row>
    <row r="95" spans="1:3" x14ac:dyDescent="0.2">
      <c r="A95" s="13">
        <v>19</v>
      </c>
      <c r="B95" s="13">
        <v>1</v>
      </c>
      <c r="C95" s="13"/>
    </row>
    <row r="96" spans="1:3" x14ac:dyDescent="0.2">
      <c r="A96" s="13">
        <v>20</v>
      </c>
      <c r="B96" s="13">
        <v>1</v>
      </c>
      <c r="C96" s="13"/>
    </row>
    <row r="97" spans="1:3" x14ac:dyDescent="0.2">
      <c r="A97" s="13">
        <v>18</v>
      </c>
      <c r="B97" s="13">
        <v>1</v>
      </c>
      <c r="C97" s="13"/>
    </row>
    <row r="98" spans="1:3" x14ac:dyDescent="0.2">
      <c r="A98" s="13">
        <v>18</v>
      </c>
      <c r="B98" s="13">
        <v>1</v>
      </c>
      <c r="C98" s="13"/>
    </row>
    <row r="99" spans="1:3" x14ac:dyDescent="0.2">
      <c r="A99" s="13">
        <v>18</v>
      </c>
      <c r="B99" s="13">
        <v>1</v>
      </c>
      <c r="C99" s="13"/>
    </row>
    <row r="100" spans="1:3" x14ac:dyDescent="0.2">
      <c r="A100" s="13">
        <v>20</v>
      </c>
      <c r="B100" s="13">
        <v>1</v>
      </c>
      <c r="C100" s="13"/>
    </row>
    <row r="101" spans="1:3" x14ac:dyDescent="0.2">
      <c r="A101" s="13">
        <v>3</v>
      </c>
      <c r="B101" s="13">
        <v>1</v>
      </c>
      <c r="C101" s="13"/>
    </row>
    <row r="102" spans="1:3" x14ac:dyDescent="0.2">
      <c r="A102" s="13">
        <v>6</v>
      </c>
      <c r="B102" s="13">
        <v>1</v>
      </c>
      <c r="C102" s="13"/>
    </row>
    <row r="103" spans="1:3" x14ac:dyDescent="0.2">
      <c r="A103" s="13">
        <v>1</v>
      </c>
      <c r="B103" s="13">
        <v>1</v>
      </c>
      <c r="C103" s="13"/>
    </row>
    <row r="104" spans="1:3" x14ac:dyDescent="0.2">
      <c r="A104" s="13">
        <v>1</v>
      </c>
      <c r="B104" s="13"/>
      <c r="C104" s="13">
        <v>1</v>
      </c>
    </row>
    <row r="105" spans="1:3" x14ac:dyDescent="0.2">
      <c r="A105" s="13">
        <v>1</v>
      </c>
      <c r="B105" s="13"/>
      <c r="C105" s="13">
        <v>1</v>
      </c>
    </row>
    <row r="106" spans="1:3" x14ac:dyDescent="0.2">
      <c r="A106" s="13">
        <v>1</v>
      </c>
      <c r="B106" s="13"/>
      <c r="C106" s="13">
        <v>1</v>
      </c>
    </row>
    <row r="107" spans="1:3" x14ac:dyDescent="0.2">
      <c r="A107" s="13">
        <v>1</v>
      </c>
      <c r="B107" s="13"/>
      <c r="C107" s="13">
        <v>1</v>
      </c>
    </row>
    <row r="108" spans="1:3" x14ac:dyDescent="0.2">
      <c r="A108" s="13">
        <v>4</v>
      </c>
      <c r="B108" s="13"/>
      <c r="C108" s="13">
        <v>1</v>
      </c>
    </row>
    <row r="109" spans="1:3" x14ac:dyDescent="0.2">
      <c r="A109" s="13">
        <v>11</v>
      </c>
      <c r="B109" s="13"/>
      <c r="C109" s="13">
        <v>1</v>
      </c>
    </row>
    <row r="110" spans="1:3" x14ac:dyDescent="0.2">
      <c r="A110" s="13">
        <v>1</v>
      </c>
      <c r="B110" s="13"/>
      <c r="C110" s="13">
        <v>1</v>
      </c>
    </row>
    <row r="111" spans="1:3" x14ac:dyDescent="0.2">
      <c r="A111" s="13">
        <v>19</v>
      </c>
      <c r="B111" s="13"/>
      <c r="C111" s="13">
        <v>1</v>
      </c>
    </row>
    <row r="112" spans="1:3" x14ac:dyDescent="0.2">
      <c r="A112" s="13">
        <v>20</v>
      </c>
      <c r="B112" s="13"/>
      <c r="C112" s="13">
        <v>1</v>
      </c>
    </row>
    <row r="113" spans="1:3" x14ac:dyDescent="0.2">
      <c r="A113" s="13">
        <v>2</v>
      </c>
      <c r="B113" s="13"/>
      <c r="C113" s="13">
        <v>1</v>
      </c>
    </row>
    <row r="114" spans="1:3" x14ac:dyDescent="0.2">
      <c r="A114" s="13">
        <v>1</v>
      </c>
      <c r="B114" s="13"/>
      <c r="C114" s="13">
        <v>1</v>
      </c>
    </row>
    <row r="115" spans="1:3" x14ac:dyDescent="0.2">
      <c r="A115" s="13">
        <v>1</v>
      </c>
      <c r="B115" s="13"/>
      <c r="C115" s="13">
        <v>1</v>
      </c>
    </row>
    <row r="116" spans="1:3" x14ac:dyDescent="0.2">
      <c r="A116" s="13">
        <v>1</v>
      </c>
      <c r="B116" s="13"/>
      <c r="C116" s="13">
        <v>1</v>
      </c>
    </row>
    <row r="117" spans="1:3" x14ac:dyDescent="0.2">
      <c r="A117" s="13">
        <v>1</v>
      </c>
      <c r="B117" s="13"/>
      <c r="C117" s="13">
        <v>1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0DEC-9ADA-411A-AF20-85A59BE12A4B}">
  <dimension ref="A1:H27"/>
  <sheetViews>
    <sheetView zoomScale="85" zoomScaleNormal="85" workbookViewId="0">
      <selection activeCell="O37" sqref="O37"/>
    </sheetView>
  </sheetViews>
  <sheetFormatPr defaultRowHeight="14.25" x14ac:dyDescent="0.2"/>
  <sheetData>
    <row r="1" spans="1:8" x14ac:dyDescent="0.2">
      <c r="A1" t="s">
        <v>53</v>
      </c>
    </row>
    <row r="2" spans="1:8" x14ac:dyDescent="0.2">
      <c r="A2" t="s">
        <v>80</v>
      </c>
    </row>
    <row r="4" spans="1:8" x14ac:dyDescent="0.2">
      <c r="A4" s="14"/>
      <c r="B4" s="14"/>
      <c r="C4" s="14"/>
      <c r="D4" s="14"/>
      <c r="E4" s="31" t="s">
        <v>64</v>
      </c>
      <c r="F4" s="31"/>
      <c r="G4" s="31"/>
      <c r="H4" s="31"/>
    </row>
    <row r="5" spans="1:8" ht="25.5" x14ac:dyDescent="0.2">
      <c r="A5" s="14" t="s">
        <v>65</v>
      </c>
      <c r="B5" s="12" t="s">
        <v>66</v>
      </c>
      <c r="C5" s="12" t="s">
        <v>15</v>
      </c>
      <c r="D5" s="12" t="s">
        <v>67</v>
      </c>
      <c r="E5" s="12" t="s">
        <v>68</v>
      </c>
      <c r="F5" s="12" t="s">
        <v>69</v>
      </c>
      <c r="G5" s="12" t="s">
        <v>70</v>
      </c>
      <c r="H5" s="12" t="s">
        <v>71</v>
      </c>
    </row>
    <row r="6" spans="1:8" x14ac:dyDescent="0.2">
      <c r="A6" s="12"/>
      <c r="B6" s="14"/>
      <c r="C6" s="14"/>
      <c r="D6" s="14"/>
      <c r="E6" s="14"/>
      <c r="F6" s="14"/>
      <c r="G6" s="14"/>
      <c r="H6" s="14"/>
    </row>
    <row r="7" spans="1:8" x14ac:dyDescent="0.2">
      <c r="A7" s="34" t="s">
        <v>72</v>
      </c>
      <c r="B7" s="14" t="s">
        <v>73</v>
      </c>
      <c r="C7" s="14" t="s">
        <v>2</v>
      </c>
      <c r="D7" s="14" t="s">
        <v>74</v>
      </c>
      <c r="E7" s="14">
        <v>61</v>
      </c>
      <c r="F7" s="14">
        <v>208</v>
      </c>
      <c r="G7" s="14">
        <v>41</v>
      </c>
      <c r="H7" s="14">
        <v>103.33333333333333</v>
      </c>
    </row>
    <row r="8" spans="1:8" x14ac:dyDescent="0.2">
      <c r="A8" s="34"/>
      <c r="B8" s="14" t="s">
        <v>73</v>
      </c>
      <c r="C8" s="14" t="s">
        <v>2</v>
      </c>
      <c r="D8" s="14" t="s">
        <v>74</v>
      </c>
      <c r="E8" s="14">
        <v>180</v>
      </c>
      <c r="F8" s="14">
        <v>180</v>
      </c>
      <c r="G8" s="14">
        <v>180</v>
      </c>
      <c r="H8" s="14">
        <v>180</v>
      </c>
    </row>
    <row r="9" spans="1:8" x14ac:dyDescent="0.2">
      <c r="A9" s="34"/>
      <c r="B9" s="14" t="s">
        <v>73</v>
      </c>
      <c r="C9" s="14" t="s">
        <v>2</v>
      </c>
      <c r="D9" s="14" t="s">
        <v>74</v>
      </c>
      <c r="E9" s="14">
        <v>10</v>
      </c>
      <c r="F9" s="14">
        <v>26</v>
      </c>
      <c r="G9" s="14">
        <v>11</v>
      </c>
      <c r="H9" s="14">
        <v>15.666666666666666</v>
      </c>
    </row>
    <row r="10" spans="1:8" x14ac:dyDescent="0.2">
      <c r="A10" s="34"/>
      <c r="B10" s="14" t="s">
        <v>73</v>
      </c>
      <c r="C10" s="14" t="s">
        <v>2</v>
      </c>
      <c r="D10" s="14" t="s">
        <v>74</v>
      </c>
      <c r="E10" s="14">
        <v>80</v>
      </c>
      <c r="F10" s="14">
        <v>23</v>
      </c>
      <c r="G10" s="14">
        <v>20</v>
      </c>
      <c r="H10" s="14">
        <v>41</v>
      </c>
    </row>
    <row r="11" spans="1:8" x14ac:dyDescent="0.2">
      <c r="A11" s="34"/>
      <c r="B11" s="14" t="s">
        <v>73</v>
      </c>
      <c r="C11" s="14" t="s">
        <v>2</v>
      </c>
      <c r="D11" s="14" t="s">
        <v>74</v>
      </c>
      <c r="E11" s="14">
        <v>126</v>
      </c>
      <c r="F11" s="14">
        <v>74</v>
      </c>
      <c r="G11" s="14">
        <v>51</v>
      </c>
      <c r="H11" s="14">
        <v>83.666666666666671</v>
      </c>
    </row>
    <row r="12" spans="1:8" x14ac:dyDescent="0.2">
      <c r="A12" s="34"/>
      <c r="B12" s="14" t="s">
        <v>73</v>
      </c>
      <c r="C12" s="14" t="s">
        <v>2</v>
      </c>
      <c r="D12" s="14" t="s">
        <v>74</v>
      </c>
      <c r="E12" s="14">
        <v>111</v>
      </c>
      <c r="F12" s="14">
        <v>103</v>
      </c>
      <c r="G12" s="14">
        <v>65</v>
      </c>
      <c r="H12" s="14">
        <v>93</v>
      </c>
    </row>
    <row r="13" spans="1:8" x14ac:dyDescent="0.2">
      <c r="A13" s="34"/>
      <c r="B13" s="14" t="s">
        <v>73</v>
      </c>
      <c r="C13" s="14" t="s">
        <v>2</v>
      </c>
      <c r="D13" s="14" t="s">
        <v>74</v>
      </c>
      <c r="E13" s="14">
        <v>114</v>
      </c>
      <c r="F13" s="14">
        <v>79</v>
      </c>
      <c r="G13" s="14">
        <v>77</v>
      </c>
      <c r="H13" s="14">
        <v>90</v>
      </c>
    </row>
    <row r="14" spans="1:8" x14ac:dyDescent="0.2">
      <c r="A14" s="34"/>
      <c r="B14" s="14" t="s">
        <v>73</v>
      </c>
      <c r="C14" s="14" t="s">
        <v>2</v>
      </c>
      <c r="D14" s="14" t="s">
        <v>74</v>
      </c>
      <c r="E14" s="14">
        <v>5</v>
      </c>
      <c r="F14" s="14">
        <v>37</v>
      </c>
      <c r="G14" s="14">
        <v>2</v>
      </c>
      <c r="H14" s="14">
        <v>14.666666666666666</v>
      </c>
    </row>
    <row r="15" spans="1:8" x14ac:dyDescent="0.2">
      <c r="A15" s="34"/>
      <c r="B15" s="14" t="s">
        <v>73</v>
      </c>
      <c r="C15" s="14" t="s">
        <v>2</v>
      </c>
      <c r="D15" s="14" t="s">
        <v>74</v>
      </c>
      <c r="E15" s="14">
        <v>155</v>
      </c>
      <c r="F15" s="14">
        <v>180</v>
      </c>
      <c r="G15" s="14">
        <v>180</v>
      </c>
      <c r="H15" s="14">
        <v>171.66666666666666</v>
      </c>
    </row>
    <row r="16" spans="1:8" x14ac:dyDescent="0.2">
      <c r="A16" s="34"/>
      <c r="B16" s="14" t="s">
        <v>73</v>
      </c>
      <c r="C16" s="14" t="s">
        <v>2</v>
      </c>
      <c r="D16" s="14" t="s">
        <v>74</v>
      </c>
      <c r="E16" s="14">
        <v>9</v>
      </c>
      <c r="F16" s="14">
        <v>133</v>
      </c>
      <c r="G16" s="14">
        <v>180</v>
      </c>
      <c r="H16" s="14">
        <v>107.33333333333333</v>
      </c>
    </row>
    <row r="17" spans="1:8" x14ac:dyDescent="0.2">
      <c r="A17" s="34"/>
      <c r="B17" s="14"/>
      <c r="C17" s="14"/>
      <c r="D17" s="14"/>
      <c r="E17" s="14"/>
      <c r="F17" s="14"/>
      <c r="G17" s="14"/>
      <c r="H17" s="14"/>
    </row>
    <row r="18" spans="1:8" x14ac:dyDescent="0.2">
      <c r="A18" s="34"/>
      <c r="B18" s="14" t="s">
        <v>73</v>
      </c>
      <c r="C18" s="14" t="s">
        <v>75</v>
      </c>
      <c r="D18" s="14" t="s">
        <v>74</v>
      </c>
      <c r="E18" s="14">
        <v>4</v>
      </c>
      <c r="F18" s="14">
        <v>3</v>
      </c>
      <c r="G18" s="14">
        <v>7</v>
      </c>
      <c r="H18" s="14">
        <v>4.666666666666667</v>
      </c>
    </row>
    <row r="19" spans="1:8" x14ac:dyDescent="0.2">
      <c r="A19" s="34"/>
      <c r="B19" s="14" t="s">
        <v>73</v>
      </c>
      <c r="C19" s="14" t="s">
        <v>75</v>
      </c>
      <c r="D19" s="14" t="s">
        <v>74</v>
      </c>
      <c r="E19" s="14">
        <v>0</v>
      </c>
      <c r="F19" s="14">
        <v>6</v>
      </c>
      <c r="G19" s="14">
        <v>6</v>
      </c>
      <c r="H19" s="14">
        <v>4</v>
      </c>
    </row>
    <row r="20" spans="1:8" x14ac:dyDescent="0.2">
      <c r="A20" s="34"/>
      <c r="B20" s="14" t="s">
        <v>73</v>
      </c>
      <c r="C20" s="14" t="s">
        <v>75</v>
      </c>
      <c r="D20" s="14" t="s">
        <v>74</v>
      </c>
      <c r="E20" s="14">
        <v>2</v>
      </c>
      <c r="F20" s="14">
        <v>9</v>
      </c>
      <c r="G20" s="14">
        <v>4</v>
      </c>
      <c r="H20" s="14">
        <v>5</v>
      </c>
    </row>
    <row r="21" spans="1:8" x14ac:dyDescent="0.2">
      <c r="A21" s="34"/>
      <c r="B21" s="14" t="s">
        <v>73</v>
      </c>
      <c r="C21" s="14" t="s">
        <v>75</v>
      </c>
      <c r="D21" s="14" t="s">
        <v>74</v>
      </c>
      <c r="E21" s="14">
        <v>3</v>
      </c>
      <c r="F21" s="14">
        <v>1</v>
      </c>
      <c r="G21" s="14">
        <v>8</v>
      </c>
      <c r="H21" s="14">
        <v>4</v>
      </c>
    </row>
    <row r="22" spans="1:8" x14ac:dyDescent="0.2">
      <c r="A22" s="34"/>
      <c r="B22" s="14" t="s">
        <v>73</v>
      </c>
      <c r="C22" s="14" t="s">
        <v>75</v>
      </c>
      <c r="D22" s="14" t="s">
        <v>74</v>
      </c>
      <c r="E22" s="14">
        <v>3</v>
      </c>
      <c r="F22" s="14">
        <v>1</v>
      </c>
      <c r="G22" s="14">
        <v>2</v>
      </c>
      <c r="H22" s="14">
        <v>2</v>
      </c>
    </row>
    <row r="23" spans="1:8" x14ac:dyDescent="0.2">
      <c r="A23" s="34"/>
      <c r="B23" s="14" t="s">
        <v>73</v>
      </c>
      <c r="C23" s="14" t="s">
        <v>75</v>
      </c>
      <c r="D23" s="14" t="s">
        <v>74</v>
      </c>
      <c r="E23" s="14">
        <v>5</v>
      </c>
      <c r="F23" s="14">
        <v>14</v>
      </c>
      <c r="G23" s="14">
        <v>24</v>
      </c>
      <c r="H23" s="14">
        <v>14.333333333333334</v>
      </c>
    </row>
    <row r="24" spans="1:8" x14ac:dyDescent="0.2">
      <c r="A24" s="34"/>
      <c r="B24" s="14" t="s">
        <v>73</v>
      </c>
      <c r="C24" s="14" t="s">
        <v>75</v>
      </c>
      <c r="D24" s="14" t="s">
        <v>74</v>
      </c>
      <c r="E24" s="14">
        <v>2</v>
      </c>
      <c r="F24" s="14">
        <v>62</v>
      </c>
      <c r="G24" s="14">
        <v>0</v>
      </c>
      <c r="H24" s="14">
        <v>21.333333333333332</v>
      </c>
    </row>
    <row r="25" spans="1:8" x14ac:dyDescent="0.2">
      <c r="A25" s="34"/>
      <c r="B25" s="14" t="s">
        <v>73</v>
      </c>
      <c r="C25" s="14" t="s">
        <v>75</v>
      </c>
      <c r="D25" s="14" t="s">
        <v>74</v>
      </c>
      <c r="E25" s="14">
        <v>3</v>
      </c>
      <c r="F25" s="14">
        <v>22</v>
      </c>
      <c r="G25" s="14">
        <v>16</v>
      </c>
      <c r="H25" s="14">
        <v>13.666666666666666</v>
      </c>
    </row>
    <row r="26" spans="1:8" x14ac:dyDescent="0.2">
      <c r="A26" s="34"/>
      <c r="B26" s="14" t="s">
        <v>73</v>
      </c>
      <c r="C26" s="14" t="s">
        <v>75</v>
      </c>
      <c r="D26" s="14" t="s">
        <v>74</v>
      </c>
      <c r="E26" s="14">
        <v>2</v>
      </c>
      <c r="F26" s="14">
        <v>6</v>
      </c>
      <c r="G26" s="14">
        <v>18</v>
      </c>
      <c r="H26" s="14">
        <v>8.6666666666666661</v>
      </c>
    </row>
    <row r="27" spans="1:8" x14ac:dyDescent="0.2">
      <c r="A27" s="34"/>
      <c r="B27" s="14" t="s">
        <v>73</v>
      </c>
      <c r="C27" s="14" t="s">
        <v>75</v>
      </c>
      <c r="D27" s="14" t="s">
        <v>74</v>
      </c>
      <c r="E27" s="14">
        <v>6</v>
      </c>
      <c r="F27" s="14">
        <v>1</v>
      </c>
      <c r="G27" s="14">
        <v>12</v>
      </c>
      <c r="H27" s="14">
        <v>6.333333333333333</v>
      </c>
    </row>
  </sheetData>
  <mergeCells count="2">
    <mergeCell ref="E4:H4"/>
    <mergeCell ref="A7:A2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3A5C-ED7D-40AC-BB04-ABA9F9FC55BB}">
  <dimension ref="A1:H31"/>
  <sheetViews>
    <sheetView zoomScale="85" zoomScaleNormal="85" workbookViewId="0">
      <selection activeCell="M19" sqref="M19"/>
    </sheetView>
  </sheetViews>
  <sheetFormatPr defaultRowHeight="14.25" x14ac:dyDescent="0.2"/>
  <sheetData>
    <row r="1" spans="1:8" x14ac:dyDescent="0.2">
      <c r="A1" t="s">
        <v>53</v>
      </c>
    </row>
    <row r="2" spans="1:8" x14ac:dyDescent="0.2">
      <c r="A2" t="s">
        <v>76</v>
      </c>
    </row>
    <row r="4" spans="1:8" x14ac:dyDescent="0.2">
      <c r="A4" s="14"/>
      <c r="B4" s="14"/>
      <c r="C4" s="14"/>
      <c r="D4" s="14"/>
      <c r="E4" s="32" t="s">
        <v>64</v>
      </c>
      <c r="F4" s="32"/>
      <c r="G4" s="32"/>
      <c r="H4" s="32"/>
    </row>
    <row r="5" spans="1:8" ht="25.5" x14ac:dyDescent="0.2">
      <c r="A5" s="14" t="s">
        <v>65</v>
      </c>
      <c r="B5" s="12" t="s">
        <v>66</v>
      </c>
      <c r="C5" s="12" t="s">
        <v>15</v>
      </c>
      <c r="D5" s="12" t="s">
        <v>67</v>
      </c>
      <c r="E5" s="12" t="s">
        <v>68</v>
      </c>
      <c r="F5" s="12" t="s">
        <v>69</v>
      </c>
      <c r="G5" s="12" t="s">
        <v>70</v>
      </c>
      <c r="H5" s="12" t="s">
        <v>71</v>
      </c>
    </row>
    <row r="6" spans="1:8" x14ac:dyDescent="0.2">
      <c r="A6" s="14"/>
      <c r="B6" s="14"/>
      <c r="C6" s="14"/>
      <c r="D6" s="14"/>
      <c r="E6" s="14"/>
      <c r="F6" s="14"/>
      <c r="G6" s="14"/>
      <c r="H6" s="14"/>
    </row>
    <row r="7" spans="1:8" x14ac:dyDescent="0.2">
      <c r="A7" s="34" t="s">
        <v>77</v>
      </c>
      <c r="B7" s="14" t="s">
        <v>78</v>
      </c>
      <c r="C7" s="14" t="s">
        <v>2</v>
      </c>
      <c r="D7" s="14" t="s">
        <v>74</v>
      </c>
      <c r="E7" s="14">
        <v>180</v>
      </c>
      <c r="F7" s="14">
        <v>180</v>
      </c>
      <c r="G7" s="14">
        <v>180</v>
      </c>
      <c r="H7" s="14">
        <f t="shared" ref="H7:H19" si="0">AVERAGE(E7:G7)</f>
        <v>180</v>
      </c>
    </row>
    <row r="8" spans="1:8" x14ac:dyDescent="0.2">
      <c r="A8" s="34"/>
      <c r="B8" s="14" t="s">
        <v>78</v>
      </c>
      <c r="C8" s="14" t="s">
        <v>2</v>
      </c>
      <c r="D8" s="14" t="s">
        <v>74</v>
      </c>
      <c r="E8" s="14">
        <v>9</v>
      </c>
      <c r="F8" s="14">
        <v>2</v>
      </c>
      <c r="G8" s="14">
        <v>47</v>
      </c>
      <c r="H8" s="14">
        <f t="shared" si="0"/>
        <v>19.333333333333332</v>
      </c>
    </row>
    <row r="9" spans="1:8" x14ac:dyDescent="0.2">
      <c r="A9" s="34"/>
      <c r="B9" s="14" t="s">
        <v>78</v>
      </c>
      <c r="C9" s="14" t="s">
        <v>2</v>
      </c>
      <c r="D9" s="14" t="s">
        <v>74</v>
      </c>
      <c r="E9" s="14">
        <v>180</v>
      </c>
      <c r="F9" s="14">
        <v>180</v>
      </c>
      <c r="G9" s="14">
        <v>180</v>
      </c>
      <c r="H9" s="14">
        <f t="shared" si="0"/>
        <v>180</v>
      </c>
    </row>
    <row r="10" spans="1:8" x14ac:dyDescent="0.2">
      <c r="A10" s="34"/>
      <c r="B10" s="14" t="s">
        <v>78</v>
      </c>
      <c r="C10" s="14" t="s">
        <v>2</v>
      </c>
      <c r="D10" s="14" t="s">
        <v>74</v>
      </c>
      <c r="E10" s="14">
        <v>8</v>
      </c>
      <c r="F10" s="14">
        <v>21</v>
      </c>
      <c r="G10" s="14">
        <v>15</v>
      </c>
      <c r="H10" s="14">
        <f t="shared" si="0"/>
        <v>14.666666666666666</v>
      </c>
    </row>
    <row r="11" spans="1:8" x14ac:dyDescent="0.2">
      <c r="A11" s="34"/>
      <c r="B11" s="14" t="s">
        <v>78</v>
      </c>
      <c r="C11" s="14" t="s">
        <v>2</v>
      </c>
      <c r="D11" s="14" t="s">
        <v>74</v>
      </c>
      <c r="E11" s="14">
        <v>26</v>
      </c>
      <c r="F11" s="14">
        <v>58</v>
      </c>
      <c r="G11" s="14">
        <v>60</v>
      </c>
      <c r="H11" s="14">
        <f t="shared" si="0"/>
        <v>48</v>
      </c>
    </row>
    <row r="12" spans="1:8" x14ac:dyDescent="0.2">
      <c r="A12" s="34"/>
      <c r="B12" s="14" t="s">
        <v>78</v>
      </c>
      <c r="C12" s="14" t="s">
        <v>2</v>
      </c>
      <c r="D12" s="14" t="s">
        <v>74</v>
      </c>
      <c r="E12" s="14">
        <v>21</v>
      </c>
      <c r="F12" s="14">
        <v>180</v>
      </c>
      <c r="G12" s="14">
        <v>180</v>
      </c>
      <c r="H12" s="14">
        <f t="shared" si="0"/>
        <v>127</v>
      </c>
    </row>
    <row r="13" spans="1:8" x14ac:dyDescent="0.2">
      <c r="A13" s="34"/>
      <c r="B13" s="14" t="s">
        <v>78</v>
      </c>
      <c r="C13" s="14" t="s">
        <v>2</v>
      </c>
      <c r="D13" s="14" t="s">
        <v>74</v>
      </c>
      <c r="E13" s="14">
        <v>180</v>
      </c>
      <c r="F13" s="14">
        <v>137</v>
      </c>
      <c r="G13" s="14">
        <v>85</v>
      </c>
      <c r="H13" s="14">
        <f t="shared" si="0"/>
        <v>134</v>
      </c>
    </row>
    <row r="14" spans="1:8" x14ac:dyDescent="0.2">
      <c r="A14" s="34"/>
      <c r="B14" s="14" t="s">
        <v>78</v>
      </c>
      <c r="C14" s="14" t="s">
        <v>2</v>
      </c>
      <c r="D14" s="14" t="s">
        <v>74</v>
      </c>
      <c r="E14" s="14">
        <v>180</v>
      </c>
      <c r="F14" s="14">
        <v>180</v>
      </c>
      <c r="G14" s="14">
        <v>180</v>
      </c>
      <c r="H14" s="14">
        <f t="shared" si="0"/>
        <v>180</v>
      </c>
    </row>
    <row r="15" spans="1:8" x14ac:dyDescent="0.2">
      <c r="A15" s="34"/>
      <c r="B15" s="14" t="s">
        <v>78</v>
      </c>
      <c r="C15" s="14" t="s">
        <v>2</v>
      </c>
      <c r="D15" s="14" t="s">
        <v>74</v>
      </c>
      <c r="E15" s="14">
        <v>180</v>
      </c>
      <c r="F15" s="14">
        <v>180</v>
      </c>
      <c r="G15" s="14">
        <v>180</v>
      </c>
      <c r="H15" s="14">
        <f t="shared" si="0"/>
        <v>180</v>
      </c>
    </row>
    <row r="16" spans="1:8" x14ac:dyDescent="0.2">
      <c r="A16" s="34"/>
      <c r="B16" s="14" t="s">
        <v>78</v>
      </c>
      <c r="C16" s="14" t="s">
        <v>2</v>
      </c>
      <c r="D16" s="14" t="s">
        <v>74</v>
      </c>
      <c r="E16" s="14">
        <v>95</v>
      </c>
      <c r="F16" s="14">
        <v>87</v>
      </c>
      <c r="G16" s="14">
        <v>91</v>
      </c>
      <c r="H16" s="14">
        <f t="shared" si="0"/>
        <v>91</v>
      </c>
    </row>
    <row r="17" spans="1:8" x14ac:dyDescent="0.2">
      <c r="A17" s="34"/>
      <c r="B17" s="14" t="s">
        <v>78</v>
      </c>
      <c r="C17" s="14" t="s">
        <v>2</v>
      </c>
      <c r="D17" s="14" t="s">
        <v>74</v>
      </c>
      <c r="E17" s="14">
        <v>180</v>
      </c>
      <c r="F17" s="14">
        <v>180</v>
      </c>
      <c r="G17" s="14">
        <v>180</v>
      </c>
      <c r="H17" s="14">
        <f t="shared" si="0"/>
        <v>180</v>
      </c>
    </row>
    <row r="18" spans="1:8" x14ac:dyDescent="0.2">
      <c r="A18" s="34"/>
      <c r="B18" s="14" t="s">
        <v>78</v>
      </c>
      <c r="C18" s="14" t="s">
        <v>2</v>
      </c>
      <c r="D18" s="14" t="s">
        <v>74</v>
      </c>
      <c r="E18" s="14">
        <v>180</v>
      </c>
      <c r="F18" s="14">
        <v>180</v>
      </c>
      <c r="G18" s="14">
        <v>180</v>
      </c>
      <c r="H18" s="14">
        <f t="shared" si="0"/>
        <v>180</v>
      </c>
    </row>
    <row r="19" spans="1:8" x14ac:dyDescent="0.2">
      <c r="A19" s="34"/>
      <c r="B19" s="14" t="s">
        <v>78</v>
      </c>
      <c r="C19" s="14" t="s">
        <v>2</v>
      </c>
      <c r="D19" s="14" t="s">
        <v>74</v>
      </c>
      <c r="E19" s="14">
        <v>180</v>
      </c>
      <c r="F19" s="14">
        <v>180</v>
      </c>
      <c r="G19" s="14">
        <v>157</v>
      </c>
      <c r="H19" s="14">
        <f t="shared" si="0"/>
        <v>172.33333333333334</v>
      </c>
    </row>
    <row r="20" spans="1:8" x14ac:dyDescent="0.2">
      <c r="A20" s="34"/>
      <c r="B20" s="14"/>
      <c r="C20" s="14"/>
      <c r="D20" s="14"/>
      <c r="E20" s="14"/>
      <c r="F20" s="14"/>
      <c r="G20" s="14"/>
      <c r="H20" s="14"/>
    </row>
    <row r="21" spans="1:8" x14ac:dyDescent="0.2">
      <c r="A21" s="34"/>
      <c r="B21" s="14" t="s">
        <v>78</v>
      </c>
      <c r="C21" s="14" t="s">
        <v>75</v>
      </c>
      <c r="D21" s="14" t="s">
        <v>74</v>
      </c>
      <c r="E21" s="14">
        <v>0</v>
      </c>
      <c r="F21" s="14">
        <v>3</v>
      </c>
      <c r="G21" s="14">
        <v>12</v>
      </c>
      <c r="H21" s="14">
        <f t="shared" ref="H21:H31" si="1">AVERAGE(E21:G21)</f>
        <v>5</v>
      </c>
    </row>
    <row r="22" spans="1:8" x14ac:dyDescent="0.2">
      <c r="A22" s="34"/>
      <c r="B22" s="14" t="s">
        <v>78</v>
      </c>
      <c r="C22" s="14" t="s">
        <v>75</v>
      </c>
      <c r="D22" s="14" t="s">
        <v>74</v>
      </c>
      <c r="E22" s="14">
        <v>0</v>
      </c>
      <c r="F22" s="14">
        <v>1</v>
      </c>
      <c r="G22" s="14">
        <v>2</v>
      </c>
      <c r="H22" s="14">
        <f t="shared" si="1"/>
        <v>1</v>
      </c>
    </row>
    <row r="23" spans="1:8" x14ac:dyDescent="0.2">
      <c r="A23" s="34"/>
      <c r="B23" s="14" t="s">
        <v>78</v>
      </c>
      <c r="C23" s="14" t="s">
        <v>75</v>
      </c>
      <c r="D23" s="14" t="s">
        <v>74</v>
      </c>
      <c r="E23" s="14">
        <v>2</v>
      </c>
      <c r="F23" s="14">
        <v>4</v>
      </c>
      <c r="G23" s="14">
        <v>4</v>
      </c>
      <c r="H23" s="14">
        <f t="shared" si="1"/>
        <v>3.3333333333333335</v>
      </c>
    </row>
    <row r="24" spans="1:8" x14ac:dyDescent="0.2">
      <c r="A24" s="34"/>
      <c r="B24" s="14" t="s">
        <v>78</v>
      </c>
      <c r="C24" s="14" t="s">
        <v>75</v>
      </c>
      <c r="D24" s="14" t="s">
        <v>74</v>
      </c>
      <c r="E24" s="14">
        <v>2</v>
      </c>
      <c r="F24" s="14">
        <v>4</v>
      </c>
      <c r="G24" s="14">
        <v>0</v>
      </c>
      <c r="H24" s="14">
        <f t="shared" si="1"/>
        <v>2</v>
      </c>
    </row>
    <row r="25" spans="1:8" x14ac:dyDescent="0.2">
      <c r="A25" s="34"/>
      <c r="B25" s="14" t="s">
        <v>78</v>
      </c>
      <c r="C25" s="14" t="s">
        <v>75</v>
      </c>
      <c r="D25" s="14" t="s">
        <v>74</v>
      </c>
      <c r="E25" s="14">
        <v>3</v>
      </c>
      <c r="F25" s="14">
        <v>31</v>
      </c>
      <c r="G25" s="14">
        <v>7</v>
      </c>
      <c r="H25" s="14">
        <f t="shared" si="1"/>
        <v>13.666666666666666</v>
      </c>
    </row>
    <row r="26" spans="1:8" x14ac:dyDescent="0.2">
      <c r="A26" s="34"/>
      <c r="B26" s="14" t="s">
        <v>78</v>
      </c>
      <c r="C26" s="14" t="s">
        <v>75</v>
      </c>
      <c r="D26" s="14" t="s">
        <v>74</v>
      </c>
      <c r="E26" s="14">
        <v>2</v>
      </c>
      <c r="F26" s="14">
        <v>3</v>
      </c>
      <c r="G26" s="14">
        <v>4</v>
      </c>
      <c r="H26" s="14">
        <f t="shared" si="1"/>
        <v>3</v>
      </c>
    </row>
    <row r="27" spans="1:8" x14ac:dyDescent="0.2">
      <c r="A27" s="34"/>
      <c r="B27" s="14" t="s">
        <v>78</v>
      </c>
      <c r="C27" s="14" t="s">
        <v>75</v>
      </c>
      <c r="D27" s="14" t="s">
        <v>74</v>
      </c>
      <c r="E27" s="14">
        <v>10</v>
      </c>
      <c r="F27" s="14">
        <v>5</v>
      </c>
      <c r="G27" s="14">
        <v>57</v>
      </c>
      <c r="H27" s="14">
        <f t="shared" si="1"/>
        <v>24</v>
      </c>
    </row>
    <row r="28" spans="1:8" x14ac:dyDescent="0.2">
      <c r="A28" s="34"/>
      <c r="B28" s="14" t="s">
        <v>78</v>
      </c>
      <c r="C28" s="14" t="s">
        <v>75</v>
      </c>
      <c r="D28" s="14" t="s">
        <v>74</v>
      </c>
      <c r="E28" s="14">
        <v>53</v>
      </c>
      <c r="F28" s="14">
        <v>24</v>
      </c>
      <c r="G28" s="14">
        <v>64</v>
      </c>
      <c r="H28" s="14">
        <f t="shared" si="1"/>
        <v>47</v>
      </c>
    </row>
    <row r="29" spans="1:8" x14ac:dyDescent="0.2">
      <c r="A29" s="34"/>
      <c r="B29" s="14" t="s">
        <v>78</v>
      </c>
      <c r="C29" s="14" t="s">
        <v>75</v>
      </c>
      <c r="D29" s="14" t="s">
        <v>74</v>
      </c>
      <c r="E29" s="14">
        <v>3</v>
      </c>
      <c r="F29" s="14">
        <v>2</v>
      </c>
      <c r="G29" s="14">
        <v>2</v>
      </c>
      <c r="H29" s="14">
        <f t="shared" si="1"/>
        <v>2.3333333333333335</v>
      </c>
    </row>
    <row r="30" spans="1:8" x14ac:dyDescent="0.2">
      <c r="A30" s="34"/>
      <c r="B30" s="14" t="s">
        <v>78</v>
      </c>
      <c r="C30" s="14" t="s">
        <v>75</v>
      </c>
      <c r="D30" s="14" t="s">
        <v>74</v>
      </c>
      <c r="E30" s="14">
        <v>99</v>
      </c>
      <c r="F30" s="14">
        <v>99</v>
      </c>
      <c r="G30" s="14">
        <v>146</v>
      </c>
      <c r="H30" s="14">
        <f t="shared" si="1"/>
        <v>114.66666666666667</v>
      </c>
    </row>
    <row r="31" spans="1:8" x14ac:dyDescent="0.2">
      <c r="A31" s="34"/>
      <c r="B31" s="14" t="s">
        <v>78</v>
      </c>
      <c r="C31" s="14" t="s">
        <v>75</v>
      </c>
      <c r="D31" s="14" t="s">
        <v>74</v>
      </c>
      <c r="E31" s="14">
        <v>159</v>
      </c>
      <c r="F31" s="14">
        <v>180</v>
      </c>
      <c r="G31" s="14">
        <v>180</v>
      </c>
      <c r="H31" s="14">
        <f t="shared" si="1"/>
        <v>173</v>
      </c>
    </row>
  </sheetData>
  <mergeCells count="2">
    <mergeCell ref="E4:H4"/>
    <mergeCell ref="A7:A3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73B2-95C4-4254-96F8-5D4E89285014}">
  <dimension ref="A1:H27"/>
  <sheetViews>
    <sheetView zoomScale="85" zoomScaleNormal="85" workbookViewId="0">
      <selection activeCell="D1" sqref="D1:D1048576"/>
    </sheetView>
  </sheetViews>
  <sheetFormatPr defaultRowHeight="14.25" x14ac:dyDescent="0.2"/>
  <sheetData>
    <row r="1" spans="1:8" x14ac:dyDescent="0.2">
      <c r="A1" t="s">
        <v>53</v>
      </c>
    </row>
    <row r="2" spans="1:8" x14ac:dyDescent="0.2">
      <c r="A2" t="s">
        <v>79</v>
      </c>
    </row>
    <row r="4" spans="1:8" x14ac:dyDescent="0.2">
      <c r="A4" s="14"/>
      <c r="B4" s="14"/>
      <c r="C4" s="14"/>
      <c r="D4" s="14"/>
      <c r="E4" s="32" t="s">
        <v>64</v>
      </c>
      <c r="F4" s="32"/>
      <c r="G4" s="32"/>
      <c r="H4" s="32"/>
    </row>
    <row r="5" spans="1:8" ht="25.5" x14ac:dyDescent="0.2">
      <c r="A5" s="23" t="s">
        <v>65</v>
      </c>
      <c r="B5" s="15" t="s">
        <v>66</v>
      </c>
      <c r="C5" s="15" t="s">
        <v>15</v>
      </c>
      <c r="D5" s="15" t="s">
        <v>67</v>
      </c>
      <c r="E5" s="15" t="s">
        <v>68</v>
      </c>
      <c r="F5" s="15" t="s">
        <v>69</v>
      </c>
      <c r="G5" s="15" t="s">
        <v>70</v>
      </c>
      <c r="H5" s="15" t="s">
        <v>71</v>
      </c>
    </row>
    <row r="6" spans="1:8" x14ac:dyDescent="0.2">
      <c r="A6" s="14"/>
      <c r="B6" s="14"/>
      <c r="C6" s="14"/>
      <c r="D6" s="14"/>
      <c r="E6" s="14"/>
      <c r="F6" s="14"/>
      <c r="G6" s="14"/>
      <c r="H6" s="14"/>
    </row>
    <row r="7" spans="1:8" x14ac:dyDescent="0.2">
      <c r="A7" s="34" t="s">
        <v>81</v>
      </c>
      <c r="B7" s="14" t="s">
        <v>73</v>
      </c>
      <c r="C7" s="14" t="s">
        <v>2</v>
      </c>
      <c r="D7" s="14" t="s">
        <v>82</v>
      </c>
      <c r="E7" s="14">
        <v>10</v>
      </c>
      <c r="F7" s="14">
        <v>20</v>
      </c>
      <c r="G7" s="14">
        <v>19</v>
      </c>
      <c r="H7" s="14">
        <v>16.333333333333332</v>
      </c>
    </row>
    <row r="8" spans="1:8" x14ac:dyDescent="0.2">
      <c r="A8" s="34"/>
      <c r="B8" s="14" t="s">
        <v>73</v>
      </c>
      <c r="C8" s="14" t="s">
        <v>2</v>
      </c>
      <c r="D8" s="14" t="s">
        <v>82</v>
      </c>
      <c r="E8" s="14">
        <v>1</v>
      </c>
      <c r="F8" s="14">
        <v>0</v>
      </c>
      <c r="G8" s="14">
        <v>0</v>
      </c>
      <c r="H8" s="14">
        <v>0.33333333333333331</v>
      </c>
    </row>
    <row r="9" spans="1:8" x14ac:dyDescent="0.2">
      <c r="A9" s="34"/>
      <c r="B9" s="14" t="s">
        <v>73</v>
      </c>
      <c r="C9" s="14" t="s">
        <v>2</v>
      </c>
      <c r="D9" s="14" t="s">
        <v>82</v>
      </c>
      <c r="E9" s="14">
        <v>6</v>
      </c>
      <c r="F9" s="14">
        <v>5</v>
      </c>
      <c r="G9" s="14">
        <v>4</v>
      </c>
      <c r="H9" s="14">
        <v>5</v>
      </c>
    </row>
    <row r="10" spans="1:8" x14ac:dyDescent="0.2">
      <c r="A10" s="34"/>
      <c r="B10" s="14" t="s">
        <v>73</v>
      </c>
      <c r="C10" s="14" t="s">
        <v>2</v>
      </c>
      <c r="D10" s="14" t="s">
        <v>82</v>
      </c>
      <c r="E10" s="14">
        <v>46</v>
      </c>
      <c r="F10" s="14">
        <v>7</v>
      </c>
      <c r="G10" s="14">
        <v>11</v>
      </c>
      <c r="H10" s="14">
        <v>21.333333333333332</v>
      </c>
    </row>
    <row r="11" spans="1:8" x14ac:dyDescent="0.2">
      <c r="A11" s="34"/>
      <c r="B11" s="14" t="s">
        <v>73</v>
      </c>
      <c r="C11" s="14" t="s">
        <v>2</v>
      </c>
      <c r="D11" s="14" t="s">
        <v>82</v>
      </c>
      <c r="E11" s="14">
        <v>2</v>
      </c>
      <c r="F11" s="14">
        <v>1</v>
      </c>
      <c r="G11" s="14">
        <v>2</v>
      </c>
      <c r="H11" s="14">
        <v>1.6666666666666667</v>
      </c>
    </row>
    <row r="12" spans="1:8" x14ac:dyDescent="0.2">
      <c r="A12" s="34"/>
      <c r="B12" s="14" t="s">
        <v>73</v>
      </c>
      <c r="C12" s="14" t="s">
        <v>2</v>
      </c>
      <c r="D12" s="14" t="s">
        <v>82</v>
      </c>
      <c r="E12" s="14">
        <v>0</v>
      </c>
      <c r="F12" s="14">
        <v>1</v>
      </c>
      <c r="G12" s="14">
        <v>0</v>
      </c>
      <c r="H12" s="14">
        <v>0.33333333333333331</v>
      </c>
    </row>
    <row r="13" spans="1:8" x14ac:dyDescent="0.2">
      <c r="A13" s="34"/>
      <c r="B13" s="14" t="s">
        <v>73</v>
      </c>
      <c r="C13" s="14" t="s">
        <v>2</v>
      </c>
      <c r="D13" s="14" t="s">
        <v>82</v>
      </c>
      <c r="E13" s="14">
        <v>0</v>
      </c>
      <c r="F13" s="14">
        <v>11</v>
      </c>
      <c r="G13" s="14">
        <v>8</v>
      </c>
      <c r="H13" s="14">
        <v>6.333333333333333</v>
      </c>
    </row>
    <row r="14" spans="1:8" x14ac:dyDescent="0.2">
      <c r="A14" s="34"/>
      <c r="B14" s="14" t="s">
        <v>73</v>
      </c>
      <c r="C14" s="14" t="s">
        <v>2</v>
      </c>
      <c r="D14" s="14" t="s">
        <v>82</v>
      </c>
      <c r="E14" s="14">
        <v>0</v>
      </c>
      <c r="F14" s="14">
        <v>5</v>
      </c>
      <c r="G14" s="14">
        <v>3</v>
      </c>
      <c r="H14" s="14">
        <v>2.6666666666666665</v>
      </c>
    </row>
    <row r="15" spans="1:8" x14ac:dyDescent="0.2">
      <c r="A15" s="34"/>
      <c r="B15" s="14" t="s">
        <v>73</v>
      </c>
      <c r="C15" s="14" t="s">
        <v>2</v>
      </c>
      <c r="D15" s="14" t="s">
        <v>82</v>
      </c>
      <c r="E15" s="14">
        <v>1</v>
      </c>
      <c r="F15" s="14">
        <v>2</v>
      </c>
      <c r="G15" s="14">
        <v>4</v>
      </c>
      <c r="H15" s="14">
        <v>2.3333333333333335</v>
      </c>
    </row>
    <row r="16" spans="1:8" x14ac:dyDescent="0.2">
      <c r="A16" s="34"/>
      <c r="B16" s="14" t="s">
        <v>73</v>
      </c>
      <c r="C16" s="14" t="s">
        <v>2</v>
      </c>
      <c r="D16" s="14" t="s">
        <v>82</v>
      </c>
      <c r="E16" s="14">
        <v>0</v>
      </c>
      <c r="F16" s="14">
        <v>3</v>
      </c>
      <c r="G16" s="14">
        <v>1</v>
      </c>
      <c r="H16" s="14">
        <v>1.3333333333333333</v>
      </c>
    </row>
    <row r="17" spans="1:8" x14ac:dyDescent="0.2">
      <c r="A17" s="34"/>
      <c r="B17" s="14"/>
      <c r="C17" s="14"/>
      <c r="D17" s="14"/>
      <c r="E17" s="14"/>
      <c r="F17" s="14"/>
      <c r="G17" s="14"/>
      <c r="H17" s="14"/>
    </row>
    <row r="18" spans="1:8" x14ac:dyDescent="0.2">
      <c r="A18" s="34"/>
      <c r="B18" s="14" t="s">
        <v>73</v>
      </c>
      <c r="C18" s="14" t="s">
        <v>75</v>
      </c>
      <c r="D18" s="14" t="s">
        <v>82</v>
      </c>
      <c r="E18" s="14">
        <v>0</v>
      </c>
      <c r="F18" s="14">
        <v>2</v>
      </c>
      <c r="G18" s="14">
        <v>6</v>
      </c>
      <c r="H18" s="14">
        <f>AVERAGE(E18:G18)</f>
        <v>2.6666666666666665</v>
      </c>
    </row>
    <row r="19" spans="1:8" x14ac:dyDescent="0.2">
      <c r="A19" s="34"/>
      <c r="B19" s="14" t="s">
        <v>73</v>
      </c>
      <c r="C19" s="14" t="s">
        <v>75</v>
      </c>
      <c r="D19" s="14" t="s">
        <v>82</v>
      </c>
      <c r="E19" s="14">
        <v>1</v>
      </c>
      <c r="F19" s="14">
        <v>2</v>
      </c>
      <c r="G19" s="14">
        <v>0</v>
      </c>
      <c r="H19" s="14">
        <f t="shared" ref="H19:H27" si="0">AVERAGE(E19:G19)</f>
        <v>1</v>
      </c>
    </row>
    <row r="20" spans="1:8" x14ac:dyDescent="0.2">
      <c r="A20" s="34"/>
      <c r="B20" s="14" t="s">
        <v>73</v>
      </c>
      <c r="C20" s="14" t="s">
        <v>75</v>
      </c>
      <c r="D20" s="14" t="s">
        <v>82</v>
      </c>
      <c r="E20" s="14">
        <v>0</v>
      </c>
      <c r="F20" s="14">
        <v>1</v>
      </c>
      <c r="G20" s="14">
        <v>0</v>
      </c>
      <c r="H20" s="14">
        <f t="shared" si="0"/>
        <v>0.33333333333333331</v>
      </c>
    </row>
    <row r="21" spans="1:8" x14ac:dyDescent="0.2">
      <c r="A21" s="34"/>
      <c r="B21" s="14" t="s">
        <v>73</v>
      </c>
      <c r="C21" s="14" t="s">
        <v>75</v>
      </c>
      <c r="D21" s="14" t="s">
        <v>82</v>
      </c>
      <c r="E21" s="14">
        <v>0</v>
      </c>
      <c r="F21" s="14">
        <v>0</v>
      </c>
      <c r="G21" s="14">
        <v>0</v>
      </c>
      <c r="H21" s="14">
        <f t="shared" si="0"/>
        <v>0</v>
      </c>
    </row>
    <row r="22" spans="1:8" x14ac:dyDescent="0.2">
      <c r="A22" s="34"/>
      <c r="B22" s="14" t="s">
        <v>73</v>
      </c>
      <c r="C22" s="14" t="s">
        <v>75</v>
      </c>
      <c r="D22" s="14" t="s">
        <v>82</v>
      </c>
      <c r="E22" s="14">
        <v>0</v>
      </c>
      <c r="F22" s="14">
        <v>1</v>
      </c>
      <c r="G22" s="14">
        <v>0</v>
      </c>
      <c r="H22" s="14">
        <f t="shared" si="0"/>
        <v>0.33333333333333331</v>
      </c>
    </row>
    <row r="23" spans="1:8" x14ac:dyDescent="0.2">
      <c r="A23" s="34"/>
      <c r="B23" s="14" t="s">
        <v>73</v>
      </c>
      <c r="C23" s="14" t="s">
        <v>75</v>
      </c>
      <c r="D23" s="14" t="s">
        <v>82</v>
      </c>
      <c r="E23" s="14">
        <v>0</v>
      </c>
      <c r="F23" s="14">
        <v>6</v>
      </c>
      <c r="G23" s="14">
        <v>1</v>
      </c>
      <c r="H23" s="14">
        <f t="shared" si="0"/>
        <v>2.3333333333333335</v>
      </c>
    </row>
    <row r="24" spans="1:8" x14ac:dyDescent="0.2">
      <c r="A24" s="34"/>
      <c r="B24" s="14" t="s">
        <v>73</v>
      </c>
      <c r="C24" s="14" t="s">
        <v>75</v>
      </c>
      <c r="D24" s="14" t="s">
        <v>82</v>
      </c>
      <c r="E24" s="14">
        <v>0</v>
      </c>
      <c r="F24" s="14">
        <v>0</v>
      </c>
      <c r="G24" s="14">
        <v>1</v>
      </c>
      <c r="H24" s="14">
        <f t="shared" si="0"/>
        <v>0.33333333333333331</v>
      </c>
    </row>
    <row r="25" spans="1:8" x14ac:dyDescent="0.2">
      <c r="A25" s="34"/>
      <c r="B25" s="14" t="s">
        <v>73</v>
      </c>
      <c r="C25" s="14" t="s">
        <v>75</v>
      </c>
      <c r="D25" s="14" t="s">
        <v>82</v>
      </c>
      <c r="E25" s="14">
        <v>0</v>
      </c>
      <c r="F25" s="14">
        <v>0</v>
      </c>
      <c r="G25" s="14">
        <v>2</v>
      </c>
      <c r="H25" s="14">
        <f t="shared" si="0"/>
        <v>0.66666666666666663</v>
      </c>
    </row>
    <row r="26" spans="1:8" x14ac:dyDescent="0.2">
      <c r="A26" s="34"/>
      <c r="B26" s="14" t="s">
        <v>73</v>
      </c>
      <c r="C26" s="14" t="s">
        <v>75</v>
      </c>
      <c r="D26" s="14" t="s">
        <v>82</v>
      </c>
      <c r="E26" s="14">
        <v>0</v>
      </c>
      <c r="F26" s="14">
        <v>2</v>
      </c>
      <c r="G26" s="14">
        <v>1</v>
      </c>
      <c r="H26" s="14">
        <f t="shared" si="0"/>
        <v>1</v>
      </c>
    </row>
    <row r="27" spans="1:8" x14ac:dyDescent="0.2">
      <c r="A27" s="34"/>
      <c r="B27" s="14" t="s">
        <v>73</v>
      </c>
      <c r="C27" s="14" t="s">
        <v>75</v>
      </c>
      <c r="D27" s="14" t="s">
        <v>82</v>
      </c>
      <c r="E27" s="14">
        <v>1</v>
      </c>
      <c r="F27" s="14">
        <v>1</v>
      </c>
      <c r="G27" s="14">
        <v>0</v>
      </c>
      <c r="H27" s="14">
        <f t="shared" si="0"/>
        <v>0.66666666666666663</v>
      </c>
    </row>
  </sheetData>
  <mergeCells count="2">
    <mergeCell ref="E4:H4"/>
    <mergeCell ref="A7:A2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2458-A8BF-425E-BC49-73C7497F2968}">
  <dimension ref="A1:H27"/>
  <sheetViews>
    <sheetView zoomScale="85" zoomScaleNormal="85" workbookViewId="0">
      <selection activeCell="A2" sqref="A2"/>
    </sheetView>
  </sheetViews>
  <sheetFormatPr defaultRowHeight="14.25" x14ac:dyDescent="0.2"/>
  <sheetData>
    <row r="1" spans="1:8" x14ac:dyDescent="0.2">
      <c r="A1" t="s">
        <v>53</v>
      </c>
    </row>
    <row r="2" spans="1:8" x14ac:dyDescent="0.2">
      <c r="A2" t="s">
        <v>83</v>
      </c>
    </row>
    <row r="4" spans="1:8" x14ac:dyDescent="0.2">
      <c r="A4" s="14"/>
      <c r="B4" s="14"/>
      <c r="C4" s="14"/>
      <c r="D4" s="14"/>
      <c r="E4" s="32" t="s">
        <v>64</v>
      </c>
      <c r="F4" s="32"/>
      <c r="G4" s="32"/>
      <c r="H4" s="32"/>
    </row>
    <row r="5" spans="1:8" ht="25.5" x14ac:dyDescent="0.2">
      <c r="A5" s="14" t="s">
        <v>65</v>
      </c>
      <c r="B5" s="12" t="s">
        <v>66</v>
      </c>
      <c r="C5" s="12" t="s">
        <v>15</v>
      </c>
      <c r="D5" s="12" t="s">
        <v>67</v>
      </c>
      <c r="E5" s="12" t="s">
        <v>68</v>
      </c>
      <c r="F5" s="12" t="s">
        <v>69</v>
      </c>
      <c r="G5" s="12" t="s">
        <v>70</v>
      </c>
      <c r="H5" s="12" t="s">
        <v>71</v>
      </c>
    </row>
    <row r="6" spans="1:8" x14ac:dyDescent="0.2">
      <c r="A6" s="14"/>
      <c r="B6" s="14"/>
      <c r="C6" s="14"/>
      <c r="D6" s="14"/>
      <c r="E6" s="14"/>
      <c r="F6" s="14"/>
      <c r="G6" s="14"/>
      <c r="H6" s="14"/>
    </row>
    <row r="7" spans="1:8" x14ac:dyDescent="0.2">
      <c r="A7" s="34" t="s">
        <v>84</v>
      </c>
      <c r="B7" s="14" t="s">
        <v>78</v>
      </c>
      <c r="C7" s="14" t="s">
        <v>2</v>
      </c>
      <c r="D7" s="14" t="s">
        <v>82</v>
      </c>
      <c r="E7" s="14">
        <v>4</v>
      </c>
      <c r="F7" s="14">
        <v>58</v>
      </c>
      <c r="G7" s="14">
        <v>51</v>
      </c>
      <c r="H7" s="14">
        <f t="shared" ref="H7:H27" si="0">AVERAGE(E7:G7)</f>
        <v>37.666666666666664</v>
      </c>
    </row>
    <row r="8" spans="1:8" x14ac:dyDescent="0.2">
      <c r="A8" s="34"/>
      <c r="B8" s="14" t="s">
        <v>78</v>
      </c>
      <c r="C8" s="14" t="s">
        <v>2</v>
      </c>
      <c r="D8" s="14" t="s">
        <v>82</v>
      </c>
      <c r="E8" s="14">
        <v>62</v>
      </c>
      <c r="F8" s="14">
        <v>37</v>
      </c>
      <c r="G8" s="14">
        <v>29</v>
      </c>
      <c r="H8" s="14">
        <f t="shared" si="0"/>
        <v>42.666666666666664</v>
      </c>
    </row>
    <row r="9" spans="1:8" x14ac:dyDescent="0.2">
      <c r="A9" s="34"/>
      <c r="B9" s="14" t="s">
        <v>78</v>
      </c>
      <c r="C9" s="14" t="s">
        <v>2</v>
      </c>
      <c r="D9" s="14" t="s">
        <v>82</v>
      </c>
      <c r="E9" s="14">
        <v>15</v>
      </c>
      <c r="F9" s="14">
        <v>9</v>
      </c>
      <c r="G9" s="14">
        <v>3</v>
      </c>
      <c r="H9" s="14">
        <f t="shared" si="0"/>
        <v>9</v>
      </c>
    </row>
    <row r="10" spans="1:8" x14ac:dyDescent="0.2">
      <c r="A10" s="34"/>
      <c r="B10" s="14" t="s">
        <v>78</v>
      </c>
      <c r="C10" s="14" t="s">
        <v>2</v>
      </c>
      <c r="D10" s="14" t="s">
        <v>82</v>
      </c>
      <c r="E10" s="14">
        <v>3</v>
      </c>
      <c r="F10" s="14">
        <v>4</v>
      </c>
      <c r="G10" s="14">
        <v>1</v>
      </c>
      <c r="H10" s="14">
        <f t="shared" si="0"/>
        <v>2.6666666666666665</v>
      </c>
    </row>
    <row r="11" spans="1:8" x14ac:dyDescent="0.2">
      <c r="A11" s="34"/>
      <c r="B11" s="14" t="s">
        <v>78</v>
      </c>
      <c r="C11" s="14" t="s">
        <v>2</v>
      </c>
      <c r="D11" s="14" t="s">
        <v>82</v>
      </c>
      <c r="E11" s="14">
        <v>77</v>
      </c>
      <c r="F11" s="14">
        <v>39</v>
      </c>
      <c r="G11" s="14">
        <v>34</v>
      </c>
      <c r="H11" s="14">
        <f t="shared" si="0"/>
        <v>50</v>
      </c>
    </row>
    <row r="12" spans="1:8" x14ac:dyDescent="0.2">
      <c r="A12" s="34"/>
      <c r="B12" s="14" t="s">
        <v>78</v>
      </c>
      <c r="C12" s="14" t="s">
        <v>2</v>
      </c>
      <c r="D12" s="14" t="s">
        <v>82</v>
      </c>
      <c r="E12" s="14">
        <v>0</v>
      </c>
      <c r="F12" s="14">
        <v>4</v>
      </c>
      <c r="G12" s="14">
        <v>5</v>
      </c>
      <c r="H12" s="14">
        <f t="shared" si="0"/>
        <v>3</v>
      </c>
    </row>
    <row r="13" spans="1:8" x14ac:dyDescent="0.2">
      <c r="A13" s="34"/>
      <c r="B13" s="14" t="s">
        <v>78</v>
      </c>
      <c r="C13" s="14" t="s">
        <v>2</v>
      </c>
      <c r="D13" s="14" t="s">
        <v>82</v>
      </c>
      <c r="E13" s="14">
        <v>0</v>
      </c>
      <c r="F13" s="14">
        <v>1</v>
      </c>
      <c r="G13" s="14">
        <v>3</v>
      </c>
      <c r="H13" s="14">
        <f t="shared" si="0"/>
        <v>1.3333333333333333</v>
      </c>
    </row>
    <row r="14" spans="1:8" x14ac:dyDescent="0.2">
      <c r="A14" s="34"/>
      <c r="B14" s="14" t="s">
        <v>78</v>
      </c>
      <c r="C14" s="14" t="s">
        <v>2</v>
      </c>
      <c r="D14" s="14" t="s">
        <v>82</v>
      </c>
      <c r="E14" s="14">
        <v>20</v>
      </c>
      <c r="F14" s="14">
        <v>27</v>
      </c>
      <c r="G14" s="14">
        <v>27</v>
      </c>
      <c r="H14" s="14">
        <f t="shared" si="0"/>
        <v>24.666666666666668</v>
      </c>
    </row>
    <row r="15" spans="1:8" x14ac:dyDescent="0.2">
      <c r="A15" s="34"/>
      <c r="B15" s="14" t="s">
        <v>78</v>
      </c>
      <c r="C15" s="14" t="s">
        <v>2</v>
      </c>
      <c r="D15" s="14" t="s">
        <v>82</v>
      </c>
      <c r="E15" s="14">
        <v>180</v>
      </c>
      <c r="F15" s="14">
        <v>180</v>
      </c>
      <c r="G15" s="14">
        <v>180</v>
      </c>
      <c r="H15" s="14">
        <f t="shared" si="0"/>
        <v>180</v>
      </c>
    </row>
    <row r="16" spans="1:8" x14ac:dyDescent="0.2">
      <c r="A16" s="34"/>
      <c r="B16" s="14" t="s">
        <v>78</v>
      </c>
      <c r="C16" s="14" t="s">
        <v>2</v>
      </c>
      <c r="D16" s="14" t="s">
        <v>82</v>
      </c>
      <c r="E16" s="14">
        <v>1</v>
      </c>
      <c r="F16" s="14">
        <v>3</v>
      </c>
      <c r="G16" s="14">
        <v>2</v>
      </c>
      <c r="H16" s="14">
        <f t="shared" si="0"/>
        <v>2</v>
      </c>
    </row>
    <row r="17" spans="1:8" x14ac:dyDescent="0.2">
      <c r="A17" s="34"/>
      <c r="B17" s="14"/>
      <c r="C17" s="14"/>
      <c r="D17" s="14"/>
      <c r="E17" s="14"/>
      <c r="F17" s="14"/>
      <c r="G17" s="14"/>
      <c r="H17" s="14"/>
    </row>
    <row r="18" spans="1:8" x14ac:dyDescent="0.2">
      <c r="A18" s="34"/>
      <c r="B18" s="14" t="s">
        <v>78</v>
      </c>
      <c r="C18" s="14" t="s">
        <v>75</v>
      </c>
      <c r="D18" s="14" t="s">
        <v>82</v>
      </c>
      <c r="E18" s="14">
        <v>1</v>
      </c>
      <c r="F18" s="14">
        <v>1</v>
      </c>
      <c r="G18" s="14">
        <v>1</v>
      </c>
      <c r="H18" s="14">
        <f t="shared" si="0"/>
        <v>1</v>
      </c>
    </row>
    <row r="19" spans="1:8" x14ac:dyDescent="0.2">
      <c r="A19" s="34"/>
      <c r="B19" s="14" t="s">
        <v>78</v>
      </c>
      <c r="C19" s="14" t="s">
        <v>75</v>
      </c>
      <c r="D19" s="14" t="s">
        <v>82</v>
      </c>
      <c r="E19" s="14">
        <v>1</v>
      </c>
      <c r="F19" s="14">
        <v>1</v>
      </c>
      <c r="G19" s="14">
        <v>0</v>
      </c>
      <c r="H19" s="14">
        <f t="shared" si="0"/>
        <v>0.66666666666666663</v>
      </c>
    </row>
    <row r="20" spans="1:8" x14ac:dyDescent="0.2">
      <c r="A20" s="34"/>
      <c r="B20" s="14" t="s">
        <v>78</v>
      </c>
      <c r="C20" s="14" t="s">
        <v>75</v>
      </c>
      <c r="D20" s="14" t="s">
        <v>82</v>
      </c>
      <c r="E20" s="14">
        <v>1</v>
      </c>
      <c r="F20" s="14">
        <v>2</v>
      </c>
      <c r="G20" s="14">
        <v>1</v>
      </c>
      <c r="H20" s="14">
        <f t="shared" si="0"/>
        <v>1.3333333333333333</v>
      </c>
    </row>
    <row r="21" spans="1:8" x14ac:dyDescent="0.2">
      <c r="A21" s="34"/>
      <c r="B21" s="14" t="s">
        <v>78</v>
      </c>
      <c r="C21" s="14" t="s">
        <v>75</v>
      </c>
      <c r="D21" s="14" t="s">
        <v>82</v>
      </c>
      <c r="E21" s="14">
        <v>2</v>
      </c>
      <c r="F21" s="14">
        <v>0</v>
      </c>
      <c r="G21" s="14">
        <v>0</v>
      </c>
      <c r="H21" s="14">
        <f t="shared" si="0"/>
        <v>0.66666666666666663</v>
      </c>
    </row>
    <row r="22" spans="1:8" x14ac:dyDescent="0.2">
      <c r="A22" s="34"/>
      <c r="B22" s="14" t="s">
        <v>78</v>
      </c>
      <c r="C22" s="14" t="s">
        <v>75</v>
      </c>
      <c r="D22" s="14" t="s">
        <v>82</v>
      </c>
      <c r="E22" s="14">
        <v>2</v>
      </c>
      <c r="F22" s="14">
        <v>1</v>
      </c>
      <c r="G22" s="14">
        <v>2</v>
      </c>
      <c r="H22" s="14">
        <f t="shared" si="0"/>
        <v>1.6666666666666667</v>
      </c>
    </row>
    <row r="23" spans="1:8" x14ac:dyDescent="0.2">
      <c r="A23" s="34"/>
      <c r="B23" s="14" t="s">
        <v>78</v>
      </c>
      <c r="C23" s="14" t="s">
        <v>75</v>
      </c>
      <c r="D23" s="14" t="s">
        <v>82</v>
      </c>
      <c r="E23" s="14">
        <v>0</v>
      </c>
      <c r="F23" s="14">
        <v>2</v>
      </c>
      <c r="G23" s="14">
        <v>4</v>
      </c>
      <c r="H23" s="14">
        <f t="shared" si="0"/>
        <v>2</v>
      </c>
    </row>
    <row r="24" spans="1:8" x14ac:dyDescent="0.2">
      <c r="A24" s="34"/>
      <c r="B24" s="14" t="s">
        <v>78</v>
      </c>
      <c r="C24" s="14" t="s">
        <v>75</v>
      </c>
      <c r="D24" s="14" t="s">
        <v>82</v>
      </c>
      <c r="E24" s="14">
        <v>0</v>
      </c>
      <c r="F24" s="14">
        <v>2</v>
      </c>
      <c r="G24" s="14">
        <v>3</v>
      </c>
      <c r="H24" s="14">
        <f t="shared" si="0"/>
        <v>1.6666666666666667</v>
      </c>
    </row>
    <row r="25" spans="1:8" x14ac:dyDescent="0.2">
      <c r="A25" s="34"/>
      <c r="B25" s="14" t="s">
        <v>78</v>
      </c>
      <c r="C25" s="14" t="s">
        <v>75</v>
      </c>
      <c r="D25" s="14" t="s">
        <v>82</v>
      </c>
      <c r="E25" s="14">
        <v>0</v>
      </c>
      <c r="F25" s="14">
        <v>2</v>
      </c>
      <c r="G25" s="14">
        <v>1</v>
      </c>
      <c r="H25" s="14">
        <f t="shared" si="0"/>
        <v>1</v>
      </c>
    </row>
    <row r="26" spans="1:8" x14ac:dyDescent="0.2">
      <c r="A26" s="34"/>
      <c r="B26" s="14" t="s">
        <v>78</v>
      </c>
      <c r="C26" s="14" t="s">
        <v>75</v>
      </c>
      <c r="D26" s="14" t="s">
        <v>82</v>
      </c>
      <c r="E26" s="14">
        <v>0</v>
      </c>
      <c r="F26" s="14">
        <v>6</v>
      </c>
      <c r="G26" s="14">
        <v>2</v>
      </c>
      <c r="H26" s="14">
        <f t="shared" si="0"/>
        <v>2.6666666666666665</v>
      </c>
    </row>
    <row r="27" spans="1:8" x14ac:dyDescent="0.2">
      <c r="A27" s="34"/>
      <c r="B27" s="14" t="s">
        <v>78</v>
      </c>
      <c r="C27" s="14" t="s">
        <v>75</v>
      </c>
      <c r="D27" s="14" t="s">
        <v>82</v>
      </c>
      <c r="E27" s="14">
        <v>0</v>
      </c>
      <c r="F27" s="14">
        <v>28</v>
      </c>
      <c r="G27" s="14">
        <v>33</v>
      </c>
      <c r="H27" s="14">
        <f t="shared" si="0"/>
        <v>20.333333333333332</v>
      </c>
    </row>
  </sheetData>
  <mergeCells count="2">
    <mergeCell ref="E4:H4"/>
    <mergeCell ref="A7:A27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90F0-131A-40E3-BC09-5329B5AB32FB}">
  <dimension ref="A1:E22"/>
  <sheetViews>
    <sheetView zoomScale="85" zoomScaleNormal="85" workbookViewId="0">
      <selection activeCell="A4" sqref="A4:D4"/>
    </sheetView>
  </sheetViews>
  <sheetFormatPr defaultRowHeight="14.25" x14ac:dyDescent="0.2"/>
  <sheetData>
    <row r="1" spans="1:5" x14ac:dyDescent="0.2">
      <c r="A1" t="s">
        <v>85</v>
      </c>
    </row>
    <row r="2" spans="1:5" x14ac:dyDescent="0.2">
      <c r="A2" t="s">
        <v>89</v>
      </c>
    </row>
    <row r="4" spans="1:5" ht="38.25" x14ac:dyDescent="0.2">
      <c r="A4" s="16" t="s">
        <v>15</v>
      </c>
      <c r="B4" s="15" t="s">
        <v>87</v>
      </c>
      <c r="C4" s="15" t="s">
        <v>88</v>
      </c>
      <c r="D4" s="15" t="s">
        <v>86</v>
      </c>
      <c r="E4" s="18"/>
    </row>
    <row r="5" spans="1:5" x14ac:dyDescent="0.2">
      <c r="A5" s="13"/>
      <c r="B5" s="14"/>
      <c r="C5" s="14"/>
      <c r="D5" s="14"/>
    </row>
    <row r="6" spans="1:5" x14ac:dyDescent="0.2">
      <c r="A6" s="14" t="s">
        <v>2</v>
      </c>
      <c r="B6" s="14">
        <v>4.0640000000000001</v>
      </c>
      <c r="C6" s="14">
        <v>1.0580000000000001</v>
      </c>
      <c r="D6" s="14">
        <f t="shared" ref="D6:D13" si="0">C6/B6</f>
        <v>0.26033464566929132</v>
      </c>
    </row>
    <row r="7" spans="1:5" x14ac:dyDescent="0.2">
      <c r="A7" s="14" t="s">
        <v>2</v>
      </c>
      <c r="B7" s="14">
        <v>4.2699999999999996</v>
      </c>
      <c r="C7" s="14">
        <v>0.89600000000000002</v>
      </c>
      <c r="D7" s="14">
        <f t="shared" si="0"/>
        <v>0.20983606557377052</v>
      </c>
    </row>
    <row r="8" spans="1:5" x14ac:dyDescent="0.2">
      <c r="A8" s="14" t="s">
        <v>2</v>
      </c>
      <c r="B8" s="14">
        <v>4.84</v>
      </c>
      <c r="C8" s="14">
        <v>0.9</v>
      </c>
      <c r="D8" s="14">
        <f t="shared" si="0"/>
        <v>0.18595041322314051</v>
      </c>
    </row>
    <row r="9" spans="1:5" x14ac:dyDescent="0.2">
      <c r="A9" s="14" t="s">
        <v>2</v>
      </c>
      <c r="B9" s="14">
        <v>4.2949999999999999</v>
      </c>
      <c r="C9" s="14">
        <v>0.96299999999999997</v>
      </c>
      <c r="D9" s="14">
        <f t="shared" si="0"/>
        <v>0.22421420256111757</v>
      </c>
    </row>
    <row r="10" spans="1:5" x14ac:dyDescent="0.2">
      <c r="A10" s="14" t="s">
        <v>2</v>
      </c>
      <c r="B10" s="14">
        <v>4.665</v>
      </c>
      <c r="C10" s="14">
        <v>0.90500000000000003</v>
      </c>
      <c r="D10" s="14">
        <f t="shared" si="0"/>
        <v>0.19399785637727759</v>
      </c>
    </row>
    <row r="11" spans="1:5" x14ac:dyDescent="0.2">
      <c r="A11" s="14" t="s">
        <v>2</v>
      </c>
      <c r="B11" s="14">
        <v>3.8580000000000001</v>
      </c>
      <c r="C11" s="14">
        <v>0.86899999999999999</v>
      </c>
      <c r="D11" s="14">
        <f t="shared" si="0"/>
        <v>0.22524624157594608</v>
      </c>
    </row>
    <row r="12" spans="1:5" x14ac:dyDescent="0.2">
      <c r="A12" s="14" t="s">
        <v>2</v>
      </c>
      <c r="B12" s="14">
        <v>3.9420000000000002</v>
      </c>
      <c r="C12" s="14">
        <v>0.997</v>
      </c>
      <c r="D12" s="14">
        <f t="shared" si="0"/>
        <v>0.25291730086250636</v>
      </c>
    </row>
    <row r="13" spans="1:5" x14ac:dyDescent="0.2">
      <c r="A13" s="14" t="s">
        <v>2</v>
      </c>
      <c r="B13" s="14">
        <v>4.1310000000000002</v>
      </c>
      <c r="C13" s="14">
        <v>1.107</v>
      </c>
      <c r="D13" s="14">
        <f t="shared" si="0"/>
        <v>0.26797385620915032</v>
      </c>
    </row>
    <row r="14" spans="1:5" x14ac:dyDescent="0.2">
      <c r="A14" s="14"/>
      <c r="B14" s="14"/>
      <c r="C14" s="14"/>
      <c r="D14" s="14"/>
    </row>
    <row r="15" spans="1:5" x14ac:dyDescent="0.2">
      <c r="A15" s="14" t="s">
        <v>3</v>
      </c>
      <c r="B15" s="14">
        <v>4.0259999999999998</v>
      </c>
      <c r="C15" s="14">
        <v>1.0049999999999999</v>
      </c>
      <c r="D15" s="14">
        <f t="shared" ref="D15:D22" si="1">C15/B15</f>
        <v>0.24962742175856928</v>
      </c>
    </row>
    <row r="16" spans="1:5" x14ac:dyDescent="0.2">
      <c r="A16" s="14" t="s">
        <v>3</v>
      </c>
      <c r="B16" s="14">
        <v>4.3090000000000002</v>
      </c>
      <c r="C16" s="14">
        <v>0.97399999999999998</v>
      </c>
      <c r="D16" s="14">
        <f t="shared" si="1"/>
        <v>0.22603852401949406</v>
      </c>
    </row>
    <row r="17" spans="1:4" x14ac:dyDescent="0.2">
      <c r="A17" s="14" t="s">
        <v>3</v>
      </c>
      <c r="B17" s="14">
        <v>3.9849999999999999</v>
      </c>
      <c r="C17" s="14">
        <v>1.0049999999999999</v>
      </c>
      <c r="D17" s="14">
        <f t="shared" si="1"/>
        <v>0.25219573400250939</v>
      </c>
    </row>
    <row r="18" spans="1:4" x14ac:dyDescent="0.2">
      <c r="A18" s="14" t="s">
        <v>3</v>
      </c>
      <c r="B18" s="14">
        <v>4.1130000000000004</v>
      </c>
      <c r="C18" s="14">
        <v>1.105</v>
      </c>
      <c r="D18" s="14">
        <f t="shared" si="1"/>
        <v>0.26866034524677845</v>
      </c>
    </row>
    <row r="19" spans="1:4" x14ac:dyDescent="0.2">
      <c r="A19" s="14" t="s">
        <v>3</v>
      </c>
      <c r="B19" s="14">
        <v>3.641</v>
      </c>
      <c r="C19" s="14">
        <v>1.1279999999999999</v>
      </c>
      <c r="D19" s="14">
        <f t="shared" si="1"/>
        <v>0.30980499862675087</v>
      </c>
    </row>
    <row r="20" spans="1:4" x14ac:dyDescent="0.2">
      <c r="A20" s="14" t="s">
        <v>3</v>
      </c>
      <c r="B20" s="14">
        <v>3.9649999999999999</v>
      </c>
      <c r="C20" s="14">
        <v>0.97399999999999998</v>
      </c>
      <c r="D20" s="14">
        <f t="shared" si="1"/>
        <v>0.24564943253467844</v>
      </c>
    </row>
    <row r="21" spans="1:4" x14ac:dyDescent="0.2">
      <c r="A21" s="14" t="s">
        <v>3</v>
      </c>
      <c r="B21" s="14">
        <v>3.8940000000000001</v>
      </c>
      <c r="C21" s="14">
        <v>1.0049999999999999</v>
      </c>
      <c r="D21" s="14">
        <f t="shared" si="1"/>
        <v>0.25808936825885975</v>
      </c>
    </row>
    <row r="22" spans="1:4" x14ac:dyDescent="0.2">
      <c r="A22" s="14" t="s">
        <v>3</v>
      </c>
      <c r="B22" s="14">
        <v>4.07</v>
      </c>
      <c r="C22" s="14">
        <v>0.997</v>
      </c>
      <c r="D22" s="14">
        <f t="shared" si="1"/>
        <v>0.24496314496314495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20CB-0247-4C49-97A4-824D18F0DC60}">
  <dimension ref="A1:B16"/>
  <sheetViews>
    <sheetView zoomScale="85" zoomScaleNormal="85" workbookViewId="0">
      <selection activeCell="A4" sqref="A4:B5"/>
    </sheetView>
  </sheetViews>
  <sheetFormatPr defaultRowHeight="14.25" x14ac:dyDescent="0.2"/>
  <sheetData>
    <row r="1" spans="1:2" x14ac:dyDescent="0.2">
      <c r="A1" t="s">
        <v>85</v>
      </c>
    </row>
    <row r="2" spans="1:2" x14ac:dyDescent="0.2">
      <c r="A2" t="s">
        <v>90</v>
      </c>
    </row>
    <row r="4" spans="1:2" x14ac:dyDescent="0.2">
      <c r="A4" s="28" t="s">
        <v>91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32.387999999999998</v>
      </c>
      <c r="B6" s="13">
        <v>28.4</v>
      </c>
    </row>
    <row r="7" spans="1:2" x14ac:dyDescent="0.2">
      <c r="A7" s="13">
        <v>30.431000000000001</v>
      </c>
      <c r="B7" s="13">
        <v>24.742000000000001</v>
      </c>
    </row>
    <row r="8" spans="1:2" x14ac:dyDescent="0.2">
      <c r="A8" s="13">
        <v>31.823</v>
      </c>
      <c r="B8" s="13">
        <v>27.867000000000001</v>
      </c>
    </row>
    <row r="9" spans="1:2" x14ac:dyDescent="0.2">
      <c r="A9" s="13">
        <v>27.039000000000001</v>
      </c>
      <c r="B9" s="13">
        <v>24.992999999999999</v>
      </c>
    </row>
    <row r="10" spans="1:2" x14ac:dyDescent="0.2">
      <c r="A10" s="13">
        <v>28.814</v>
      </c>
      <c r="B10" s="13">
        <v>31.85</v>
      </c>
    </row>
    <row r="11" spans="1:2" x14ac:dyDescent="0.2">
      <c r="A11" s="13">
        <v>32.462000000000003</v>
      </c>
      <c r="B11" s="13">
        <v>28.481999999999999</v>
      </c>
    </row>
    <row r="12" spans="1:2" x14ac:dyDescent="0.2">
      <c r="A12" s="13">
        <v>28.667999999999999</v>
      </c>
      <c r="B12" s="13">
        <v>27.359000000000002</v>
      </c>
    </row>
    <row r="13" spans="1:2" x14ac:dyDescent="0.2">
      <c r="A13" s="13">
        <v>31.02</v>
      </c>
      <c r="B13" s="13">
        <v>27.236999999999998</v>
      </c>
    </row>
    <row r="14" spans="1:2" x14ac:dyDescent="0.2">
      <c r="A14" s="13">
        <v>36.488</v>
      </c>
    </row>
    <row r="15" spans="1:2" x14ac:dyDescent="0.2">
      <c r="A15" s="13">
        <v>40.274000000000001</v>
      </c>
    </row>
    <row r="16" spans="1:2" x14ac:dyDescent="0.2">
      <c r="A16" s="13">
        <v>27.088999999999999</v>
      </c>
    </row>
  </sheetData>
  <mergeCells count="1">
    <mergeCell ref="A4:B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68C0-AE8C-45CD-9D71-6934257B39F0}">
  <dimension ref="A1:C24"/>
  <sheetViews>
    <sheetView zoomScale="85" zoomScaleNormal="85" workbookViewId="0">
      <selection activeCell="D15" sqref="D15"/>
    </sheetView>
  </sheetViews>
  <sheetFormatPr defaultRowHeight="14.25" x14ac:dyDescent="0.2"/>
  <sheetData>
    <row r="1" spans="1:3" x14ac:dyDescent="0.2">
      <c r="A1" t="s">
        <v>85</v>
      </c>
    </row>
    <row r="2" spans="1:3" x14ac:dyDescent="0.2">
      <c r="A2" t="s">
        <v>92</v>
      </c>
    </row>
    <row r="4" spans="1:3" ht="38.25" x14ac:dyDescent="0.2">
      <c r="A4" s="15" t="s">
        <v>15</v>
      </c>
      <c r="B4" s="15" t="s">
        <v>93</v>
      </c>
      <c r="C4" s="15" t="s">
        <v>94</v>
      </c>
    </row>
    <row r="5" spans="1:3" x14ac:dyDescent="0.2">
      <c r="A5" s="14" t="s">
        <v>2</v>
      </c>
      <c r="B5" s="13">
        <v>85.531679999999994</v>
      </c>
      <c r="C5" s="13">
        <v>13.458</v>
      </c>
    </row>
    <row r="6" spans="1:3" x14ac:dyDescent="0.2">
      <c r="A6" s="14" t="s">
        <v>2</v>
      </c>
      <c r="B6" s="13">
        <v>86.037260000000003</v>
      </c>
      <c r="C6" s="13">
        <v>12.93</v>
      </c>
    </row>
    <row r="7" spans="1:3" x14ac:dyDescent="0.2">
      <c r="A7" s="14" t="s">
        <v>2</v>
      </c>
      <c r="B7" s="13">
        <v>83.037430000000001</v>
      </c>
      <c r="C7" s="13">
        <v>15.897</v>
      </c>
    </row>
    <row r="8" spans="1:3" x14ac:dyDescent="0.2">
      <c r="A8" s="14" t="s">
        <v>2</v>
      </c>
      <c r="B8" s="13">
        <v>82.040760000000006</v>
      </c>
      <c r="C8" s="13">
        <v>16.812999999999999</v>
      </c>
    </row>
    <row r="9" spans="1:3" x14ac:dyDescent="0.2">
      <c r="A9" s="14" t="s">
        <v>2</v>
      </c>
      <c r="B9" s="13">
        <v>81.585340000000002</v>
      </c>
      <c r="C9" s="13">
        <v>17.422000000000001</v>
      </c>
    </row>
    <row r="10" spans="1:3" x14ac:dyDescent="0.2">
      <c r="A10" s="14" t="s">
        <v>2</v>
      </c>
      <c r="B10" s="13">
        <v>83.762550000000005</v>
      </c>
      <c r="C10" s="13">
        <v>15.238</v>
      </c>
    </row>
    <row r="11" spans="1:3" x14ac:dyDescent="0.2">
      <c r="A11" s="14" t="s">
        <v>2</v>
      </c>
      <c r="B11" s="13">
        <v>81.540390000000002</v>
      </c>
      <c r="C11" s="13">
        <v>17.288</v>
      </c>
    </row>
    <row r="12" spans="1:3" x14ac:dyDescent="0.2">
      <c r="A12" s="14" t="s">
        <v>2</v>
      </c>
      <c r="B12" s="13">
        <v>82.617670000000004</v>
      </c>
      <c r="C12" s="13">
        <v>16.315999999999999</v>
      </c>
    </row>
    <row r="13" spans="1:3" x14ac:dyDescent="0.2">
      <c r="A13" s="14" t="s">
        <v>2</v>
      </c>
      <c r="B13" s="13">
        <v>78.867019999999997</v>
      </c>
      <c r="C13" s="13">
        <v>20.161000000000001</v>
      </c>
    </row>
    <row r="14" spans="1:3" x14ac:dyDescent="0.2">
      <c r="A14" s="14" t="s">
        <v>2</v>
      </c>
      <c r="B14" s="13">
        <v>75.256990000000002</v>
      </c>
      <c r="C14" s="13">
        <v>23.742999999999999</v>
      </c>
    </row>
    <row r="15" spans="1:3" x14ac:dyDescent="0.2">
      <c r="A15" s="14" t="s">
        <v>2</v>
      </c>
      <c r="B15" s="13">
        <v>86.710470000000001</v>
      </c>
      <c r="C15" s="13">
        <v>12.135999999999999</v>
      </c>
    </row>
    <row r="16" spans="1:3" x14ac:dyDescent="0.2">
      <c r="A16" s="14"/>
      <c r="B16" s="14"/>
      <c r="C16" s="14"/>
    </row>
    <row r="17" spans="1:3" x14ac:dyDescent="0.2">
      <c r="A17" s="14" t="s">
        <v>3</v>
      </c>
      <c r="B17" s="13">
        <v>85.352109999999996</v>
      </c>
      <c r="C17" s="13">
        <v>13.625</v>
      </c>
    </row>
    <row r="18" spans="1:3" x14ac:dyDescent="0.2">
      <c r="A18" s="14" t="s">
        <v>3</v>
      </c>
      <c r="B18" s="13">
        <v>89.633009999999999</v>
      </c>
      <c r="C18" s="13">
        <v>9.282</v>
      </c>
    </row>
    <row r="19" spans="1:3" x14ac:dyDescent="0.2">
      <c r="A19" s="14" t="s">
        <v>3</v>
      </c>
      <c r="B19" s="13">
        <v>86.345860000000002</v>
      </c>
      <c r="C19" s="13">
        <v>12.597</v>
      </c>
    </row>
    <row r="20" spans="1:3" x14ac:dyDescent="0.2">
      <c r="A20" s="14" t="s">
        <v>3</v>
      </c>
      <c r="B20" s="13">
        <v>86.892330000000001</v>
      </c>
      <c r="C20" s="13">
        <v>11.988</v>
      </c>
    </row>
    <row r="21" spans="1:3" x14ac:dyDescent="0.2">
      <c r="A21" s="14" t="s">
        <v>3</v>
      </c>
      <c r="B21" s="13">
        <v>86.135009999999994</v>
      </c>
      <c r="C21" s="13">
        <v>12.16</v>
      </c>
    </row>
    <row r="22" spans="1:3" x14ac:dyDescent="0.2">
      <c r="A22" s="14" t="s">
        <v>3</v>
      </c>
      <c r="B22" s="13">
        <v>84.755279999999999</v>
      </c>
      <c r="C22" s="13">
        <v>14.156000000000001</v>
      </c>
    </row>
    <row r="23" spans="1:3" x14ac:dyDescent="0.2">
      <c r="A23" s="14" t="s">
        <v>3</v>
      </c>
      <c r="B23" s="13">
        <v>89.407510000000002</v>
      </c>
      <c r="C23" s="13">
        <v>9.5020000000000007</v>
      </c>
    </row>
    <row r="24" spans="1:3" x14ac:dyDescent="0.2">
      <c r="A24" s="14" t="s">
        <v>3</v>
      </c>
      <c r="B24" s="13">
        <v>89.936480000000003</v>
      </c>
      <c r="C24" s="13">
        <v>8.9649999999999999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9501C-88B8-4C39-8BB3-AD52C088BD24}">
  <dimension ref="A1:D22"/>
  <sheetViews>
    <sheetView zoomScale="85" zoomScaleNormal="85" workbookViewId="0">
      <selection activeCell="A4" sqref="A4:D4"/>
    </sheetView>
  </sheetViews>
  <sheetFormatPr defaultRowHeight="14.25" x14ac:dyDescent="0.2"/>
  <sheetData>
    <row r="1" spans="1:4" x14ac:dyDescent="0.2">
      <c r="A1" t="s">
        <v>85</v>
      </c>
    </row>
    <row r="2" spans="1:4" x14ac:dyDescent="0.2">
      <c r="A2" t="s">
        <v>95</v>
      </c>
    </row>
    <row r="4" spans="1:4" ht="38.25" x14ac:dyDescent="0.2">
      <c r="A4" s="16" t="s">
        <v>15</v>
      </c>
      <c r="B4" s="15" t="s">
        <v>87</v>
      </c>
      <c r="C4" s="15" t="s">
        <v>88</v>
      </c>
      <c r="D4" s="15" t="s">
        <v>86</v>
      </c>
    </row>
    <row r="6" spans="1:4" x14ac:dyDescent="0.2">
      <c r="A6" s="14" t="s">
        <v>2</v>
      </c>
      <c r="B6" s="14">
        <v>4.1929999999999996</v>
      </c>
      <c r="C6" s="14">
        <v>1.2609999999999999</v>
      </c>
      <c r="D6" s="14">
        <f t="shared" ref="D6:D13" si="0">C6/B6</f>
        <v>0.30073932745051274</v>
      </c>
    </row>
    <row r="7" spans="1:4" x14ac:dyDescent="0.2">
      <c r="A7" s="14" t="s">
        <v>2</v>
      </c>
      <c r="B7" s="14">
        <v>4.0609999999999999</v>
      </c>
      <c r="C7" s="14">
        <v>1.2809999999999999</v>
      </c>
      <c r="D7" s="14">
        <f t="shared" si="0"/>
        <v>0.31543954690962817</v>
      </c>
    </row>
    <row r="8" spans="1:4" x14ac:dyDescent="0.2">
      <c r="A8" s="14" t="s">
        <v>2</v>
      </c>
      <c r="B8" s="14">
        <v>4.0090000000000003</v>
      </c>
      <c r="C8" s="14">
        <v>1.236</v>
      </c>
      <c r="D8" s="14">
        <f t="shared" si="0"/>
        <v>0.30830631080069842</v>
      </c>
    </row>
    <row r="9" spans="1:4" x14ac:dyDescent="0.2">
      <c r="A9" s="14" t="s">
        <v>2</v>
      </c>
      <c r="B9" s="14">
        <v>3.91</v>
      </c>
      <c r="C9" s="14">
        <v>1.25</v>
      </c>
      <c r="D9" s="14">
        <f t="shared" si="0"/>
        <v>0.31969309462915602</v>
      </c>
    </row>
    <row r="10" spans="1:4" x14ac:dyDescent="0.2">
      <c r="A10" s="14" t="s">
        <v>2</v>
      </c>
      <c r="B10" s="14">
        <v>4.0780000000000003</v>
      </c>
      <c r="C10" s="14">
        <v>1.1499999999999999</v>
      </c>
      <c r="D10" s="14">
        <f t="shared" si="0"/>
        <v>0.28200098087297693</v>
      </c>
    </row>
    <row r="11" spans="1:4" x14ac:dyDescent="0.2">
      <c r="A11" s="14" t="s">
        <v>2</v>
      </c>
      <c r="B11" s="14">
        <v>3.91</v>
      </c>
      <c r="C11" s="14">
        <v>1.117</v>
      </c>
      <c r="D11" s="14">
        <f t="shared" si="0"/>
        <v>0.2856777493606138</v>
      </c>
    </row>
    <row r="12" spans="1:4" x14ac:dyDescent="0.2">
      <c r="A12" s="14" t="s">
        <v>2</v>
      </c>
      <c r="B12" s="14">
        <v>4.0469999999999997</v>
      </c>
      <c r="C12" s="14">
        <v>0.91800000000000004</v>
      </c>
      <c r="D12" s="14">
        <f t="shared" si="0"/>
        <v>0.22683469236471462</v>
      </c>
    </row>
    <row r="13" spans="1:4" x14ac:dyDescent="0.2">
      <c r="A13" s="14" t="s">
        <v>2</v>
      </c>
      <c r="B13" s="14">
        <v>4.4619999999999997</v>
      </c>
      <c r="C13" s="14">
        <v>1.0369999999999999</v>
      </c>
      <c r="D13" s="14">
        <f t="shared" si="0"/>
        <v>0.2324069923800986</v>
      </c>
    </row>
    <row r="14" spans="1:4" x14ac:dyDescent="0.2">
      <c r="A14" s="14"/>
      <c r="B14" s="14"/>
      <c r="C14" s="14"/>
      <c r="D14" s="14"/>
    </row>
    <row r="15" spans="1:4" x14ac:dyDescent="0.2">
      <c r="A15" s="14" t="s">
        <v>3</v>
      </c>
      <c r="B15" s="14">
        <v>3.964</v>
      </c>
      <c r="C15" s="14">
        <v>1.143</v>
      </c>
      <c r="D15" s="14">
        <f t="shared" ref="D15:D22" si="1">C15/B15</f>
        <v>0.28834510595358226</v>
      </c>
    </row>
    <row r="16" spans="1:4" x14ac:dyDescent="0.2">
      <c r="A16" s="14" t="s">
        <v>3</v>
      </c>
      <c r="B16" s="14">
        <v>3.3679999999999999</v>
      </c>
      <c r="C16" s="14">
        <v>1.3919999999999999</v>
      </c>
      <c r="D16" s="14">
        <f t="shared" si="1"/>
        <v>0.41330166270783847</v>
      </c>
    </row>
    <row r="17" spans="1:4" x14ac:dyDescent="0.2">
      <c r="A17" s="14" t="s">
        <v>3</v>
      </c>
      <c r="B17" s="14">
        <v>4.0259999999999998</v>
      </c>
      <c r="C17" s="14">
        <v>1.167</v>
      </c>
      <c r="D17" s="14">
        <f t="shared" si="1"/>
        <v>0.28986587183308499</v>
      </c>
    </row>
    <row r="18" spans="1:4" x14ac:dyDescent="0.2">
      <c r="A18" s="14" t="s">
        <v>3</v>
      </c>
      <c r="B18" s="14">
        <v>3.6920000000000002</v>
      </c>
      <c r="C18" s="14">
        <v>1.1739999999999999</v>
      </c>
      <c r="D18" s="14">
        <f t="shared" si="1"/>
        <v>0.31798483206933909</v>
      </c>
    </row>
    <row r="19" spans="1:4" x14ac:dyDescent="0.2">
      <c r="A19" s="14" t="s">
        <v>3</v>
      </c>
      <c r="B19" s="14">
        <v>3.621</v>
      </c>
      <c r="C19" s="14">
        <v>1.1499999999999999</v>
      </c>
      <c r="D19" s="14">
        <f t="shared" si="1"/>
        <v>0.31759182546257936</v>
      </c>
    </row>
    <row r="20" spans="1:4" x14ac:dyDescent="0.2">
      <c r="A20" s="14" t="s">
        <v>3</v>
      </c>
      <c r="B20" s="14">
        <v>3.6589999999999998</v>
      </c>
      <c r="C20" s="14">
        <v>1.2889999999999999</v>
      </c>
      <c r="D20" s="14">
        <f t="shared" si="1"/>
        <v>0.35228204427439191</v>
      </c>
    </row>
    <row r="21" spans="1:4" x14ac:dyDescent="0.2">
      <c r="A21" s="14" t="s">
        <v>3</v>
      </c>
      <c r="B21" s="14">
        <v>3.4470000000000001</v>
      </c>
      <c r="C21" s="14">
        <v>1.0580000000000001</v>
      </c>
      <c r="D21" s="14">
        <f t="shared" si="1"/>
        <v>0.30693356541920513</v>
      </c>
    </row>
    <row r="22" spans="1:4" x14ac:dyDescent="0.2">
      <c r="A22" s="14" t="s">
        <v>3</v>
      </c>
      <c r="B22" s="14">
        <v>3.7719999999999998</v>
      </c>
      <c r="C22" s="14">
        <v>1.1279999999999999</v>
      </c>
      <c r="D22" s="14">
        <f t="shared" si="1"/>
        <v>0.29904559915164369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19E0-FA64-459A-BDCF-8A54A9011420}">
  <dimension ref="A1:B14"/>
  <sheetViews>
    <sheetView zoomScale="85" zoomScaleNormal="85" workbookViewId="0">
      <selection activeCell="A4" sqref="A4:B5"/>
    </sheetView>
  </sheetViews>
  <sheetFormatPr defaultRowHeight="14.25" x14ac:dyDescent="0.2"/>
  <sheetData>
    <row r="1" spans="1:2" x14ac:dyDescent="0.2">
      <c r="A1" t="s">
        <v>85</v>
      </c>
    </row>
    <row r="2" spans="1:2" x14ac:dyDescent="0.2">
      <c r="A2" t="s">
        <v>96</v>
      </c>
    </row>
    <row r="4" spans="1:2" x14ac:dyDescent="0.2">
      <c r="A4" s="28" t="s">
        <v>91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21.231999999999999</v>
      </c>
      <c r="B6" s="14">
        <v>30.779</v>
      </c>
    </row>
    <row r="7" spans="1:2" x14ac:dyDescent="0.2">
      <c r="A7" s="14">
        <v>58.984000000000002</v>
      </c>
      <c r="B7" s="14">
        <v>19.745000000000001</v>
      </c>
    </row>
    <row r="8" spans="1:2" x14ac:dyDescent="0.2">
      <c r="A8" s="14">
        <v>21.411999999999999</v>
      </c>
      <c r="B8" s="14">
        <v>18.638000000000002</v>
      </c>
    </row>
    <row r="9" spans="1:2" x14ac:dyDescent="0.2">
      <c r="A9" s="14">
        <v>33.651000000000003</v>
      </c>
      <c r="B9" s="14">
        <v>17.995999999999999</v>
      </c>
    </row>
    <row r="10" spans="1:2" x14ac:dyDescent="0.2">
      <c r="A10" s="14">
        <v>36.735999999999997</v>
      </c>
      <c r="B10" s="14">
        <v>24.937000000000001</v>
      </c>
    </row>
    <row r="11" spans="1:2" x14ac:dyDescent="0.2">
      <c r="A11" s="14">
        <v>22.661999999999999</v>
      </c>
      <c r="B11" s="14">
        <v>22.689</v>
      </c>
    </row>
    <row r="12" spans="1:2" x14ac:dyDescent="0.2">
      <c r="A12" s="14">
        <v>23.300999999999998</v>
      </c>
      <c r="B12" s="14">
        <v>23.274999999999999</v>
      </c>
    </row>
    <row r="13" spans="1:2" x14ac:dyDescent="0.2">
      <c r="A13" s="14">
        <v>26.231000000000002</v>
      </c>
      <c r="B13" s="14">
        <v>25.161999999999999</v>
      </c>
    </row>
    <row r="14" spans="1:2" x14ac:dyDescent="0.2">
      <c r="A14" s="14">
        <v>42.02</v>
      </c>
    </row>
  </sheetData>
  <mergeCells count="1">
    <mergeCell ref="A4:B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8004-D29E-4E76-80B8-4A5B8B491469}">
  <dimension ref="A1:C23"/>
  <sheetViews>
    <sheetView zoomScale="85" zoomScaleNormal="85" workbookViewId="0">
      <selection activeCell="A4" sqref="A4:C4"/>
    </sheetView>
  </sheetViews>
  <sheetFormatPr defaultRowHeight="14.25" x14ac:dyDescent="0.2"/>
  <sheetData>
    <row r="1" spans="1:3" x14ac:dyDescent="0.2">
      <c r="A1" t="s">
        <v>85</v>
      </c>
    </row>
    <row r="2" spans="1:3" x14ac:dyDescent="0.2">
      <c r="A2" t="s">
        <v>97</v>
      </c>
    </row>
    <row r="4" spans="1:3" ht="38.25" x14ac:dyDescent="0.2">
      <c r="A4" s="15" t="s">
        <v>15</v>
      </c>
      <c r="B4" s="15" t="s">
        <v>93</v>
      </c>
      <c r="C4" s="15" t="s">
        <v>94</v>
      </c>
    </row>
    <row r="5" spans="1:3" x14ac:dyDescent="0.2">
      <c r="A5" s="14"/>
      <c r="B5" s="14"/>
      <c r="C5" s="14"/>
    </row>
    <row r="6" spans="1:3" x14ac:dyDescent="0.2">
      <c r="A6" s="14" t="s">
        <v>2</v>
      </c>
      <c r="B6" s="13">
        <v>90.862849999999995</v>
      </c>
      <c r="C6" s="13">
        <v>7.9820000000000002</v>
      </c>
    </row>
    <row r="7" spans="1:3" x14ac:dyDescent="0.2">
      <c r="A7" s="14" t="s">
        <v>2</v>
      </c>
      <c r="B7" s="13">
        <v>71.900850000000005</v>
      </c>
      <c r="C7" s="13">
        <v>27.295000000000002</v>
      </c>
    </row>
    <row r="8" spans="1:3" x14ac:dyDescent="0.2">
      <c r="A8" s="14" t="s">
        <v>2</v>
      </c>
      <c r="B8" s="13">
        <v>90.430599999999998</v>
      </c>
      <c r="C8" s="13">
        <v>8.3049999999999997</v>
      </c>
    </row>
    <row r="9" spans="1:3" x14ac:dyDescent="0.2">
      <c r="A9" s="14" t="s">
        <v>2</v>
      </c>
      <c r="B9" s="13">
        <v>89.679360000000003</v>
      </c>
      <c r="C9" s="13">
        <v>9.4350000000000005</v>
      </c>
    </row>
    <row r="10" spans="1:3" x14ac:dyDescent="0.2">
      <c r="A10" s="14" t="s">
        <v>2</v>
      </c>
      <c r="B10" s="13">
        <v>73.943820000000002</v>
      </c>
      <c r="C10" s="13">
        <v>24.802</v>
      </c>
    </row>
    <row r="11" spans="1:3" x14ac:dyDescent="0.2">
      <c r="A11" s="14" t="s">
        <v>2</v>
      </c>
      <c r="B11" s="13">
        <v>90.34948</v>
      </c>
      <c r="C11" s="13">
        <v>8.2970000000000006</v>
      </c>
    </row>
    <row r="12" spans="1:3" x14ac:dyDescent="0.2">
      <c r="A12" s="14" t="s">
        <v>2</v>
      </c>
      <c r="B12" s="13">
        <v>86.991969999999995</v>
      </c>
      <c r="C12" s="13">
        <v>11.621</v>
      </c>
    </row>
    <row r="13" spans="1:3" x14ac:dyDescent="0.2">
      <c r="A13" s="14" t="s">
        <v>2</v>
      </c>
      <c r="B13" s="13">
        <v>90.290109999999999</v>
      </c>
      <c r="C13" s="13">
        <v>8.6489999999999991</v>
      </c>
    </row>
    <row r="14" spans="1:3" x14ac:dyDescent="0.2">
      <c r="A14" s="14" t="s">
        <v>2</v>
      </c>
      <c r="B14" s="13">
        <v>84.440740000000005</v>
      </c>
      <c r="C14" s="13">
        <v>14.776</v>
      </c>
    </row>
    <row r="15" spans="1:3" x14ac:dyDescent="0.2">
      <c r="A15" s="14"/>
      <c r="B15" s="14"/>
      <c r="C15" s="14"/>
    </row>
    <row r="16" spans="1:3" x14ac:dyDescent="0.2">
      <c r="A16" s="14" t="s">
        <v>3</v>
      </c>
      <c r="B16" s="13">
        <v>82.579030000000003</v>
      </c>
      <c r="C16" s="13">
        <v>16.291</v>
      </c>
    </row>
    <row r="17" spans="1:3" x14ac:dyDescent="0.2">
      <c r="A17" s="14" t="s">
        <v>3</v>
      </c>
      <c r="B17" s="13">
        <v>92.914659999999998</v>
      </c>
      <c r="C17" s="13">
        <v>5.8609999999999998</v>
      </c>
    </row>
    <row r="18" spans="1:3" x14ac:dyDescent="0.2">
      <c r="A18" s="14" t="s">
        <v>3</v>
      </c>
      <c r="B18" s="13">
        <v>90.353039999999993</v>
      </c>
      <c r="C18" s="13">
        <v>8.2579999999999991</v>
      </c>
    </row>
    <row r="19" spans="1:3" x14ac:dyDescent="0.2">
      <c r="A19" s="14" t="s">
        <v>3</v>
      </c>
      <c r="B19" s="13">
        <v>93.787509999999997</v>
      </c>
      <c r="C19" s="13">
        <v>4.9509999999999996</v>
      </c>
    </row>
    <row r="20" spans="1:3" x14ac:dyDescent="0.2">
      <c r="A20" s="14" t="s">
        <v>3</v>
      </c>
      <c r="B20" s="13">
        <v>92.505110000000002</v>
      </c>
      <c r="C20" s="13">
        <v>6.2990000000000004</v>
      </c>
    </row>
    <row r="21" spans="1:3" x14ac:dyDescent="0.2">
      <c r="A21" s="14" t="s">
        <v>3</v>
      </c>
      <c r="B21" s="13">
        <v>90.713560000000001</v>
      </c>
      <c r="C21" s="13">
        <v>8.1679999999999993</v>
      </c>
    </row>
    <row r="22" spans="1:3" x14ac:dyDescent="0.2">
      <c r="A22" s="14" t="s">
        <v>3</v>
      </c>
      <c r="B22" s="13">
        <v>93.215900000000005</v>
      </c>
      <c r="C22" s="13">
        <v>5.7939999999999996</v>
      </c>
    </row>
    <row r="23" spans="1:3" x14ac:dyDescent="0.2">
      <c r="A23" s="14" t="s">
        <v>3</v>
      </c>
      <c r="B23" s="13">
        <v>89.591449999999995</v>
      </c>
      <c r="C23" s="13">
        <v>9.1419999999999995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F28F-6BA6-48AA-B1F4-92FA24FCDBF9}">
  <dimension ref="A1:D22"/>
  <sheetViews>
    <sheetView zoomScale="85" zoomScaleNormal="85" workbookViewId="0">
      <selection activeCell="A4" sqref="A4:D4"/>
    </sheetView>
  </sheetViews>
  <sheetFormatPr defaultRowHeight="14.25" x14ac:dyDescent="0.2"/>
  <sheetData>
    <row r="1" spans="1:4" x14ac:dyDescent="0.2">
      <c r="A1" t="s">
        <v>85</v>
      </c>
    </row>
    <row r="2" spans="1:4" x14ac:dyDescent="0.2">
      <c r="A2" t="s">
        <v>98</v>
      </c>
    </row>
    <row r="4" spans="1:4" ht="38.25" x14ac:dyDescent="0.2">
      <c r="A4" s="16" t="s">
        <v>15</v>
      </c>
      <c r="B4" s="15" t="s">
        <v>87</v>
      </c>
      <c r="C4" s="15" t="s">
        <v>88</v>
      </c>
      <c r="D4" s="15" t="s">
        <v>86</v>
      </c>
    </row>
    <row r="5" spans="1:4" x14ac:dyDescent="0.2">
      <c r="A5" s="13"/>
      <c r="B5" s="14"/>
      <c r="C5" s="14"/>
      <c r="D5" s="14"/>
    </row>
    <row r="6" spans="1:4" x14ac:dyDescent="0.2">
      <c r="A6" s="14" t="s">
        <v>2</v>
      </c>
      <c r="B6" s="14">
        <v>4.1159999999999997</v>
      </c>
      <c r="C6" s="14">
        <v>0.94899999999999995</v>
      </c>
      <c r="D6" s="14">
        <f t="shared" ref="D6:D13" si="0">C6/B6</f>
        <v>0.2305636540330418</v>
      </c>
    </row>
    <row r="7" spans="1:4" x14ac:dyDescent="0.2">
      <c r="A7" s="14" t="s">
        <v>2</v>
      </c>
      <c r="B7" s="14">
        <v>4.1760000000000002</v>
      </c>
      <c r="C7" s="14">
        <v>1.0109999999999999</v>
      </c>
      <c r="D7" s="14">
        <f t="shared" si="0"/>
        <v>0.24209770114942525</v>
      </c>
    </row>
    <row r="8" spans="1:4" x14ac:dyDescent="0.2">
      <c r="A8" s="14" t="s">
        <v>2</v>
      </c>
      <c r="B8" s="14">
        <v>4.0030000000000001</v>
      </c>
      <c r="C8" s="14">
        <v>1.0580000000000001</v>
      </c>
      <c r="D8" s="14">
        <f t="shared" si="0"/>
        <v>0.26430177366974772</v>
      </c>
    </row>
    <row r="9" spans="1:4" x14ac:dyDescent="0.2">
      <c r="A9" s="14" t="s">
        <v>2</v>
      </c>
      <c r="B9" s="14">
        <v>3.798</v>
      </c>
      <c r="C9" s="14">
        <v>0.97399999999999998</v>
      </c>
      <c r="D9" s="14">
        <f t="shared" si="0"/>
        <v>0.25645076355976831</v>
      </c>
    </row>
    <row r="10" spans="1:4" x14ac:dyDescent="0.2">
      <c r="A10" s="14" t="s">
        <v>2</v>
      </c>
      <c r="B10" s="14">
        <v>4.0330000000000004</v>
      </c>
      <c r="C10" s="14">
        <v>1.0049999999999999</v>
      </c>
      <c r="D10" s="14">
        <f t="shared" si="0"/>
        <v>0.24919414827671704</v>
      </c>
    </row>
    <row r="11" spans="1:4" x14ac:dyDescent="0.2">
      <c r="A11" s="14" t="s">
        <v>2</v>
      </c>
      <c r="B11" s="14">
        <v>4.141</v>
      </c>
      <c r="C11" s="14">
        <v>0.90600000000000003</v>
      </c>
      <c r="D11" s="14">
        <f t="shared" si="0"/>
        <v>0.21878773243177976</v>
      </c>
    </row>
    <row r="12" spans="1:4" x14ac:dyDescent="0.2">
      <c r="A12" s="14" t="s">
        <v>2</v>
      </c>
      <c r="B12" s="14">
        <v>3.8769999999999998</v>
      </c>
      <c r="C12" s="14">
        <v>0.89600000000000002</v>
      </c>
      <c r="D12" s="14">
        <f t="shared" si="0"/>
        <v>0.23110652566417333</v>
      </c>
    </row>
    <row r="13" spans="1:4" x14ac:dyDescent="0.2">
      <c r="A13" s="14" t="s">
        <v>2</v>
      </c>
      <c r="B13" s="14">
        <v>3.7690000000000001</v>
      </c>
      <c r="C13" s="14">
        <v>0.98799999999999999</v>
      </c>
      <c r="D13" s="14">
        <f t="shared" si="0"/>
        <v>0.26213849827540459</v>
      </c>
    </row>
    <row r="14" spans="1:4" x14ac:dyDescent="0.2">
      <c r="A14" s="14"/>
      <c r="B14" s="14"/>
      <c r="C14" s="14"/>
      <c r="D14" s="14"/>
    </row>
    <row r="15" spans="1:4" x14ac:dyDescent="0.2">
      <c r="A15" s="14" t="s">
        <v>3</v>
      </c>
      <c r="B15" s="14">
        <v>4.4260000000000002</v>
      </c>
      <c r="C15" s="14">
        <v>1.143</v>
      </c>
      <c r="D15" s="14">
        <f t="shared" ref="D15:D22" si="1">C15/B15</f>
        <v>0.25824672390420245</v>
      </c>
    </row>
    <row r="16" spans="1:4" x14ac:dyDescent="0.2">
      <c r="A16" s="14" t="s">
        <v>3</v>
      </c>
      <c r="B16" s="14">
        <v>4.375</v>
      </c>
      <c r="C16" s="14">
        <v>1.1359999999999999</v>
      </c>
      <c r="D16" s="14">
        <f t="shared" si="1"/>
        <v>0.25965714285714281</v>
      </c>
    </row>
    <row r="17" spans="1:4" x14ac:dyDescent="0.2">
      <c r="A17" s="14" t="s">
        <v>3</v>
      </c>
      <c r="B17" s="14">
        <v>4.4569999999999999</v>
      </c>
      <c r="C17" s="14">
        <v>1.042</v>
      </c>
      <c r="D17" s="14">
        <f t="shared" si="1"/>
        <v>0.23378954453668388</v>
      </c>
    </row>
    <row r="18" spans="1:4" x14ac:dyDescent="0.2">
      <c r="A18" s="14" t="s">
        <v>3</v>
      </c>
      <c r="B18" s="14">
        <v>4.1219999999999999</v>
      </c>
      <c r="C18" s="14">
        <v>1.119</v>
      </c>
      <c r="D18" s="14">
        <f t="shared" si="1"/>
        <v>0.27147016011644831</v>
      </c>
    </row>
    <row r="19" spans="1:4" x14ac:dyDescent="0.2">
      <c r="A19" s="14" t="s">
        <v>3</v>
      </c>
      <c r="B19" s="14">
        <v>3.8889999999999998</v>
      </c>
      <c r="C19" s="14">
        <v>1.0580000000000001</v>
      </c>
      <c r="D19" s="14">
        <f t="shared" si="1"/>
        <v>0.2720493700179995</v>
      </c>
    </row>
    <row r="20" spans="1:4" x14ac:dyDescent="0.2">
      <c r="A20" s="14" t="s">
        <v>3</v>
      </c>
      <c r="B20" s="14">
        <v>3.51</v>
      </c>
      <c r="C20" s="14">
        <v>1.006</v>
      </c>
      <c r="D20" s="14">
        <f t="shared" si="1"/>
        <v>0.28660968660968661</v>
      </c>
    </row>
    <row r="21" spans="1:4" x14ac:dyDescent="0.2">
      <c r="A21" s="14" t="s">
        <v>3</v>
      </c>
      <c r="B21" s="14">
        <v>3.61</v>
      </c>
      <c r="C21" s="14">
        <v>1.1120000000000001</v>
      </c>
      <c r="D21" s="14">
        <f t="shared" si="1"/>
        <v>0.30803324099722995</v>
      </c>
    </row>
    <row r="22" spans="1:4" x14ac:dyDescent="0.2">
      <c r="A22" s="14" t="s">
        <v>3</v>
      </c>
      <c r="B22" s="14">
        <v>3.758</v>
      </c>
      <c r="C22" s="14">
        <v>0.98</v>
      </c>
      <c r="D22" s="14">
        <f t="shared" si="1"/>
        <v>0.26077700904736562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6F9A-7B8E-4474-94B6-D8AEC4D7CAD9}">
  <dimension ref="A1:B26"/>
  <sheetViews>
    <sheetView zoomScale="85" zoomScaleNormal="85" workbookViewId="0">
      <selection activeCell="A4" sqref="A4:B5"/>
    </sheetView>
  </sheetViews>
  <sheetFormatPr defaultRowHeight="14.25" x14ac:dyDescent="0.2"/>
  <sheetData>
    <row r="1" spans="1:2" x14ac:dyDescent="0.2">
      <c r="A1" t="s">
        <v>85</v>
      </c>
    </row>
    <row r="2" spans="1:2" x14ac:dyDescent="0.2">
      <c r="A2" t="s">
        <v>99</v>
      </c>
    </row>
    <row r="4" spans="1:2" x14ac:dyDescent="0.2">
      <c r="A4" s="28" t="s">
        <v>91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22.155999999999999</v>
      </c>
      <c r="B6" s="13">
        <v>20.773</v>
      </c>
    </row>
    <row r="7" spans="1:2" x14ac:dyDescent="0.2">
      <c r="A7" s="13">
        <v>26.475999999999999</v>
      </c>
      <c r="B7" s="13">
        <v>20.954999999999998</v>
      </c>
    </row>
    <row r="8" spans="1:2" x14ac:dyDescent="0.2">
      <c r="A8" s="13">
        <v>25.161000000000001</v>
      </c>
      <c r="B8" s="13">
        <v>21.257000000000001</v>
      </c>
    </row>
    <row r="9" spans="1:2" x14ac:dyDescent="0.2">
      <c r="A9" s="13">
        <v>37.088999999999999</v>
      </c>
      <c r="B9" s="13">
        <v>23.332999999999998</v>
      </c>
    </row>
    <row r="10" spans="1:2" x14ac:dyDescent="0.2">
      <c r="A10" s="13">
        <v>21.216000000000001</v>
      </c>
      <c r="B10" s="13">
        <v>19.873999999999999</v>
      </c>
    </row>
    <row r="11" spans="1:2" x14ac:dyDescent="0.2">
      <c r="A11" s="13">
        <v>29.018000000000001</v>
      </c>
      <c r="B11" s="13">
        <v>21.175000000000001</v>
      </c>
    </row>
    <row r="12" spans="1:2" x14ac:dyDescent="0.2">
      <c r="A12" s="13">
        <v>27.158000000000001</v>
      </c>
      <c r="B12" s="13">
        <v>26.039000000000001</v>
      </c>
    </row>
    <row r="13" spans="1:2" x14ac:dyDescent="0.2">
      <c r="A13" s="13">
        <v>24.024000000000001</v>
      </c>
      <c r="B13" s="13">
        <v>24.157</v>
      </c>
    </row>
    <row r="14" spans="1:2" x14ac:dyDescent="0.2">
      <c r="A14" s="13">
        <v>22.997</v>
      </c>
    </row>
    <row r="15" spans="1:2" x14ac:dyDescent="0.2">
      <c r="A15" s="13">
        <v>21.053000000000001</v>
      </c>
    </row>
    <row r="16" spans="1:2" x14ac:dyDescent="0.2">
      <c r="A16" s="13">
        <v>19.196999999999999</v>
      </c>
    </row>
    <row r="17" spans="1:1" x14ac:dyDescent="0.2">
      <c r="A17" s="13">
        <v>27.469000000000001</v>
      </c>
    </row>
    <row r="18" spans="1:1" x14ac:dyDescent="0.2">
      <c r="A18" s="13">
        <v>29.454999999999998</v>
      </c>
    </row>
    <row r="19" spans="1:1" x14ac:dyDescent="0.2">
      <c r="A19" s="13">
        <v>22.189</v>
      </c>
    </row>
    <row r="20" spans="1:1" x14ac:dyDescent="0.2">
      <c r="A20" s="13">
        <v>22.728000000000002</v>
      </c>
    </row>
    <row r="21" spans="1:1" x14ac:dyDescent="0.2">
      <c r="A21" s="13">
        <v>23.882000000000001</v>
      </c>
    </row>
    <row r="22" spans="1:1" x14ac:dyDescent="0.2">
      <c r="A22" s="13">
        <v>29.233000000000001</v>
      </c>
    </row>
    <row r="23" spans="1:1" x14ac:dyDescent="0.2">
      <c r="A23" s="13">
        <v>22.79</v>
      </c>
    </row>
    <row r="24" spans="1:1" x14ac:dyDescent="0.2">
      <c r="A24" s="13">
        <v>27.704999999999998</v>
      </c>
    </row>
    <row r="25" spans="1:1" x14ac:dyDescent="0.2">
      <c r="A25" s="13">
        <v>32.219000000000001</v>
      </c>
    </row>
    <row r="26" spans="1:1" ht="15" customHeight="1" x14ac:dyDescent="0.2">
      <c r="A26" s="13">
        <v>20.132999999999999</v>
      </c>
    </row>
  </sheetData>
  <mergeCells count="1">
    <mergeCell ref="A4:B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1FF4-8B6C-4CB2-A462-1CE80B5A1FB5}">
  <dimension ref="A1:C34"/>
  <sheetViews>
    <sheetView zoomScale="85" zoomScaleNormal="85" workbookViewId="0">
      <selection activeCell="C4" sqref="A4:C4"/>
    </sheetView>
  </sheetViews>
  <sheetFormatPr defaultRowHeight="14.25" x14ac:dyDescent="0.2"/>
  <sheetData>
    <row r="1" spans="1:3" x14ac:dyDescent="0.2">
      <c r="A1" t="s">
        <v>85</v>
      </c>
    </row>
    <row r="2" spans="1:3" x14ac:dyDescent="0.2">
      <c r="A2" t="s">
        <v>156</v>
      </c>
    </row>
    <row r="4" spans="1:3" ht="38.25" x14ac:dyDescent="0.2">
      <c r="A4" s="15" t="s">
        <v>15</v>
      </c>
      <c r="B4" s="15" t="s">
        <v>93</v>
      </c>
      <c r="C4" s="15" t="s">
        <v>94</v>
      </c>
    </row>
    <row r="5" spans="1:3" x14ac:dyDescent="0.2">
      <c r="A5" s="14" t="s">
        <v>2</v>
      </c>
      <c r="B5" s="13">
        <v>88.138649999999998</v>
      </c>
      <c r="C5" s="13">
        <v>10.429</v>
      </c>
    </row>
    <row r="6" spans="1:3" x14ac:dyDescent="0.2">
      <c r="A6" s="14" t="s">
        <v>2</v>
      </c>
      <c r="B6" s="13">
        <v>83.792869999999994</v>
      </c>
      <c r="C6" s="13">
        <v>14.836</v>
      </c>
    </row>
    <row r="7" spans="1:3" x14ac:dyDescent="0.2">
      <c r="A7" s="14" t="s">
        <v>2</v>
      </c>
      <c r="B7" s="13">
        <v>84.34084</v>
      </c>
      <c r="C7" s="13">
        <v>14.518000000000001</v>
      </c>
    </row>
    <row r="8" spans="1:3" x14ac:dyDescent="0.2">
      <c r="A8" s="14" t="s">
        <v>2</v>
      </c>
      <c r="B8" s="13">
        <v>74.844290000000001</v>
      </c>
      <c r="C8" s="13">
        <v>24.081</v>
      </c>
    </row>
    <row r="9" spans="1:3" x14ac:dyDescent="0.2">
      <c r="A9" s="14" t="s">
        <v>2</v>
      </c>
      <c r="B9" s="13">
        <v>87.203050000000005</v>
      </c>
      <c r="C9" s="13">
        <v>11.526999999999999</v>
      </c>
    </row>
    <row r="10" spans="1:3" x14ac:dyDescent="0.2">
      <c r="A10" s="14" t="s">
        <v>2</v>
      </c>
      <c r="B10" s="13">
        <v>77.489829999999998</v>
      </c>
      <c r="C10" s="13">
        <v>21.3</v>
      </c>
    </row>
    <row r="11" spans="1:3" x14ac:dyDescent="0.2">
      <c r="A11" s="14" t="s">
        <v>2</v>
      </c>
      <c r="B11" s="13">
        <v>79.877020000000002</v>
      </c>
      <c r="C11" s="13">
        <v>18.957999999999998</v>
      </c>
    </row>
    <row r="12" spans="1:3" x14ac:dyDescent="0.2">
      <c r="A12" s="14" t="s">
        <v>2</v>
      </c>
      <c r="B12" s="13">
        <v>81.610060000000004</v>
      </c>
      <c r="C12" s="13">
        <v>17.149999999999999</v>
      </c>
    </row>
    <row r="13" spans="1:3" x14ac:dyDescent="0.2">
      <c r="A13" s="14" t="s">
        <v>2</v>
      </c>
      <c r="B13" s="13">
        <v>84.837149999999994</v>
      </c>
      <c r="C13" s="13">
        <v>13.997</v>
      </c>
    </row>
    <row r="14" spans="1:3" x14ac:dyDescent="0.2">
      <c r="A14" s="14" t="s">
        <v>2</v>
      </c>
      <c r="B14" s="13">
        <v>87.659719999999993</v>
      </c>
      <c r="C14" s="13">
        <v>11.13</v>
      </c>
    </row>
    <row r="15" spans="1:3" x14ac:dyDescent="0.2">
      <c r="A15" s="14" t="s">
        <v>2</v>
      </c>
      <c r="B15" s="13">
        <v>88.362769999999998</v>
      </c>
      <c r="C15" s="13">
        <v>10.442</v>
      </c>
    </row>
    <row r="16" spans="1:3" x14ac:dyDescent="0.2">
      <c r="A16" s="14" t="s">
        <v>2</v>
      </c>
      <c r="B16" s="13">
        <v>84.338710000000006</v>
      </c>
      <c r="C16" s="13">
        <v>14.518000000000001</v>
      </c>
    </row>
    <row r="17" spans="1:3" x14ac:dyDescent="0.2">
      <c r="A17" s="14" t="s">
        <v>2</v>
      </c>
      <c r="B17" s="13">
        <v>81.453059999999994</v>
      </c>
      <c r="C17" s="13">
        <v>17.414999999999999</v>
      </c>
    </row>
    <row r="18" spans="1:3" x14ac:dyDescent="0.2">
      <c r="A18" s="14" t="s">
        <v>2</v>
      </c>
      <c r="B18" s="13">
        <v>87.043130000000005</v>
      </c>
      <c r="C18" s="13">
        <v>11.734999999999999</v>
      </c>
    </row>
    <row r="19" spans="1:3" x14ac:dyDescent="0.2">
      <c r="A19" s="14" t="s">
        <v>2</v>
      </c>
      <c r="B19" s="13">
        <v>84.701689999999999</v>
      </c>
      <c r="C19" s="13">
        <v>14.125</v>
      </c>
    </row>
    <row r="20" spans="1:3" x14ac:dyDescent="0.2">
      <c r="A20" s="14" t="s">
        <v>2</v>
      </c>
      <c r="B20" s="13">
        <v>85.955950000000001</v>
      </c>
      <c r="C20" s="13">
        <v>12.878</v>
      </c>
    </row>
    <row r="21" spans="1:3" x14ac:dyDescent="0.2">
      <c r="A21" s="14" t="s">
        <v>2</v>
      </c>
      <c r="B21" s="13">
        <v>76.191289999999995</v>
      </c>
      <c r="C21" s="13">
        <v>22.568999999999999</v>
      </c>
    </row>
    <row r="22" spans="1:3" x14ac:dyDescent="0.2">
      <c r="A22" s="14" t="s">
        <v>2</v>
      </c>
      <c r="B22" s="13">
        <v>88.788939999999997</v>
      </c>
      <c r="C22" s="13">
        <v>10.1</v>
      </c>
    </row>
    <row r="23" spans="1:3" x14ac:dyDescent="0.2">
      <c r="A23" s="14" t="s">
        <v>2</v>
      </c>
      <c r="B23" s="13">
        <v>82.198160000000001</v>
      </c>
      <c r="C23" s="13">
        <v>16.635999999999999</v>
      </c>
    </row>
    <row r="24" spans="1:3" x14ac:dyDescent="0.2">
      <c r="A24" s="14" t="s">
        <v>2</v>
      </c>
      <c r="B24" s="13">
        <v>74.59263</v>
      </c>
      <c r="C24" s="13">
        <v>24.192</v>
      </c>
    </row>
    <row r="25" spans="1:3" x14ac:dyDescent="0.2">
      <c r="A25" s="14" t="s">
        <v>2</v>
      </c>
      <c r="B25" s="13">
        <v>87.373959999999997</v>
      </c>
      <c r="C25" s="13">
        <v>11.468</v>
      </c>
    </row>
    <row r="26" spans="1:3" x14ac:dyDescent="0.2">
      <c r="A26" s="14"/>
      <c r="B26" s="14"/>
      <c r="C26" s="14"/>
    </row>
    <row r="27" spans="1:3" x14ac:dyDescent="0.2">
      <c r="A27" s="14" t="s">
        <v>3</v>
      </c>
      <c r="B27" s="13">
        <v>86.304339999999996</v>
      </c>
      <c r="C27" s="13">
        <v>12.432</v>
      </c>
    </row>
    <row r="28" spans="1:3" x14ac:dyDescent="0.2">
      <c r="A28" s="14" t="s">
        <v>3</v>
      </c>
      <c r="B28" s="13">
        <v>87.735619999999997</v>
      </c>
      <c r="C28" s="13">
        <v>10.971</v>
      </c>
    </row>
    <row r="29" spans="1:3" x14ac:dyDescent="0.2">
      <c r="A29" s="14" t="s">
        <v>3</v>
      </c>
      <c r="B29" s="13">
        <v>87.538219999999995</v>
      </c>
      <c r="C29" s="13">
        <v>11.161</v>
      </c>
    </row>
    <row r="30" spans="1:3" x14ac:dyDescent="0.2">
      <c r="A30" s="14" t="s">
        <v>3</v>
      </c>
      <c r="B30" s="13">
        <v>85.325500000000005</v>
      </c>
      <c r="C30" s="13">
        <v>13.455</v>
      </c>
    </row>
    <row r="31" spans="1:3" x14ac:dyDescent="0.2">
      <c r="A31" s="14" t="s">
        <v>3</v>
      </c>
      <c r="B31" s="13">
        <v>90.082520000000002</v>
      </c>
      <c r="C31" s="13">
        <v>8.56</v>
      </c>
    </row>
    <row r="32" spans="1:3" x14ac:dyDescent="0.2">
      <c r="A32" s="14" t="s">
        <v>3</v>
      </c>
      <c r="B32" s="13">
        <v>86.979929999999996</v>
      </c>
      <c r="C32" s="13">
        <v>11.868</v>
      </c>
    </row>
    <row r="33" spans="1:3" x14ac:dyDescent="0.2">
      <c r="A33" s="14" t="s">
        <v>3</v>
      </c>
      <c r="B33" s="13">
        <v>81.938630000000003</v>
      </c>
      <c r="C33" s="13">
        <v>16.962</v>
      </c>
    </row>
    <row r="34" spans="1:3" x14ac:dyDescent="0.2">
      <c r="A34" s="14" t="s">
        <v>3</v>
      </c>
      <c r="B34" s="13">
        <v>84.108130000000003</v>
      </c>
      <c r="C34" s="13">
        <v>14.68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2D31-C72A-4E1F-91A5-8E758199495F}">
  <dimension ref="A1:D17"/>
  <sheetViews>
    <sheetView zoomScale="85" zoomScaleNormal="85" workbookViewId="0"/>
  </sheetViews>
  <sheetFormatPr defaultRowHeight="14.25" x14ac:dyDescent="0.2"/>
  <sheetData>
    <row r="1" spans="1:4" x14ac:dyDescent="0.2">
      <c r="A1" t="s">
        <v>85</v>
      </c>
    </row>
    <row r="2" spans="1:4" x14ac:dyDescent="0.2">
      <c r="A2" t="s">
        <v>100</v>
      </c>
    </row>
    <row r="4" spans="1:4" ht="38.25" x14ac:dyDescent="0.2">
      <c r="A4" s="16" t="s">
        <v>15</v>
      </c>
      <c r="B4" s="15" t="s">
        <v>87</v>
      </c>
      <c r="C4" s="15" t="s">
        <v>88</v>
      </c>
      <c r="D4" s="15" t="s">
        <v>86</v>
      </c>
    </row>
    <row r="5" spans="1:4" x14ac:dyDescent="0.2">
      <c r="A5" s="14"/>
      <c r="B5" s="14"/>
      <c r="C5" s="14"/>
      <c r="D5" s="14"/>
    </row>
    <row r="6" spans="1:4" x14ac:dyDescent="0.2">
      <c r="A6" s="14" t="s">
        <v>2</v>
      </c>
      <c r="B6" s="14">
        <v>4.4020000000000001</v>
      </c>
      <c r="C6" s="14">
        <v>1.0109999999999999</v>
      </c>
      <c r="D6" s="14">
        <f t="shared" ref="D6:D11" si="0">C6/B6</f>
        <v>0.22966833257610175</v>
      </c>
    </row>
    <row r="7" spans="1:4" x14ac:dyDescent="0.2">
      <c r="A7" s="14" t="s">
        <v>2</v>
      </c>
      <c r="B7" s="14">
        <v>4.1539999999999999</v>
      </c>
      <c r="C7" s="14">
        <v>1.1739999999999999</v>
      </c>
      <c r="D7" s="14">
        <f t="shared" si="0"/>
        <v>0.28261916225324984</v>
      </c>
    </row>
    <row r="8" spans="1:4" x14ac:dyDescent="0.2">
      <c r="A8" s="14" t="s">
        <v>2</v>
      </c>
      <c r="B8" s="14">
        <v>4.0759999999999996</v>
      </c>
      <c r="C8" s="14">
        <v>1.0049999999999999</v>
      </c>
      <c r="D8" s="14">
        <f t="shared" si="0"/>
        <v>0.24656526005888124</v>
      </c>
    </row>
    <row r="9" spans="1:4" x14ac:dyDescent="0.2">
      <c r="A9" s="14" t="s">
        <v>2</v>
      </c>
      <c r="B9" s="14">
        <v>4.6879999999999997</v>
      </c>
      <c r="C9" s="14">
        <v>0.64900000000000002</v>
      </c>
      <c r="D9" s="14">
        <f t="shared" si="0"/>
        <v>0.13843856655290104</v>
      </c>
    </row>
    <row r="10" spans="1:4" x14ac:dyDescent="0.2">
      <c r="A10" s="14" t="s">
        <v>2</v>
      </c>
      <c r="B10" s="14">
        <v>4.4729999999999999</v>
      </c>
      <c r="C10" s="14">
        <v>1.107</v>
      </c>
      <c r="D10" s="14">
        <f t="shared" si="0"/>
        <v>0.24748490945674045</v>
      </c>
    </row>
    <row r="11" spans="1:4" x14ac:dyDescent="0.2">
      <c r="A11" s="14" t="s">
        <v>2</v>
      </c>
      <c r="B11" s="14">
        <v>4.4480000000000004</v>
      </c>
      <c r="C11" s="14">
        <v>1.05</v>
      </c>
      <c r="D11" s="14">
        <f t="shared" si="0"/>
        <v>0.23606115107913667</v>
      </c>
    </row>
    <row r="12" spans="1:4" x14ac:dyDescent="0.2">
      <c r="A12" s="14"/>
      <c r="B12" s="14"/>
      <c r="C12" s="14"/>
      <c r="D12" s="14"/>
    </row>
    <row r="13" spans="1:4" x14ac:dyDescent="0.2">
      <c r="A13" s="14" t="s">
        <v>3</v>
      </c>
      <c r="B13" s="14">
        <v>4.37</v>
      </c>
      <c r="C13" s="14">
        <v>1.0880000000000001</v>
      </c>
      <c r="D13" s="14">
        <f>C13/B13</f>
        <v>0.24897025171624715</v>
      </c>
    </row>
    <row r="14" spans="1:4" x14ac:dyDescent="0.2">
      <c r="A14" s="14" t="s">
        <v>3</v>
      </c>
      <c r="B14" s="14">
        <v>3.6190000000000002</v>
      </c>
      <c r="C14" s="14">
        <v>1.2809999999999999</v>
      </c>
      <c r="D14" s="14">
        <f>C14/B14</f>
        <v>0.35396518375241776</v>
      </c>
    </row>
    <row r="15" spans="1:4" x14ac:dyDescent="0.2">
      <c r="A15" s="14" t="s">
        <v>3</v>
      </c>
      <c r="B15" s="14">
        <v>4.0330000000000004</v>
      </c>
      <c r="C15" s="14">
        <v>1.298</v>
      </c>
      <c r="D15" s="14">
        <f>C15/B15</f>
        <v>0.32184478056037685</v>
      </c>
    </row>
    <row r="16" spans="1:4" x14ac:dyDescent="0.2">
      <c r="A16" s="14" t="s">
        <v>3</v>
      </c>
      <c r="B16" s="14">
        <v>3.6619999999999999</v>
      </c>
      <c r="C16" s="14">
        <v>1.2889999999999999</v>
      </c>
      <c r="D16" s="14">
        <f>C16/B16</f>
        <v>0.35199344620425993</v>
      </c>
    </row>
    <row r="17" spans="1:4" x14ac:dyDescent="0.2">
      <c r="A17" s="14" t="s">
        <v>3</v>
      </c>
      <c r="B17" s="14">
        <v>3.7669999999999999</v>
      </c>
      <c r="C17" s="14">
        <v>1.1739999999999999</v>
      </c>
      <c r="D17" s="14">
        <f>C17/B17</f>
        <v>0.31165383594372176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0827-0DC1-4FB3-A31B-2B3CA3FF1B61}">
  <dimension ref="A1:B13"/>
  <sheetViews>
    <sheetView zoomScale="85" zoomScaleNormal="85" workbookViewId="0">
      <selection activeCell="G17" sqref="G17"/>
    </sheetView>
  </sheetViews>
  <sheetFormatPr defaultRowHeight="14.25" x14ac:dyDescent="0.2"/>
  <sheetData>
    <row r="1" spans="1:2" x14ac:dyDescent="0.2">
      <c r="A1" t="s">
        <v>85</v>
      </c>
    </row>
    <row r="2" spans="1:2" x14ac:dyDescent="0.2">
      <c r="A2" t="s">
        <v>101</v>
      </c>
    </row>
    <row r="4" spans="1:2" x14ac:dyDescent="0.2">
      <c r="A4" s="28" t="s">
        <v>91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3">
        <v>24.117000000000001</v>
      </c>
      <c r="B6" s="13">
        <v>22.48</v>
      </c>
    </row>
    <row r="7" spans="1:2" x14ac:dyDescent="0.2">
      <c r="A7" s="13">
        <v>34.948</v>
      </c>
      <c r="B7" s="13">
        <v>20.366</v>
      </c>
    </row>
    <row r="8" spans="1:2" x14ac:dyDescent="0.2">
      <c r="A8" s="13">
        <v>37.414999999999999</v>
      </c>
      <c r="B8" s="13">
        <v>16.238</v>
      </c>
    </row>
    <row r="9" spans="1:2" x14ac:dyDescent="0.2">
      <c r="A9" s="13">
        <v>15.664999999999999</v>
      </c>
      <c r="B9" s="13">
        <v>15.581</v>
      </c>
    </row>
    <row r="10" spans="1:2" x14ac:dyDescent="0.2">
      <c r="A10" s="13">
        <v>29.292000000000002</v>
      </c>
      <c r="B10" s="13">
        <v>15.646000000000001</v>
      </c>
    </row>
    <row r="11" spans="1:2" x14ac:dyDescent="0.2">
      <c r="A11" s="13">
        <v>35.737000000000002</v>
      </c>
      <c r="B11" s="13">
        <v>21.047000000000001</v>
      </c>
    </row>
    <row r="12" spans="1:2" x14ac:dyDescent="0.2">
      <c r="A12" s="13">
        <v>39.587000000000003</v>
      </c>
      <c r="B12" s="13">
        <v>21.914999999999999</v>
      </c>
    </row>
    <row r="13" spans="1:2" x14ac:dyDescent="0.2">
      <c r="A13" s="13">
        <v>35.259</v>
      </c>
    </row>
  </sheetData>
  <mergeCells count="1">
    <mergeCell ref="A4:B4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36AF-317D-4DE1-B4B5-DEFD0F3A04B8}">
  <dimension ref="A1:C21"/>
  <sheetViews>
    <sheetView zoomScale="85" zoomScaleNormal="85" workbookViewId="0">
      <selection activeCell="C16" sqref="C16"/>
    </sheetView>
  </sheetViews>
  <sheetFormatPr defaultRowHeight="14.25" x14ac:dyDescent="0.2"/>
  <sheetData>
    <row r="1" spans="1:3" x14ac:dyDescent="0.2">
      <c r="A1" t="s">
        <v>85</v>
      </c>
    </row>
    <row r="2" spans="1:3" x14ac:dyDescent="0.2">
      <c r="A2" t="s">
        <v>102</v>
      </c>
    </row>
    <row r="4" spans="1:3" ht="38.25" x14ac:dyDescent="0.2">
      <c r="A4" s="15" t="s">
        <v>15</v>
      </c>
      <c r="B4" s="15" t="s">
        <v>93</v>
      </c>
      <c r="C4" s="15" t="s">
        <v>94</v>
      </c>
    </row>
    <row r="5" spans="1:3" x14ac:dyDescent="0.2">
      <c r="A5" s="14"/>
      <c r="B5" s="14"/>
      <c r="C5" s="14"/>
    </row>
    <row r="6" spans="1:3" x14ac:dyDescent="0.2">
      <c r="A6" s="14" t="s">
        <v>2</v>
      </c>
      <c r="B6" s="13">
        <v>85.292529999999999</v>
      </c>
      <c r="C6" s="13">
        <v>13.653</v>
      </c>
    </row>
    <row r="7" spans="1:3" x14ac:dyDescent="0.2">
      <c r="A7" s="14" t="s">
        <v>2</v>
      </c>
      <c r="B7" s="13">
        <v>75.686729999999997</v>
      </c>
      <c r="C7" s="13">
        <v>23.359000000000002</v>
      </c>
    </row>
    <row r="8" spans="1:3" x14ac:dyDescent="0.2">
      <c r="A8" s="14" t="s">
        <v>2</v>
      </c>
      <c r="B8" s="13">
        <v>76.808769999999996</v>
      </c>
      <c r="C8" s="13">
        <v>22.268999999999998</v>
      </c>
    </row>
    <row r="9" spans="1:3" x14ac:dyDescent="0.2">
      <c r="A9" s="14" t="s">
        <v>2</v>
      </c>
      <c r="B9" s="13">
        <v>92.499200000000002</v>
      </c>
      <c r="C9" s="13">
        <v>6.3380000000000001</v>
      </c>
    </row>
    <row r="10" spans="1:3" x14ac:dyDescent="0.2">
      <c r="A10" s="14" t="s">
        <v>2</v>
      </c>
      <c r="B10" s="13">
        <v>86.047380000000004</v>
      </c>
      <c r="C10" s="13">
        <v>12.956</v>
      </c>
    </row>
    <row r="11" spans="1:3" x14ac:dyDescent="0.2">
      <c r="A11" s="14" t="s">
        <v>2</v>
      </c>
      <c r="B11" s="13">
        <v>78.372559999999993</v>
      </c>
      <c r="C11" s="13">
        <v>20.881</v>
      </c>
    </row>
    <row r="12" spans="1:3" x14ac:dyDescent="0.2">
      <c r="A12" s="14" t="s">
        <v>2</v>
      </c>
      <c r="B12" s="13">
        <v>76.530169999999998</v>
      </c>
      <c r="C12" s="13">
        <v>22.591999999999999</v>
      </c>
    </row>
    <row r="13" spans="1:3" x14ac:dyDescent="0.2">
      <c r="A13" s="14" t="s">
        <v>2</v>
      </c>
      <c r="B13" s="13">
        <v>78.309079999999994</v>
      </c>
      <c r="C13" s="13">
        <v>20.693999999999999</v>
      </c>
    </row>
    <row r="14" spans="1:3" x14ac:dyDescent="0.2">
      <c r="A14" s="14"/>
      <c r="B14" s="14"/>
      <c r="C14" s="14"/>
    </row>
    <row r="15" spans="1:3" x14ac:dyDescent="0.2">
      <c r="A15" s="14" t="s">
        <v>3</v>
      </c>
      <c r="B15" s="13">
        <v>84.497330000000005</v>
      </c>
      <c r="C15" s="13">
        <v>14.359</v>
      </c>
    </row>
    <row r="16" spans="1:3" x14ac:dyDescent="0.2">
      <c r="A16" s="14" t="s">
        <v>3</v>
      </c>
      <c r="B16" s="13">
        <v>94.643029999999996</v>
      </c>
      <c r="C16" s="13">
        <v>4.3230000000000004</v>
      </c>
    </row>
    <row r="17" spans="1:3" x14ac:dyDescent="0.2">
      <c r="A17" s="14" t="s">
        <v>3</v>
      </c>
      <c r="B17" s="13">
        <v>89.660060000000001</v>
      </c>
      <c r="C17" s="13">
        <v>9.0730000000000004</v>
      </c>
    </row>
    <row r="18" spans="1:3" x14ac:dyDescent="0.2">
      <c r="A18" s="14" t="s">
        <v>3</v>
      </c>
      <c r="B18" s="13">
        <v>89.92362</v>
      </c>
      <c r="C18" s="13">
        <v>8.7569999999999997</v>
      </c>
    </row>
    <row r="19" spans="1:3" x14ac:dyDescent="0.2">
      <c r="A19" s="14" t="s">
        <v>3</v>
      </c>
      <c r="B19" s="13">
        <v>87.178830000000005</v>
      </c>
      <c r="C19" s="13">
        <v>11.303000000000001</v>
      </c>
    </row>
    <row r="20" spans="1:3" x14ac:dyDescent="0.2">
      <c r="A20" s="14" t="s">
        <v>3</v>
      </c>
      <c r="B20" s="13">
        <v>85.218800000000002</v>
      </c>
      <c r="C20" s="13">
        <v>13.327999999999999</v>
      </c>
    </row>
    <row r="21" spans="1:3" x14ac:dyDescent="0.2">
      <c r="A21" s="14" t="s">
        <v>3</v>
      </c>
      <c r="B21" s="13">
        <v>85.639970000000005</v>
      </c>
      <c r="C21" s="13">
        <v>13.414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6268-1EBC-46BB-BFD2-17CC394C55D8}">
  <dimension ref="A1:B11"/>
  <sheetViews>
    <sheetView zoomScale="85" zoomScaleNormal="85" workbookViewId="0">
      <selection activeCell="E26" sqref="E26"/>
    </sheetView>
  </sheetViews>
  <sheetFormatPr defaultRowHeight="14.25" x14ac:dyDescent="0.2"/>
  <sheetData>
    <row r="1" spans="1:2" x14ac:dyDescent="0.2">
      <c r="A1" t="s">
        <v>103</v>
      </c>
    </row>
    <row r="2" spans="1:2" x14ac:dyDescent="0.2">
      <c r="A2" t="s">
        <v>1</v>
      </c>
    </row>
    <row r="4" spans="1:2" x14ac:dyDescent="0.2">
      <c r="A4" s="28" t="s">
        <v>13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3"/>
      <c r="B6" s="1">
        <v>14</v>
      </c>
    </row>
    <row r="7" spans="1:2" x14ac:dyDescent="0.2">
      <c r="A7" s="1">
        <v>12.2</v>
      </c>
      <c r="B7" s="1">
        <v>11</v>
      </c>
    </row>
    <row r="8" spans="1:2" x14ac:dyDescent="0.2">
      <c r="A8" s="1">
        <v>13</v>
      </c>
      <c r="B8" s="1">
        <v>12.7</v>
      </c>
    </row>
    <row r="9" spans="1:2" x14ac:dyDescent="0.2">
      <c r="A9" s="1">
        <v>12.5</v>
      </c>
      <c r="B9" s="1">
        <v>10.9</v>
      </c>
    </row>
    <row r="10" spans="1:2" x14ac:dyDescent="0.2">
      <c r="A10" s="1">
        <v>8.6</v>
      </c>
      <c r="B10" s="1">
        <v>12.6</v>
      </c>
    </row>
    <row r="11" spans="1:2" x14ac:dyDescent="0.2">
      <c r="A11" s="1">
        <v>14</v>
      </c>
      <c r="B11" s="1"/>
    </row>
  </sheetData>
  <mergeCells count="1">
    <mergeCell ref="A4:B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D151-6A82-4BCB-A5FB-E3C2A929A81F}">
  <dimension ref="A1:D16"/>
  <sheetViews>
    <sheetView zoomScale="85" zoomScaleNormal="85" workbookViewId="0">
      <selection activeCell="H33" sqref="H33"/>
    </sheetView>
  </sheetViews>
  <sheetFormatPr defaultRowHeight="14.25" x14ac:dyDescent="0.2"/>
  <sheetData>
    <row r="1" spans="1:4" x14ac:dyDescent="0.2">
      <c r="A1" t="s">
        <v>103</v>
      </c>
    </row>
    <row r="2" spans="1:4" x14ac:dyDescent="0.2">
      <c r="A2" t="s">
        <v>4</v>
      </c>
    </row>
    <row r="4" spans="1:4" ht="38.25" x14ac:dyDescent="0.2">
      <c r="A4" s="5" t="s">
        <v>15</v>
      </c>
      <c r="B4" s="25" t="s">
        <v>13</v>
      </c>
      <c r="C4" s="25" t="s">
        <v>14</v>
      </c>
      <c r="D4" s="25" t="s">
        <v>160</v>
      </c>
    </row>
    <row r="5" spans="1:4" x14ac:dyDescent="0.2">
      <c r="A5" s="4"/>
      <c r="B5" s="7"/>
      <c r="C5" s="7"/>
      <c r="D5" s="7"/>
    </row>
    <row r="6" spans="1:4" x14ac:dyDescent="0.2">
      <c r="A6" s="4" t="s">
        <v>2</v>
      </c>
      <c r="B6" s="8">
        <v>12.2</v>
      </c>
      <c r="C6" s="8">
        <v>11.41</v>
      </c>
      <c r="D6" s="8">
        <f t="shared" ref="D6:D10" si="0">B6/(1.06*(C6*0.7))</f>
        <v>1.4410209042524289</v>
      </c>
    </row>
    <row r="7" spans="1:4" x14ac:dyDescent="0.2">
      <c r="A7" s="4" t="s">
        <v>2</v>
      </c>
      <c r="B7" s="8">
        <v>13</v>
      </c>
      <c r="C7" s="8">
        <v>11.81</v>
      </c>
      <c r="D7" s="8">
        <f t="shared" si="0"/>
        <v>1.4835068275548842</v>
      </c>
    </row>
    <row r="8" spans="1:4" x14ac:dyDescent="0.2">
      <c r="A8" s="4" t="s">
        <v>2</v>
      </c>
      <c r="B8" s="8">
        <v>12.5</v>
      </c>
      <c r="C8" s="8">
        <v>10.53</v>
      </c>
      <c r="D8" s="8">
        <f t="shared" si="0"/>
        <v>1.5998443671399649</v>
      </c>
    </row>
    <row r="9" spans="1:4" x14ac:dyDescent="0.2">
      <c r="A9" s="4" t="s">
        <v>2</v>
      </c>
      <c r="B9" s="8">
        <v>8.6</v>
      </c>
      <c r="C9" s="8">
        <v>11.31</v>
      </c>
      <c r="D9" s="8">
        <f t="shared" si="0"/>
        <v>1.0247830677238614</v>
      </c>
    </row>
    <row r="10" spans="1:4" x14ac:dyDescent="0.2">
      <c r="A10" s="4" t="s">
        <v>2</v>
      </c>
      <c r="B10" s="8">
        <v>14</v>
      </c>
      <c r="C10" s="8">
        <v>12.54</v>
      </c>
      <c r="D10" s="8">
        <f t="shared" si="0"/>
        <v>1.504619180885318</v>
      </c>
    </row>
    <row r="11" spans="1:4" x14ac:dyDescent="0.2">
      <c r="A11" s="4"/>
      <c r="B11" s="4"/>
      <c r="C11" s="4"/>
      <c r="D11" s="4"/>
    </row>
    <row r="12" spans="1:4" x14ac:dyDescent="0.2">
      <c r="A12" s="4" t="s">
        <v>3</v>
      </c>
      <c r="B12" s="8">
        <v>14</v>
      </c>
      <c r="C12" s="8">
        <v>12.33</v>
      </c>
      <c r="D12" s="8">
        <f t="shared" ref="D12:D16" si="1">B12/(1.06*(C12*0.7))</f>
        <v>1.5302452983213208</v>
      </c>
    </row>
    <row r="13" spans="1:4" x14ac:dyDescent="0.2">
      <c r="A13" s="4" t="s">
        <v>3</v>
      </c>
      <c r="B13" s="8">
        <v>11</v>
      </c>
      <c r="C13" s="8">
        <v>11.82</v>
      </c>
      <c r="D13" s="8">
        <f t="shared" si="1"/>
        <v>1.2542130155385591</v>
      </c>
    </row>
    <row r="14" spans="1:4" x14ac:dyDescent="0.2">
      <c r="A14" s="4" t="s">
        <v>3</v>
      </c>
      <c r="B14" s="8">
        <v>12.7</v>
      </c>
      <c r="C14" s="8">
        <v>10.93</v>
      </c>
      <c r="D14" s="8">
        <f t="shared" si="1"/>
        <v>1.5659563554400338</v>
      </c>
    </row>
    <row r="15" spans="1:4" x14ac:dyDescent="0.2">
      <c r="A15" s="4" t="s">
        <v>3</v>
      </c>
      <c r="B15" s="8">
        <v>10.9</v>
      </c>
      <c r="C15" s="8">
        <v>11.2</v>
      </c>
      <c r="D15" s="8">
        <f t="shared" si="1"/>
        <v>1.3116095494801696</v>
      </c>
    </row>
    <row r="16" spans="1:4" x14ac:dyDescent="0.2">
      <c r="A16" s="4" t="s">
        <v>3</v>
      </c>
      <c r="B16" s="8">
        <v>12.6</v>
      </c>
      <c r="C16" s="8">
        <v>11.3</v>
      </c>
      <c r="D16" s="8">
        <f t="shared" si="1"/>
        <v>1.5027550509266987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DCE6-BBB0-44FF-9D67-16C04A5949B7}">
  <dimension ref="A1:C193"/>
  <sheetViews>
    <sheetView zoomScale="85" zoomScaleNormal="85" workbookViewId="0">
      <selection activeCell="A2" sqref="A2:C5"/>
    </sheetView>
  </sheetViews>
  <sheetFormatPr defaultRowHeight="14.25" x14ac:dyDescent="0.2"/>
  <sheetData>
    <row r="1" spans="1:3" x14ac:dyDescent="0.2">
      <c r="A1" t="s">
        <v>103</v>
      </c>
    </row>
    <row r="2" spans="1:3" x14ac:dyDescent="0.2">
      <c r="A2" t="s">
        <v>5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0.1</v>
      </c>
      <c r="B6" s="1">
        <v>1.4466889999999999</v>
      </c>
      <c r="C6" s="1">
        <v>0.16902300000000001</v>
      </c>
    </row>
    <row r="7" spans="1:3" x14ac:dyDescent="0.2">
      <c r="A7" s="1">
        <v>8.1</v>
      </c>
      <c r="B7" s="1">
        <v>1.454088</v>
      </c>
      <c r="C7" s="1">
        <v>0.33385599999999999</v>
      </c>
    </row>
    <row r="8" spans="1:3" x14ac:dyDescent="0.2">
      <c r="A8" s="1">
        <v>16.100000000000001</v>
      </c>
      <c r="B8" s="1">
        <v>1.3749769999999999</v>
      </c>
      <c r="C8" s="1">
        <v>0.318465</v>
      </c>
    </row>
    <row r="9" spans="1:3" x14ac:dyDescent="0.2">
      <c r="A9" s="1">
        <v>24.1</v>
      </c>
      <c r="B9" s="1">
        <v>1.393135</v>
      </c>
      <c r="C9" s="1">
        <v>0.38511400000000001</v>
      </c>
    </row>
    <row r="10" spans="1:3" x14ac:dyDescent="0.2">
      <c r="A10" s="1">
        <v>32.1</v>
      </c>
      <c r="B10" s="1">
        <v>1.337269</v>
      </c>
      <c r="C10" s="1">
        <v>0.141988</v>
      </c>
    </row>
    <row r="11" spans="1:3" x14ac:dyDescent="0.2">
      <c r="A11" s="1">
        <v>40.1</v>
      </c>
      <c r="B11" s="1">
        <v>1.3847370000000001</v>
      </c>
      <c r="C11" s="1">
        <v>0.287825</v>
      </c>
    </row>
    <row r="12" spans="1:3" x14ac:dyDescent="0.2">
      <c r="A12" s="1">
        <v>48.1</v>
      </c>
      <c r="B12" s="1">
        <v>1.494183</v>
      </c>
      <c r="C12" s="1">
        <v>0.157337</v>
      </c>
    </row>
    <row r="13" spans="1:3" x14ac:dyDescent="0.2">
      <c r="A13" s="1">
        <v>56.1</v>
      </c>
      <c r="B13" s="1">
        <v>1.4288940000000001</v>
      </c>
      <c r="C13" s="1">
        <v>0.38843899999999998</v>
      </c>
    </row>
    <row r="14" spans="1:3" x14ac:dyDescent="0.2">
      <c r="A14" s="1">
        <v>64.099999999999994</v>
      </c>
      <c r="B14" s="1">
        <v>1.2292000000000001</v>
      </c>
      <c r="C14" s="1">
        <v>0.17319599999999999</v>
      </c>
    </row>
    <row r="15" spans="1:3" x14ac:dyDescent="0.2">
      <c r="A15" s="1">
        <v>72.099999999999994</v>
      </c>
      <c r="B15" s="1">
        <v>1.297747</v>
      </c>
      <c r="C15" s="1">
        <v>0.19350100000000001</v>
      </c>
    </row>
    <row r="16" spans="1:3" x14ac:dyDescent="0.2">
      <c r="A16" s="1">
        <v>80.099999999999994</v>
      </c>
      <c r="B16" s="1">
        <v>1.390984</v>
      </c>
      <c r="C16" s="1">
        <v>0.21245</v>
      </c>
    </row>
    <row r="17" spans="1:3" x14ac:dyDescent="0.2">
      <c r="A17" s="1">
        <v>88.1</v>
      </c>
      <c r="B17" s="1">
        <v>1.4354480000000001</v>
      </c>
      <c r="C17" s="1">
        <v>0.30200199999999999</v>
      </c>
    </row>
    <row r="18" spans="1:3" x14ac:dyDescent="0.2">
      <c r="A18" s="1">
        <v>96.1</v>
      </c>
      <c r="B18" s="1">
        <v>1.325599</v>
      </c>
      <c r="C18" s="1">
        <v>0.21401500000000001</v>
      </c>
    </row>
    <row r="19" spans="1:3" x14ac:dyDescent="0.2">
      <c r="A19" s="1">
        <v>104.1</v>
      </c>
      <c r="B19" s="1">
        <v>1.4426559999999999</v>
      </c>
      <c r="C19" s="1">
        <v>0.29249799999999998</v>
      </c>
    </row>
    <row r="20" spans="1:3" x14ac:dyDescent="0.2">
      <c r="A20" s="1">
        <v>112.1</v>
      </c>
      <c r="B20" s="1">
        <v>1.297172</v>
      </c>
      <c r="C20" s="1">
        <v>0.194359</v>
      </c>
    </row>
    <row r="21" spans="1:3" x14ac:dyDescent="0.2">
      <c r="A21" s="1">
        <v>120.1</v>
      </c>
      <c r="B21" s="1">
        <v>1.4166430000000001</v>
      </c>
      <c r="C21" s="1">
        <v>0.10788499999999999</v>
      </c>
    </row>
    <row r="22" spans="1:3" x14ac:dyDescent="0.2">
      <c r="A22" s="1">
        <v>128.1</v>
      </c>
      <c r="B22" s="1">
        <v>1.2531190000000001</v>
      </c>
      <c r="C22" s="1">
        <v>0.28585700000000003</v>
      </c>
    </row>
    <row r="23" spans="1:3" x14ac:dyDescent="0.2">
      <c r="A23" s="1">
        <v>136.1</v>
      </c>
      <c r="B23" s="1">
        <v>1.370328</v>
      </c>
      <c r="C23" s="1">
        <v>0.31940299999999999</v>
      </c>
    </row>
    <row r="24" spans="1:3" x14ac:dyDescent="0.2">
      <c r="A24" s="1">
        <v>144.1</v>
      </c>
      <c r="B24" s="1">
        <v>1.176058</v>
      </c>
      <c r="C24" s="1">
        <v>0.22902900000000001</v>
      </c>
    </row>
    <row r="25" spans="1:3" x14ac:dyDescent="0.2">
      <c r="A25" s="1">
        <v>152.1</v>
      </c>
      <c r="B25" s="1">
        <v>1.4137299999999999</v>
      </c>
      <c r="C25" s="1">
        <v>0.284806</v>
      </c>
    </row>
    <row r="26" spans="1:3" x14ac:dyDescent="0.2">
      <c r="A26" s="1">
        <v>160.1</v>
      </c>
      <c r="B26" s="1">
        <v>1.2097070000000001</v>
      </c>
      <c r="C26" s="1">
        <v>0.27287099999999997</v>
      </c>
    </row>
    <row r="27" spans="1:3" x14ac:dyDescent="0.2">
      <c r="A27" s="1">
        <v>168.1</v>
      </c>
      <c r="B27" s="1">
        <v>1.2978689999999999</v>
      </c>
      <c r="C27" s="1">
        <v>0.25851400000000002</v>
      </c>
    </row>
    <row r="28" spans="1:3" x14ac:dyDescent="0.2">
      <c r="A28" s="1">
        <v>176.1</v>
      </c>
      <c r="B28" s="1">
        <v>1.229347</v>
      </c>
      <c r="C28" s="1">
        <v>0.32347199999999998</v>
      </c>
    </row>
    <row r="29" spans="1:3" x14ac:dyDescent="0.2">
      <c r="A29" s="1">
        <v>184.1</v>
      </c>
      <c r="B29" s="1">
        <v>1.373194</v>
      </c>
      <c r="C29" s="1">
        <v>0.21832599999999999</v>
      </c>
    </row>
    <row r="30" spans="1:3" x14ac:dyDescent="0.2">
      <c r="A30" s="1">
        <v>192.1</v>
      </c>
      <c r="B30" s="1">
        <v>1.2877479999999999</v>
      </c>
      <c r="C30" s="1">
        <v>0.209595</v>
      </c>
    </row>
    <row r="31" spans="1:3" x14ac:dyDescent="0.2">
      <c r="A31" s="1">
        <v>200.1</v>
      </c>
      <c r="B31" s="1">
        <v>1.3975839999999999</v>
      </c>
      <c r="C31" s="1">
        <v>0.224138</v>
      </c>
    </row>
    <row r="32" spans="1:3" x14ac:dyDescent="0.2">
      <c r="A32" s="1">
        <v>208.1</v>
      </c>
      <c r="B32" s="1">
        <v>15.090249999999999</v>
      </c>
      <c r="C32" s="1">
        <v>17.837759999999999</v>
      </c>
    </row>
    <row r="33" spans="1:3" x14ac:dyDescent="0.2">
      <c r="A33" s="1">
        <v>216.1</v>
      </c>
      <c r="B33" s="1">
        <v>41.53942</v>
      </c>
      <c r="C33" s="1">
        <v>44.009950000000003</v>
      </c>
    </row>
    <row r="34" spans="1:3" x14ac:dyDescent="0.2">
      <c r="A34" s="1">
        <v>224.1</v>
      </c>
      <c r="B34" s="1">
        <v>67.561909999999997</v>
      </c>
      <c r="C34" s="1">
        <v>62.244010000000003</v>
      </c>
    </row>
    <row r="35" spans="1:3" x14ac:dyDescent="0.2">
      <c r="A35" s="1">
        <v>232.1</v>
      </c>
      <c r="B35" s="1">
        <v>90.055570000000003</v>
      </c>
      <c r="C35" s="1">
        <v>74.346029999999999</v>
      </c>
    </row>
    <row r="36" spans="1:3" x14ac:dyDescent="0.2">
      <c r="A36" s="1">
        <v>240.1</v>
      </c>
      <c r="B36" s="1">
        <v>108.62520000000001</v>
      </c>
      <c r="C36" s="1">
        <v>83.714740000000006</v>
      </c>
    </row>
    <row r="37" spans="1:3" x14ac:dyDescent="0.2">
      <c r="A37" s="1">
        <v>248.1</v>
      </c>
      <c r="B37" s="1">
        <v>123.83620000000001</v>
      </c>
      <c r="C37" s="1">
        <v>90.640079999999998</v>
      </c>
    </row>
    <row r="38" spans="1:3" x14ac:dyDescent="0.2">
      <c r="A38" s="1">
        <v>256.10000000000002</v>
      </c>
      <c r="B38" s="1">
        <v>136.64019999999999</v>
      </c>
      <c r="C38" s="1">
        <v>96.335260000000005</v>
      </c>
    </row>
    <row r="39" spans="1:3" x14ac:dyDescent="0.2">
      <c r="A39" s="1">
        <v>264.10000000000002</v>
      </c>
      <c r="B39" s="1">
        <v>147.2105</v>
      </c>
      <c r="C39" s="1">
        <v>100.9662</v>
      </c>
    </row>
    <row r="40" spans="1:3" x14ac:dyDescent="0.2">
      <c r="A40" s="1">
        <v>272.10000000000002</v>
      </c>
      <c r="B40" s="1">
        <v>156.0453</v>
      </c>
      <c r="C40" s="1">
        <v>104.9517</v>
      </c>
    </row>
    <row r="41" spans="1:3" x14ac:dyDescent="0.2">
      <c r="A41" s="1">
        <v>280.10000000000002</v>
      </c>
      <c r="B41" s="1">
        <v>163.7535</v>
      </c>
      <c r="C41" s="1">
        <v>108.319</v>
      </c>
    </row>
    <row r="42" spans="1:3" x14ac:dyDescent="0.2">
      <c r="A42" s="1">
        <v>288.10000000000002</v>
      </c>
      <c r="B42" s="1">
        <v>170.3254</v>
      </c>
      <c r="C42" s="1">
        <v>111.2353</v>
      </c>
    </row>
    <row r="43" spans="1:3" x14ac:dyDescent="0.2">
      <c r="A43" s="1">
        <v>296.10000000000002</v>
      </c>
      <c r="B43" s="1">
        <v>175.88679999999999</v>
      </c>
      <c r="C43" s="1">
        <v>113.5964</v>
      </c>
    </row>
    <row r="44" spans="1:3" x14ac:dyDescent="0.2">
      <c r="A44" s="1">
        <v>304.10000000000002</v>
      </c>
      <c r="B44" s="1">
        <v>180.97919999999999</v>
      </c>
      <c r="C44" s="1">
        <v>116.0907</v>
      </c>
    </row>
    <row r="45" spans="1:3" x14ac:dyDescent="0.2">
      <c r="A45" s="1">
        <v>312.10000000000002</v>
      </c>
      <c r="B45" s="1">
        <v>185.03540000000001</v>
      </c>
      <c r="C45" s="1">
        <v>117.9525</v>
      </c>
    </row>
    <row r="46" spans="1:3" x14ac:dyDescent="0.2">
      <c r="A46" s="1">
        <v>320.10000000000002</v>
      </c>
      <c r="B46" s="1">
        <v>188.71969999999999</v>
      </c>
      <c r="C46" s="1">
        <v>119.73650000000001</v>
      </c>
    </row>
    <row r="47" spans="1:3" x14ac:dyDescent="0.2">
      <c r="A47" s="1">
        <v>328.1</v>
      </c>
      <c r="B47" s="1">
        <v>191.8262</v>
      </c>
      <c r="C47" s="1">
        <v>121.5022</v>
      </c>
    </row>
    <row r="48" spans="1:3" x14ac:dyDescent="0.2">
      <c r="A48" s="1">
        <v>336.1</v>
      </c>
      <c r="B48" s="1">
        <v>194.80240000000001</v>
      </c>
      <c r="C48" s="1">
        <v>123.0476</v>
      </c>
    </row>
    <row r="49" spans="1:3" x14ac:dyDescent="0.2">
      <c r="A49" s="1">
        <v>344.1</v>
      </c>
      <c r="B49" s="1">
        <v>197.22370000000001</v>
      </c>
      <c r="C49" s="1">
        <v>124.693</v>
      </c>
    </row>
    <row r="50" spans="1:3" x14ac:dyDescent="0.2">
      <c r="A50" s="1">
        <v>352.1</v>
      </c>
      <c r="B50" s="1">
        <v>199.58340000000001</v>
      </c>
      <c r="C50" s="1">
        <v>126.1144</v>
      </c>
    </row>
    <row r="51" spans="1:3" x14ac:dyDescent="0.2">
      <c r="A51" s="1">
        <v>360.1</v>
      </c>
      <c r="B51" s="1">
        <v>201.56059999999999</v>
      </c>
      <c r="C51" s="1">
        <v>127.2452</v>
      </c>
    </row>
    <row r="52" spans="1:3" x14ac:dyDescent="0.2">
      <c r="A52" s="1">
        <v>368.1</v>
      </c>
      <c r="B52" s="1">
        <v>203.4298</v>
      </c>
      <c r="C52" s="1">
        <v>128.30959999999999</v>
      </c>
    </row>
    <row r="53" spans="1:3" x14ac:dyDescent="0.2">
      <c r="A53" s="1">
        <v>376.1</v>
      </c>
      <c r="B53" s="1">
        <v>205.03100000000001</v>
      </c>
      <c r="C53" s="1">
        <v>129.5607</v>
      </c>
    </row>
    <row r="54" spans="1:3" x14ac:dyDescent="0.2">
      <c r="A54" s="1">
        <v>384.1</v>
      </c>
      <c r="B54" s="1">
        <v>206.5351</v>
      </c>
      <c r="C54" s="1">
        <v>130.46690000000001</v>
      </c>
    </row>
    <row r="55" spans="1:3" x14ac:dyDescent="0.2">
      <c r="A55" s="1">
        <v>392.1</v>
      </c>
      <c r="B55" s="1">
        <v>207.613</v>
      </c>
      <c r="C55" s="1">
        <v>131.53110000000001</v>
      </c>
    </row>
    <row r="56" spans="1:3" x14ac:dyDescent="0.2">
      <c r="A56" s="1">
        <v>400.1</v>
      </c>
      <c r="B56" s="1">
        <v>208.922</v>
      </c>
      <c r="C56" s="1">
        <v>132.17689999999999</v>
      </c>
    </row>
    <row r="57" spans="1:3" x14ac:dyDescent="0.2">
      <c r="A57" s="1">
        <v>408.1</v>
      </c>
      <c r="B57" s="1">
        <v>209.8751</v>
      </c>
      <c r="C57" s="1">
        <v>133.26410000000001</v>
      </c>
    </row>
    <row r="58" spans="1:3" x14ac:dyDescent="0.2">
      <c r="A58" s="1">
        <v>416.1</v>
      </c>
      <c r="B58" s="1">
        <v>210.91159999999999</v>
      </c>
      <c r="C58" s="1">
        <v>133.90389999999999</v>
      </c>
    </row>
    <row r="59" spans="1:3" x14ac:dyDescent="0.2">
      <c r="A59" s="1">
        <v>424.1</v>
      </c>
      <c r="B59" s="1">
        <v>211.77160000000001</v>
      </c>
      <c r="C59" s="1">
        <v>134.63229999999999</v>
      </c>
    </row>
    <row r="60" spans="1:3" x14ac:dyDescent="0.2">
      <c r="A60" s="1">
        <v>432.1</v>
      </c>
      <c r="B60" s="1">
        <v>212.68899999999999</v>
      </c>
      <c r="C60" s="1">
        <v>135.34559999999999</v>
      </c>
    </row>
    <row r="61" spans="1:3" x14ac:dyDescent="0.2">
      <c r="A61" s="1">
        <v>440.1</v>
      </c>
      <c r="B61" s="1">
        <v>213.3527</v>
      </c>
      <c r="C61" s="1">
        <v>135.93219999999999</v>
      </c>
    </row>
    <row r="62" spans="1:3" x14ac:dyDescent="0.2">
      <c r="A62" s="1">
        <v>448.1</v>
      </c>
      <c r="B62" s="1">
        <v>213.9024</v>
      </c>
      <c r="C62" s="1">
        <v>136.35820000000001</v>
      </c>
    </row>
    <row r="63" spans="1:3" x14ac:dyDescent="0.2">
      <c r="A63" s="1">
        <v>456.1</v>
      </c>
      <c r="B63" s="1">
        <v>214.65129999999999</v>
      </c>
      <c r="C63" s="1">
        <v>137.00890000000001</v>
      </c>
    </row>
    <row r="64" spans="1:3" x14ac:dyDescent="0.2">
      <c r="A64" s="1">
        <v>464.1</v>
      </c>
      <c r="B64" s="1">
        <v>214.91929999999999</v>
      </c>
      <c r="C64" s="1">
        <v>137.30340000000001</v>
      </c>
    </row>
    <row r="65" spans="1:3" x14ac:dyDescent="0.2">
      <c r="A65" s="1">
        <v>472.1</v>
      </c>
      <c r="B65" s="1">
        <v>215.5299</v>
      </c>
      <c r="C65" s="1">
        <v>137.75</v>
      </c>
    </row>
    <row r="66" spans="1:3" x14ac:dyDescent="0.2">
      <c r="A66" s="1">
        <v>480.1</v>
      </c>
      <c r="B66" s="1">
        <v>215.97319999999999</v>
      </c>
      <c r="C66" s="1">
        <v>138.15600000000001</v>
      </c>
    </row>
    <row r="67" spans="1:3" x14ac:dyDescent="0.2">
      <c r="A67" s="1">
        <v>488.1</v>
      </c>
      <c r="B67" s="1">
        <v>216.3955</v>
      </c>
      <c r="C67" s="1">
        <v>138.77180000000001</v>
      </c>
    </row>
    <row r="68" spans="1:3" x14ac:dyDescent="0.2">
      <c r="A68" s="1">
        <v>496.1</v>
      </c>
      <c r="B68" s="1">
        <v>216.751</v>
      </c>
      <c r="C68" s="1">
        <v>138.904</v>
      </c>
    </row>
    <row r="69" spans="1:3" x14ac:dyDescent="0.2">
      <c r="A69" s="1">
        <v>504.1</v>
      </c>
      <c r="B69" s="1">
        <v>217.2176</v>
      </c>
      <c r="C69" s="1">
        <v>139.40860000000001</v>
      </c>
    </row>
    <row r="70" spans="1:3" x14ac:dyDescent="0.2">
      <c r="A70" s="1">
        <v>512.1</v>
      </c>
      <c r="B70" s="1">
        <v>217.1687</v>
      </c>
      <c r="C70" s="1">
        <v>139.68940000000001</v>
      </c>
    </row>
    <row r="71" spans="1:3" x14ac:dyDescent="0.2">
      <c r="A71" s="1">
        <v>520.1</v>
      </c>
      <c r="B71" s="1">
        <v>217.74189999999999</v>
      </c>
      <c r="C71" s="1">
        <v>139.9992</v>
      </c>
    </row>
    <row r="72" spans="1:3" x14ac:dyDescent="0.2">
      <c r="A72" s="1">
        <v>528.1</v>
      </c>
      <c r="B72" s="1">
        <v>217.82679999999999</v>
      </c>
      <c r="C72" s="1">
        <v>140.22239999999999</v>
      </c>
    </row>
    <row r="73" spans="1:3" x14ac:dyDescent="0.2">
      <c r="A73" s="1">
        <v>536.1</v>
      </c>
      <c r="B73" s="1">
        <v>218.1876</v>
      </c>
      <c r="C73" s="1">
        <v>140.37530000000001</v>
      </c>
    </row>
    <row r="74" spans="1:3" x14ac:dyDescent="0.2">
      <c r="A74" s="1">
        <v>544.1</v>
      </c>
      <c r="B74" s="1">
        <v>218.3083</v>
      </c>
      <c r="C74" s="1">
        <v>140.5865</v>
      </c>
    </row>
    <row r="75" spans="1:3" x14ac:dyDescent="0.2">
      <c r="A75" s="1">
        <v>552.1</v>
      </c>
      <c r="B75" s="1">
        <v>218.47579999999999</v>
      </c>
      <c r="C75" s="1">
        <v>140.9248</v>
      </c>
    </row>
    <row r="76" spans="1:3" x14ac:dyDescent="0.2">
      <c r="A76" s="1">
        <v>560.1</v>
      </c>
      <c r="B76" s="1">
        <v>218.7071</v>
      </c>
      <c r="C76" s="1">
        <v>140.8759</v>
      </c>
    </row>
    <row r="77" spans="1:3" x14ac:dyDescent="0.2">
      <c r="A77" s="1">
        <v>568.1</v>
      </c>
      <c r="B77" s="1">
        <v>218.81700000000001</v>
      </c>
      <c r="C77" s="1">
        <v>141.06059999999999</v>
      </c>
    </row>
    <row r="78" spans="1:3" x14ac:dyDescent="0.2">
      <c r="A78" s="1">
        <v>576.1</v>
      </c>
      <c r="B78" s="1">
        <v>218.72049999999999</v>
      </c>
      <c r="C78" s="1">
        <v>141.26580000000001</v>
      </c>
    </row>
    <row r="79" spans="1:3" x14ac:dyDescent="0.2">
      <c r="A79" s="1">
        <v>584.1</v>
      </c>
      <c r="B79" s="1">
        <v>218.9408</v>
      </c>
      <c r="C79" s="1">
        <v>141.45650000000001</v>
      </c>
    </row>
    <row r="80" spans="1:3" x14ac:dyDescent="0.2">
      <c r="A80" s="1">
        <v>592.1</v>
      </c>
      <c r="B80" s="1">
        <v>218.90809999999999</v>
      </c>
      <c r="C80" s="1">
        <v>141.5941</v>
      </c>
    </row>
    <row r="81" spans="1:3" x14ac:dyDescent="0.2">
      <c r="A81" s="1">
        <v>600.1</v>
      </c>
      <c r="B81" s="1">
        <v>219.27279999999999</v>
      </c>
      <c r="C81" s="1">
        <v>141.5788</v>
      </c>
    </row>
    <row r="82" spans="1:3" x14ac:dyDescent="0.2">
      <c r="A82" s="1">
        <v>608.1</v>
      </c>
      <c r="B82" s="1">
        <v>219.12559999999999</v>
      </c>
      <c r="C82" s="1">
        <v>141.6207</v>
      </c>
    </row>
    <row r="83" spans="1:3" x14ac:dyDescent="0.2">
      <c r="A83" s="1">
        <v>616.1</v>
      </c>
      <c r="B83" s="1">
        <v>219.31280000000001</v>
      </c>
      <c r="C83" s="1">
        <v>141.66990000000001</v>
      </c>
    </row>
    <row r="84" spans="1:3" x14ac:dyDescent="0.2">
      <c r="A84" s="1">
        <v>624.1</v>
      </c>
      <c r="B84" s="1">
        <v>219.42529999999999</v>
      </c>
      <c r="C84" s="1">
        <v>141.74289999999999</v>
      </c>
    </row>
    <row r="85" spans="1:3" x14ac:dyDescent="0.2">
      <c r="A85" s="1">
        <v>632.1</v>
      </c>
      <c r="B85" s="1">
        <v>219.3261</v>
      </c>
      <c r="C85" s="1">
        <v>141.67570000000001</v>
      </c>
    </row>
    <row r="86" spans="1:3" x14ac:dyDescent="0.2">
      <c r="A86" s="1">
        <v>640.1</v>
      </c>
      <c r="B86" s="1">
        <v>219.36770000000001</v>
      </c>
      <c r="C86" s="1">
        <v>141.7533</v>
      </c>
    </row>
    <row r="87" spans="1:3" x14ac:dyDescent="0.2">
      <c r="A87" s="1">
        <v>648.1</v>
      </c>
      <c r="B87" s="1">
        <v>219.40809999999999</v>
      </c>
      <c r="C87" s="1">
        <v>141.6927</v>
      </c>
    </row>
    <row r="88" spans="1:3" x14ac:dyDescent="0.2">
      <c r="A88" s="1">
        <v>656.1</v>
      </c>
      <c r="B88" s="1">
        <v>219.41399999999999</v>
      </c>
      <c r="C88" s="1">
        <v>141.8612</v>
      </c>
    </row>
    <row r="89" spans="1:3" x14ac:dyDescent="0.2">
      <c r="A89" s="1">
        <v>664.1</v>
      </c>
      <c r="B89" s="1">
        <v>219.46459999999999</v>
      </c>
      <c r="C89" s="1">
        <v>141.7971</v>
      </c>
    </row>
    <row r="90" spans="1:3" x14ac:dyDescent="0.2">
      <c r="A90" s="1">
        <v>672.1</v>
      </c>
      <c r="B90" s="1">
        <v>219.4179</v>
      </c>
      <c r="C90" s="1">
        <v>141.76740000000001</v>
      </c>
    </row>
    <row r="91" spans="1:3" x14ac:dyDescent="0.2">
      <c r="A91" s="1">
        <v>680.1</v>
      </c>
      <c r="B91" s="1">
        <v>219.48939999999999</v>
      </c>
      <c r="C91" s="1">
        <v>141.6807</v>
      </c>
    </row>
    <row r="92" spans="1:3" x14ac:dyDescent="0.2">
      <c r="A92" s="1">
        <v>688.1</v>
      </c>
      <c r="B92" s="1">
        <v>219.4684</v>
      </c>
      <c r="C92" s="1">
        <v>141.64099999999999</v>
      </c>
    </row>
    <row r="93" spans="1:3" x14ac:dyDescent="0.2">
      <c r="A93" s="1">
        <v>696.1</v>
      </c>
      <c r="B93" s="1">
        <v>219.35149999999999</v>
      </c>
      <c r="C93" s="1">
        <v>141.48990000000001</v>
      </c>
    </row>
    <row r="94" spans="1:3" x14ac:dyDescent="0.2">
      <c r="A94" s="1">
        <v>704.1</v>
      </c>
      <c r="B94" s="1">
        <v>219.3802</v>
      </c>
      <c r="C94" s="1">
        <v>141.55269999999999</v>
      </c>
    </row>
    <row r="95" spans="1:3" x14ac:dyDescent="0.2">
      <c r="A95" s="1">
        <v>712.1</v>
      </c>
      <c r="B95" s="1">
        <v>217.0497</v>
      </c>
      <c r="C95" s="1">
        <v>139.12960000000001</v>
      </c>
    </row>
    <row r="96" spans="1:3" x14ac:dyDescent="0.2">
      <c r="A96" s="1">
        <v>720.1</v>
      </c>
      <c r="B96" s="1">
        <v>212.32339999999999</v>
      </c>
      <c r="C96" s="1">
        <v>131.2526</v>
      </c>
    </row>
    <row r="97" spans="1:3" x14ac:dyDescent="0.2">
      <c r="A97" s="1">
        <v>728.1</v>
      </c>
      <c r="B97" s="1">
        <v>202.26349999999999</v>
      </c>
      <c r="C97" s="1">
        <v>111.877</v>
      </c>
    </row>
    <row r="98" spans="1:3" x14ac:dyDescent="0.2">
      <c r="A98" s="1">
        <v>736.1</v>
      </c>
      <c r="B98" s="1">
        <v>175.33070000000001</v>
      </c>
      <c r="C98" s="1">
        <v>88.900869999999998</v>
      </c>
    </row>
    <row r="99" spans="1:3" x14ac:dyDescent="0.2">
      <c r="A99" s="1">
        <v>744.1</v>
      </c>
      <c r="B99" s="1">
        <v>134.54580000000001</v>
      </c>
      <c r="C99" s="1">
        <v>69.137159999999994</v>
      </c>
    </row>
    <row r="100" spans="1:3" x14ac:dyDescent="0.2">
      <c r="A100" s="1">
        <v>752.1</v>
      </c>
      <c r="B100" s="1">
        <v>101.16800000000001</v>
      </c>
      <c r="C100" s="1">
        <v>53.35492</v>
      </c>
    </row>
    <row r="101" spans="1:3" x14ac:dyDescent="0.2">
      <c r="A101" s="1">
        <v>760.1</v>
      </c>
      <c r="B101" s="1">
        <v>77.705539999999999</v>
      </c>
      <c r="C101" s="1">
        <v>41.361080000000001</v>
      </c>
    </row>
    <row r="102" spans="1:3" x14ac:dyDescent="0.2">
      <c r="A102" s="1">
        <v>768.1</v>
      </c>
      <c r="B102" s="1">
        <v>62.128459999999997</v>
      </c>
      <c r="C102" s="1">
        <v>32.562800000000003</v>
      </c>
    </row>
    <row r="103" spans="1:3" x14ac:dyDescent="0.2">
      <c r="A103" s="1">
        <v>776.1</v>
      </c>
      <c r="B103" s="1">
        <v>51.342140000000001</v>
      </c>
      <c r="C103" s="1">
        <v>26.588750000000001</v>
      </c>
    </row>
    <row r="104" spans="1:3" x14ac:dyDescent="0.2">
      <c r="A104" s="1">
        <v>784.1</v>
      </c>
      <c r="B104" s="1">
        <v>43.59355</v>
      </c>
      <c r="C104" s="1">
        <v>22.058389999999999</v>
      </c>
    </row>
    <row r="105" spans="1:3" x14ac:dyDescent="0.2">
      <c r="A105" s="1">
        <v>792.1</v>
      </c>
      <c r="B105" s="1">
        <v>37.99156</v>
      </c>
      <c r="C105" s="1">
        <v>18.531659999999999</v>
      </c>
    </row>
    <row r="106" spans="1:3" x14ac:dyDescent="0.2">
      <c r="A106" s="1">
        <v>800.1</v>
      </c>
      <c r="B106" s="1">
        <v>33.695189999999997</v>
      </c>
      <c r="C106" s="1">
        <v>15.74235</v>
      </c>
    </row>
    <row r="107" spans="1:3" x14ac:dyDescent="0.2">
      <c r="A107" s="1">
        <v>808.1</v>
      </c>
      <c r="B107" s="1">
        <v>29.853580000000001</v>
      </c>
      <c r="C107" s="1">
        <v>13.59498</v>
      </c>
    </row>
    <row r="108" spans="1:3" x14ac:dyDescent="0.2">
      <c r="A108" s="1">
        <v>816.1</v>
      </c>
      <c r="B108" s="1">
        <v>26.655909999999999</v>
      </c>
      <c r="C108" s="1">
        <v>11.597580000000001</v>
      </c>
    </row>
    <row r="109" spans="1:3" x14ac:dyDescent="0.2">
      <c r="A109" s="1">
        <v>824.1</v>
      </c>
      <c r="B109" s="1">
        <v>23.87284</v>
      </c>
      <c r="C109" s="1">
        <v>10.30214</v>
      </c>
    </row>
    <row r="110" spans="1:3" x14ac:dyDescent="0.2">
      <c r="A110" s="1">
        <v>832.1</v>
      </c>
      <c r="B110" s="1">
        <v>21.356619999999999</v>
      </c>
      <c r="C110" s="1">
        <v>8.9188559999999999</v>
      </c>
    </row>
    <row r="111" spans="1:3" x14ac:dyDescent="0.2">
      <c r="A111" s="1">
        <v>840.1</v>
      </c>
      <c r="B111" s="1">
        <v>19.040710000000001</v>
      </c>
      <c r="C111" s="1">
        <v>7.9784439999999996</v>
      </c>
    </row>
    <row r="112" spans="1:3" x14ac:dyDescent="0.2">
      <c r="A112" s="1">
        <v>848.1</v>
      </c>
      <c r="B112" s="1">
        <v>17.147480000000002</v>
      </c>
      <c r="C112" s="1">
        <v>7.1032669999999998</v>
      </c>
    </row>
    <row r="113" spans="1:3" x14ac:dyDescent="0.2">
      <c r="A113" s="1">
        <v>856.1</v>
      </c>
      <c r="B113" s="1">
        <v>15.35643</v>
      </c>
      <c r="C113" s="1">
        <v>6.4486949999999998</v>
      </c>
    </row>
    <row r="114" spans="1:3" x14ac:dyDescent="0.2">
      <c r="A114" s="1">
        <v>864.1</v>
      </c>
      <c r="B114" s="1">
        <v>13.888640000000001</v>
      </c>
      <c r="C114" s="1">
        <v>5.7002090000000001</v>
      </c>
    </row>
    <row r="115" spans="1:3" x14ac:dyDescent="0.2">
      <c r="A115" s="1">
        <v>872.1</v>
      </c>
      <c r="B115" s="1">
        <v>12.73423</v>
      </c>
      <c r="C115" s="1">
        <v>5.3208719999999996</v>
      </c>
    </row>
    <row r="116" spans="1:3" x14ac:dyDescent="0.2">
      <c r="A116" s="1">
        <v>880.1</v>
      </c>
      <c r="B116" s="1">
        <v>11.48958</v>
      </c>
      <c r="C116" s="1">
        <v>4.7407969999999997</v>
      </c>
    </row>
    <row r="117" spans="1:3" x14ac:dyDescent="0.2">
      <c r="A117" s="1">
        <v>888.1</v>
      </c>
      <c r="B117" s="1">
        <v>10.714090000000001</v>
      </c>
      <c r="C117" s="1">
        <v>4.3907170000000004</v>
      </c>
    </row>
    <row r="118" spans="1:3" x14ac:dyDescent="0.2">
      <c r="A118" s="1">
        <v>896.1</v>
      </c>
      <c r="B118" s="1">
        <v>10.010730000000001</v>
      </c>
      <c r="C118" s="1">
        <v>3.9779439999999999</v>
      </c>
    </row>
    <row r="119" spans="1:3" x14ac:dyDescent="0.2">
      <c r="A119" s="1">
        <v>904.1</v>
      </c>
      <c r="B119" s="1">
        <v>9.1470160000000007</v>
      </c>
      <c r="C119" s="1">
        <v>3.4711180000000001</v>
      </c>
    </row>
    <row r="120" spans="1:3" x14ac:dyDescent="0.2">
      <c r="A120" s="1">
        <v>912.1</v>
      </c>
      <c r="B120" s="1">
        <v>8.3303159999999998</v>
      </c>
      <c r="C120" s="1">
        <v>2.9577469999999999</v>
      </c>
    </row>
    <row r="121" spans="1:3" x14ac:dyDescent="0.2">
      <c r="A121" s="1">
        <v>920.1</v>
      </c>
      <c r="B121" s="1">
        <v>7.6217259999999998</v>
      </c>
      <c r="C121" s="1">
        <v>2.960807</v>
      </c>
    </row>
    <row r="122" spans="1:3" x14ac:dyDescent="0.2">
      <c r="A122" s="1">
        <v>928.1</v>
      </c>
      <c r="B122" s="1">
        <v>6.8478760000000003</v>
      </c>
      <c r="C122" s="1">
        <v>2.578573</v>
      </c>
    </row>
    <row r="123" spans="1:3" x14ac:dyDescent="0.2">
      <c r="A123" s="1">
        <v>936.1</v>
      </c>
      <c r="B123" s="1">
        <v>6.4803689999999996</v>
      </c>
      <c r="C123" s="1">
        <v>2.5205959999999998</v>
      </c>
    </row>
    <row r="124" spans="1:3" x14ac:dyDescent="0.2">
      <c r="A124" s="1">
        <v>944.1</v>
      </c>
      <c r="B124" s="1">
        <v>5.7728359999999999</v>
      </c>
      <c r="C124" s="1">
        <v>2.395073</v>
      </c>
    </row>
    <row r="125" spans="1:3" x14ac:dyDescent="0.2">
      <c r="A125" s="1">
        <v>952.1</v>
      </c>
      <c r="B125" s="1">
        <v>5.4344279999999996</v>
      </c>
      <c r="C125" s="1">
        <v>2.109737</v>
      </c>
    </row>
    <row r="126" spans="1:3" x14ac:dyDescent="0.2">
      <c r="A126" s="1">
        <v>960.1</v>
      </c>
      <c r="B126" s="1">
        <v>5.0043800000000003</v>
      </c>
      <c r="C126" s="1">
        <v>2.1050770000000001</v>
      </c>
    </row>
    <row r="127" spans="1:3" x14ac:dyDescent="0.2">
      <c r="A127" s="1">
        <v>968.1</v>
      </c>
      <c r="B127" s="1">
        <v>4.6197619999999997</v>
      </c>
      <c r="C127" s="1">
        <v>2.0590549999999999</v>
      </c>
    </row>
    <row r="128" spans="1:3" x14ac:dyDescent="0.2">
      <c r="A128" s="1">
        <v>976.1</v>
      </c>
      <c r="B128" s="1">
        <v>4.1641849999999998</v>
      </c>
      <c r="C128" s="1">
        <v>1.945449</v>
      </c>
    </row>
    <row r="129" spans="1:3" x14ac:dyDescent="0.2">
      <c r="A129" s="1">
        <v>984.1</v>
      </c>
      <c r="B129" s="1">
        <v>3.774778</v>
      </c>
      <c r="C129" s="1">
        <v>1.8588199999999999</v>
      </c>
    </row>
    <row r="130" spans="1:3" x14ac:dyDescent="0.2">
      <c r="A130" s="1">
        <v>992.1</v>
      </c>
      <c r="B130" s="1">
        <v>3.3253339999999998</v>
      </c>
      <c r="C130" s="1">
        <v>1.809626</v>
      </c>
    </row>
    <row r="131" spans="1:3" x14ac:dyDescent="0.2">
      <c r="A131" s="1">
        <v>1000.1</v>
      </c>
      <c r="B131" s="1">
        <v>2.9336769999999999</v>
      </c>
      <c r="C131" s="1">
        <v>1.7807029999999999</v>
      </c>
    </row>
    <row r="132" spans="1:3" x14ac:dyDescent="0.2">
      <c r="A132" s="1">
        <v>1008.1</v>
      </c>
      <c r="B132" s="1">
        <v>2.603224</v>
      </c>
      <c r="C132" s="1">
        <v>1.9395119999999999</v>
      </c>
    </row>
    <row r="133" spans="1:3" x14ac:dyDescent="0.2">
      <c r="A133" s="1">
        <v>1016.1</v>
      </c>
      <c r="B133" s="1">
        <v>2.3440300000000001</v>
      </c>
      <c r="C133" s="1">
        <v>1.667378</v>
      </c>
    </row>
    <row r="134" spans="1:3" x14ac:dyDescent="0.2">
      <c r="A134" s="1">
        <v>1024.0999999999999</v>
      </c>
      <c r="B134" s="1">
        <v>1.999881</v>
      </c>
      <c r="C134" s="1">
        <v>1.633346</v>
      </c>
    </row>
    <row r="135" spans="1:3" x14ac:dyDescent="0.2">
      <c r="A135" s="1">
        <v>1032.0999999999999</v>
      </c>
      <c r="B135" s="1">
        <v>1.8505400000000001</v>
      </c>
      <c r="C135" s="1">
        <v>1.622889</v>
      </c>
    </row>
    <row r="136" spans="1:3" x14ac:dyDescent="0.2">
      <c r="A136" s="1">
        <v>1040.0999999999999</v>
      </c>
      <c r="B136" s="1">
        <v>1.8114209999999999</v>
      </c>
      <c r="C136" s="1">
        <v>1.837459</v>
      </c>
    </row>
    <row r="137" spans="1:3" x14ac:dyDescent="0.2">
      <c r="A137" s="1">
        <v>1048.0999999999999</v>
      </c>
      <c r="B137" s="1">
        <v>1.584571</v>
      </c>
      <c r="C137" s="1">
        <v>1.721298</v>
      </c>
    </row>
    <row r="138" spans="1:3" x14ac:dyDescent="0.2">
      <c r="A138" s="1">
        <v>1056.0999999999999</v>
      </c>
      <c r="B138" s="1">
        <v>1.2263869999999999</v>
      </c>
      <c r="C138" s="1">
        <v>1.6075079999999999</v>
      </c>
    </row>
    <row r="139" spans="1:3" x14ac:dyDescent="0.2">
      <c r="A139" s="1">
        <v>1064.0999999999999</v>
      </c>
      <c r="B139" s="1">
        <v>1.140879</v>
      </c>
      <c r="C139" s="1">
        <v>1.4549319999999999</v>
      </c>
    </row>
    <row r="140" spans="1:3" x14ac:dyDescent="0.2">
      <c r="A140" s="1">
        <v>1072.0999999999999</v>
      </c>
      <c r="B140" s="1">
        <v>1.0680050000000001</v>
      </c>
      <c r="C140" s="1">
        <v>1.720429</v>
      </c>
    </row>
    <row r="141" spans="1:3" x14ac:dyDescent="0.2">
      <c r="A141" s="1">
        <v>1080.0999999999999</v>
      </c>
      <c r="B141" s="1">
        <v>0.81293700000000002</v>
      </c>
      <c r="C141" s="1">
        <v>1.5842529999999999</v>
      </c>
    </row>
    <row r="142" spans="1:3" x14ac:dyDescent="0.2">
      <c r="A142" s="1">
        <v>1088.0999999999999</v>
      </c>
      <c r="B142" s="1">
        <v>0.742456</v>
      </c>
      <c r="C142" s="1">
        <v>1.494777</v>
      </c>
    </row>
    <row r="143" spans="1:3" x14ac:dyDescent="0.2">
      <c r="A143" s="1">
        <v>1096.0999999999999</v>
      </c>
      <c r="B143" s="1">
        <v>0.63123600000000002</v>
      </c>
      <c r="C143" s="1">
        <v>1.50342</v>
      </c>
    </row>
    <row r="144" spans="1:3" x14ac:dyDescent="0.2">
      <c r="A144" s="1">
        <v>1104.0999999999999</v>
      </c>
      <c r="B144" s="1">
        <v>0.70818300000000001</v>
      </c>
      <c r="C144" s="1">
        <v>1.5352349999999999</v>
      </c>
    </row>
    <row r="145" spans="1:3" x14ac:dyDescent="0.2">
      <c r="A145" s="1">
        <v>1112.0999999999999</v>
      </c>
      <c r="B145" s="1">
        <v>0.40369699999999997</v>
      </c>
      <c r="C145" s="1">
        <v>1.586344</v>
      </c>
    </row>
    <row r="146" spans="1:3" x14ac:dyDescent="0.2">
      <c r="A146" s="1">
        <v>1120.0999999999999</v>
      </c>
      <c r="B146" s="1">
        <v>0.55954499999999996</v>
      </c>
      <c r="C146" s="1">
        <v>1.760888</v>
      </c>
    </row>
    <row r="147" spans="1:3" x14ac:dyDescent="0.2">
      <c r="A147" s="1">
        <v>1128.0999999999999</v>
      </c>
      <c r="B147" s="1">
        <v>0.42009200000000002</v>
      </c>
      <c r="C147" s="1">
        <v>1.628333</v>
      </c>
    </row>
    <row r="148" spans="1:3" x14ac:dyDescent="0.2">
      <c r="A148" s="1">
        <v>1136.0999999999999</v>
      </c>
      <c r="B148" s="1">
        <v>0.49071799999999999</v>
      </c>
      <c r="C148" s="1">
        <v>1.5389600000000001</v>
      </c>
    </row>
    <row r="149" spans="1:3" x14ac:dyDescent="0.2">
      <c r="A149" s="1">
        <v>1144.0999999999999</v>
      </c>
      <c r="B149" s="1">
        <v>0.193468</v>
      </c>
      <c r="C149" s="1">
        <v>1.3993310000000001</v>
      </c>
    </row>
    <row r="150" spans="1:3" x14ac:dyDescent="0.2">
      <c r="A150" s="1">
        <v>1152.0999999999999</v>
      </c>
      <c r="B150" s="1">
        <v>0.22756899999999999</v>
      </c>
      <c r="C150" s="1">
        <v>1.5638909999999999</v>
      </c>
    </row>
    <row r="151" spans="1:3" x14ac:dyDescent="0.2">
      <c r="A151" s="1">
        <v>1160.0999999999999</v>
      </c>
      <c r="B151" s="1">
        <v>0.30687199999999998</v>
      </c>
      <c r="C151" s="1">
        <v>1.5324709999999999</v>
      </c>
    </row>
    <row r="152" spans="1:3" x14ac:dyDescent="0.2">
      <c r="A152" s="1">
        <v>1168.0999999999999</v>
      </c>
      <c r="B152" s="1">
        <v>0.35503499999999999</v>
      </c>
      <c r="C152" s="1">
        <v>1.4133800000000001</v>
      </c>
    </row>
    <row r="153" spans="1:3" x14ac:dyDescent="0.2">
      <c r="A153" s="1">
        <v>1176.0999999999999</v>
      </c>
      <c r="B153" s="1">
        <v>0.256268</v>
      </c>
      <c r="C153" s="1">
        <v>1.40361</v>
      </c>
    </row>
    <row r="154" spans="1:3" x14ac:dyDescent="0.2">
      <c r="A154" s="1">
        <v>1184.0999999999999</v>
      </c>
      <c r="B154" s="1">
        <v>0.345026</v>
      </c>
      <c r="C154" s="1">
        <v>1.3755189999999999</v>
      </c>
    </row>
    <row r="155" spans="1:3" x14ac:dyDescent="0.2">
      <c r="A155" s="1">
        <v>1192.0999999999999</v>
      </c>
      <c r="B155" s="1">
        <v>0.32188099999999997</v>
      </c>
      <c r="C155" s="1">
        <v>1.5578529999999999</v>
      </c>
    </row>
    <row r="156" spans="1:3" x14ac:dyDescent="0.2">
      <c r="A156" s="1">
        <v>1200.0999999999999</v>
      </c>
      <c r="B156" s="1">
        <v>0.36083700000000002</v>
      </c>
      <c r="C156" s="1">
        <v>1.576889</v>
      </c>
    </row>
    <row r="157" spans="1:3" x14ac:dyDescent="0.2">
      <c r="A157" s="1">
        <v>1208.0999999999999</v>
      </c>
      <c r="B157" s="1">
        <v>0.27757500000000002</v>
      </c>
      <c r="C157" s="1">
        <v>1.5452159999999999</v>
      </c>
    </row>
    <row r="158" spans="1:3" x14ac:dyDescent="0.2">
      <c r="A158" s="1">
        <v>1216.0999999999999</v>
      </c>
      <c r="B158" s="1">
        <v>0.34185399999999999</v>
      </c>
      <c r="C158" s="1">
        <v>1.4475359999999999</v>
      </c>
    </row>
    <row r="159" spans="1:3" x14ac:dyDescent="0.2">
      <c r="A159" s="1">
        <v>1224.0999999999999</v>
      </c>
      <c r="B159" s="1">
        <v>0.35133799999999998</v>
      </c>
      <c r="C159" s="1">
        <v>1.369057</v>
      </c>
    </row>
    <row r="160" spans="1:3" x14ac:dyDescent="0.2">
      <c r="A160" s="1">
        <v>1232.0999999999999</v>
      </c>
      <c r="B160" s="1">
        <v>0.34904000000000002</v>
      </c>
      <c r="C160" s="1">
        <v>1.409689</v>
      </c>
    </row>
    <row r="161" spans="1:3" x14ac:dyDescent="0.2">
      <c r="A161" s="1">
        <v>1240.0999999999999</v>
      </c>
      <c r="B161" s="1">
        <v>0.17818200000000001</v>
      </c>
      <c r="C161" s="1">
        <v>1.2935810000000001</v>
      </c>
    </row>
    <row r="162" spans="1:3" x14ac:dyDescent="0.2">
      <c r="A162" s="1">
        <v>1248.0999999999999</v>
      </c>
      <c r="B162" s="1">
        <v>0.169456</v>
      </c>
      <c r="C162" s="1">
        <v>1.439335</v>
      </c>
    </row>
    <row r="163" spans="1:3" x14ac:dyDescent="0.2">
      <c r="A163" s="1">
        <v>1256.0999999999999</v>
      </c>
      <c r="B163" s="1">
        <v>0.219663</v>
      </c>
      <c r="C163" s="1">
        <v>1.287088</v>
      </c>
    </row>
    <row r="164" spans="1:3" x14ac:dyDescent="0.2">
      <c r="A164" s="1">
        <v>1264.0999999999999</v>
      </c>
      <c r="B164" s="1">
        <v>0.26432800000000001</v>
      </c>
      <c r="C164" s="1">
        <v>1.2748969999999999</v>
      </c>
    </row>
    <row r="165" spans="1:3" x14ac:dyDescent="0.2">
      <c r="A165" s="1">
        <v>1272.0999999999999</v>
      </c>
      <c r="B165" s="1">
        <v>0.38092399999999998</v>
      </c>
      <c r="C165" s="1">
        <v>1.5601640000000001</v>
      </c>
    </row>
    <row r="166" spans="1:3" x14ac:dyDescent="0.2">
      <c r="A166" s="1">
        <v>1280.0999999999999</v>
      </c>
      <c r="B166" s="1">
        <v>0.30596400000000001</v>
      </c>
      <c r="C166" s="1">
        <v>1.4749399999999999</v>
      </c>
    </row>
    <row r="167" spans="1:3" x14ac:dyDescent="0.2">
      <c r="A167" s="1">
        <v>1288.0999999999999</v>
      </c>
      <c r="B167" s="1">
        <v>0.17403399999999999</v>
      </c>
      <c r="C167" s="1">
        <v>1.2765059999999999</v>
      </c>
    </row>
    <row r="168" spans="1:3" x14ac:dyDescent="0.2">
      <c r="A168" s="1">
        <v>1296.0999999999999</v>
      </c>
      <c r="B168" s="1">
        <v>0.40012599999999998</v>
      </c>
      <c r="C168" s="1">
        <v>1.2546820000000001</v>
      </c>
    </row>
    <row r="169" spans="1:3" x14ac:dyDescent="0.2">
      <c r="A169" s="1">
        <v>1304.0999999999999</v>
      </c>
      <c r="B169" s="1">
        <v>0.32306499999999999</v>
      </c>
      <c r="C169" s="1">
        <v>1.4756629999999999</v>
      </c>
    </row>
    <row r="170" spans="1:3" x14ac:dyDescent="0.2">
      <c r="A170" s="1">
        <v>1312.1</v>
      </c>
      <c r="B170" s="1">
        <v>0.232267</v>
      </c>
      <c r="C170" s="1">
        <v>1.2508060000000001</v>
      </c>
    </row>
    <row r="171" spans="1:3" x14ac:dyDescent="0.2">
      <c r="A171" s="1">
        <v>1320.1</v>
      </c>
      <c r="B171" s="1">
        <v>0.32802399999999998</v>
      </c>
      <c r="C171" s="1">
        <v>1.3217110000000001</v>
      </c>
    </row>
    <row r="172" spans="1:3" x14ac:dyDescent="0.2">
      <c r="A172" s="1">
        <v>1328.1</v>
      </c>
      <c r="B172" s="1">
        <v>0.26553100000000002</v>
      </c>
      <c r="C172" s="1">
        <v>1.3583620000000001</v>
      </c>
    </row>
    <row r="173" spans="1:3" x14ac:dyDescent="0.2">
      <c r="A173" s="1">
        <v>1336.1</v>
      </c>
      <c r="B173" s="1">
        <v>0.31215399999999999</v>
      </c>
      <c r="C173" s="1">
        <v>1.40805</v>
      </c>
    </row>
    <row r="174" spans="1:3" x14ac:dyDescent="0.2">
      <c r="A174" s="1">
        <v>1344.1</v>
      </c>
      <c r="B174" s="1">
        <v>0.418348</v>
      </c>
      <c r="C174" s="1">
        <v>1.464718</v>
      </c>
    </row>
    <row r="175" spans="1:3" x14ac:dyDescent="0.2">
      <c r="A175" s="1">
        <v>1352.1</v>
      </c>
      <c r="B175" s="1">
        <v>0.413045</v>
      </c>
      <c r="C175" s="1">
        <v>1.468513</v>
      </c>
    </row>
    <row r="176" spans="1:3" x14ac:dyDescent="0.2">
      <c r="A176" s="1">
        <v>1360.1</v>
      </c>
      <c r="B176" s="1">
        <v>0.42847600000000002</v>
      </c>
      <c r="C176" s="1">
        <v>1.401378</v>
      </c>
    </row>
    <row r="177" spans="1:3" x14ac:dyDescent="0.2">
      <c r="A177" s="1">
        <v>1368.1</v>
      </c>
      <c r="B177" s="1">
        <v>0.43465900000000002</v>
      </c>
      <c r="C177" s="1">
        <v>1.329895</v>
      </c>
    </row>
    <row r="178" spans="1:3" x14ac:dyDescent="0.2">
      <c r="A178" s="1">
        <v>1376.1</v>
      </c>
      <c r="B178" s="1">
        <v>0.25338100000000002</v>
      </c>
      <c r="C178" s="1">
        <v>1.2198340000000001</v>
      </c>
    </row>
    <row r="179" spans="1:3" x14ac:dyDescent="0.2">
      <c r="A179" s="1">
        <v>1384.1</v>
      </c>
      <c r="B179" s="1">
        <v>0.24385699999999999</v>
      </c>
      <c r="C179" s="1">
        <v>1.212612</v>
      </c>
    </row>
    <row r="180" spans="1:3" x14ac:dyDescent="0.2">
      <c r="A180" s="1">
        <v>1392.1</v>
      </c>
      <c r="B180" s="1">
        <v>0.193027</v>
      </c>
      <c r="C180" s="1">
        <v>1.3910450000000001</v>
      </c>
    </row>
    <row r="181" spans="1:3" x14ac:dyDescent="0.2">
      <c r="A181" s="1">
        <v>1400.1</v>
      </c>
      <c r="B181" s="1">
        <v>0.39818900000000002</v>
      </c>
      <c r="C181" s="1">
        <v>1.230191</v>
      </c>
    </row>
    <row r="182" spans="1:3" x14ac:dyDescent="0.2">
      <c r="A182" s="1">
        <v>1408.1</v>
      </c>
      <c r="B182" s="1">
        <v>0.33235300000000001</v>
      </c>
      <c r="C182" s="1">
        <v>1.2309330000000001</v>
      </c>
    </row>
    <row r="183" spans="1:3" x14ac:dyDescent="0.2">
      <c r="A183" s="1">
        <v>1416.1</v>
      </c>
      <c r="B183" s="1">
        <v>0.440834</v>
      </c>
      <c r="C183" s="1">
        <v>1.291018</v>
      </c>
    </row>
    <row r="184" spans="1:3" x14ac:dyDescent="0.2">
      <c r="A184" s="1">
        <v>1424.1</v>
      </c>
      <c r="B184" s="1">
        <v>0.51526300000000003</v>
      </c>
      <c r="C184" s="1">
        <v>1.41852</v>
      </c>
    </row>
    <row r="185" spans="1:3" x14ac:dyDescent="0.2">
      <c r="A185" s="1">
        <v>1432.1</v>
      </c>
      <c r="B185" s="1">
        <v>0.39590700000000001</v>
      </c>
      <c r="C185" s="1">
        <v>1.319294</v>
      </c>
    </row>
    <row r="186" spans="1:3" x14ac:dyDescent="0.2">
      <c r="A186" s="1">
        <v>1440.1</v>
      </c>
      <c r="B186" s="1">
        <v>0.24615699999999999</v>
      </c>
      <c r="C186" s="1">
        <v>1.334632</v>
      </c>
    </row>
    <row r="187" spans="1:3" x14ac:dyDescent="0.2">
      <c r="A187" s="1">
        <v>1448.1</v>
      </c>
      <c r="B187" s="1">
        <v>0.33761999999999998</v>
      </c>
      <c r="C187" s="1">
        <v>1.3117239999999999</v>
      </c>
    </row>
    <row r="188" spans="1:3" x14ac:dyDescent="0.2">
      <c r="A188" s="1">
        <v>1456.1</v>
      </c>
      <c r="B188" s="1">
        <v>0.366865</v>
      </c>
      <c r="C188" s="1">
        <v>1.2604839999999999</v>
      </c>
    </row>
    <row r="189" spans="1:3" x14ac:dyDescent="0.2">
      <c r="A189" s="1">
        <v>1464.1</v>
      </c>
      <c r="B189" s="1">
        <v>0.45011400000000001</v>
      </c>
      <c r="C189" s="1">
        <v>1.254556</v>
      </c>
    </row>
    <row r="190" spans="1:3" x14ac:dyDescent="0.2">
      <c r="A190" s="1">
        <v>1472.1</v>
      </c>
      <c r="B190" s="1">
        <v>0.420402</v>
      </c>
      <c r="C190" s="1">
        <v>1.381869</v>
      </c>
    </row>
    <row r="191" spans="1:3" x14ac:dyDescent="0.2">
      <c r="A191" s="1">
        <v>1480.1</v>
      </c>
      <c r="B191" s="1">
        <v>0.33737800000000001</v>
      </c>
      <c r="C191" s="1">
        <v>1.33081</v>
      </c>
    </row>
    <row r="192" spans="1:3" x14ac:dyDescent="0.2">
      <c r="A192" s="1">
        <v>1488.1</v>
      </c>
      <c r="B192" s="1">
        <v>0.56767599999999996</v>
      </c>
      <c r="C192" s="1">
        <v>1.2575460000000001</v>
      </c>
    </row>
    <row r="193" spans="1:3" x14ac:dyDescent="0.2">
      <c r="A193" s="1">
        <v>1496.1</v>
      </c>
      <c r="B193" s="1">
        <v>0.51200100000000004</v>
      </c>
      <c r="C193" s="1">
        <v>1.261816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7F71-071F-4B27-83AB-771327120CED}">
  <dimension ref="A1:K15"/>
  <sheetViews>
    <sheetView zoomScale="85" zoomScaleNormal="85" workbookViewId="0">
      <selection activeCell="A2" sqref="A2:K5"/>
    </sheetView>
  </sheetViews>
  <sheetFormatPr defaultRowHeight="14.25" x14ac:dyDescent="0.2"/>
  <sheetData>
    <row r="1" spans="1:11" x14ac:dyDescent="0.2">
      <c r="A1" t="s">
        <v>103</v>
      </c>
    </row>
    <row r="2" spans="1:11" x14ac:dyDescent="0.2">
      <c r="A2" t="s">
        <v>7</v>
      </c>
    </row>
    <row r="4" spans="1:11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  <c r="K5" s="28"/>
    </row>
    <row r="6" spans="1:11" x14ac:dyDescent="0.2">
      <c r="A6" s="1">
        <v>1</v>
      </c>
      <c r="B6" s="1">
        <v>33.201740000000001</v>
      </c>
      <c r="C6" s="1">
        <v>52.29636</v>
      </c>
      <c r="D6" s="1">
        <v>22.647500000000001</v>
      </c>
      <c r="E6" s="1">
        <v>26.47785</v>
      </c>
      <c r="F6" s="1">
        <v>25.65814</v>
      </c>
      <c r="G6" s="1">
        <v>19.01154</v>
      </c>
      <c r="H6" s="1">
        <v>32.071330000000003</v>
      </c>
      <c r="I6" s="1">
        <v>31.177320000000002</v>
      </c>
      <c r="J6" s="1">
        <v>31.512720000000002</v>
      </c>
      <c r="K6" s="1">
        <v>40.36589</v>
      </c>
    </row>
    <row r="7" spans="1:11" x14ac:dyDescent="0.2">
      <c r="A7" s="1">
        <v>5</v>
      </c>
      <c r="B7" s="1">
        <v>32.651260000000001</v>
      </c>
      <c r="C7" s="1">
        <v>50.57846</v>
      </c>
      <c r="D7" s="1">
        <v>22.626300000000001</v>
      </c>
      <c r="E7" s="1">
        <v>26.023230000000002</v>
      </c>
      <c r="F7" s="1">
        <v>27.084700000000002</v>
      </c>
      <c r="G7" s="1">
        <v>18.753609999999998</v>
      </c>
      <c r="H7" s="1">
        <v>30.610499999999998</v>
      </c>
      <c r="I7" s="1">
        <v>30.02364</v>
      </c>
      <c r="J7" s="1">
        <v>31.873719999999999</v>
      </c>
      <c r="K7" s="1">
        <v>39.567230000000002</v>
      </c>
    </row>
    <row r="8" spans="1:11" x14ac:dyDescent="0.2">
      <c r="A8" s="1">
        <v>10</v>
      </c>
      <c r="B8" s="1">
        <v>32.377009999999999</v>
      </c>
      <c r="C8" s="1">
        <v>49.585369999999998</v>
      </c>
      <c r="D8" s="1">
        <v>22.466000000000001</v>
      </c>
      <c r="E8" s="1">
        <v>25.707129999999999</v>
      </c>
      <c r="F8" s="1">
        <v>27.42014</v>
      </c>
      <c r="G8" s="1">
        <v>18.236249999999998</v>
      </c>
      <c r="H8" s="1">
        <v>29.1602</v>
      </c>
      <c r="I8" s="1">
        <v>28.871130000000001</v>
      </c>
      <c r="J8" s="1">
        <v>31.830629999999999</v>
      </c>
      <c r="K8" s="1">
        <v>38.320700000000002</v>
      </c>
    </row>
    <row r="9" spans="1:11" x14ac:dyDescent="0.2">
      <c r="A9" s="1">
        <v>20</v>
      </c>
      <c r="B9" s="1">
        <v>37.175020000000004</v>
      </c>
      <c r="C9" s="1">
        <v>74.663579999999996</v>
      </c>
      <c r="D9" s="1">
        <v>27.994730000000001</v>
      </c>
      <c r="E9" s="1">
        <v>32.151710000000001</v>
      </c>
      <c r="F9" s="1">
        <v>37.288649999999997</v>
      </c>
      <c r="G9" s="1">
        <v>18.328790000000001</v>
      </c>
      <c r="H9" s="1">
        <v>30.20337</v>
      </c>
      <c r="I9" s="1">
        <v>27.248550000000002</v>
      </c>
      <c r="J9" s="1">
        <v>37.115220000000001</v>
      </c>
      <c r="K9" s="1">
        <v>36.314529999999998</v>
      </c>
    </row>
    <row r="10" spans="1:11" x14ac:dyDescent="0.2">
      <c r="A10" s="1">
        <v>40</v>
      </c>
      <c r="B10" s="1">
        <v>127.46510000000001</v>
      </c>
      <c r="C10" s="1">
        <v>176.55850000000001</v>
      </c>
      <c r="D10" s="1">
        <v>100.9388</v>
      </c>
      <c r="E10" s="1">
        <v>88.300799999999995</v>
      </c>
      <c r="F10" s="1">
        <v>103.857</v>
      </c>
      <c r="G10" s="1">
        <v>44.071579999999997</v>
      </c>
      <c r="H10" s="1">
        <v>72.057789999999997</v>
      </c>
      <c r="I10" s="1">
        <v>57.943800000000003</v>
      </c>
      <c r="J10" s="1">
        <v>84.248850000000004</v>
      </c>
      <c r="K10" s="1">
        <v>83.676029999999997</v>
      </c>
    </row>
    <row r="11" spans="1:11" x14ac:dyDescent="0.2">
      <c r="A11" s="1">
        <v>60</v>
      </c>
      <c r="B11" s="1">
        <v>190.62870000000001</v>
      </c>
      <c r="C11" s="1">
        <v>228.4854</v>
      </c>
      <c r="D11" s="1">
        <v>150.35939999999999</v>
      </c>
      <c r="E11" s="1">
        <v>131.55959999999999</v>
      </c>
      <c r="F11" s="1">
        <v>153.51939999999999</v>
      </c>
      <c r="G11" s="1">
        <v>75.666659999999993</v>
      </c>
      <c r="H11" s="1">
        <v>110.5484</v>
      </c>
      <c r="I11" s="1">
        <v>90.307829999999996</v>
      </c>
      <c r="J11" s="1">
        <v>110.03789999999999</v>
      </c>
      <c r="K11" s="1">
        <v>132.17099999999999</v>
      </c>
    </row>
    <row r="12" spans="1:11" x14ac:dyDescent="0.2">
      <c r="A12" s="1">
        <v>80</v>
      </c>
      <c r="B12" s="1">
        <v>201.11510000000001</v>
      </c>
      <c r="C12" s="1">
        <v>249.7056</v>
      </c>
      <c r="D12" s="1">
        <v>181.8237</v>
      </c>
      <c r="E12" s="1">
        <v>155.44409999999999</v>
      </c>
      <c r="F12" s="1">
        <v>173.00489999999999</v>
      </c>
      <c r="G12" s="1">
        <v>96.467830000000006</v>
      </c>
      <c r="H12" s="1">
        <v>132.58160000000001</v>
      </c>
      <c r="I12" s="1">
        <v>107.5596</v>
      </c>
      <c r="J12" s="1">
        <v>122.4526</v>
      </c>
      <c r="K12" s="1">
        <v>157.86359999999999</v>
      </c>
    </row>
    <row r="13" spans="1:11" x14ac:dyDescent="0.2">
      <c r="A13" s="1">
        <v>100</v>
      </c>
      <c r="B13" s="1">
        <v>228.3766</v>
      </c>
      <c r="C13" s="1">
        <v>260.20319999999998</v>
      </c>
      <c r="D13" s="1">
        <v>197.27690000000001</v>
      </c>
      <c r="E13" s="1">
        <v>168.00200000000001</v>
      </c>
      <c r="F13" s="1">
        <v>179.57149999999999</v>
      </c>
      <c r="G13" s="1">
        <v>109.0634</v>
      </c>
      <c r="H13" s="1">
        <v>148.6765</v>
      </c>
      <c r="I13" s="1">
        <v>118.9431</v>
      </c>
      <c r="J13" s="1">
        <v>129.81299999999999</v>
      </c>
      <c r="K13" s="1">
        <v>173.42679999999999</v>
      </c>
    </row>
    <row r="14" spans="1:11" x14ac:dyDescent="0.2">
      <c r="A14" s="1">
        <v>150</v>
      </c>
      <c r="B14" s="1">
        <v>239.45959999999999</v>
      </c>
      <c r="C14" s="1">
        <v>270.02679999999998</v>
      </c>
      <c r="D14" s="1">
        <v>213.8664</v>
      </c>
      <c r="E14" s="1">
        <v>181.50210000000001</v>
      </c>
      <c r="F14" s="1">
        <v>182.8022</v>
      </c>
      <c r="G14" s="1">
        <v>124.3762</v>
      </c>
      <c r="H14" s="1">
        <v>166.9239</v>
      </c>
      <c r="I14" s="1">
        <v>133.90469999999999</v>
      </c>
      <c r="J14" s="1">
        <v>139.45570000000001</v>
      </c>
      <c r="K14" s="1">
        <v>189.84520000000001</v>
      </c>
    </row>
    <row r="15" spans="1:11" x14ac:dyDescent="0.2">
      <c r="A15" s="1">
        <v>200</v>
      </c>
      <c r="B15" s="1">
        <v>233.85810000000001</v>
      </c>
      <c r="C15" s="1">
        <v>253.7433</v>
      </c>
      <c r="D15" s="1">
        <v>218.1454</v>
      </c>
      <c r="E15" s="1">
        <v>182.84989999999999</v>
      </c>
      <c r="F15" s="1">
        <v>174.73699999999999</v>
      </c>
      <c r="G15" s="1">
        <v>127.3849</v>
      </c>
      <c r="H15" s="1">
        <v>172.1328</v>
      </c>
      <c r="I15" s="1">
        <v>138.2833</v>
      </c>
      <c r="J15" s="1">
        <v>141.53139999999999</v>
      </c>
      <c r="K15" s="1">
        <v>194.46860000000001</v>
      </c>
    </row>
  </sheetData>
  <mergeCells count="4">
    <mergeCell ref="A4:A5"/>
    <mergeCell ref="B5:F5"/>
    <mergeCell ref="G5:K5"/>
    <mergeCell ref="B4:K4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1372-F454-47A5-B185-4E31F19B6324}">
  <dimension ref="A1:K15"/>
  <sheetViews>
    <sheetView zoomScale="85" zoomScaleNormal="85" workbookViewId="0">
      <selection activeCell="A2" sqref="A2:K5"/>
    </sheetView>
  </sheetViews>
  <sheetFormatPr defaultRowHeight="14.25" x14ac:dyDescent="0.2"/>
  <sheetData>
    <row r="1" spans="1:11" x14ac:dyDescent="0.2">
      <c r="A1" t="s">
        <v>103</v>
      </c>
    </row>
    <row r="2" spans="1:11" x14ac:dyDescent="0.2">
      <c r="A2" t="s">
        <v>10</v>
      </c>
    </row>
    <row r="4" spans="1:11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  <c r="K5" s="28"/>
    </row>
    <row r="6" spans="1:11" x14ac:dyDescent="0.2">
      <c r="A6" s="1">
        <v>1</v>
      </c>
      <c r="B6" s="1">
        <v>23.040430000000001</v>
      </c>
      <c r="C6" s="1">
        <v>35.251849999999997</v>
      </c>
      <c r="D6" s="1">
        <v>14.15606</v>
      </c>
      <c r="E6" s="1">
        <v>25.837520000000001</v>
      </c>
      <c r="F6" s="1">
        <v>17.05292</v>
      </c>
      <c r="G6" s="1">
        <v>12.42385</v>
      </c>
      <c r="H6" s="1">
        <v>25.570879999999999</v>
      </c>
      <c r="I6" s="1">
        <v>19.90944</v>
      </c>
      <c r="J6" s="1">
        <v>24.02599</v>
      </c>
      <c r="K6" s="1">
        <v>26.861260000000001</v>
      </c>
    </row>
    <row r="7" spans="1:11" x14ac:dyDescent="0.2">
      <c r="A7" s="1">
        <v>5</v>
      </c>
      <c r="B7" s="1">
        <v>22.65842</v>
      </c>
      <c r="C7" s="1">
        <v>34.093850000000003</v>
      </c>
      <c r="D7" s="1">
        <v>14.142810000000001</v>
      </c>
      <c r="E7" s="1">
        <v>25.393889999999999</v>
      </c>
      <c r="F7" s="1">
        <v>18.00104</v>
      </c>
      <c r="G7" s="1">
        <v>12.2553</v>
      </c>
      <c r="H7" s="1">
        <v>24.406140000000001</v>
      </c>
      <c r="I7" s="1">
        <v>19.172720000000002</v>
      </c>
      <c r="J7" s="1">
        <v>24.30123</v>
      </c>
      <c r="K7" s="1">
        <v>26.329789999999999</v>
      </c>
    </row>
    <row r="8" spans="1:11" x14ac:dyDescent="0.2">
      <c r="A8" s="1">
        <v>10</v>
      </c>
      <c r="B8" s="1">
        <v>22.4681</v>
      </c>
      <c r="C8" s="1">
        <v>33.424430000000001</v>
      </c>
      <c r="D8" s="1">
        <v>14.04261</v>
      </c>
      <c r="E8" s="1">
        <v>25.085439999999998</v>
      </c>
      <c r="F8" s="1">
        <v>18.223970000000001</v>
      </c>
      <c r="G8" s="1">
        <v>11.917199999999999</v>
      </c>
      <c r="H8" s="1">
        <v>23.2498</v>
      </c>
      <c r="I8" s="1">
        <v>18.43674</v>
      </c>
      <c r="J8" s="1">
        <v>24.268370000000001</v>
      </c>
      <c r="K8" s="1">
        <v>25.500299999999999</v>
      </c>
    </row>
    <row r="9" spans="1:11" x14ac:dyDescent="0.2">
      <c r="A9" s="1">
        <v>20</v>
      </c>
      <c r="B9" s="1">
        <v>25.797689999999999</v>
      </c>
      <c r="C9" s="1">
        <v>50.32911</v>
      </c>
      <c r="D9" s="1">
        <v>17.49841</v>
      </c>
      <c r="E9" s="1">
        <v>31.37416</v>
      </c>
      <c r="F9" s="1">
        <v>24.782779999999999</v>
      </c>
      <c r="G9" s="1">
        <v>11.977679999999999</v>
      </c>
      <c r="H9" s="1">
        <v>24.081530000000001</v>
      </c>
      <c r="I9" s="1">
        <v>17.400580000000001</v>
      </c>
      <c r="J9" s="1">
        <v>28.297460000000001</v>
      </c>
      <c r="K9" s="1">
        <v>24.165299999999998</v>
      </c>
    </row>
    <row r="10" spans="1:11" x14ac:dyDescent="0.2">
      <c r="A10" s="1">
        <v>40</v>
      </c>
      <c r="B10" s="1">
        <v>88.454689999999999</v>
      </c>
      <c r="C10" s="1">
        <v>119.01430000000001</v>
      </c>
      <c r="D10" s="1">
        <v>63.092880000000001</v>
      </c>
      <c r="E10" s="1">
        <v>86.165360000000007</v>
      </c>
      <c r="F10" s="1">
        <v>69.025450000000006</v>
      </c>
      <c r="G10" s="1">
        <v>28.800339999999998</v>
      </c>
      <c r="H10" s="1">
        <v>57.452590000000001</v>
      </c>
      <c r="I10" s="1">
        <v>37.002180000000003</v>
      </c>
      <c r="J10" s="1">
        <v>64.233170000000001</v>
      </c>
      <c r="K10" s="1">
        <v>55.681750000000001</v>
      </c>
    </row>
    <row r="11" spans="1:11" x14ac:dyDescent="0.2">
      <c r="A11" s="1">
        <v>60</v>
      </c>
      <c r="B11" s="1">
        <v>132.28720000000001</v>
      </c>
      <c r="C11" s="1">
        <v>154.0171</v>
      </c>
      <c r="D11" s="1">
        <v>93.983739999999997</v>
      </c>
      <c r="E11" s="1">
        <v>128.37799999999999</v>
      </c>
      <c r="F11" s="1">
        <v>102.0321</v>
      </c>
      <c r="G11" s="1">
        <v>49.447409999999998</v>
      </c>
      <c r="H11" s="1">
        <v>88.141660000000002</v>
      </c>
      <c r="I11" s="1">
        <v>57.669440000000002</v>
      </c>
      <c r="J11" s="1">
        <v>83.895330000000001</v>
      </c>
      <c r="K11" s="1">
        <v>87.952430000000007</v>
      </c>
    </row>
    <row r="12" spans="1:11" x14ac:dyDescent="0.2">
      <c r="A12" s="1">
        <v>80</v>
      </c>
      <c r="B12" s="1">
        <v>139.5643</v>
      </c>
      <c r="C12" s="1">
        <v>168.3212</v>
      </c>
      <c r="D12" s="1">
        <v>113.65089999999999</v>
      </c>
      <c r="E12" s="1">
        <v>151.6849</v>
      </c>
      <c r="F12" s="1">
        <v>114.9825</v>
      </c>
      <c r="G12" s="1">
        <v>63.040759999999999</v>
      </c>
      <c r="H12" s="1">
        <v>105.709</v>
      </c>
      <c r="I12" s="1">
        <v>68.686210000000003</v>
      </c>
      <c r="J12" s="1">
        <v>93.360560000000007</v>
      </c>
      <c r="K12" s="1">
        <v>105.04949999999999</v>
      </c>
    </row>
    <row r="13" spans="1:11" x14ac:dyDescent="0.2">
      <c r="A13" s="1">
        <v>100</v>
      </c>
      <c r="B13" s="1">
        <v>158.48249999999999</v>
      </c>
      <c r="C13" s="1">
        <v>175.3974</v>
      </c>
      <c r="D13" s="1">
        <v>123.31</v>
      </c>
      <c r="E13" s="1">
        <v>163.9391</v>
      </c>
      <c r="F13" s="1">
        <v>119.3468</v>
      </c>
      <c r="G13" s="1">
        <v>71.271860000000004</v>
      </c>
      <c r="H13" s="1">
        <v>118.5416</v>
      </c>
      <c r="I13" s="1">
        <v>75.955539999999999</v>
      </c>
      <c r="J13" s="1">
        <v>98.972319999999996</v>
      </c>
      <c r="K13" s="1">
        <v>115.4059</v>
      </c>
    </row>
    <row r="14" spans="1:11" x14ac:dyDescent="0.2">
      <c r="A14" s="1">
        <v>150</v>
      </c>
      <c r="B14" s="1">
        <v>166.17359999999999</v>
      </c>
      <c r="C14" s="1">
        <v>182.01929999999999</v>
      </c>
      <c r="D14" s="1">
        <v>133.67949999999999</v>
      </c>
      <c r="E14" s="1">
        <v>177.11269999999999</v>
      </c>
      <c r="F14" s="1">
        <v>121.494</v>
      </c>
      <c r="G14" s="1">
        <v>81.278630000000007</v>
      </c>
      <c r="H14" s="1">
        <v>133.09059999999999</v>
      </c>
      <c r="I14" s="1">
        <v>85.509829999999994</v>
      </c>
      <c r="J14" s="1">
        <v>106.3241</v>
      </c>
      <c r="K14" s="1">
        <v>126.33150000000001</v>
      </c>
    </row>
    <row r="15" spans="1:11" x14ac:dyDescent="0.2">
      <c r="A15" s="1">
        <v>200</v>
      </c>
      <c r="B15" s="1">
        <v>162.28639999999999</v>
      </c>
      <c r="C15" s="1">
        <v>171.0429</v>
      </c>
      <c r="D15" s="1">
        <v>136.35409999999999</v>
      </c>
      <c r="E15" s="1">
        <v>178.42789999999999</v>
      </c>
      <c r="F15" s="1">
        <v>116.1337</v>
      </c>
      <c r="G15" s="1">
        <v>83.244739999999993</v>
      </c>
      <c r="H15" s="1">
        <v>137.24369999999999</v>
      </c>
      <c r="I15" s="1">
        <v>88.305949999999996</v>
      </c>
      <c r="J15" s="1">
        <v>107.9067</v>
      </c>
      <c r="K15" s="1">
        <v>129.40799999999999</v>
      </c>
    </row>
  </sheetData>
  <mergeCells count="4">
    <mergeCell ref="A4:A5"/>
    <mergeCell ref="B5:F5"/>
    <mergeCell ref="G5:K5"/>
    <mergeCell ref="B4:K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EDFB-4EFA-4064-95CE-D35C2A460C26}">
  <dimension ref="A1:B11"/>
  <sheetViews>
    <sheetView zoomScale="85" zoomScaleNormal="85" workbookViewId="0">
      <selection activeCell="A2" sqref="A2:B5"/>
    </sheetView>
  </sheetViews>
  <sheetFormatPr defaultRowHeight="14.25" x14ac:dyDescent="0.2"/>
  <sheetData>
    <row r="1" spans="1:2" x14ac:dyDescent="0.2">
      <c r="A1" t="s">
        <v>103</v>
      </c>
    </row>
    <row r="2" spans="1:2" x14ac:dyDescent="0.2">
      <c r="A2" t="s">
        <v>11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3"/>
      <c r="B6" s="1">
        <v>2.0004749999999998</v>
      </c>
    </row>
    <row r="7" spans="1:2" x14ac:dyDescent="0.2">
      <c r="A7" s="1">
        <v>4.1581149999999996</v>
      </c>
      <c r="B7" s="1">
        <v>3.7596509999999999</v>
      </c>
    </row>
    <row r="8" spans="1:2" x14ac:dyDescent="0.2">
      <c r="A8" s="1">
        <v>4.9295229999999997</v>
      </c>
      <c r="B8" s="1">
        <v>3.5462950000000002</v>
      </c>
    </row>
    <row r="9" spans="1:2" x14ac:dyDescent="0.2">
      <c r="A9" s="1">
        <v>3.4129520000000002</v>
      </c>
      <c r="B9" s="1">
        <v>3.5586169999999999</v>
      </c>
    </row>
    <row r="10" spans="1:2" x14ac:dyDescent="0.2">
      <c r="A10" s="1">
        <v>3.5010720000000002</v>
      </c>
      <c r="B10" s="1">
        <v>4.9119760000000001</v>
      </c>
    </row>
    <row r="11" spans="1:2" x14ac:dyDescent="0.2">
      <c r="A11" s="1">
        <v>3.0936240000000002</v>
      </c>
      <c r="B11" s="1"/>
    </row>
  </sheetData>
  <mergeCells count="1">
    <mergeCell ref="A4:B4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68E2-EE2B-42D1-8AD0-87B58FECD389}">
  <dimension ref="A1:B11"/>
  <sheetViews>
    <sheetView zoomScale="85" zoomScaleNormal="85" workbookViewId="0">
      <selection activeCell="Q34" sqref="Q34"/>
    </sheetView>
  </sheetViews>
  <sheetFormatPr defaultRowHeight="14.25" x14ac:dyDescent="0.2"/>
  <sheetData>
    <row r="1" spans="1:2" x14ac:dyDescent="0.2">
      <c r="A1" t="s">
        <v>103</v>
      </c>
    </row>
    <row r="2" spans="1:2" x14ac:dyDescent="0.2">
      <c r="A2" t="s">
        <v>12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3"/>
      <c r="B6" s="1">
        <v>-2.9132799999999999</v>
      </c>
    </row>
    <row r="7" spans="1:2" x14ac:dyDescent="0.2">
      <c r="A7" s="1">
        <v>-5.5056000000000003</v>
      </c>
      <c r="B7" s="1">
        <v>-4.0910299999999999</v>
      </c>
    </row>
    <row r="8" spans="1:2" x14ac:dyDescent="0.2">
      <c r="A8" s="1">
        <v>-4.6919300000000002</v>
      </c>
      <c r="B8" s="1">
        <v>-2.6442299999999999</v>
      </c>
    </row>
    <row r="9" spans="1:2" x14ac:dyDescent="0.2">
      <c r="A9" s="1">
        <v>-5.2536800000000001</v>
      </c>
      <c r="B9" s="1">
        <v>-3.0192600000000001</v>
      </c>
    </row>
    <row r="10" spans="1:2" x14ac:dyDescent="0.2">
      <c r="A10" s="1">
        <v>-2.7642099999999998</v>
      </c>
      <c r="B10" s="1">
        <v>-3.93906</v>
      </c>
    </row>
    <row r="11" spans="1:2" x14ac:dyDescent="0.2">
      <c r="A11" s="1">
        <v>-3.5097900000000002</v>
      </c>
      <c r="B11" s="1"/>
    </row>
  </sheetData>
  <mergeCells count="1">
    <mergeCell ref="A4:B4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790A6-B4DD-4093-B934-1F461B933BA1}">
  <dimension ref="A1:B11"/>
  <sheetViews>
    <sheetView zoomScale="85" zoomScaleNormal="85" workbookViewId="0">
      <selection activeCell="D37" sqref="D37"/>
    </sheetView>
  </sheetViews>
  <sheetFormatPr defaultRowHeight="14.25" x14ac:dyDescent="0.2"/>
  <sheetData>
    <row r="1" spans="1:2" x14ac:dyDescent="0.2">
      <c r="A1" t="s">
        <v>104</v>
      </c>
    </row>
    <row r="2" spans="1:2" x14ac:dyDescent="0.2">
      <c r="A2" t="s">
        <v>1</v>
      </c>
    </row>
    <row r="4" spans="1:2" x14ac:dyDescent="0.2">
      <c r="A4" s="28" t="s">
        <v>13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20">
        <v>6</v>
      </c>
      <c r="B6" s="20">
        <v>8</v>
      </c>
    </row>
    <row r="7" spans="1:2" x14ac:dyDescent="0.2">
      <c r="A7" s="20">
        <v>11</v>
      </c>
      <c r="B7" s="20">
        <v>9.1</v>
      </c>
    </row>
    <row r="8" spans="1:2" x14ac:dyDescent="0.2">
      <c r="A8" s="20">
        <v>9.9</v>
      </c>
      <c r="B8" s="20">
        <v>8.1</v>
      </c>
    </row>
    <row r="9" spans="1:2" x14ac:dyDescent="0.2">
      <c r="A9" s="20">
        <v>12.9</v>
      </c>
      <c r="B9" s="20">
        <v>6.2</v>
      </c>
    </row>
    <row r="10" spans="1:2" x14ac:dyDescent="0.2">
      <c r="A10" s="20">
        <v>10.7</v>
      </c>
      <c r="B10" s="20">
        <v>7.9</v>
      </c>
    </row>
    <row r="11" spans="1:2" x14ac:dyDescent="0.2">
      <c r="A11" s="20"/>
      <c r="B11" s="20">
        <v>8.1999999999999993</v>
      </c>
    </row>
  </sheetData>
  <mergeCells count="1">
    <mergeCell ref="A4:B4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7ACC-9EE9-4C89-A8BD-75F55B3BCEF3}">
  <dimension ref="A1:D17"/>
  <sheetViews>
    <sheetView zoomScale="85" zoomScaleNormal="85" workbookViewId="0">
      <selection activeCell="E35" sqref="E35"/>
    </sheetView>
  </sheetViews>
  <sheetFormatPr defaultRowHeight="14.25" x14ac:dyDescent="0.2"/>
  <sheetData>
    <row r="1" spans="1:4" x14ac:dyDescent="0.2">
      <c r="A1" t="s">
        <v>104</v>
      </c>
    </row>
    <row r="2" spans="1:4" x14ac:dyDescent="0.2">
      <c r="A2" t="s">
        <v>4</v>
      </c>
    </row>
    <row r="4" spans="1:4" ht="38.25" x14ac:dyDescent="0.2">
      <c r="A4" s="5" t="s">
        <v>15</v>
      </c>
      <c r="B4" s="25" t="s">
        <v>13</v>
      </c>
      <c r="C4" s="25" t="s">
        <v>14</v>
      </c>
      <c r="D4" s="25" t="s">
        <v>160</v>
      </c>
    </row>
    <row r="5" spans="1:4" x14ac:dyDescent="0.2">
      <c r="A5" s="4"/>
      <c r="B5" s="4"/>
      <c r="C5" s="4"/>
      <c r="D5" s="4"/>
    </row>
    <row r="6" spans="1:4" x14ac:dyDescent="0.2">
      <c r="A6" s="4" t="s">
        <v>2</v>
      </c>
      <c r="B6" s="19">
        <v>6</v>
      </c>
      <c r="C6" s="19">
        <v>10.81</v>
      </c>
      <c r="D6" s="19">
        <f t="shared" ref="D6:D10" si="0">B6/(1.06*(C6*0.7))</f>
        <v>0.74803453924812557</v>
      </c>
    </row>
    <row r="7" spans="1:4" x14ac:dyDescent="0.2">
      <c r="A7" s="4" t="s">
        <v>2</v>
      </c>
      <c r="B7" s="19">
        <v>11</v>
      </c>
      <c r="C7" s="19">
        <v>9.9700000000000006</v>
      </c>
      <c r="D7" s="19">
        <f t="shared" si="0"/>
        <v>1.486940606185132</v>
      </c>
    </row>
    <row r="8" spans="1:4" x14ac:dyDescent="0.2">
      <c r="A8" s="4" t="s">
        <v>2</v>
      </c>
      <c r="B8" s="19">
        <v>9.9</v>
      </c>
      <c r="C8" s="19">
        <v>10.93</v>
      </c>
      <c r="D8" s="19">
        <f t="shared" si="0"/>
        <v>1.2207061353430186</v>
      </c>
    </row>
    <row r="9" spans="1:4" x14ac:dyDescent="0.2">
      <c r="A9" s="4" t="s">
        <v>2</v>
      </c>
      <c r="B9" s="19">
        <v>12.9</v>
      </c>
      <c r="C9" s="19">
        <v>9.81</v>
      </c>
      <c r="D9" s="19">
        <f t="shared" si="0"/>
        <v>1.7722165895958522</v>
      </c>
    </row>
    <row r="10" spans="1:4" x14ac:dyDescent="0.2">
      <c r="A10" s="4" t="s">
        <v>2</v>
      </c>
      <c r="B10" s="19">
        <v>10.7</v>
      </c>
      <c r="C10" s="19">
        <v>12.66</v>
      </c>
      <c r="D10" s="19">
        <f t="shared" si="0"/>
        <v>1.1390588606004861</v>
      </c>
    </row>
    <row r="11" spans="1:4" x14ac:dyDescent="0.2">
      <c r="A11" s="4"/>
      <c r="B11" s="4"/>
      <c r="C11" s="4"/>
      <c r="D11" s="4"/>
    </row>
    <row r="12" spans="1:4" x14ac:dyDescent="0.2">
      <c r="A12" s="4" t="s">
        <v>3</v>
      </c>
      <c r="B12" s="19">
        <v>8</v>
      </c>
      <c r="C12" s="19">
        <v>10.050000000000001</v>
      </c>
      <c r="D12" s="19">
        <f t="shared" ref="D12:D17" si="1">B12/(1.06*(C12*0.7))</f>
        <v>1.0728031004009602</v>
      </c>
    </row>
    <row r="13" spans="1:4" x14ac:dyDescent="0.2">
      <c r="A13" s="4" t="s">
        <v>3</v>
      </c>
      <c r="B13" s="19">
        <v>9.1</v>
      </c>
      <c r="C13" s="19">
        <v>10.130000000000001</v>
      </c>
      <c r="D13" s="19">
        <f t="shared" si="1"/>
        <v>1.2106763024083145</v>
      </c>
    </row>
    <row r="14" spans="1:4" x14ac:dyDescent="0.2">
      <c r="A14" s="4" t="s">
        <v>3</v>
      </c>
      <c r="B14" s="19">
        <v>8.1</v>
      </c>
      <c r="C14" s="19">
        <v>10.91</v>
      </c>
      <c r="D14" s="19">
        <f t="shared" si="1"/>
        <v>1.0005904719081138</v>
      </c>
    </row>
    <row r="15" spans="1:4" x14ac:dyDescent="0.2">
      <c r="A15" s="4" t="s">
        <v>3</v>
      </c>
      <c r="B15" s="19">
        <v>6.2</v>
      </c>
      <c r="C15" s="19">
        <v>9.6300000000000008</v>
      </c>
      <c r="D15" s="19">
        <f t="shared" si="1"/>
        <v>0.86768381601744315</v>
      </c>
    </row>
    <row r="16" spans="1:4" x14ac:dyDescent="0.2">
      <c r="A16" s="4" t="s">
        <v>3</v>
      </c>
      <c r="B16" s="19">
        <v>7.9</v>
      </c>
      <c r="C16" s="19">
        <v>10.83</v>
      </c>
      <c r="D16" s="19">
        <f t="shared" si="1"/>
        <v>0.98309328435288823</v>
      </c>
    </row>
    <row r="17" spans="1:4" x14ac:dyDescent="0.2">
      <c r="A17" s="4" t="s">
        <v>3</v>
      </c>
      <c r="B17" s="19">
        <v>8.1999999999999993</v>
      </c>
      <c r="C17" s="19">
        <v>10.6</v>
      </c>
      <c r="D17" s="19">
        <f t="shared" si="1"/>
        <v>1.0425672583023953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FE12E-0DA4-4D56-9532-7BCBD5954988}">
  <dimension ref="A1:C193"/>
  <sheetViews>
    <sheetView zoomScale="85" zoomScaleNormal="85" workbookViewId="0">
      <selection activeCell="A2" sqref="A2:C5"/>
    </sheetView>
  </sheetViews>
  <sheetFormatPr defaultRowHeight="14.25" x14ac:dyDescent="0.2"/>
  <sheetData>
    <row r="1" spans="1:3" x14ac:dyDescent="0.2">
      <c r="A1" t="s">
        <v>104</v>
      </c>
    </row>
    <row r="2" spans="1:3" x14ac:dyDescent="0.2">
      <c r="A2" t="s">
        <v>5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20">
        <v>0.1</v>
      </c>
      <c r="B6" s="20">
        <v>1.0691569999999999</v>
      </c>
      <c r="C6" s="20">
        <v>1.1365229999999999</v>
      </c>
    </row>
    <row r="7" spans="1:3" x14ac:dyDescent="0.2">
      <c r="A7" s="20">
        <v>8.1</v>
      </c>
      <c r="B7" s="20">
        <v>1.201416</v>
      </c>
      <c r="C7" s="20">
        <v>0.93498599999999998</v>
      </c>
    </row>
    <row r="8" spans="1:3" x14ac:dyDescent="0.2">
      <c r="A8" s="20">
        <v>16.100000000000001</v>
      </c>
      <c r="B8" s="20">
        <v>1.046486</v>
      </c>
      <c r="C8" s="20">
        <v>0.87007500000000004</v>
      </c>
    </row>
    <row r="9" spans="1:3" x14ac:dyDescent="0.2">
      <c r="A9" s="20">
        <v>24.1</v>
      </c>
      <c r="B9" s="20">
        <v>1.096414</v>
      </c>
      <c r="C9" s="20">
        <v>1.1115330000000001</v>
      </c>
    </row>
    <row r="10" spans="1:3" x14ac:dyDescent="0.2">
      <c r="A10" s="20">
        <v>32.1</v>
      </c>
      <c r="B10" s="20">
        <v>0.87489300000000003</v>
      </c>
      <c r="C10" s="20">
        <v>1.0663560000000001</v>
      </c>
    </row>
    <row r="11" spans="1:3" x14ac:dyDescent="0.2">
      <c r="A11" s="20">
        <v>40.1</v>
      </c>
      <c r="B11" s="20">
        <v>1.00084</v>
      </c>
      <c r="C11" s="20">
        <v>1.0323450000000001</v>
      </c>
    </row>
    <row r="12" spans="1:3" x14ac:dyDescent="0.2">
      <c r="A12" s="20">
        <v>48.1</v>
      </c>
      <c r="B12" s="20">
        <v>0.99357499999999999</v>
      </c>
      <c r="C12" s="20">
        <v>0.97525099999999998</v>
      </c>
    </row>
    <row r="13" spans="1:3" x14ac:dyDescent="0.2">
      <c r="A13" s="20">
        <v>56.1</v>
      </c>
      <c r="B13" s="20">
        <v>1.129243</v>
      </c>
      <c r="C13" s="20">
        <v>1.1212660000000001</v>
      </c>
    </row>
    <row r="14" spans="1:3" x14ac:dyDescent="0.2">
      <c r="A14" s="20">
        <v>64.099999999999994</v>
      </c>
      <c r="B14" s="20">
        <v>1.1550069999999999</v>
      </c>
      <c r="C14" s="20">
        <v>1.028087</v>
      </c>
    </row>
    <row r="15" spans="1:3" x14ac:dyDescent="0.2">
      <c r="A15" s="20">
        <v>72.099999999999994</v>
      </c>
      <c r="B15" s="20">
        <v>1.177716</v>
      </c>
      <c r="C15" s="20">
        <v>1.091064</v>
      </c>
    </row>
    <row r="16" spans="1:3" x14ac:dyDescent="0.2">
      <c r="A16" s="20">
        <v>80.099999999999994</v>
      </c>
      <c r="B16" s="20">
        <v>1.0988389999999999</v>
      </c>
      <c r="C16" s="20">
        <v>0.98789499999999997</v>
      </c>
    </row>
    <row r="17" spans="1:3" x14ac:dyDescent="0.2">
      <c r="A17" s="20">
        <v>88.1</v>
      </c>
      <c r="B17" s="20">
        <v>1.0052840000000001</v>
      </c>
      <c r="C17" s="20">
        <v>1.1298379999999999</v>
      </c>
    </row>
    <row r="18" spans="1:3" x14ac:dyDescent="0.2">
      <c r="A18" s="20">
        <v>96.1</v>
      </c>
      <c r="B18" s="20">
        <v>0.95175299999999996</v>
      </c>
      <c r="C18" s="20">
        <v>1.0877140000000001</v>
      </c>
    </row>
    <row r="19" spans="1:3" x14ac:dyDescent="0.2">
      <c r="A19" s="20">
        <v>104.1</v>
      </c>
      <c r="B19" s="20">
        <v>1.0639959999999999</v>
      </c>
      <c r="C19" s="20">
        <v>1.2264539999999999</v>
      </c>
    </row>
    <row r="20" spans="1:3" x14ac:dyDescent="0.2">
      <c r="A20" s="20">
        <v>112.1</v>
      </c>
      <c r="B20" s="20">
        <v>0.92902899999999999</v>
      </c>
      <c r="C20" s="20">
        <v>1.1609830000000001</v>
      </c>
    </row>
    <row r="21" spans="1:3" x14ac:dyDescent="0.2">
      <c r="A21" s="20">
        <v>120.1</v>
      </c>
      <c r="B21" s="20">
        <v>1.1467480000000001</v>
      </c>
      <c r="C21" s="20">
        <v>1.0606610000000001</v>
      </c>
    </row>
    <row r="22" spans="1:3" x14ac:dyDescent="0.2">
      <c r="A22" s="20">
        <v>128.1</v>
      </c>
      <c r="B22" s="20">
        <v>1.172177</v>
      </c>
      <c r="C22" s="20">
        <v>1.1013980000000001</v>
      </c>
    </row>
    <row r="23" spans="1:3" x14ac:dyDescent="0.2">
      <c r="A23" s="20">
        <v>136.1</v>
      </c>
      <c r="B23" s="20">
        <v>1.19417</v>
      </c>
      <c r="C23" s="20">
        <v>1.06931</v>
      </c>
    </row>
    <row r="24" spans="1:3" x14ac:dyDescent="0.2">
      <c r="A24" s="20">
        <v>144.1</v>
      </c>
      <c r="B24" s="20">
        <v>1.007058</v>
      </c>
      <c r="C24" s="20">
        <v>0.92017199999999999</v>
      </c>
    </row>
    <row r="25" spans="1:3" x14ac:dyDescent="0.2">
      <c r="A25" s="20">
        <v>152.1</v>
      </c>
      <c r="B25" s="20">
        <v>1.103804</v>
      </c>
      <c r="C25" s="20">
        <v>1.0690630000000001</v>
      </c>
    </row>
    <row r="26" spans="1:3" x14ac:dyDescent="0.2">
      <c r="A26" s="20">
        <v>160.1</v>
      </c>
      <c r="B26" s="20">
        <v>1.018283</v>
      </c>
      <c r="C26" s="20">
        <v>1.147365</v>
      </c>
    </row>
    <row r="27" spans="1:3" x14ac:dyDescent="0.2">
      <c r="A27" s="20">
        <v>168.1</v>
      </c>
      <c r="B27" s="20">
        <v>1.0590980000000001</v>
      </c>
      <c r="C27" s="20">
        <v>1.12917</v>
      </c>
    </row>
    <row r="28" spans="1:3" x14ac:dyDescent="0.2">
      <c r="A28" s="20">
        <v>176.1</v>
      </c>
      <c r="B28" s="20">
        <v>1.0010129999999999</v>
      </c>
      <c r="C28" s="20">
        <v>1.070284</v>
      </c>
    </row>
    <row r="29" spans="1:3" x14ac:dyDescent="0.2">
      <c r="A29" s="20">
        <v>184.1</v>
      </c>
      <c r="B29" s="20">
        <v>1.033085</v>
      </c>
      <c r="C29" s="20">
        <v>1.1757</v>
      </c>
    </row>
    <row r="30" spans="1:3" x14ac:dyDescent="0.2">
      <c r="A30" s="20">
        <v>192.1</v>
      </c>
      <c r="B30" s="20">
        <v>1.031193</v>
      </c>
      <c r="C30" s="20">
        <v>1.066673</v>
      </c>
    </row>
    <row r="31" spans="1:3" x14ac:dyDescent="0.2">
      <c r="A31" s="20">
        <v>200.1</v>
      </c>
      <c r="B31" s="20">
        <v>1.0546469999999999</v>
      </c>
      <c r="C31" s="20">
        <v>1.218739</v>
      </c>
    </row>
    <row r="32" spans="1:3" x14ac:dyDescent="0.2">
      <c r="A32" s="20">
        <v>208.1</v>
      </c>
      <c r="B32" s="20">
        <v>13.716519999999999</v>
      </c>
      <c r="C32" s="20">
        <v>10.644690000000001</v>
      </c>
    </row>
    <row r="33" spans="1:3" x14ac:dyDescent="0.2">
      <c r="A33" s="20">
        <v>216.1</v>
      </c>
      <c r="B33" s="20">
        <v>38.56456</v>
      </c>
      <c r="C33" s="20">
        <v>29.71293</v>
      </c>
    </row>
    <row r="34" spans="1:3" x14ac:dyDescent="0.2">
      <c r="A34" s="20">
        <v>224.1</v>
      </c>
      <c r="B34" s="20">
        <v>61.011920000000003</v>
      </c>
      <c r="C34" s="20">
        <v>47.912750000000003</v>
      </c>
    </row>
    <row r="35" spans="1:3" x14ac:dyDescent="0.2">
      <c r="A35" s="20">
        <v>232.1</v>
      </c>
      <c r="B35" s="20">
        <v>78.889570000000006</v>
      </c>
      <c r="C35" s="20">
        <v>63.410640000000001</v>
      </c>
    </row>
    <row r="36" spans="1:3" x14ac:dyDescent="0.2">
      <c r="A36" s="20">
        <v>240.1</v>
      </c>
      <c r="B36" s="20">
        <v>93.771000000000001</v>
      </c>
      <c r="C36" s="20">
        <v>76.172349999999994</v>
      </c>
    </row>
    <row r="37" spans="1:3" x14ac:dyDescent="0.2">
      <c r="A37" s="20">
        <v>248.1</v>
      </c>
      <c r="B37" s="20">
        <v>105.9945</v>
      </c>
      <c r="C37" s="20">
        <v>86.511470000000003</v>
      </c>
    </row>
    <row r="38" spans="1:3" x14ac:dyDescent="0.2">
      <c r="A38" s="20">
        <v>256.10000000000002</v>
      </c>
      <c r="B38" s="20">
        <v>116.6665</v>
      </c>
      <c r="C38" s="20">
        <v>94.956159999999997</v>
      </c>
    </row>
    <row r="39" spans="1:3" x14ac:dyDescent="0.2">
      <c r="A39" s="20">
        <v>264.10000000000002</v>
      </c>
      <c r="B39" s="20">
        <v>125.6407</v>
      </c>
      <c r="C39" s="20">
        <v>101.9229</v>
      </c>
    </row>
    <row r="40" spans="1:3" x14ac:dyDescent="0.2">
      <c r="A40" s="20">
        <v>272.10000000000002</v>
      </c>
      <c r="B40" s="20">
        <v>133.4572</v>
      </c>
      <c r="C40" s="20">
        <v>107.6388</v>
      </c>
    </row>
    <row r="41" spans="1:3" x14ac:dyDescent="0.2">
      <c r="A41" s="20">
        <v>280.10000000000002</v>
      </c>
      <c r="B41" s="20">
        <v>140.14340000000001</v>
      </c>
      <c r="C41" s="20">
        <v>112.0201</v>
      </c>
    </row>
    <row r="42" spans="1:3" x14ac:dyDescent="0.2">
      <c r="A42" s="20">
        <v>288.10000000000002</v>
      </c>
      <c r="B42" s="20">
        <v>146.33250000000001</v>
      </c>
      <c r="C42" s="20">
        <v>115.7226</v>
      </c>
    </row>
    <row r="43" spans="1:3" x14ac:dyDescent="0.2">
      <c r="A43" s="20">
        <v>296.10000000000002</v>
      </c>
      <c r="B43" s="20">
        <v>151.65940000000001</v>
      </c>
      <c r="C43" s="20">
        <v>118.66849999999999</v>
      </c>
    </row>
    <row r="44" spans="1:3" x14ac:dyDescent="0.2">
      <c r="A44" s="20">
        <v>304.10000000000002</v>
      </c>
      <c r="B44" s="20">
        <v>156.8167</v>
      </c>
      <c r="C44" s="20">
        <v>121.35599999999999</v>
      </c>
    </row>
    <row r="45" spans="1:3" x14ac:dyDescent="0.2">
      <c r="A45" s="20">
        <v>312.10000000000002</v>
      </c>
      <c r="B45" s="20">
        <v>161.08320000000001</v>
      </c>
      <c r="C45" s="20">
        <v>123.1772</v>
      </c>
    </row>
    <row r="46" spans="1:3" x14ac:dyDescent="0.2">
      <c r="A46" s="20">
        <v>320.10000000000002</v>
      </c>
      <c r="B46" s="20">
        <v>165.25909999999999</v>
      </c>
      <c r="C46" s="20">
        <v>125.02160000000001</v>
      </c>
    </row>
    <row r="47" spans="1:3" x14ac:dyDescent="0.2">
      <c r="A47" s="20">
        <v>328.1</v>
      </c>
      <c r="B47" s="20">
        <v>168.74860000000001</v>
      </c>
      <c r="C47" s="20">
        <v>126.2647</v>
      </c>
    </row>
    <row r="48" spans="1:3" x14ac:dyDescent="0.2">
      <c r="A48" s="20">
        <v>336.1</v>
      </c>
      <c r="B48" s="20">
        <v>172.1669</v>
      </c>
      <c r="C48" s="20">
        <v>127.6382</v>
      </c>
    </row>
    <row r="49" spans="1:3" x14ac:dyDescent="0.2">
      <c r="A49" s="20">
        <v>344.1</v>
      </c>
      <c r="B49" s="20">
        <v>175.03030000000001</v>
      </c>
      <c r="C49" s="20">
        <v>128.321</v>
      </c>
    </row>
    <row r="50" spans="1:3" x14ac:dyDescent="0.2">
      <c r="A50" s="20">
        <v>352.1</v>
      </c>
      <c r="B50" s="20">
        <v>177.98859999999999</v>
      </c>
      <c r="C50" s="20">
        <v>129.12620000000001</v>
      </c>
    </row>
    <row r="51" spans="1:3" x14ac:dyDescent="0.2">
      <c r="A51" s="20">
        <v>360.1</v>
      </c>
      <c r="B51" s="20">
        <v>180.58600000000001</v>
      </c>
      <c r="C51" s="20">
        <v>129.72389999999999</v>
      </c>
    </row>
    <row r="52" spans="1:3" x14ac:dyDescent="0.2">
      <c r="A52" s="20">
        <v>368.1</v>
      </c>
      <c r="B52" s="20">
        <v>183.14259999999999</v>
      </c>
      <c r="C52" s="20">
        <v>130.47669999999999</v>
      </c>
    </row>
    <row r="53" spans="1:3" x14ac:dyDescent="0.2">
      <c r="A53" s="20">
        <v>376.1</v>
      </c>
      <c r="B53" s="20">
        <v>185.28919999999999</v>
      </c>
      <c r="C53" s="20">
        <v>130.76759999999999</v>
      </c>
    </row>
    <row r="54" spans="1:3" x14ac:dyDescent="0.2">
      <c r="A54" s="20">
        <v>384.1</v>
      </c>
      <c r="B54" s="20">
        <v>187.26599999999999</v>
      </c>
      <c r="C54" s="20">
        <v>131.42060000000001</v>
      </c>
    </row>
    <row r="55" spans="1:3" x14ac:dyDescent="0.2">
      <c r="A55" s="20">
        <v>392.1</v>
      </c>
      <c r="B55" s="20">
        <v>189.09299999999999</v>
      </c>
      <c r="C55" s="20">
        <v>131.7225</v>
      </c>
    </row>
    <row r="56" spans="1:3" x14ac:dyDescent="0.2">
      <c r="A56" s="20">
        <v>400.1</v>
      </c>
      <c r="B56" s="20">
        <v>191.006</v>
      </c>
      <c r="C56" s="20">
        <v>132.07390000000001</v>
      </c>
    </row>
    <row r="57" spans="1:3" x14ac:dyDescent="0.2">
      <c r="A57" s="20">
        <v>408.1</v>
      </c>
      <c r="B57" s="20">
        <v>192.6688</v>
      </c>
      <c r="C57" s="20">
        <v>132.1635</v>
      </c>
    </row>
    <row r="58" spans="1:3" x14ac:dyDescent="0.2">
      <c r="A58" s="20">
        <v>416.1</v>
      </c>
      <c r="B58" s="20">
        <v>194.20699999999999</v>
      </c>
      <c r="C58" s="20">
        <v>132.27619999999999</v>
      </c>
    </row>
    <row r="59" spans="1:3" x14ac:dyDescent="0.2">
      <c r="A59" s="20">
        <v>424.1</v>
      </c>
      <c r="B59" s="20">
        <v>195.6951</v>
      </c>
      <c r="C59" s="20">
        <v>132.5609</v>
      </c>
    </row>
    <row r="60" spans="1:3" x14ac:dyDescent="0.2">
      <c r="A60" s="20">
        <v>432.1</v>
      </c>
      <c r="B60" s="20">
        <v>196.9521</v>
      </c>
      <c r="C60" s="20">
        <v>132.91409999999999</v>
      </c>
    </row>
    <row r="61" spans="1:3" x14ac:dyDescent="0.2">
      <c r="A61" s="20">
        <v>440.1</v>
      </c>
      <c r="B61" s="20">
        <v>198.2115</v>
      </c>
      <c r="C61" s="20">
        <v>133.13589999999999</v>
      </c>
    </row>
    <row r="62" spans="1:3" x14ac:dyDescent="0.2">
      <c r="A62" s="20">
        <v>448.1</v>
      </c>
      <c r="B62" s="20">
        <v>199.428</v>
      </c>
      <c r="C62" s="20">
        <v>133.1893</v>
      </c>
    </row>
    <row r="63" spans="1:3" x14ac:dyDescent="0.2">
      <c r="A63" s="20">
        <v>456.1</v>
      </c>
      <c r="B63" s="20">
        <v>200.62790000000001</v>
      </c>
      <c r="C63" s="20">
        <v>133.3766</v>
      </c>
    </row>
    <row r="64" spans="1:3" x14ac:dyDescent="0.2">
      <c r="A64" s="20">
        <v>464.1</v>
      </c>
      <c r="B64" s="20">
        <v>201.71129999999999</v>
      </c>
      <c r="C64" s="20">
        <v>133.4162</v>
      </c>
    </row>
    <row r="65" spans="1:3" x14ac:dyDescent="0.2">
      <c r="A65" s="20">
        <v>472.1</v>
      </c>
      <c r="B65" s="20">
        <v>202.75530000000001</v>
      </c>
      <c r="C65" s="20">
        <v>133.3527</v>
      </c>
    </row>
    <row r="66" spans="1:3" x14ac:dyDescent="0.2">
      <c r="A66" s="20">
        <v>480.1</v>
      </c>
      <c r="B66" s="20">
        <v>203.48750000000001</v>
      </c>
      <c r="C66" s="20">
        <v>133.50630000000001</v>
      </c>
    </row>
    <row r="67" spans="1:3" x14ac:dyDescent="0.2">
      <c r="A67" s="20">
        <v>488.1</v>
      </c>
      <c r="B67" s="20">
        <v>204.26439999999999</v>
      </c>
      <c r="C67" s="20">
        <v>133.7157</v>
      </c>
    </row>
    <row r="68" spans="1:3" x14ac:dyDescent="0.2">
      <c r="A68" s="20">
        <v>496.1</v>
      </c>
      <c r="B68" s="20">
        <v>205.02610000000001</v>
      </c>
      <c r="C68" s="20">
        <v>133.82490000000001</v>
      </c>
    </row>
    <row r="69" spans="1:3" x14ac:dyDescent="0.2">
      <c r="A69" s="20">
        <v>504.1</v>
      </c>
      <c r="B69" s="20">
        <v>205.94649999999999</v>
      </c>
      <c r="C69" s="20">
        <v>134.03919999999999</v>
      </c>
    </row>
    <row r="70" spans="1:3" x14ac:dyDescent="0.2">
      <c r="A70" s="20">
        <v>512.1</v>
      </c>
      <c r="B70" s="20">
        <v>206.6275</v>
      </c>
      <c r="C70" s="20">
        <v>133.7775</v>
      </c>
    </row>
    <row r="71" spans="1:3" x14ac:dyDescent="0.2">
      <c r="A71" s="20">
        <v>520.1</v>
      </c>
      <c r="B71" s="20">
        <v>207.4289</v>
      </c>
      <c r="C71" s="20">
        <v>133.78569999999999</v>
      </c>
    </row>
    <row r="72" spans="1:3" x14ac:dyDescent="0.2">
      <c r="A72" s="20">
        <v>528.1</v>
      </c>
      <c r="B72" s="20">
        <v>207.98429999999999</v>
      </c>
      <c r="C72" s="20">
        <v>133.84989999999999</v>
      </c>
    </row>
    <row r="73" spans="1:3" x14ac:dyDescent="0.2">
      <c r="A73" s="20">
        <v>536.1</v>
      </c>
      <c r="B73" s="20">
        <v>208.7636</v>
      </c>
      <c r="C73" s="20">
        <v>133.9409</v>
      </c>
    </row>
    <row r="74" spans="1:3" x14ac:dyDescent="0.2">
      <c r="A74" s="20">
        <v>544.1</v>
      </c>
      <c r="B74" s="20">
        <v>209.29949999999999</v>
      </c>
      <c r="C74" s="20">
        <v>133.95939999999999</v>
      </c>
    </row>
    <row r="75" spans="1:3" x14ac:dyDescent="0.2">
      <c r="A75" s="20">
        <v>552.1</v>
      </c>
      <c r="B75" s="20">
        <v>209.6446</v>
      </c>
      <c r="C75" s="20">
        <v>134.10300000000001</v>
      </c>
    </row>
    <row r="76" spans="1:3" x14ac:dyDescent="0.2">
      <c r="A76" s="20">
        <v>560.1</v>
      </c>
      <c r="B76" s="20">
        <v>210.0872</v>
      </c>
      <c r="C76" s="20">
        <v>134.0497</v>
      </c>
    </row>
    <row r="77" spans="1:3" x14ac:dyDescent="0.2">
      <c r="A77" s="20">
        <v>568.1</v>
      </c>
      <c r="B77" s="20">
        <v>210.744</v>
      </c>
      <c r="C77" s="20">
        <v>134.10669999999999</v>
      </c>
    </row>
    <row r="78" spans="1:3" x14ac:dyDescent="0.2">
      <c r="A78" s="20">
        <v>576.1</v>
      </c>
      <c r="B78" s="20">
        <v>211.34309999999999</v>
      </c>
      <c r="C78" s="20">
        <v>133.93610000000001</v>
      </c>
    </row>
    <row r="79" spans="1:3" x14ac:dyDescent="0.2">
      <c r="A79" s="20">
        <v>584.1</v>
      </c>
      <c r="B79" s="20">
        <v>211.62469999999999</v>
      </c>
      <c r="C79" s="20">
        <v>134.0342</v>
      </c>
    </row>
    <row r="80" spans="1:3" x14ac:dyDescent="0.2">
      <c r="A80" s="20">
        <v>592.1</v>
      </c>
      <c r="B80" s="20">
        <v>212.0462</v>
      </c>
      <c r="C80" s="20">
        <v>133.79929999999999</v>
      </c>
    </row>
    <row r="81" spans="1:3" x14ac:dyDescent="0.2">
      <c r="A81" s="20">
        <v>600.1</v>
      </c>
      <c r="B81" s="20">
        <v>212.4254</v>
      </c>
      <c r="C81" s="20">
        <v>133.8887</v>
      </c>
    </row>
    <row r="82" spans="1:3" x14ac:dyDescent="0.2">
      <c r="A82" s="20">
        <v>608.1</v>
      </c>
      <c r="B82" s="20">
        <v>212.8391</v>
      </c>
      <c r="C82" s="20">
        <v>133.85079999999999</v>
      </c>
    </row>
    <row r="83" spans="1:3" x14ac:dyDescent="0.2">
      <c r="A83" s="20">
        <v>616.1</v>
      </c>
      <c r="B83" s="20">
        <v>213.0985</v>
      </c>
      <c r="C83" s="20">
        <v>133.8811</v>
      </c>
    </row>
    <row r="84" spans="1:3" x14ac:dyDescent="0.2">
      <c r="A84" s="20">
        <v>624.1</v>
      </c>
      <c r="B84" s="20">
        <v>213.54570000000001</v>
      </c>
      <c r="C84" s="20">
        <v>133.7816</v>
      </c>
    </row>
    <row r="85" spans="1:3" x14ac:dyDescent="0.2">
      <c r="A85" s="20">
        <v>632.1</v>
      </c>
      <c r="B85" s="20">
        <v>213.59200000000001</v>
      </c>
      <c r="C85" s="20">
        <v>133.5437</v>
      </c>
    </row>
    <row r="86" spans="1:3" x14ac:dyDescent="0.2">
      <c r="A86" s="20">
        <v>640.1</v>
      </c>
      <c r="B86" s="20">
        <v>214.17500000000001</v>
      </c>
      <c r="C86" s="20">
        <v>133.68989999999999</v>
      </c>
    </row>
    <row r="87" spans="1:3" x14ac:dyDescent="0.2">
      <c r="A87" s="20">
        <v>648.1</v>
      </c>
      <c r="B87" s="20">
        <v>214.4271</v>
      </c>
      <c r="C87" s="20">
        <v>133.66919999999999</v>
      </c>
    </row>
    <row r="88" spans="1:3" x14ac:dyDescent="0.2">
      <c r="A88" s="20">
        <v>656.1</v>
      </c>
      <c r="B88" s="20">
        <v>214.59780000000001</v>
      </c>
      <c r="C88" s="20">
        <v>133.7319</v>
      </c>
    </row>
    <row r="89" spans="1:3" x14ac:dyDescent="0.2">
      <c r="A89" s="20">
        <v>664.1</v>
      </c>
      <c r="B89" s="20">
        <v>214.84039999999999</v>
      </c>
      <c r="C89" s="20">
        <v>133.56540000000001</v>
      </c>
    </row>
    <row r="90" spans="1:3" x14ac:dyDescent="0.2">
      <c r="A90" s="20">
        <v>672.1</v>
      </c>
      <c r="B90" s="20">
        <v>215.23490000000001</v>
      </c>
      <c r="C90" s="20">
        <v>133.55590000000001</v>
      </c>
    </row>
    <row r="91" spans="1:3" x14ac:dyDescent="0.2">
      <c r="A91" s="20">
        <v>680.1</v>
      </c>
      <c r="B91" s="20">
        <v>215.49789999999999</v>
      </c>
      <c r="C91" s="20">
        <v>133.47319999999999</v>
      </c>
    </row>
    <row r="92" spans="1:3" x14ac:dyDescent="0.2">
      <c r="A92" s="20">
        <v>688.1</v>
      </c>
      <c r="B92" s="20">
        <v>215.70060000000001</v>
      </c>
      <c r="C92" s="20">
        <v>133.3168</v>
      </c>
    </row>
    <row r="93" spans="1:3" x14ac:dyDescent="0.2">
      <c r="A93" s="20">
        <v>696.1</v>
      </c>
      <c r="B93" s="20">
        <v>215.85509999999999</v>
      </c>
      <c r="C93" s="20">
        <v>133.1936</v>
      </c>
    </row>
    <row r="94" spans="1:3" x14ac:dyDescent="0.2">
      <c r="A94" s="20">
        <v>704.1</v>
      </c>
      <c r="B94" s="20">
        <v>215.8672</v>
      </c>
      <c r="C94" s="20">
        <v>132.95009999999999</v>
      </c>
    </row>
    <row r="95" spans="1:3" x14ac:dyDescent="0.2">
      <c r="A95" s="20">
        <v>712.1</v>
      </c>
      <c r="B95" s="20">
        <v>214.9871</v>
      </c>
      <c r="C95" s="20">
        <v>128.8862</v>
      </c>
    </row>
    <row r="96" spans="1:3" x14ac:dyDescent="0.2">
      <c r="A96" s="20">
        <v>720.1</v>
      </c>
      <c r="B96" s="20">
        <v>212.42619999999999</v>
      </c>
      <c r="C96" s="20">
        <v>115.1865</v>
      </c>
    </row>
    <row r="97" spans="1:3" x14ac:dyDescent="0.2">
      <c r="A97" s="20">
        <v>728.1</v>
      </c>
      <c r="B97" s="20">
        <v>207.0401</v>
      </c>
      <c r="C97" s="20">
        <v>93.754869999999997</v>
      </c>
    </row>
    <row r="98" spans="1:3" x14ac:dyDescent="0.2">
      <c r="A98" s="20">
        <v>736.1</v>
      </c>
      <c r="B98" s="20">
        <v>195.13849999999999</v>
      </c>
      <c r="C98" s="20">
        <v>74.647400000000005</v>
      </c>
    </row>
    <row r="99" spans="1:3" x14ac:dyDescent="0.2">
      <c r="A99" s="20">
        <v>744.1</v>
      </c>
      <c r="B99" s="20">
        <v>173.52969999999999</v>
      </c>
      <c r="C99" s="20">
        <v>58.492919999999998</v>
      </c>
    </row>
    <row r="100" spans="1:3" x14ac:dyDescent="0.2">
      <c r="A100" s="20">
        <v>752.1</v>
      </c>
      <c r="B100" s="20">
        <v>146.11750000000001</v>
      </c>
      <c r="C100" s="20">
        <v>46.246180000000003</v>
      </c>
    </row>
    <row r="101" spans="1:3" x14ac:dyDescent="0.2">
      <c r="A101" s="20">
        <v>760.1</v>
      </c>
      <c r="B101" s="20">
        <v>118.83150000000001</v>
      </c>
      <c r="C101" s="20">
        <v>36.738570000000003</v>
      </c>
    </row>
    <row r="102" spans="1:3" x14ac:dyDescent="0.2">
      <c r="A102" s="20">
        <v>768.1</v>
      </c>
      <c r="B102" s="20">
        <v>96.628039999999999</v>
      </c>
      <c r="C102" s="20">
        <v>29.76792</v>
      </c>
    </row>
    <row r="103" spans="1:3" x14ac:dyDescent="0.2">
      <c r="A103" s="20">
        <v>776.1</v>
      </c>
      <c r="B103" s="20">
        <v>79.179670000000002</v>
      </c>
      <c r="C103" s="20">
        <v>24.089559999999999</v>
      </c>
    </row>
    <row r="104" spans="1:3" x14ac:dyDescent="0.2">
      <c r="A104" s="20">
        <v>784.1</v>
      </c>
      <c r="B104" s="20">
        <v>65.823800000000006</v>
      </c>
      <c r="C104" s="20">
        <v>19.649380000000001</v>
      </c>
    </row>
    <row r="105" spans="1:3" x14ac:dyDescent="0.2">
      <c r="A105" s="20">
        <v>792.1</v>
      </c>
      <c r="B105" s="20">
        <v>56.19511</v>
      </c>
      <c r="C105" s="20">
        <v>16.213509999999999</v>
      </c>
    </row>
    <row r="106" spans="1:3" x14ac:dyDescent="0.2">
      <c r="A106" s="20">
        <v>800.1</v>
      </c>
      <c r="B106" s="20">
        <v>48.847529999999999</v>
      </c>
      <c r="C106" s="20">
        <v>13.729570000000001</v>
      </c>
    </row>
    <row r="107" spans="1:3" x14ac:dyDescent="0.2">
      <c r="A107" s="20">
        <v>808.1</v>
      </c>
      <c r="B107" s="20">
        <v>43.36</v>
      </c>
      <c r="C107" s="20">
        <v>11.355969999999999</v>
      </c>
    </row>
    <row r="108" spans="1:3" x14ac:dyDescent="0.2">
      <c r="A108" s="20">
        <v>816.1</v>
      </c>
      <c r="B108" s="20">
        <v>38.789859999999997</v>
      </c>
      <c r="C108" s="20">
        <v>9.5375940000000003</v>
      </c>
    </row>
    <row r="109" spans="1:3" x14ac:dyDescent="0.2">
      <c r="A109" s="20">
        <v>824.1</v>
      </c>
      <c r="B109" s="20">
        <v>35.149569999999997</v>
      </c>
      <c r="C109" s="20">
        <v>8.043018</v>
      </c>
    </row>
    <row r="110" spans="1:3" x14ac:dyDescent="0.2">
      <c r="A110" s="20">
        <v>832.1</v>
      </c>
      <c r="B110" s="20">
        <v>32.268230000000003</v>
      </c>
      <c r="C110" s="20">
        <v>6.687792</v>
      </c>
    </row>
    <row r="111" spans="1:3" x14ac:dyDescent="0.2">
      <c r="A111" s="20">
        <v>840.1</v>
      </c>
      <c r="B111" s="20">
        <v>29.768540000000002</v>
      </c>
      <c r="C111" s="20">
        <v>5.4753879999999997</v>
      </c>
    </row>
    <row r="112" spans="1:3" x14ac:dyDescent="0.2">
      <c r="A112" s="20">
        <v>848.1</v>
      </c>
      <c r="B112" s="20">
        <v>27.438680000000002</v>
      </c>
      <c r="C112" s="20">
        <v>4.4197610000000003</v>
      </c>
    </row>
    <row r="113" spans="1:3" x14ac:dyDescent="0.2">
      <c r="A113" s="20">
        <v>856.1</v>
      </c>
      <c r="B113" s="20">
        <v>25.442240000000002</v>
      </c>
      <c r="C113" s="20">
        <v>3.5862729999999998</v>
      </c>
    </row>
    <row r="114" spans="1:3" x14ac:dyDescent="0.2">
      <c r="A114" s="20">
        <v>864.1</v>
      </c>
      <c r="B114" s="20">
        <v>23.57132</v>
      </c>
      <c r="C114" s="20">
        <v>2.6798039999999999</v>
      </c>
    </row>
    <row r="115" spans="1:3" x14ac:dyDescent="0.2">
      <c r="A115" s="20">
        <v>872.1</v>
      </c>
      <c r="B115" s="20">
        <v>21.815760000000001</v>
      </c>
      <c r="C115" s="20">
        <v>2.3962430000000001</v>
      </c>
    </row>
    <row r="116" spans="1:3" x14ac:dyDescent="0.2">
      <c r="A116" s="20">
        <v>880.1</v>
      </c>
      <c r="B116" s="20">
        <v>20.050940000000001</v>
      </c>
      <c r="C116" s="20">
        <v>1.736834</v>
      </c>
    </row>
    <row r="117" spans="1:3" x14ac:dyDescent="0.2">
      <c r="A117" s="20">
        <v>888.1</v>
      </c>
      <c r="B117" s="20">
        <v>18.430530000000001</v>
      </c>
      <c r="C117" s="20">
        <v>1.328282</v>
      </c>
    </row>
    <row r="118" spans="1:3" x14ac:dyDescent="0.2">
      <c r="A118" s="20">
        <v>896.1</v>
      </c>
      <c r="B118" s="20">
        <v>16.837209999999999</v>
      </c>
      <c r="C118" s="20">
        <v>0.87788600000000006</v>
      </c>
    </row>
    <row r="119" spans="1:3" x14ac:dyDescent="0.2">
      <c r="A119" s="20">
        <v>904.1</v>
      </c>
      <c r="B119" s="20">
        <v>15.38067</v>
      </c>
      <c r="C119" s="20">
        <v>0.73960899999999996</v>
      </c>
    </row>
    <row r="120" spans="1:3" x14ac:dyDescent="0.2">
      <c r="A120" s="20">
        <v>912.1</v>
      </c>
      <c r="B120" s="20">
        <v>13.92225</v>
      </c>
      <c r="C120" s="20">
        <v>0.52165799999999996</v>
      </c>
    </row>
    <row r="121" spans="1:3" x14ac:dyDescent="0.2">
      <c r="A121" s="20">
        <v>920.1</v>
      </c>
      <c r="B121" s="20">
        <v>12.71538</v>
      </c>
      <c r="C121" s="20">
        <v>0.55867500000000003</v>
      </c>
    </row>
    <row r="122" spans="1:3" x14ac:dyDescent="0.2">
      <c r="A122" s="20">
        <v>928.1</v>
      </c>
      <c r="B122" s="20">
        <v>11.43266</v>
      </c>
      <c r="C122" s="20">
        <v>0.32696799999999998</v>
      </c>
    </row>
    <row r="123" spans="1:3" x14ac:dyDescent="0.2">
      <c r="A123" s="20">
        <v>936.1</v>
      </c>
      <c r="B123" s="20">
        <v>10.12238</v>
      </c>
      <c r="C123" s="20">
        <v>0.46489200000000003</v>
      </c>
    </row>
    <row r="124" spans="1:3" x14ac:dyDescent="0.2">
      <c r="A124" s="20">
        <v>944.1</v>
      </c>
      <c r="B124" s="20">
        <v>8.9056540000000002</v>
      </c>
      <c r="C124" s="20">
        <v>0.27846300000000002</v>
      </c>
    </row>
    <row r="125" spans="1:3" x14ac:dyDescent="0.2">
      <c r="A125" s="20">
        <v>952.1</v>
      </c>
      <c r="B125" s="20">
        <v>7.8396100000000004</v>
      </c>
      <c r="C125" s="20">
        <v>0.360711</v>
      </c>
    </row>
    <row r="126" spans="1:3" x14ac:dyDescent="0.2">
      <c r="A126" s="20">
        <v>960.1</v>
      </c>
      <c r="B126" s="20">
        <v>6.9715129999999998</v>
      </c>
      <c r="C126" s="20">
        <v>0.17599100000000001</v>
      </c>
    </row>
    <row r="127" spans="1:3" x14ac:dyDescent="0.2">
      <c r="A127" s="20">
        <v>968.1</v>
      </c>
      <c r="B127" s="20">
        <v>6.0576090000000002</v>
      </c>
      <c r="C127" s="20">
        <v>0.39485500000000001</v>
      </c>
    </row>
    <row r="128" spans="1:3" x14ac:dyDescent="0.2">
      <c r="A128" s="20">
        <v>976.1</v>
      </c>
      <c r="B128" s="20">
        <v>5.1618779999999997</v>
      </c>
      <c r="C128" s="20">
        <v>0.20257700000000001</v>
      </c>
    </row>
    <row r="129" spans="1:3" x14ac:dyDescent="0.2">
      <c r="A129" s="20">
        <v>984.1</v>
      </c>
      <c r="B129" s="20">
        <v>4.6554729999999998</v>
      </c>
      <c r="C129" s="20">
        <v>0.336982</v>
      </c>
    </row>
    <row r="130" spans="1:3" x14ac:dyDescent="0.2">
      <c r="A130" s="20">
        <v>992.1</v>
      </c>
      <c r="B130" s="20">
        <v>3.974872</v>
      </c>
      <c r="C130" s="20">
        <v>0.32559900000000003</v>
      </c>
    </row>
    <row r="131" spans="1:3" x14ac:dyDescent="0.2">
      <c r="A131" s="20">
        <v>1000.1</v>
      </c>
      <c r="B131" s="20">
        <v>3.4657179999999999</v>
      </c>
      <c r="C131" s="20">
        <v>0.208012</v>
      </c>
    </row>
    <row r="132" spans="1:3" x14ac:dyDescent="0.2">
      <c r="A132" s="20">
        <v>1008.1</v>
      </c>
      <c r="B132" s="20">
        <v>2.947295</v>
      </c>
      <c r="C132" s="20">
        <v>0.251724</v>
      </c>
    </row>
    <row r="133" spans="1:3" x14ac:dyDescent="0.2">
      <c r="A133" s="20">
        <v>1016.1</v>
      </c>
      <c r="B133" s="20">
        <v>2.4849489999999999</v>
      </c>
      <c r="C133" s="20">
        <v>0.32930799999999999</v>
      </c>
    </row>
    <row r="134" spans="1:3" x14ac:dyDescent="0.2">
      <c r="A134" s="20">
        <v>1024.0999999999999</v>
      </c>
      <c r="B134" s="20">
        <v>2.1363249999999998</v>
      </c>
      <c r="C134" s="20">
        <v>0.20877299999999999</v>
      </c>
    </row>
    <row r="135" spans="1:3" x14ac:dyDescent="0.2">
      <c r="A135" s="20">
        <v>1032.0999999999999</v>
      </c>
      <c r="B135" s="20">
        <v>1.5972189999999999</v>
      </c>
      <c r="C135" s="20">
        <v>0.38039600000000001</v>
      </c>
    </row>
    <row r="136" spans="1:3" x14ac:dyDescent="0.2">
      <c r="A136" s="20">
        <v>1040.0999999999999</v>
      </c>
      <c r="B136" s="20">
        <v>1.5676429999999999</v>
      </c>
      <c r="C136" s="20">
        <v>0.29397600000000002</v>
      </c>
    </row>
    <row r="137" spans="1:3" x14ac:dyDescent="0.2">
      <c r="A137" s="20">
        <v>1048.0999999999999</v>
      </c>
      <c r="B137" s="20">
        <v>1.2299009999999999</v>
      </c>
      <c r="C137" s="20">
        <v>0.30075800000000003</v>
      </c>
    </row>
    <row r="138" spans="1:3" x14ac:dyDescent="0.2">
      <c r="A138" s="20">
        <v>1056.0999999999999</v>
      </c>
      <c r="B138" s="20">
        <v>1.0068600000000001</v>
      </c>
      <c r="C138" s="20">
        <v>0.344885</v>
      </c>
    </row>
    <row r="139" spans="1:3" x14ac:dyDescent="0.2">
      <c r="A139" s="20">
        <v>1064.0999999999999</v>
      </c>
      <c r="B139" s="20">
        <v>0.962144</v>
      </c>
      <c r="C139" s="20">
        <v>0.211203</v>
      </c>
    </row>
    <row r="140" spans="1:3" x14ac:dyDescent="0.2">
      <c r="A140" s="20">
        <v>1072.0999999999999</v>
      </c>
      <c r="B140" s="20">
        <v>0.96503399999999995</v>
      </c>
      <c r="C140" s="20">
        <v>0.24266399999999999</v>
      </c>
    </row>
    <row r="141" spans="1:3" x14ac:dyDescent="0.2">
      <c r="A141" s="20">
        <v>1080.0999999999999</v>
      </c>
      <c r="B141" s="20">
        <v>0.633212</v>
      </c>
      <c r="C141" s="20">
        <v>0.33235999999999999</v>
      </c>
    </row>
    <row r="142" spans="1:3" x14ac:dyDescent="0.2">
      <c r="A142" s="20">
        <v>1088.0999999999999</v>
      </c>
      <c r="B142" s="20">
        <v>0.49789600000000001</v>
      </c>
      <c r="C142" s="20">
        <v>0.23494799999999999</v>
      </c>
    </row>
    <row r="143" spans="1:3" x14ac:dyDescent="0.2">
      <c r="A143" s="20">
        <v>1096.0999999999999</v>
      </c>
      <c r="B143" s="20">
        <v>0.42299700000000001</v>
      </c>
      <c r="C143" s="20">
        <v>0.21175099999999999</v>
      </c>
    </row>
    <row r="144" spans="1:3" x14ac:dyDescent="0.2">
      <c r="A144" s="20">
        <v>1104.0999999999999</v>
      </c>
      <c r="B144" s="20">
        <v>0.44605499999999998</v>
      </c>
      <c r="C144" s="20">
        <v>0.21169299999999999</v>
      </c>
    </row>
    <row r="145" spans="1:3" x14ac:dyDescent="0.2">
      <c r="A145" s="20">
        <v>1112.0999999999999</v>
      </c>
      <c r="B145" s="20">
        <v>0.194409</v>
      </c>
      <c r="C145" s="20">
        <v>0.27589399999999997</v>
      </c>
    </row>
    <row r="146" spans="1:3" x14ac:dyDescent="0.2">
      <c r="A146" s="20">
        <v>1120.0999999999999</v>
      </c>
      <c r="B146" s="20">
        <v>0.37035400000000002</v>
      </c>
      <c r="C146" s="20">
        <v>0.389044</v>
      </c>
    </row>
    <row r="147" spans="1:3" x14ac:dyDescent="0.2">
      <c r="A147" s="20">
        <v>1128.0999999999999</v>
      </c>
      <c r="B147" s="20">
        <v>0.24124999999999999</v>
      </c>
      <c r="C147" s="20">
        <v>0.32384800000000002</v>
      </c>
    </row>
    <row r="148" spans="1:3" x14ac:dyDescent="0.2">
      <c r="A148" s="20">
        <v>1136.0999999999999</v>
      </c>
      <c r="B148" s="20">
        <v>0.53412700000000002</v>
      </c>
      <c r="C148" s="20">
        <v>0.40362199999999998</v>
      </c>
    </row>
    <row r="149" spans="1:3" x14ac:dyDescent="0.2">
      <c r="A149" s="20">
        <v>1144.0999999999999</v>
      </c>
      <c r="B149" s="20">
        <v>0.13458600000000001</v>
      </c>
      <c r="C149" s="20">
        <v>0.25228600000000001</v>
      </c>
    </row>
    <row r="150" spans="1:3" x14ac:dyDescent="0.2">
      <c r="A150" s="20">
        <v>1152.0999999999999</v>
      </c>
      <c r="B150" s="20">
        <v>0.24580299999999999</v>
      </c>
      <c r="C150" s="20">
        <v>0.18578900000000001</v>
      </c>
    </row>
    <row r="151" spans="1:3" x14ac:dyDescent="0.2">
      <c r="A151" s="20">
        <v>1160.0999999999999</v>
      </c>
      <c r="B151" s="20">
        <v>0.38163999999999998</v>
      </c>
      <c r="C151" s="20">
        <v>0.35450700000000002</v>
      </c>
    </row>
    <row r="152" spans="1:3" x14ac:dyDescent="0.2">
      <c r="A152" s="20">
        <v>1168.0999999999999</v>
      </c>
      <c r="B152" s="20">
        <v>0.27455299999999999</v>
      </c>
      <c r="C152" s="20">
        <v>0.26640900000000001</v>
      </c>
    </row>
    <row r="153" spans="1:3" x14ac:dyDescent="0.2">
      <c r="A153" s="20">
        <v>1176.0999999999999</v>
      </c>
      <c r="B153" s="20">
        <v>0.21146899999999999</v>
      </c>
      <c r="C153" s="20">
        <v>0.30035699999999999</v>
      </c>
    </row>
    <row r="154" spans="1:3" x14ac:dyDescent="0.2">
      <c r="A154" s="20">
        <v>1184.0999999999999</v>
      </c>
      <c r="B154" s="20">
        <v>0.22606299999999999</v>
      </c>
      <c r="C154" s="20">
        <v>0.378965</v>
      </c>
    </row>
    <row r="155" spans="1:3" x14ac:dyDescent="0.2">
      <c r="A155" s="20">
        <v>1192.0999999999999</v>
      </c>
      <c r="B155" s="20">
        <v>0.35362700000000002</v>
      </c>
      <c r="C155" s="20">
        <v>0.27697100000000002</v>
      </c>
    </row>
    <row r="156" spans="1:3" x14ac:dyDescent="0.2">
      <c r="A156" s="20">
        <v>1200.0999999999999</v>
      </c>
      <c r="B156" s="20">
        <v>0.25683400000000001</v>
      </c>
      <c r="C156" s="20">
        <v>0.395098</v>
      </c>
    </row>
    <row r="157" spans="1:3" x14ac:dyDescent="0.2">
      <c r="A157" s="20">
        <v>1208.0999999999999</v>
      </c>
      <c r="B157" s="20">
        <v>0.220883</v>
      </c>
      <c r="C157" s="20">
        <v>0.24187</v>
      </c>
    </row>
    <row r="158" spans="1:3" x14ac:dyDescent="0.2">
      <c r="A158" s="20">
        <v>1216.0999999999999</v>
      </c>
      <c r="B158" s="20">
        <v>0.24660599999999999</v>
      </c>
      <c r="C158" s="20">
        <v>0.23329800000000001</v>
      </c>
    </row>
    <row r="159" spans="1:3" x14ac:dyDescent="0.2">
      <c r="A159" s="20">
        <v>1224.0999999999999</v>
      </c>
      <c r="B159" s="20">
        <v>0.30765300000000001</v>
      </c>
      <c r="C159" s="20">
        <v>0.32536199999999998</v>
      </c>
    </row>
    <row r="160" spans="1:3" x14ac:dyDescent="0.2">
      <c r="A160" s="20">
        <v>1232.0999999999999</v>
      </c>
      <c r="B160" s="20">
        <v>0.25613799999999998</v>
      </c>
      <c r="C160" s="20">
        <v>0.29429300000000003</v>
      </c>
    </row>
    <row r="161" spans="1:3" x14ac:dyDescent="0.2">
      <c r="A161" s="20">
        <v>1240.0999999999999</v>
      </c>
      <c r="B161" s="20">
        <v>0.42651600000000001</v>
      </c>
      <c r="C161" s="20">
        <v>0.31048599999999998</v>
      </c>
    </row>
    <row r="162" spans="1:3" x14ac:dyDescent="0.2">
      <c r="A162" s="20">
        <v>1248.0999999999999</v>
      </c>
      <c r="B162" s="20">
        <v>0.33138899999999999</v>
      </c>
      <c r="C162" s="20">
        <v>0.37267499999999998</v>
      </c>
    </row>
    <row r="163" spans="1:3" x14ac:dyDescent="0.2">
      <c r="A163" s="20">
        <v>1256.0999999999999</v>
      </c>
      <c r="B163" s="20">
        <v>0.34988900000000001</v>
      </c>
      <c r="C163" s="20">
        <v>0.253384</v>
      </c>
    </row>
    <row r="164" spans="1:3" x14ac:dyDescent="0.2">
      <c r="A164" s="20">
        <v>1264.0999999999999</v>
      </c>
      <c r="B164" s="20">
        <v>0.26932400000000001</v>
      </c>
      <c r="C164" s="20">
        <v>0.45958700000000002</v>
      </c>
    </row>
    <row r="165" spans="1:3" x14ac:dyDescent="0.2">
      <c r="A165" s="20">
        <v>1272.0999999999999</v>
      </c>
      <c r="B165" s="20">
        <v>0.36948700000000001</v>
      </c>
      <c r="C165" s="20">
        <v>0.47546699999999997</v>
      </c>
    </row>
    <row r="166" spans="1:3" x14ac:dyDescent="0.2">
      <c r="A166" s="20">
        <v>1280.0999999999999</v>
      </c>
      <c r="B166" s="20">
        <v>0.27046100000000001</v>
      </c>
      <c r="C166" s="20">
        <v>0.35310900000000001</v>
      </c>
    </row>
    <row r="167" spans="1:3" x14ac:dyDescent="0.2">
      <c r="A167" s="20">
        <v>1288.0999999999999</v>
      </c>
      <c r="B167" s="20">
        <v>0.31684299999999999</v>
      </c>
      <c r="C167" s="20">
        <v>0.376614</v>
      </c>
    </row>
    <row r="168" spans="1:3" x14ac:dyDescent="0.2">
      <c r="A168" s="20">
        <v>1296.0999999999999</v>
      </c>
      <c r="B168" s="20">
        <v>0.23663200000000001</v>
      </c>
      <c r="C168" s="20">
        <v>0.30604199999999998</v>
      </c>
    </row>
    <row r="169" spans="1:3" x14ac:dyDescent="0.2">
      <c r="A169" s="20">
        <v>1304.0999999999999</v>
      </c>
      <c r="B169" s="20">
        <v>0.31129200000000001</v>
      </c>
      <c r="C169" s="20">
        <v>0.27098699999999998</v>
      </c>
    </row>
    <row r="170" spans="1:3" x14ac:dyDescent="0.2">
      <c r="A170" s="20">
        <v>1312.1</v>
      </c>
      <c r="B170" s="20">
        <v>0.26959</v>
      </c>
      <c r="C170" s="20">
        <v>0.31611</v>
      </c>
    </row>
    <row r="171" spans="1:3" x14ac:dyDescent="0.2">
      <c r="A171" s="20">
        <v>1320.1</v>
      </c>
      <c r="B171" s="20">
        <v>0.39469399999999999</v>
      </c>
      <c r="C171" s="20">
        <v>0.37019200000000002</v>
      </c>
    </row>
    <row r="172" spans="1:3" x14ac:dyDescent="0.2">
      <c r="A172" s="20">
        <v>1328.1</v>
      </c>
      <c r="B172" s="20">
        <v>0.29455599999999998</v>
      </c>
      <c r="C172" s="20">
        <v>0.22098799999999999</v>
      </c>
    </row>
    <row r="173" spans="1:3" x14ac:dyDescent="0.2">
      <c r="A173" s="20">
        <v>1336.1</v>
      </c>
      <c r="B173" s="20">
        <v>0.38709399999999999</v>
      </c>
      <c r="C173" s="20">
        <v>0.37332199999999999</v>
      </c>
    </row>
    <row r="174" spans="1:3" x14ac:dyDescent="0.2">
      <c r="A174" s="20">
        <v>1344.1</v>
      </c>
      <c r="B174" s="20">
        <v>0.37219000000000002</v>
      </c>
      <c r="C174" s="20">
        <v>0.52117000000000002</v>
      </c>
    </row>
    <row r="175" spans="1:3" x14ac:dyDescent="0.2">
      <c r="A175" s="20">
        <v>1352.1</v>
      </c>
      <c r="B175" s="20">
        <v>0.236369</v>
      </c>
      <c r="C175" s="20">
        <v>0.49659999999999999</v>
      </c>
    </row>
    <row r="176" spans="1:3" x14ac:dyDescent="0.2">
      <c r="A176" s="20">
        <v>1360.1</v>
      </c>
      <c r="B176" s="20">
        <v>0.38313799999999998</v>
      </c>
      <c r="C176" s="20">
        <v>0.26786399999999999</v>
      </c>
    </row>
    <row r="177" spans="1:3" x14ac:dyDescent="0.2">
      <c r="A177" s="20">
        <v>1368.1</v>
      </c>
      <c r="B177" s="20">
        <v>0.24290500000000001</v>
      </c>
      <c r="C177" s="20">
        <v>0.337308</v>
      </c>
    </row>
    <row r="178" spans="1:3" x14ac:dyDescent="0.2">
      <c r="A178" s="20">
        <v>1376.1</v>
      </c>
      <c r="B178" s="20">
        <v>0.37674400000000002</v>
      </c>
      <c r="C178" s="20">
        <v>0.39657399999999998</v>
      </c>
    </row>
    <row r="179" spans="1:3" x14ac:dyDescent="0.2">
      <c r="A179" s="20">
        <v>1384.1</v>
      </c>
      <c r="B179" s="20">
        <v>0.28266400000000003</v>
      </c>
      <c r="C179" s="20">
        <v>0.55603000000000002</v>
      </c>
    </row>
    <row r="180" spans="1:3" x14ac:dyDescent="0.2">
      <c r="A180" s="20">
        <v>1392.1</v>
      </c>
      <c r="B180" s="20">
        <v>0.57845199999999997</v>
      </c>
      <c r="C180" s="20">
        <v>0.21194399999999999</v>
      </c>
    </row>
    <row r="181" spans="1:3" x14ac:dyDescent="0.2">
      <c r="A181" s="20">
        <v>1400.1</v>
      </c>
      <c r="B181" s="20">
        <v>0.55343299999999995</v>
      </c>
      <c r="C181" s="20">
        <v>0.39279999999999998</v>
      </c>
    </row>
    <row r="182" spans="1:3" x14ac:dyDescent="0.2">
      <c r="A182" s="20">
        <v>1408.1</v>
      </c>
      <c r="B182" s="20">
        <v>0.57581700000000002</v>
      </c>
      <c r="C182" s="20">
        <v>0.41464299999999998</v>
      </c>
    </row>
    <row r="183" spans="1:3" x14ac:dyDescent="0.2">
      <c r="A183" s="20">
        <v>1416.1</v>
      </c>
      <c r="B183" s="20">
        <v>0.31867800000000002</v>
      </c>
      <c r="C183" s="20">
        <v>0.39524799999999999</v>
      </c>
    </row>
    <row r="184" spans="1:3" x14ac:dyDescent="0.2">
      <c r="A184" s="20">
        <v>1424.1</v>
      </c>
      <c r="B184" s="20">
        <v>0.34719499999999998</v>
      </c>
      <c r="C184" s="20">
        <v>0.34015699999999999</v>
      </c>
    </row>
    <row r="185" spans="1:3" x14ac:dyDescent="0.2">
      <c r="A185" s="20">
        <v>1432.1</v>
      </c>
      <c r="B185" s="20">
        <v>0.21429100000000001</v>
      </c>
      <c r="C185" s="20">
        <v>0.222137</v>
      </c>
    </row>
    <row r="186" spans="1:3" x14ac:dyDescent="0.2">
      <c r="A186" s="20">
        <v>1440.1</v>
      </c>
      <c r="B186" s="20">
        <v>0.47935699999999998</v>
      </c>
      <c r="C186" s="20">
        <v>0.213421</v>
      </c>
    </row>
    <row r="187" spans="1:3" x14ac:dyDescent="0.2">
      <c r="A187" s="20">
        <v>1448.1</v>
      </c>
      <c r="B187" s="20">
        <v>0.34165800000000002</v>
      </c>
      <c r="C187" s="20">
        <v>0.41019099999999997</v>
      </c>
    </row>
    <row r="188" spans="1:3" x14ac:dyDescent="0.2">
      <c r="A188" s="20">
        <v>1456.1</v>
      </c>
      <c r="B188" s="20">
        <v>0.35925200000000002</v>
      </c>
      <c r="C188" s="20">
        <v>0.33357100000000001</v>
      </c>
    </row>
    <row r="189" spans="1:3" x14ac:dyDescent="0.2">
      <c r="A189" s="20">
        <v>1464.1</v>
      </c>
      <c r="B189" s="20">
        <v>0.32106299999999999</v>
      </c>
      <c r="C189" s="20">
        <v>0.24553</v>
      </c>
    </row>
    <row r="190" spans="1:3" x14ac:dyDescent="0.2">
      <c r="A190" s="20">
        <v>1472.1</v>
      </c>
      <c r="B190" s="20">
        <v>0.58176799999999995</v>
      </c>
      <c r="C190" s="20">
        <v>0.446913</v>
      </c>
    </row>
    <row r="191" spans="1:3" x14ac:dyDescent="0.2">
      <c r="A191" s="20">
        <v>1480.1</v>
      </c>
      <c r="B191" s="20">
        <v>0.47565600000000002</v>
      </c>
      <c r="C191" s="20">
        <v>0.40789799999999998</v>
      </c>
    </row>
    <row r="192" spans="1:3" x14ac:dyDescent="0.2">
      <c r="A192" s="20">
        <v>1488.1</v>
      </c>
      <c r="B192" s="20">
        <v>0.374193</v>
      </c>
      <c r="C192" s="20">
        <v>0.46884500000000001</v>
      </c>
    </row>
    <row r="193" spans="1:3" x14ac:dyDescent="0.2">
      <c r="A193" s="20">
        <v>1496.1</v>
      </c>
      <c r="B193" s="20">
        <v>0.37202299999999999</v>
      </c>
      <c r="C193" s="20">
        <v>0.44628499999999999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BF2A5-8861-4A1B-84E4-8DD6EBB84133}">
  <dimension ref="A1:L15"/>
  <sheetViews>
    <sheetView zoomScale="85" zoomScaleNormal="85" workbookViewId="0">
      <selection activeCell="C30" sqref="C30"/>
    </sheetView>
  </sheetViews>
  <sheetFormatPr defaultRowHeight="14.25" x14ac:dyDescent="0.2"/>
  <sheetData>
    <row r="1" spans="1:12" x14ac:dyDescent="0.2">
      <c r="A1" t="s">
        <v>104</v>
      </c>
    </row>
    <row r="2" spans="1:12" x14ac:dyDescent="0.2">
      <c r="A2" t="s">
        <v>7</v>
      </c>
    </row>
    <row r="4" spans="1:12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  <c r="K5" s="28"/>
      <c r="L5" s="28"/>
    </row>
    <row r="6" spans="1:12" x14ac:dyDescent="0.2">
      <c r="A6" s="20">
        <v>1</v>
      </c>
      <c r="B6" s="20">
        <v>28.937239999999999</v>
      </c>
      <c r="C6" s="20">
        <v>23.828900000000001</v>
      </c>
      <c r="D6" s="20">
        <v>26.868179999999999</v>
      </c>
      <c r="E6" s="20">
        <v>37.555680000000002</v>
      </c>
      <c r="F6" s="20">
        <v>15.22311</v>
      </c>
      <c r="G6" s="20">
        <v>41.22495</v>
      </c>
      <c r="H6" s="20">
        <v>31.10642</v>
      </c>
      <c r="I6" s="20">
        <v>29.517040000000001</v>
      </c>
      <c r="J6" s="20">
        <v>18.555980000000002</v>
      </c>
      <c r="K6" s="20">
        <v>19.34958</v>
      </c>
      <c r="L6" s="20">
        <v>20.090779999999999</v>
      </c>
    </row>
    <row r="7" spans="1:12" x14ac:dyDescent="0.2">
      <c r="A7" s="20">
        <v>5</v>
      </c>
      <c r="B7" s="20">
        <v>28.27863</v>
      </c>
      <c r="C7" s="20">
        <v>24.434660000000001</v>
      </c>
      <c r="D7" s="20">
        <v>25.941240000000001</v>
      </c>
      <c r="E7" s="20">
        <v>36.376519999999999</v>
      </c>
      <c r="F7" s="20">
        <v>15.905530000000001</v>
      </c>
      <c r="G7" s="20">
        <v>41.939610000000002</v>
      </c>
      <c r="H7" s="20">
        <v>30.491800000000001</v>
      </c>
      <c r="I7" s="20">
        <v>28.481059999999999</v>
      </c>
      <c r="J7" s="20">
        <v>18.636379999999999</v>
      </c>
      <c r="K7" s="20">
        <v>19.300149999999999</v>
      </c>
      <c r="L7" s="20">
        <v>20.188009999999998</v>
      </c>
    </row>
    <row r="8" spans="1:12" x14ac:dyDescent="0.2">
      <c r="A8" s="20">
        <v>10</v>
      </c>
      <c r="B8" s="20">
        <v>28.0288</v>
      </c>
      <c r="C8" s="20">
        <v>25.508959999999998</v>
      </c>
      <c r="D8" s="20">
        <v>26.539159999999999</v>
      </c>
      <c r="E8" s="20">
        <v>35.99738</v>
      </c>
      <c r="F8" s="20">
        <v>16.523060000000001</v>
      </c>
      <c r="G8" s="20">
        <v>42.26605</v>
      </c>
      <c r="H8" s="20">
        <v>30.111540000000002</v>
      </c>
      <c r="I8" s="20">
        <v>27.49023</v>
      </c>
      <c r="J8" s="20">
        <v>18.572669999999999</v>
      </c>
      <c r="K8" s="20">
        <v>19.588629999999998</v>
      </c>
      <c r="L8" s="20">
        <v>20.059180000000001</v>
      </c>
    </row>
    <row r="9" spans="1:12" x14ac:dyDescent="0.2">
      <c r="A9" s="20">
        <v>20</v>
      </c>
      <c r="B9" s="20">
        <v>38.297910000000002</v>
      </c>
      <c r="C9" s="20">
        <v>49.323619999999998</v>
      </c>
      <c r="D9" s="20">
        <v>41.947510000000001</v>
      </c>
      <c r="E9" s="20">
        <v>60.467860000000002</v>
      </c>
      <c r="F9" s="20">
        <v>35.358780000000003</v>
      </c>
      <c r="G9" s="20">
        <v>51.20722</v>
      </c>
      <c r="H9" s="20">
        <v>37.529850000000003</v>
      </c>
      <c r="I9" s="20">
        <v>29.081299999999999</v>
      </c>
      <c r="J9" s="20">
        <v>24.066269999999999</v>
      </c>
      <c r="K9" s="20">
        <v>25.39734</v>
      </c>
      <c r="L9" s="20">
        <v>21.4819</v>
      </c>
    </row>
    <row r="10" spans="1:12" x14ac:dyDescent="0.2">
      <c r="A10" s="20">
        <v>40</v>
      </c>
      <c r="B10" s="20">
        <v>102.4974</v>
      </c>
      <c r="C10" s="20">
        <v>144.81909999999999</v>
      </c>
      <c r="D10" s="20">
        <v>129.14169999999999</v>
      </c>
      <c r="E10" s="20">
        <v>150.28559999999999</v>
      </c>
      <c r="F10" s="20">
        <v>93.946020000000004</v>
      </c>
      <c r="G10" s="20">
        <v>110.0427</v>
      </c>
      <c r="H10" s="20">
        <v>90.418539999999993</v>
      </c>
      <c r="I10" s="20">
        <v>71.325239999999994</v>
      </c>
      <c r="J10" s="20">
        <v>69.254580000000004</v>
      </c>
      <c r="K10" s="20">
        <v>60.511209999999998</v>
      </c>
      <c r="L10" s="20">
        <v>54.519930000000002</v>
      </c>
    </row>
    <row r="11" spans="1:12" x14ac:dyDescent="0.2">
      <c r="A11" s="20">
        <v>60</v>
      </c>
      <c r="B11" s="20">
        <v>135.92580000000001</v>
      </c>
      <c r="C11" s="20">
        <v>186.84620000000001</v>
      </c>
      <c r="D11" s="20">
        <v>171.83629999999999</v>
      </c>
      <c r="E11" s="20">
        <v>185.2501</v>
      </c>
      <c r="F11" s="20">
        <v>129.7698</v>
      </c>
      <c r="G11" s="20">
        <v>145.5625</v>
      </c>
      <c r="H11" s="20">
        <v>120.6781</v>
      </c>
      <c r="I11" s="20">
        <v>106.2805</v>
      </c>
      <c r="J11" s="20">
        <v>93.685959999999994</v>
      </c>
      <c r="K11" s="20">
        <v>83.426739999999995</v>
      </c>
      <c r="L11" s="20">
        <v>85.608450000000005</v>
      </c>
    </row>
    <row r="12" spans="1:12" x14ac:dyDescent="0.2">
      <c r="A12" s="20">
        <v>80</v>
      </c>
      <c r="B12" s="20">
        <v>151.5702</v>
      </c>
      <c r="C12" s="20">
        <v>206.3364</v>
      </c>
      <c r="D12" s="20">
        <v>192.3373</v>
      </c>
      <c r="E12" s="20">
        <v>202.64689999999999</v>
      </c>
      <c r="F12" s="20">
        <v>148.99619999999999</v>
      </c>
      <c r="G12" s="20">
        <v>162.9521</v>
      </c>
      <c r="H12" s="20">
        <v>135.16999999999999</v>
      </c>
      <c r="I12" s="20">
        <v>126.1302</v>
      </c>
      <c r="J12" s="20">
        <v>106.2911</v>
      </c>
      <c r="K12" s="20">
        <v>98.366420000000005</v>
      </c>
      <c r="L12" s="20">
        <v>103.6786</v>
      </c>
    </row>
    <row r="13" spans="1:12" x14ac:dyDescent="0.2">
      <c r="A13" s="20">
        <v>100</v>
      </c>
      <c r="B13" s="20">
        <v>159.42619999999999</v>
      </c>
      <c r="C13" s="20">
        <v>217.1703</v>
      </c>
      <c r="D13" s="20">
        <v>203.5684</v>
      </c>
      <c r="E13" s="20">
        <v>211.19290000000001</v>
      </c>
      <c r="F13" s="20">
        <v>158.27000000000001</v>
      </c>
      <c r="G13" s="20">
        <v>173.4419</v>
      </c>
      <c r="H13" s="20">
        <v>144.65029999999999</v>
      </c>
      <c r="I13" s="20">
        <v>139.20869999999999</v>
      </c>
      <c r="J13" s="20">
        <v>113.5313</v>
      </c>
      <c r="K13" s="20">
        <v>108.2526</v>
      </c>
      <c r="L13" s="20">
        <v>115.64790000000001</v>
      </c>
    </row>
    <row r="14" spans="1:12" x14ac:dyDescent="0.2">
      <c r="A14" s="20">
        <v>150</v>
      </c>
      <c r="B14" s="20">
        <v>167.6395</v>
      </c>
      <c r="C14" s="20">
        <v>227.04640000000001</v>
      </c>
      <c r="D14" s="20">
        <v>214.1516</v>
      </c>
      <c r="E14" s="20">
        <v>220.28790000000001</v>
      </c>
      <c r="F14" s="20">
        <v>166.4607</v>
      </c>
      <c r="G14" s="20">
        <v>185.22669999999999</v>
      </c>
      <c r="H14" s="20">
        <v>156.298</v>
      </c>
      <c r="I14" s="20">
        <v>155.75069999999999</v>
      </c>
      <c r="J14" s="20">
        <v>122.40049999999999</v>
      </c>
      <c r="K14" s="20">
        <v>119.7745</v>
      </c>
      <c r="L14" s="20">
        <v>130.15039999999999</v>
      </c>
    </row>
    <row r="15" spans="1:12" x14ac:dyDescent="0.2">
      <c r="A15" s="20">
        <v>200</v>
      </c>
      <c r="B15" s="20">
        <v>167.46700000000001</v>
      </c>
      <c r="C15" s="20">
        <v>228.96209999999999</v>
      </c>
      <c r="D15" s="20">
        <v>214.87880000000001</v>
      </c>
      <c r="E15" s="20">
        <v>221.12520000000001</v>
      </c>
      <c r="F15" s="20">
        <v>165.74459999999999</v>
      </c>
      <c r="G15" s="20">
        <v>186.94069999999999</v>
      </c>
      <c r="H15" s="20">
        <v>159.7176</v>
      </c>
      <c r="I15" s="20">
        <v>160.953</v>
      </c>
      <c r="J15" s="20">
        <v>124.0671</v>
      </c>
      <c r="K15" s="20">
        <v>123.0505</v>
      </c>
      <c r="L15" s="20">
        <v>132.89250000000001</v>
      </c>
    </row>
  </sheetData>
  <mergeCells count="4">
    <mergeCell ref="A4:A5"/>
    <mergeCell ref="B5:F5"/>
    <mergeCell ref="G5:L5"/>
    <mergeCell ref="B4:L4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8CE6-615B-4E85-B5EF-E697BD60AA39}">
  <dimension ref="A1:L15"/>
  <sheetViews>
    <sheetView zoomScale="85" zoomScaleNormal="85" workbookViewId="0">
      <selection activeCell="I27" sqref="I27"/>
    </sheetView>
  </sheetViews>
  <sheetFormatPr defaultRowHeight="14.25" x14ac:dyDescent="0.2"/>
  <sheetData>
    <row r="1" spans="1:12" x14ac:dyDescent="0.2">
      <c r="A1" t="s">
        <v>104</v>
      </c>
    </row>
    <row r="2" spans="1:12" x14ac:dyDescent="0.2">
      <c r="A2" t="s">
        <v>10</v>
      </c>
    </row>
    <row r="4" spans="1:12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x14ac:dyDescent="0.2">
      <c r="A5" s="30"/>
      <c r="B5" s="28" t="s">
        <v>2</v>
      </c>
      <c r="C5" s="28"/>
      <c r="D5" s="28"/>
      <c r="E5" s="28"/>
      <c r="F5" s="28"/>
      <c r="G5" s="28" t="s">
        <v>3</v>
      </c>
      <c r="H5" s="28"/>
      <c r="I5" s="28"/>
      <c r="J5" s="28"/>
      <c r="K5" s="28"/>
      <c r="L5" s="28"/>
    </row>
    <row r="6" spans="1:12" x14ac:dyDescent="0.2">
      <c r="A6" s="20">
        <v>1</v>
      </c>
      <c r="B6" s="20">
        <v>38.684359999999998</v>
      </c>
      <c r="C6" s="20">
        <v>16.025449999999999</v>
      </c>
      <c r="D6" s="20">
        <v>22.010359999999999</v>
      </c>
      <c r="E6" s="20">
        <v>21.19136</v>
      </c>
      <c r="F6" s="20">
        <v>13.36464</v>
      </c>
      <c r="G6" s="20">
        <v>38.427320000000002</v>
      </c>
      <c r="H6" s="20">
        <v>25.693429999999999</v>
      </c>
      <c r="I6" s="20">
        <v>29.49962</v>
      </c>
      <c r="J6" s="20">
        <v>21.385649999999998</v>
      </c>
      <c r="K6" s="20">
        <v>19.68235</v>
      </c>
      <c r="L6" s="20">
        <v>19.270479999999999</v>
      </c>
    </row>
    <row r="7" spans="1:12" x14ac:dyDescent="0.2">
      <c r="A7" s="20">
        <v>5</v>
      </c>
      <c r="B7" s="20">
        <v>37.803910000000002</v>
      </c>
      <c r="C7" s="20">
        <v>16.432839999999999</v>
      </c>
      <c r="D7" s="20">
        <v>21.251010000000001</v>
      </c>
      <c r="E7" s="20">
        <v>20.526</v>
      </c>
      <c r="F7" s="20">
        <v>13.963749999999999</v>
      </c>
      <c r="G7" s="20">
        <v>39.09348</v>
      </c>
      <c r="H7" s="20">
        <v>25.185759999999998</v>
      </c>
      <c r="I7" s="20">
        <v>28.46425</v>
      </c>
      <c r="J7" s="20">
        <v>21.478300000000001</v>
      </c>
      <c r="K7" s="20">
        <v>19.632069999999999</v>
      </c>
      <c r="L7" s="20">
        <v>19.36375</v>
      </c>
    </row>
    <row r="8" spans="1:12" x14ac:dyDescent="0.2">
      <c r="A8" s="20">
        <v>10</v>
      </c>
      <c r="B8" s="20">
        <v>37.469929999999998</v>
      </c>
      <c r="C8" s="20">
        <v>17.155329999999999</v>
      </c>
      <c r="D8" s="20">
        <v>21.740819999999999</v>
      </c>
      <c r="E8" s="20">
        <v>20.312069999999999</v>
      </c>
      <c r="F8" s="20">
        <v>14.505890000000001</v>
      </c>
      <c r="G8" s="20">
        <v>39.397770000000001</v>
      </c>
      <c r="H8" s="20">
        <v>24.871670000000002</v>
      </c>
      <c r="I8" s="20">
        <v>27.474</v>
      </c>
      <c r="J8" s="20">
        <v>21.404890000000002</v>
      </c>
      <c r="K8" s="20">
        <v>19.925509999999999</v>
      </c>
      <c r="L8" s="20">
        <v>19.240169999999999</v>
      </c>
    </row>
    <row r="9" spans="1:12" x14ac:dyDescent="0.2">
      <c r="A9" s="20">
        <v>20</v>
      </c>
      <c r="B9" s="20">
        <v>51.198050000000002</v>
      </c>
      <c r="C9" s="20">
        <v>33.171210000000002</v>
      </c>
      <c r="D9" s="20">
        <v>34.363309999999998</v>
      </c>
      <c r="E9" s="20">
        <v>34.119900000000001</v>
      </c>
      <c r="F9" s="20">
        <v>31.042100000000001</v>
      </c>
      <c r="G9" s="20">
        <v>47.732170000000004</v>
      </c>
      <c r="H9" s="20">
        <v>30.999079999999999</v>
      </c>
      <c r="I9" s="20">
        <v>29.064139999999998</v>
      </c>
      <c r="J9" s="20">
        <v>27.736219999999999</v>
      </c>
      <c r="K9" s="20">
        <v>25.834109999999999</v>
      </c>
      <c r="L9" s="20">
        <v>20.604810000000001</v>
      </c>
    </row>
    <row r="10" spans="1:12" x14ac:dyDescent="0.2">
      <c r="A10" s="20">
        <v>40</v>
      </c>
      <c r="B10" s="20">
        <v>137.0223</v>
      </c>
      <c r="C10" s="20">
        <v>97.394000000000005</v>
      </c>
      <c r="D10" s="20">
        <v>105.79259999999999</v>
      </c>
      <c r="E10" s="20">
        <v>84.80095</v>
      </c>
      <c r="F10" s="20">
        <v>82.476870000000005</v>
      </c>
      <c r="G10" s="20">
        <v>102.5749</v>
      </c>
      <c r="H10" s="20">
        <v>74.68432</v>
      </c>
      <c r="I10" s="20">
        <v>71.283150000000006</v>
      </c>
      <c r="J10" s="20">
        <v>79.815449999999998</v>
      </c>
      <c r="K10" s="20">
        <v>61.551850000000002</v>
      </c>
      <c r="L10" s="20">
        <v>52.29392</v>
      </c>
    </row>
    <row r="11" spans="1:12" x14ac:dyDescent="0.2">
      <c r="A11" s="20">
        <v>60</v>
      </c>
      <c r="B11" s="20">
        <v>181.7106</v>
      </c>
      <c r="C11" s="20">
        <v>125.6581</v>
      </c>
      <c r="D11" s="20">
        <v>140.7679</v>
      </c>
      <c r="E11" s="20">
        <v>104.53019999999999</v>
      </c>
      <c r="F11" s="20">
        <v>113.9272</v>
      </c>
      <c r="G11" s="20">
        <v>135.68430000000001</v>
      </c>
      <c r="H11" s="20">
        <v>99.678280000000001</v>
      </c>
      <c r="I11" s="20">
        <v>106.21769999999999</v>
      </c>
      <c r="J11" s="20">
        <v>107.9725</v>
      </c>
      <c r="K11" s="20">
        <v>84.861469999999997</v>
      </c>
      <c r="L11" s="20">
        <v>82.113119999999995</v>
      </c>
    </row>
    <row r="12" spans="1:12" x14ac:dyDescent="0.2">
      <c r="A12" s="20">
        <v>80</v>
      </c>
      <c r="B12" s="20">
        <v>202.62459999999999</v>
      </c>
      <c r="C12" s="20">
        <v>138.76580000000001</v>
      </c>
      <c r="D12" s="20">
        <v>157.5624</v>
      </c>
      <c r="E12" s="20">
        <v>114.3466</v>
      </c>
      <c r="F12" s="20">
        <v>130.8064</v>
      </c>
      <c r="G12" s="20">
        <v>151.8938</v>
      </c>
      <c r="H12" s="20">
        <v>111.64830000000001</v>
      </c>
      <c r="I12" s="20">
        <v>126.0558</v>
      </c>
      <c r="J12" s="20">
        <v>122.49979999999999</v>
      </c>
      <c r="K12" s="20">
        <v>100.0581</v>
      </c>
      <c r="L12" s="20">
        <v>99.445520000000002</v>
      </c>
    </row>
    <row r="13" spans="1:12" x14ac:dyDescent="0.2">
      <c r="A13" s="20">
        <v>100</v>
      </c>
      <c r="B13" s="20">
        <v>213.1268</v>
      </c>
      <c r="C13" s="20">
        <v>146.05179999999999</v>
      </c>
      <c r="D13" s="20">
        <v>166.7628</v>
      </c>
      <c r="E13" s="20">
        <v>119.1688</v>
      </c>
      <c r="F13" s="20">
        <v>138.94810000000001</v>
      </c>
      <c r="G13" s="20">
        <v>161.67169999999999</v>
      </c>
      <c r="H13" s="20">
        <v>119.479</v>
      </c>
      <c r="I13" s="20">
        <v>139.12649999999999</v>
      </c>
      <c r="J13" s="20">
        <v>130.8441</v>
      </c>
      <c r="K13" s="20">
        <v>110.1143</v>
      </c>
      <c r="L13" s="20">
        <v>110.92610000000001</v>
      </c>
    </row>
    <row r="14" spans="1:12" x14ac:dyDescent="0.2">
      <c r="A14" s="20">
        <v>150</v>
      </c>
      <c r="B14" s="20">
        <v>224.10659999999999</v>
      </c>
      <c r="C14" s="20">
        <v>152.6936</v>
      </c>
      <c r="D14" s="20">
        <v>175.4325</v>
      </c>
      <c r="E14" s="20">
        <v>124.3008</v>
      </c>
      <c r="F14" s="20">
        <v>146.1388</v>
      </c>
      <c r="G14" s="20">
        <v>172.6568</v>
      </c>
      <c r="H14" s="20">
        <v>129.09970000000001</v>
      </c>
      <c r="I14" s="20">
        <v>155.65880000000001</v>
      </c>
      <c r="J14" s="20">
        <v>141.0658</v>
      </c>
      <c r="K14" s="20">
        <v>121.8343</v>
      </c>
      <c r="L14" s="20">
        <v>124.8364</v>
      </c>
    </row>
    <row r="15" spans="1:12" x14ac:dyDescent="0.2">
      <c r="A15" s="20">
        <v>200</v>
      </c>
      <c r="B15" s="20">
        <v>223.876</v>
      </c>
      <c r="C15" s="20">
        <v>153.982</v>
      </c>
      <c r="D15" s="20">
        <v>176.0283</v>
      </c>
      <c r="E15" s="20">
        <v>124.7732</v>
      </c>
      <c r="F15" s="20">
        <v>145.51009999999999</v>
      </c>
      <c r="G15" s="20">
        <v>174.2544</v>
      </c>
      <c r="H15" s="20">
        <v>131.92429999999999</v>
      </c>
      <c r="I15" s="20">
        <v>160.858</v>
      </c>
      <c r="J15" s="20">
        <v>142.98650000000001</v>
      </c>
      <c r="K15" s="20">
        <v>125.1666</v>
      </c>
      <c r="L15" s="20">
        <v>127.4666</v>
      </c>
    </row>
  </sheetData>
  <mergeCells count="4">
    <mergeCell ref="A4:A5"/>
    <mergeCell ref="B5:F5"/>
    <mergeCell ref="G5:L5"/>
    <mergeCell ref="B4:L4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D01D-622E-4880-94D3-758C7A269C46}">
  <dimension ref="A1:B11"/>
  <sheetViews>
    <sheetView zoomScale="85" zoomScaleNormal="85" workbookViewId="0">
      <selection activeCell="A2" sqref="A2:B5"/>
    </sheetView>
  </sheetViews>
  <sheetFormatPr defaultRowHeight="14.25" x14ac:dyDescent="0.2"/>
  <sheetData>
    <row r="1" spans="1:2" x14ac:dyDescent="0.2">
      <c r="A1" t="s">
        <v>104</v>
      </c>
    </row>
    <row r="2" spans="1:2" x14ac:dyDescent="0.2">
      <c r="A2" t="s">
        <v>11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20">
        <v>3.482399</v>
      </c>
      <c r="B6" s="20">
        <v>4.753914</v>
      </c>
    </row>
    <row r="7" spans="1:2" x14ac:dyDescent="0.2">
      <c r="A7" s="20">
        <v>2.8589630000000001</v>
      </c>
      <c r="B7" s="20">
        <v>3.481903</v>
      </c>
    </row>
    <row r="8" spans="1:2" x14ac:dyDescent="0.2">
      <c r="A8" s="20">
        <v>3.2063290000000002</v>
      </c>
      <c r="B8" s="20">
        <v>3.1960679999999999</v>
      </c>
    </row>
    <row r="9" spans="1:2" x14ac:dyDescent="0.2">
      <c r="A9" s="20">
        <v>4.5738409999999998</v>
      </c>
      <c r="B9" s="20">
        <v>2.087898</v>
      </c>
    </row>
    <row r="10" spans="1:2" x14ac:dyDescent="0.2">
      <c r="A10" s="20">
        <v>2.2369379999999999</v>
      </c>
      <c r="B10" s="20">
        <v>2.4085519999999998</v>
      </c>
    </row>
    <row r="11" spans="1:2" x14ac:dyDescent="0.2">
      <c r="A11" s="20"/>
      <c r="B11" s="20">
        <v>2.427654</v>
      </c>
    </row>
  </sheetData>
  <mergeCells count="1">
    <mergeCell ref="A4:B4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3AC5-9875-493D-86D0-E5F17BD30539}">
  <dimension ref="A1:B11"/>
  <sheetViews>
    <sheetView zoomScale="85" zoomScaleNormal="85" workbookViewId="0">
      <selection activeCell="G36" sqref="G36"/>
    </sheetView>
  </sheetViews>
  <sheetFormatPr defaultRowHeight="14.25" x14ac:dyDescent="0.2"/>
  <sheetData>
    <row r="1" spans="1:2" x14ac:dyDescent="0.2">
      <c r="A1" t="s">
        <v>104</v>
      </c>
    </row>
    <row r="2" spans="1:2" x14ac:dyDescent="0.2">
      <c r="A2" t="s">
        <v>12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20">
        <v>-3.6499000000000001</v>
      </c>
      <c r="B6" s="20">
        <v>-4.2289000000000003</v>
      </c>
    </row>
    <row r="7" spans="1:2" x14ac:dyDescent="0.2">
      <c r="A7" s="20">
        <v>-2.7878599999999998</v>
      </c>
      <c r="B7" s="20">
        <v>-2.70126</v>
      </c>
    </row>
    <row r="8" spans="1:2" x14ac:dyDescent="0.2">
      <c r="A8" s="20">
        <v>-3.5577399999999999</v>
      </c>
      <c r="B8" s="20">
        <v>-4.1335300000000004</v>
      </c>
    </row>
    <row r="9" spans="1:2" x14ac:dyDescent="0.2">
      <c r="A9" s="20">
        <v>-3.2780499999999999</v>
      </c>
      <c r="B9" s="20">
        <v>-2.19482</v>
      </c>
    </row>
    <row r="10" spans="1:2" x14ac:dyDescent="0.2">
      <c r="A10" s="20">
        <v>-2.3352400000000002</v>
      </c>
      <c r="B10" s="20">
        <v>-2.8254299999999999</v>
      </c>
    </row>
    <row r="11" spans="1:2" x14ac:dyDescent="0.2">
      <c r="A11" s="20"/>
      <c r="B11" s="20">
        <v>-2.7566099999999998</v>
      </c>
    </row>
  </sheetData>
  <mergeCells count="1">
    <mergeCell ref="A4:B4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1B6E-0683-42DC-8648-28DD6DC9D2C7}">
  <dimension ref="A1:B15"/>
  <sheetViews>
    <sheetView zoomScale="85" zoomScaleNormal="85" workbookViewId="0">
      <selection activeCell="G13" sqref="G13"/>
    </sheetView>
  </sheetViews>
  <sheetFormatPr defaultRowHeight="14.25" x14ac:dyDescent="0.2"/>
  <sheetData>
    <row r="1" spans="1:2" x14ac:dyDescent="0.2">
      <c r="A1" t="s">
        <v>105</v>
      </c>
    </row>
    <row r="2" spans="1:2" x14ac:dyDescent="0.2">
      <c r="A2" t="s">
        <v>106</v>
      </c>
    </row>
    <row r="4" spans="1:2" ht="30" customHeight="1" x14ac:dyDescent="0.2">
      <c r="A4" s="30" t="s">
        <v>107</v>
      </c>
      <c r="B4" s="30"/>
    </row>
    <row r="5" spans="1:2" x14ac:dyDescent="0.2">
      <c r="A5" s="2" t="s">
        <v>2</v>
      </c>
      <c r="B5" s="2" t="s">
        <v>3</v>
      </c>
    </row>
    <row r="6" spans="1:2" x14ac:dyDescent="0.2">
      <c r="A6" s="26">
        <v>196.3</v>
      </c>
      <c r="B6" s="26">
        <v>181.7</v>
      </c>
    </row>
    <row r="7" spans="1:2" x14ac:dyDescent="0.2">
      <c r="A7" s="26">
        <v>167.1</v>
      </c>
      <c r="B7" s="26">
        <v>175.8</v>
      </c>
    </row>
    <row r="8" spans="1:2" x14ac:dyDescent="0.2">
      <c r="A8" s="26">
        <v>195</v>
      </c>
      <c r="B8" s="26">
        <v>112</v>
      </c>
    </row>
    <row r="9" spans="1:2" x14ac:dyDescent="0.2">
      <c r="A9" s="26">
        <v>207.1</v>
      </c>
      <c r="B9" s="26">
        <v>178.4</v>
      </c>
    </row>
    <row r="10" spans="1:2" x14ac:dyDescent="0.2">
      <c r="A10" s="26">
        <v>214</v>
      </c>
      <c r="B10" s="26">
        <v>221.3</v>
      </c>
    </row>
    <row r="11" spans="1:2" x14ac:dyDescent="0.2">
      <c r="A11" s="26">
        <v>188.2</v>
      </c>
      <c r="B11" s="26">
        <v>167.5</v>
      </c>
    </row>
    <row r="12" spans="1:2" x14ac:dyDescent="0.2">
      <c r="A12" s="26">
        <v>174.8</v>
      </c>
      <c r="B12" s="26">
        <v>172.8</v>
      </c>
    </row>
    <row r="13" spans="1:2" x14ac:dyDescent="0.2">
      <c r="A13" s="26">
        <v>165.5</v>
      </c>
      <c r="B13" s="26">
        <v>157.6</v>
      </c>
    </row>
    <row r="14" spans="1:2" x14ac:dyDescent="0.2">
      <c r="A14" s="26">
        <v>175.9</v>
      </c>
      <c r="B14" s="26">
        <v>164.9</v>
      </c>
    </row>
    <row r="15" spans="1:2" x14ac:dyDescent="0.2">
      <c r="A15" s="27"/>
      <c r="B15" s="26">
        <v>177</v>
      </c>
    </row>
  </sheetData>
  <mergeCells count="1">
    <mergeCell ref="A4:B4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E623-1D69-4CA8-AD96-1DC8037F045D}">
  <dimension ref="A1:E130"/>
  <sheetViews>
    <sheetView zoomScale="85" zoomScaleNormal="85" workbookViewId="0">
      <selection activeCell="A2" sqref="A2:E5"/>
    </sheetView>
  </sheetViews>
  <sheetFormatPr defaultRowHeight="14.25" x14ac:dyDescent="0.2"/>
  <sheetData>
    <row r="1" spans="1:5" x14ac:dyDescent="0.2">
      <c r="A1" t="s">
        <v>105</v>
      </c>
    </row>
    <row r="2" spans="1:5" x14ac:dyDescent="0.2">
      <c r="A2" t="s">
        <v>109</v>
      </c>
    </row>
    <row r="4" spans="1:5" x14ac:dyDescent="0.2">
      <c r="A4" s="28" t="s">
        <v>2</v>
      </c>
      <c r="B4" s="28"/>
      <c r="C4" s="4"/>
      <c r="D4" s="28" t="s">
        <v>3</v>
      </c>
      <c r="E4" s="28"/>
    </row>
    <row r="5" spans="1:5" s="21" customFormat="1" x14ac:dyDescent="0.2">
      <c r="A5" s="6" t="s">
        <v>108</v>
      </c>
      <c r="B5" s="6" t="s">
        <v>16</v>
      </c>
      <c r="C5" s="6"/>
      <c r="D5" s="6" t="s">
        <v>108</v>
      </c>
      <c r="E5" s="6" t="s">
        <v>16</v>
      </c>
    </row>
    <row r="6" spans="1:5" x14ac:dyDescent="0.2">
      <c r="A6" s="1">
        <v>0.5</v>
      </c>
      <c r="B6" s="1">
        <v>2.0319440000000002</v>
      </c>
      <c r="C6" s="4"/>
      <c r="D6" s="1">
        <v>0.1</v>
      </c>
      <c r="E6" s="1">
        <v>5.1724079999999999</v>
      </c>
    </row>
    <row r="7" spans="1:5" x14ac:dyDescent="0.2">
      <c r="A7" s="1">
        <v>8.5</v>
      </c>
      <c r="B7" s="1">
        <v>1.8388979999999999</v>
      </c>
      <c r="C7" s="4"/>
      <c r="D7" s="1">
        <v>8.1</v>
      </c>
      <c r="E7" s="1">
        <v>4.7219379999999997</v>
      </c>
    </row>
    <row r="8" spans="1:5" x14ac:dyDescent="0.2">
      <c r="A8" s="1">
        <v>16.5</v>
      </c>
      <c r="B8" s="1">
        <v>2.033096</v>
      </c>
      <c r="C8" s="4"/>
      <c r="D8" s="1">
        <v>16.100000000000001</v>
      </c>
      <c r="E8" s="1">
        <v>5.2627940000000004</v>
      </c>
    </row>
    <row r="9" spans="1:5" x14ac:dyDescent="0.2">
      <c r="A9" s="1">
        <v>24.5</v>
      </c>
      <c r="B9" s="1">
        <v>3.3281480000000001</v>
      </c>
      <c r="C9" s="4"/>
      <c r="D9" s="1">
        <v>24.1</v>
      </c>
      <c r="E9" s="1">
        <v>5.0913659999999998</v>
      </c>
    </row>
    <row r="10" spans="1:5" x14ac:dyDescent="0.2">
      <c r="A10" s="1">
        <v>32.5</v>
      </c>
      <c r="B10" s="1">
        <v>1.0845020000000001</v>
      </c>
      <c r="C10" s="4"/>
      <c r="D10" s="1">
        <v>32.1</v>
      </c>
      <c r="E10" s="1">
        <v>3.823922</v>
      </c>
    </row>
    <row r="11" spans="1:5" x14ac:dyDescent="0.2">
      <c r="A11" s="1">
        <v>40.5</v>
      </c>
      <c r="B11" s="1">
        <v>0.47199000000000002</v>
      </c>
      <c r="C11" s="4"/>
      <c r="D11" s="1">
        <v>40.1</v>
      </c>
      <c r="E11" s="1">
        <v>3.7221880000000001</v>
      </c>
    </row>
    <row r="12" spans="1:5" x14ac:dyDescent="0.2">
      <c r="A12" s="1">
        <v>48.5</v>
      </c>
      <c r="B12" s="1">
        <v>0.82675600000000005</v>
      </c>
      <c r="C12" s="4"/>
      <c r="D12" s="1">
        <v>48.1</v>
      </c>
      <c r="E12" s="1">
        <v>4.9801120000000001</v>
      </c>
    </row>
    <row r="13" spans="1:5" x14ac:dyDescent="0.2">
      <c r="A13" s="1">
        <v>56.5</v>
      </c>
      <c r="B13" s="1">
        <v>1.795836</v>
      </c>
      <c r="C13" s="4"/>
      <c r="D13" s="1">
        <v>56.1</v>
      </c>
      <c r="E13" s="1">
        <v>4.1685540000000003</v>
      </c>
    </row>
    <row r="14" spans="1:5" x14ac:dyDescent="0.2">
      <c r="A14" s="1">
        <v>64.5</v>
      </c>
      <c r="B14" s="1">
        <v>1.659826</v>
      </c>
      <c r="C14" s="4"/>
      <c r="D14" s="1">
        <v>64.099999999999994</v>
      </c>
      <c r="E14" s="1">
        <v>4.5228039999999998</v>
      </c>
    </row>
    <row r="15" spans="1:5" x14ac:dyDescent="0.2">
      <c r="A15" s="1">
        <v>72.5</v>
      </c>
      <c r="B15" s="1">
        <v>1.840446</v>
      </c>
      <c r="C15" s="4"/>
      <c r="D15" s="1">
        <v>72.099999999999994</v>
      </c>
      <c r="E15" s="1">
        <v>3.991444</v>
      </c>
    </row>
    <row r="16" spans="1:5" x14ac:dyDescent="0.2">
      <c r="A16" s="1">
        <v>80.5</v>
      </c>
      <c r="B16" s="1">
        <v>3.0147140000000001</v>
      </c>
      <c r="C16" s="4"/>
      <c r="D16" s="1">
        <v>80.099999999999994</v>
      </c>
      <c r="E16" s="1">
        <v>4.6695320000000002</v>
      </c>
    </row>
    <row r="17" spans="1:5" x14ac:dyDescent="0.2">
      <c r="A17" s="1">
        <v>88.5</v>
      </c>
      <c r="B17" s="1">
        <v>1.9921260000000001</v>
      </c>
      <c r="C17" s="4"/>
      <c r="D17" s="1">
        <v>88.1</v>
      </c>
      <c r="E17" s="1">
        <v>4.8917979999999996</v>
      </c>
    </row>
    <row r="18" spans="1:5" x14ac:dyDescent="0.2">
      <c r="A18" s="1">
        <v>96.5</v>
      </c>
      <c r="B18" s="1">
        <v>0.66671199999999997</v>
      </c>
      <c r="C18" s="4"/>
      <c r="D18" s="1">
        <v>96.1</v>
      </c>
      <c r="E18" s="1">
        <v>4.4692239999999996</v>
      </c>
    </row>
    <row r="19" spans="1:5" x14ac:dyDescent="0.2">
      <c r="A19" s="1">
        <v>104.5</v>
      </c>
      <c r="B19" s="1">
        <v>2.2864819999999999</v>
      </c>
      <c r="C19" s="4"/>
      <c r="D19" s="1">
        <v>104.1</v>
      </c>
      <c r="E19" s="1">
        <v>5.4575519999999997</v>
      </c>
    </row>
    <row r="20" spans="1:5" x14ac:dyDescent="0.2">
      <c r="A20" s="1">
        <v>112.5</v>
      </c>
      <c r="B20" s="1">
        <v>1.8702620000000001</v>
      </c>
      <c r="C20" s="4"/>
      <c r="D20" s="1">
        <v>112.1</v>
      </c>
      <c r="E20" s="1">
        <v>5.0463839999999998</v>
      </c>
    </row>
    <row r="21" spans="1:5" x14ac:dyDescent="0.2">
      <c r="A21" s="1">
        <v>120.5</v>
      </c>
      <c r="B21" s="1">
        <v>2.4517540000000002</v>
      </c>
      <c r="C21" s="4"/>
      <c r="D21" s="1">
        <v>120.1</v>
      </c>
      <c r="E21" s="1">
        <v>5.0708039999999999</v>
      </c>
    </row>
    <row r="22" spans="1:5" x14ac:dyDescent="0.2">
      <c r="A22" s="1">
        <v>128.5</v>
      </c>
      <c r="B22" s="1">
        <v>1.637446</v>
      </c>
      <c r="C22" s="4"/>
      <c r="D22" s="1">
        <v>128.1</v>
      </c>
      <c r="E22" s="1">
        <v>4.205406</v>
      </c>
    </row>
    <row r="23" spans="1:5" x14ac:dyDescent="0.2">
      <c r="A23" s="1">
        <v>136.5</v>
      </c>
      <c r="B23" s="1">
        <v>2.1343999999999999</v>
      </c>
      <c r="C23" s="4"/>
      <c r="D23" s="1">
        <v>136.1</v>
      </c>
      <c r="E23" s="1">
        <v>4.566764</v>
      </c>
    </row>
    <row r="24" spans="1:5" x14ac:dyDescent="0.2">
      <c r="A24" s="1">
        <v>144.5</v>
      </c>
      <c r="B24" s="1">
        <v>2.531704</v>
      </c>
      <c r="C24" s="4"/>
      <c r="D24" s="1">
        <v>144.1</v>
      </c>
      <c r="E24" s="1">
        <v>4.4264640000000002</v>
      </c>
    </row>
    <row r="25" spans="1:5" x14ac:dyDescent="0.2">
      <c r="A25" s="1">
        <v>152.5</v>
      </c>
      <c r="B25" s="1">
        <v>2.706804</v>
      </c>
      <c r="C25" s="4"/>
      <c r="D25" s="1">
        <v>152.1</v>
      </c>
      <c r="E25" s="1">
        <v>4.2844199999999999</v>
      </c>
    </row>
    <row r="26" spans="1:5" x14ac:dyDescent="0.2">
      <c r="A26" s="1">
        <v>160.5</v>
      </c>
      <c r="B26" s="1">
        <v>1.3051680000000001</v>
      </c>
      <c r="C26" s="4"/>
      <c r="D26" s="1">
        <v>160.1</v>
      </c>
      <c r="E26" s="1">
        <v>4.2468700000000004</v>
      </c>
    </row>
    <row r="27" spans="1:5" x14ac:dyDescent="0.2">
      <c r="A27" s="1">
        <v>168.5</v>
      </c>
      <c r="B27" s="1">
        <v>2.1994639999999999</v>
      </c>
      <c r="C27" s="4"/>
      <c r="D27" s="1">
        <v>168.1</v>
      </c>
      <c r="E27" s="1">
        <v>5.0178640000000003</v>
      </c>
    </row>
    <row r="28" spans="1:5" x14ac:dyDescent="0.2">
      <c r="A28" s="1">
        <v>176.5</v>
      </c>
      <c r="B28" s="1">
        <v>1.4134100000000001</v>
      </c>
      <c r="C28" s="4"/>
      <c r="D28" s="1">
        <v>176.1</v>
      </c>
      <c r="E28" s="1">
        <v>4.3328319999999998</v>
      </c>
    </row>
    <row r="29" spans="1:5" x14ac:dyDescent="0.2">
      <c r="A29" s="1">
        <v>184.5</v>
      </c>
      <c r="B29" s="1">
        <v>1.767582</v>
      </c>
      <c r="C29" s="4"/>
      <c r="D29" s="1">
        <v>184.1</v>
      </c>
      <c r="E29" s="1">
        <v>5.3138300000000003</v>
      </c>
    </row>
    <row r="30" spans="1:5" x14ac:dyDescent="0.2">
      <c r="A30" s="1">
        <v>192.5</v>
      </c>
      <c r="B30" s="1">
        <v>2.2176939999999998</v>
      </c>
      <c r="C30" s="4"/>
      <c r="D30" s="1">
        <v>192.1</v>
      </c>
      <c r="E30" s="1">
        <v>4.8753060000000001</v>
      </c>
    </row>
    <row r="31" spans="1:5" x14ac:dyDescent="0.2">
      <c r="A31" s="1">
        <v>200.5</v>
      </c>
      <c r="B31" s="1">
        <v>1.749744</v>
      </c>
      <c r="C31" s="4"/>
      <c r="D31" s="1">
        <v>200.1</v>
      </c>
      <c r="E31" s="1">
        <v>5.5388900000000003</v>
      </c>
    </row>
    <row r="32" spans="1:5" x14ac:dyDescent="0.2">
      <c r="A32" s="1">
        <v>208.5</v>
      </c>
      <c r="B32" s="1">
        <v>67.907859999999999</v>
      </c>
      <c r="C32" s="4"/>
      <c r="D32" s="1">
        <v>208.1</v>
      </c>
      <c r="E32" s="1">
        <v>77.766199999999998</v>
      </c>
    </row>
    <row r="33" spans="1:5" x14ac:dyDescent="0.2">
      <c r="A33" s="1">
        <v>216.5</v>
      </c>
      <c r="B33" s="1">
        <v>190.11779999999999</v>
      </c>
      <c r="C33" s="4"/>
      <c r="D33" s="1">
        <v>216.1</v>
      </c>
      <c r="E33" s="1">
        <v>208.0223</v>
      </c>
    </row>
    <row r="34" spans="1:5" x14ac:dyDescent="0.2">
      <c r="A34" s="1">
        <v>224.5</v>
      </c>
      <c r="B34" s="1">
        <v>318.85230000000001</v>
      </c>
      <c r="C34" s="4"/>
      <c r="D34" s="1">
        <v>224.1</v>
      </c>
      <c r="E34" s="1">
        <v>304.01490000000001</v>
      </c>
    </row>
    <row r="35" spans="1:5" x14ac:dyDescent="0.2">
      <c r="A35" s="1">
        <v>232.5</v>
      </c>
      <c r="B35" s="1">
        <v>400.53440000000001</v>
      </c>
      <c r="C35" s="4"/>
      <c r="D35" s="1">
        <v>232.1</v>
      </c>
      <c r="E35" s="1">
        <v>363.0575</v>
      </c>
    </row>
    <row r="36" spans="1:5" x14ac:dyDescent="0.2">
      <c r="A36" s="1">
        <v>240.5</v>
      </c>
      <c r="B36" s="1">
        <v>446.84249999999997</v>
      </c>
      <c r="C36" s="4"/>
      <c r="D36" s="1">
        <v>240.1</v>
      </c>
      <c r="E36" s="1">
        <v>365.42500000000001</v>
      </c>
    </row>
    <row r="37" spans="1:5" x14ac:dyDescent="0.2">
      <c r="A37" s="1">
        <v>248.5</v>
      </c>
      <c r="B37" s="1">
        <v>470.93119999999999</v>
      </c>
      <c r="C37" s="4"/>
      <c r="D37" s="1">
        <v>248.1</v>
      </c>
      <c r="E37" s="1">
        <v>446.80160000000001</v>
      </c>
    </row>
    <row r="38" spans="1:5" x14ac:dyDescent="0.2">
      <c r="A38" s="1">
        <v>256.5</v>
      </c>
      <c r="B38" s="1">
        <v>487.71679999999998</v>
      </c>
      <c r="C38" s="4"/>
      <c r="D38" s="1">
        <v>256.10000000000002</v>
      </c>
      <c r="E38" s="1">
        <v>482.60399999999998</v>
      </c>
    </row>
    <row r="39" spans="1:5" x14ac:dyDescent="0.2">
      <c r="A39" s="1">
        <v>264.5</v>
      </c>
      <c r="B39" s="1">
        <v>507.91759999999999</v>
      </c>
      <c r="C39" s="4"/>
      <c r="D39" s="1">
        <v>264.10000000000002</v>
      </c>
      <c r="E39" s="1">
        <v>511.74340000000001</v>
      </c>
    </row>
    <row r="40" spans="1:5" x14ac:dyDescent="0.2">
      <c r="A40" s="1">
        <v>272.5</v>
      </c>
      <c r="B40" s="1">
        <v>525.04399999999998</v>
      </c>
      <c r="C40" s="4"/>
      <c r="D40" s="1">
        <v>272.10000000000002</v>
      </c>
      <c r="E40" s="1">
        <v>526.44389999999999</v>
      </c>
    </row>
    <row r="41" spans="1:5" x14ac:dyDescent="0.2">
      <c r="A41" s="1">
        <v>280.5</v>
      </c>
      <c r="B41" s="1">
        <v>539.7867</v>
      </c>
      <c r="C41" s="4"/>
      <c r="D41" s="1">
        <v>280.10000000000002</v>
      </c>
      <c r="E41" s="1">
        <v>533.27189999999996</v>
      </c>
    </row>
    <row r="42" spans="1:5" x14ac:dyDescent="0.2">
      <c r="A42" s="1">
        <v>288.5</v>
      </c>
      <c r="B42" s="1">
        <v>547.8605</v>
      </c>
      <c r="C42" s="4"/>
      <c r="D42" s="1">
        <v>288.10000000000002</v>
      </c>
      <c r="E42" s="1">
        <v>536.54539999999997</v>
      </c>
    </row>
    <row r="43" spans="1:5" x14ac:dyDescent="0.2">
      <c r="A43" s="1">
        <v>296.5</v>
      </c>
      <c r="B43" s="1">
        <v>554.32079999999996</v>
      </c>
      <c r="C43" s="4"/>
      <c r="D43" s="1">
        <v>296.10000000000002</v>
      </c>
      <c r="E43" s="1">
        <v>538.3116</v>
      </c>
    </row>
    <row r="44" spans="1:5" x14ac:dyDescent="0.2">
      <c r="A44" s="1">
        <v>304.5</v>
      </c>
      <c r="B44" s="1">
        <v>560.30730000000005</v>
      </c>
      <c r="C44" s="4"/>
      <c r="D44" s="1">
        <v>304.10000000000002</v>
      </c>
      <c r="E44" s="1">
        <v>541.7912</v>
      </c>
    </row>
    <row r="45" spans="1:5" x14ac:dyDescent="0.2">
      <c r="A45" s="1">
        <v>312.5</v>
      </c>
      <c r="B45" s="1">
        <v>568.38549999999998</v>
      </c>
      <c r="C45" s="4"/>
      <c r="D45" s="1">
        <v>312.10000000000002</v>
      </c>
      <c r="E45" s="1">
        <v>546.66660000000002</v>
      </c>
    </row>
    <row r="46" spans="1:5" x14ac:dyDescent="0.2">
      <c r="A46" s="1">
        <v>320.5</v>
      </c>
      <c r="B46" s="1">
        <v>572.68290000000002</v>
      </c>
      <c r="C46" s="4"/>
      <c r="D46" s="1">
        <v>320.10000000000002</v>
      </c>
      <c r="E46" s="1">
        <v>549.7201</v>
      </c>
    </row>
    <row r="47" spans="1:5" x14ac:dyDescent="0.2">
      <c r="A47" s="1">
        <v>328.5</v>
      </c>
      <c r="B47" s="1">
        <v>574.33069999999998</v>
      </c>
      <c r="C47" s="4"/>
      <c r="D47" s="1">
        <v>328.1</v>
      </c>
      <c r="E47" s="1">
        <v>551.99279999999999</v>
      </c>
    </row>
    <row r="48" spans="1:5" x14ac:dyDescent="0.2">
      <c r="A48" s="1">
        <v>336.5</v>
      </c>
      <c r="B48" s="1">
        <v>576.22670000000005</v>
      </c>
      <c r="C48" s="4"/>
      <c r="D48" s="1">
        <v>336.1</v>
      </c>
      <c r="E48" s="1">
        <v>552.96680000000003</v>
      </c>
    </row>
    <row r="49" spans="1:5" x14ac:dyDescent="0.2">
      <c r="A49" s="1">
        <v>344.5</v>
      </c>
      <c r="B49" s="1">
        <v>578.93889999999999</v>
      </c>
      <c r="C49" s="4"/>
      <c r="D49" s="1">
        <v>344.1</v>
      </c>
      <c r="E49" s="1">
        <v>552.64689999999996</v>
      </c>
    </row>
    <row r="50" spans="1:5" x14ac:dyDescent="0.2">
      <c r="A50" s="1">
        <v>352.5</v>
      </c>
      <c r="B50" s="1">
        <v>581.67570000000001</v>
      </c>
      <c r="C50" s="4"/>
      <c r="D50" s="1">
        <v>352.1</v>
      </c>
      <c r="E50" s="1">
        <v>554.38440000000003</v>
      </c>
    </row>
    <row r="51" spans="1:5" x14ac:dyDescent="0.2">
      <c r="A51" s="1">
        <v>360.5</v>
      </c>
      <c r="B51" s="1">
        <v>582.29049999999995</v>
      </c>
      <c r="C51" s="4"/>
      <c r="D51" s="1">
        <v>360.1</v>
      </c>
      <c r="E51" s="1">
        <v>554.09630000000004</v>
      </c>
    </row>
    <row r="52" spans="1:5" x14ac:dyDescent="0.2">
      <c r="A52" s="1">
        <v>368.5</v>
      </c>
      <c r="B52" s="1">
        <v>583.3569</v>
      </c>
      <c r="C52" s="4"/>
      <c r="D52" s="1">
        <v>368.1</v>
      </c>
      <c r="E52" s="1">
        <v>552.87869999999998</v>
      </c>
    </row>
    <row r="53" spans="1:5" x14ac:dyDescent="0.2">
      <c r="A53" s="1">
        <v>376.5</v>
      </c>
      <c r="B53" s="1">
        <v>584.93439999999998</v>
      </c>
      <c r="C53" s="4"/>
      <c r="D53" s="1">
        <v>376.1</v>
      </c>
      <c r="E53" s="1">
        <v>549.69939999999997</v>
      </c>
    </row>
    <row r="54" spans="1:5" x14ac:dyDescent="0.2">
      <c r="A54" s="1">
        <v>384.5</v>
      </c>
      <c r="B54" s="1">
        <v>585.02189999999996</v>
      </c>
      <c r="C54" s="4"/>
      <c r="D54" s="1">
        <v>384.1</v>
      </c>
      <c r="E54" s="1">
        <v>549.71379999999999</v>
      </c>
    </row>
    <row r="55" spans="1:5" x14ac:dyDescent="0.2">
      <c r="A55" s="1">
        <v>392.5</v>
      </c>
      <c r="B55" s="1">
        <v>585.61130000000003</v>
      </c>
      <c r="C55" s="4"/>
      <c r="D55" s="1">
        <v>392.1</v>
      </c>
      <c r="E55" s="1">
        <v>550.77539999999999</v>
      </c>
    </row>
    <row r="56" spans="1:5" x14ac:dyDescent="0.2">
      <c r="A56" s="1">
        <v>400.5</v>
      </c>
      <c r="B56" s="1">
        <v>584.7758</v>
      </c>
      <c r="C56" s="4"/>
      <c r="D56" s="1">
        <v>400.1</v>
      </c>
      <c r="E56" s="1">
        <v>551.58130000000006</v>
      </c>
    </row>
    <row r="57" spans="1:5" x14ac:dyDescent="0.2">
      <c r="A57" s="1">
        <v>408.5</v>
      </c>
      <c r="B57" s="1">
        <v>584.30250000000001</v>
      </c>
      <c r="C57" s="4"/>
      <c r="D57" s="1">
        <v>408.1</v>
      </c>
      <c r="E57" s="1">
        <v>552.90089999999998</v>
      </c>
    </row>
    <row r="58" spans="1:5" x14ac:dyDescent="0.2">
      <c r="A58" s="1">
        <v>416.5</v>
      </c>
      <c r="B58" s="1">
        <v>584.28409999999997</v>
      </c>
      <c r="C58" s="4"/>
      <c r="D58" s="1">
        <v>416.1</v>
      </c>
      <c r="E58" s="1">
        <v>552.38630000000001</v>
      </c>
    </row>
    <row r="59" spans="1:5" x14ac:dyDescent="0.2">
      <c r="A59" s="1">
        <v>424.5</v>
      </c>
      <c r="B59" s="1">
        <v>584.39329999999995</v>
      </c>
      <c r="C59" s="4"/>
      <c r="D59" s="1">
        <v>424.1</v>
      </c>
      <c r="E59" s="1">
        <v>552.06769999999995</v>
      </c>
    </row>
    <row r="60" spans="1:5" x14ac:dyDescent="0.2">
      <c r="A60" s="1">
        <v>432.5</v>
      </c>
      <c r="B60" s="1">
        <v>584.17319999999995</v>
      </c>
      <c r="C60" s="4"/>
      <c r="D60" s="1">
        <v>432.1</v>
      </c>
      <c r="E60" s="1">
        <v>553.95079999999996</v>
      </c>
    </row>
    <row r="61" spans="1:5" x14ac:dyDescent="0.2">
      <c r="A61" s="1">
        <v>440.5</v>
      </c>
      <c r="B61" s="1">
        <v>583.03710000000001</v>
      </c>
      <c r="C61" s="4"/>
      <c r="D61" s="1">
        <v>440.1</v>
      </c>
      <c r="E61" s="1">
        <v>550.60329999999999</v>
      </c>
    </row>
    <row r="62" spans="1:5" x14ac:dyDescent="0.2">
      <c r="A62" s="1">
        <v>448.5</v>
      </c>
      <c r="B62" s="1">
        <v>583.16139999999996</v>
      </c>
      <c r="C62" s="4"/>
      <c r="D62" s="1">
        <v>448.1</v>
      </c>
      <c r="E62" s="1">
        <v>547.96879999999999</v>
      </c>
    </row>
    <row r="63" spans="1:5" x14ac:dyDescent="0.2">
      <c r="A63" s="1">
        <v>456.5</v>
      </c>
      <c r="B63" s="1">
        <v>584.94290000000001</v>
      </c>
      <c r="C63" s="4"/>
      <c r="D63" s="1">
        <v>456.1</v>
      </c>
      <c r="E63" s="1">
        <v>543.41849999999999</v>
      </c>
    </row>
    <row r="64" spans="1:5" x14ac:dyDescent="0.2">
      <c r="A64" s="1">
        <v>464.5</v>
      </c>
      <c r="B64" s="1">
        <v>582.23770000000002</v>
      </c>
      <c r="C64" s="4"/>
      <c r="D64" s="1">
        <v>464.1</v>
      </c>
      <c r="E64" s="1">
        <v>540.90020000000004</v>
      </c>
    </row>
    <row r="65" spans="1:5" x14ac:dyDescent="0.2">
      <c r="A65" s="1">
        <v>472.5</v>
      </c>
      <c r="B65" s="1">
        <v>581.18230000000005</v>
      </c>
      <c r="C65" s="4"/>
      <c r="D65" s="1">
        <v>472.1</v>
      </c>
      <c r="E65" s="1">
        <v>536.3845</v>
      </c>
    </row>
    <row r="66" spans="1:5" x14ac:dyDescent="0.2">
      <c r="A66" s="1">
        <v>480.5</v>
      </c>
      <c r="B66" s="1">
        <v>580.30039999999997</v>
      </c>
      <c r="C66" s="4"/>
      <c r="D66" s="1">
        <v>480.1</v>
      </c>
      <c r="E66" s="1">
        <v>533.81420000000003</v>
      </c>
    </row>
    <row r="67" spans="1:5" x14ac:dyDescent="0.2">
      <c r="A67" s="1">
        <v>488.5</v>
      </c>
      <c r="B67" s="1">
        <v>581.00319999999999</v>
      </c>
      <c r="C67" s="4"/>
      <c r="D67" s="1">
        <v>488.1</v>
      </c>
      <c r="E67" s="1">
        <v>528.18470000000002</v>
      </c>
    </row>
    <row r="68" spans="1:5" x14ac:dyDescent="0.2">
      <c r="A68" s="1">
        <v>496.5</v>
      </c>
      <c r="B68" s="1">
        <v>578.58789999999999</v>
      </c>
      <c r="C68" s="4"/>
      <c r="D68" s="1">
        <v>496.1</v>
      </c>
      <c r="E68" s="1">
        <v>524.96320000000003</v>
      </c>
    </row>
    <row r="69" spans="1:5" x14ac:dyDescent="0.2">
      <c r="A69" s="1">
        <v>504.5</v>
      </c>
      <c r="B69" s="1">
        <v>577.18209999999999</v>
      </c>
      <c r="C69" s="4"/>
      <c r="D69" s="1">
        <v>504.1</v>
      </c>
      <c r="E69" s="1">
        <v>523.34870000000001</v>
      </c>
    </row>
    <row r="70" spans="1:5" x14ac:dyDescent="0.2">
      <c r="A70" s="1">
        <v>512.5</v>
      </c>
      <c r="B70" s="1">
        <v>576.22299999999996</v>
      </c>
      <c r="C70" s="4"/>
      <c r="D70" s="1">
        <v>512.1</v>
      </c>
      <c r="E70" s="1">
        <v>525.67280000000005</v>
      </c>
    </row>
    <row r="71" spans="1:5" x14ac:dyDescent="0.2">
      <c r="A71" s="1">
        <v>520.5</v>
      </c>
      <c r="B71" s="1">
        <v>577.20640000000003</v>
      </c>
      <c r="C71" s="4"/>
      <c r="D71" s="1">
        <v>520.1</v>
      </c>
      <c r="E71" s="1">
        <v>528.20830000000001</v>
      </c>
    </row>
    <row r="72" spans="1:5" x14ac:dyDescent="0.2">
      <c r="A72" s="1">
        <v>528.5</v>
      </c>
      <c r="B72" s="1">
        <v>575.67880000000002</v>
      </c>
      <c r="C72" s="4"/>
      <c r="D72" s="1">
        <v>528.1</v>
      </c>
      <c r="E72" s="1">
        <v>528.03729999999996</v>
      </c>
    </row>
    <row r="73" spans="1:5" x14ac:dyDescent="0.2">
      <c r="A73" s="1">
        <v>536.5</v>
      </c>
      <c r="B73" s="1">
        <v>573.96050000000002</v>
      </c>
      <c r="C73" s="4"/>
      <c r="D73" s="1">
        <v>536.1</v>
      </c>
      <c r="E73" s="1">
        <v>524.65160000000003</v>
      </c>
    </row>
    <row r="74" spans="1:5" x14ac:dyDescent="0.2">
      <c r="A74" s="1">
        <v>544.5</v>
      </c>
      <c r="B74" s="1">
        <v>571.94090000000006</v>
      </c>
      <c r="C74" s="4"/>
      <c r="D74" s="1">
        <v>544.1</v>
      </c>
      <c r="E74" s="1">
        <v>520.84820000000002</v>
      </c>
    </row>
    <row r="75" spans="1:5" x14ac:dyDescent="0.2">
      <c r="A75" s="1">
        <v>552.5</v>
      </c>
      <c r="B75" s="1">
        <v>573.60810000000004</v>
      </c>
      <c r="C75" s="4"/>
      <c r="D75" s="1">
        <v>552.1</v>
      </c>
      <c r="E75" s="1">
        <v>517.25139999999999</v>
      </c>
    </row>
    <row r="76" spans="1:5" x14ac:dyDescent="0.2">
      <c r="A76" s="1">
        <v>560.5</v>
      </c>
      <c r="B76" s="1">
        <v>572.4221</v>
      </c>
      <c r="C76" s="4"/>
      <c r="D76" s="1">
        <v>560.1</v>
      </c>
      <c r="E76" s="1">
        <v>513.91629999999998</v>
      </c>
    </row>
    <row r="77" spans="1:5" x14ac:dyDescent="0.2">
      <c r="A77" s="1">
        <v>568.5</v>
      </c>
      <c r="B77" s="1">
        <v>572.17899999999997</v>
      </c>
      <c r="C77" s="4"/>
      <c r="D77" s="1">
        <v>568.1</v>
      </c>
      <c r="E77" s="1">
        <v>511.19260000000003</v>
      </c>
    </row>
    <row r="78" spans="1:5" x14ac:dyDescent="0.2">
      <c r="A78" s="1">
        <v>576.5</v>
      </c>
      <c r="B78" s="1">
        <v>569.05930000000001</v>
      </c>
      <c r="C78" s="4"/>
      <c r="D78" s="1">
        <v>576.1</v>
      </c>
      <c r="E78" s="1">
        <v>508.38130000000001</v>
      </c>
    </row>
    <row r="79" spans="1:5" x14ac:dyDescent="0.2">
      <c r="A79" s="1">
        <v>584.5</v>
      </c>
      <c r="B79" s="1">
        <v>568.95410000000004</v>
      </c>
      <c r="C79" s="4"/>
      <c r="D79" s="1">
        <v>584.1</v>
      </c>
      <c r="E79" s="1">
        <v>506.59629999999999</v>
      </c>
    </row>
    <row r="80" spans="1:5" x14ac:dyDescent="0.2">
      <c r="A80" s="1">
        <v>592.5</v>
      </c>
      <c r="B80" s="1">
        <v>569.45420000000001</v>
      </c>
      <c r="C80" s="4"/>
      <c r="D80" s="1">
        <v>592.1</v>
      </c>
      <c r="E80" s="1">
        <v>504.48379999999997</v>
      </c>
    </row>
    <row r="81" spans="1:5" x14ac:dyDescent="0.2">
      <c r="A81" s="1">
        <v>600.5</v>
      </c>
      <c r="B81" s="1">
        <v>568.12120000000004</v>
      </c>
      <c r="C81" s="4"/>
      <c r="D81" s="1">
        <v>600.1</v>
      </c>
      <c r="E81" s="1">
        <v>505.97059999999999</v>
      </c>
    </row>
    <row r="82" spans="1:5" x14ac:dyDescent="0.2">
      <c r="A82" s="1">
        <v>608.5</v>
      </c>
      <c r="B82" s="1">
        <v>567.99210000000005</v>
      </c>
      <c r="C82" s="4"/>
      <c r="D82" s="1">
        <v>608.1</v>
      </c>
      <c r="E82" s="1">
        <v>506.34649999999999</v>
      </c>
    </row>
    <row r="83" spans="1:5" x14ac:dyDescent="0.2">
      <c r="A83" s="1">
        <v>616.5</v>
      </c>
      <c r="B83" s="1">
        <v>567.18299999999999</v>
      </c>
      <c r="C83" s="4"/>
      <c r="D83" s="1">
        <v>616.1</v>
      </c>
      <c r="E83" s="1">
        <v>505.30220000000003</v>
      </c>
    </row>
    <row r="84" spans="1:5" x14ac:dyDescent="0.2">
      <c r="A84" s="1">
        <v>624.5</v>
      </c>
      <c r="B84" s="1">
        <v>566.29629999999997</v>
      </c>
      <c r="C84" s="4"/>
      <c r="D84" s="1">
        <v>624.1</v>
      </c>
      <c r="E84" s="1">
        <v>501.02850000000001</v>
      </c>
    </row>
    <row r="85" spans="1:5" x14ac:dyDescent="0.2">
      <c r="A85" s="1">
        <v>632.5</v>
      </c>
      <c r="B85" s="1">
        <v>565.66600000000005</v>
      </c>
      <c r="C85" s="4"/>
      <c r="D85" s="1">
        <v>632.1</v>
      </c>
      <c r="E85" s="1">
        <v>498.98610000000002</v>
      </c>
    </row>
    <row r="86" spans="1:5" x14ac:dyDescent="0.2">
      <c r="A86" s="1">
        <v>640.5</v>
      </c>
      <c r="B86" s="1">
        <v>565.59339999999997</v>
      </c>
      <c r="C86" s="4"/>
      <c r="D86" s="1">
        <v>640.1</v>
      </c>
      <c r="E86" s="1">
        <v>496.04930000000002</v>
      </c>
    </row>
    <row r="87" spans="1:5" x14ac:dyDescent="0.2">
      <c r="A87" s="1">
        <v>648.5</v>
      </c>
      <c r="B87" s="1">
        <v>563.85379999999998</v>
      </c>
      <c r="C87" s="4"/>
      <c r="D87" s="1">
        <v>648.1</v>
      </c>
      <c r="E87" s="1">
        <v>494.29140000000001</v>
      </c>
    </row>
    <row r="88" spans="1:5" x14ac:dyDescent="0.2">
      <c r="A88" s="1">
        <v>656.5</v>
      </c>
      <c r="B88" s="1">
        <v>562.97109999999998</v>
      </c>
      <c r="C88" s="4"/>
      <c r="D88" s="1">
        <v>656.1</v>
      </c>
      <c r="E88" s="1">
        <v>491.16579999999999</v>
      </c>
    </row>
    <row r="89" spans="1:5" x14ac:dyDescent="0.2">
      <c r="A89" s="1">
        <v>664.5</v>
      </c>
      <c r="B89" s="1">
        <v>562.18119999999999</v>
      </c>
      <c r="C89" s="4"/>
      <c r="D89" s="1">
        <v>664.1</v>
      </c>
      <c r="E89" s="1">
        <v>490.32319999999999</v>
      </c>
    </row>
    <row r="90" spans="1:5" x14ac:dyDescent="0.2">
      <c r="A90" s="1">
        <v>672.5</v>
      </c>
      <c r="B90" s="1">
        <v>561.99950000000001</v>
      </c>
      <c r="C90" s="4"/>
      <c r="D90" s="1">
        <v>672.1</v>
      </c>
      <c r="E90" s="1">
        <v>486.57339999999999</v>
      </c>
    </row>
    <row r="91" spans="1:5" x14ac:dyDescent="0.2">
      <c r="A91" s="1">
        <v>680.5</v>
      </c>
      <c r="B91" s="1">
        <v>562.82159999999999</v>
      </c>
      <c r="C91" s="4"/>
      <c r="D91" s="1">
        <v>680.1</v>
      </c>
      <c r="E91" s="1">
        <v>486.19310000000002</v>
      </c>
    </row>
    <row r="92" spans="1:5" x14ac:dyDescent="0.2">
      <c r="A92" s="1">
        <v>688.5</v>
      </c>
      <c r="B92" s="1">
        <v>562.18780000000004</v>
      </c>
      <c r="C92" s="4"/>
      <c r="D92" s="1">
        <v>688.1</v>
      </c>
      <c r="E92" s="1">
        <v>483.63249999999999</v>
      </c>
    </row>
    <row r="93" spans="1:5" x14ac:dyDescent="0.2">
      <c r="A93" s="1">
        <v>696.5</v>
      </c>
      <c r="B93" s="1">
        <v>561.42489999999998</v>
      </c>
      <c r="C93" s="4"/>
      <c r="D93" s="1">
        <v>696.1</v>
      </c>
      <c r="E93" s="1">
        <v>480.13130000000001</v>
      </c>
    </row>
    <row r="94" spans="1:5" x14ac:dyDescent="0.2">
      <c r="A94" s="1">
        <v>704.5</v>
      </c>
      <c r="B94" s="1">
        <v>559.37729999999999</v>
      </c>
      <c r="C94" s="4"/>
      <c r="D94" s="1">
        <v>704.1</v>
      </c>
      <c r="E94" s="1">
        <v>475.45519999999999</v>
      </c>
    </row>
    <row r="95" spans="1:5" x14ac:dyDescent="0.2">
      <c r="A95" s="1">
        <v>712.5</v>
      </c>
      <c r="B95" s="1">
        <v>549.59910000000002</v>
      </c>
      <c r="C95" s="4"/>
      <c r="D95" s="1">
        <v>712.1</v>
      </c>
      <c r="E95" s="1">
        <v>461.65699999999998</v>
      </c>
    </row>
    <row r="96" spans="1:5" x14ac:dyDescent="0.2">
      <c r="A96" s="1">
        <v>720.5</v>
      </c>
      <c r="B96" s="1">
        <v>528.20749999999998</v>
      </c>
      <c r="C96" s="4"/>
      <c r="D96" s="1">
        <v>720.1</v>
      </c>
      <c r="E96" s="1">
        <v>413.82089999999999</v>
      </c>
    </row>
    <row r="97" spans="1:5" x14ac:dyDescent="0.2">
      <c r="A97" s="1">
        <v>728.5</v>
      </c>
      <c r="B97" s="1">
        <v>498.76710000000003</v>
      </c>
      <c r="C97" s="4"/>
      <c r="D97" s="1">
        <v>728.1</v>
      </c>
      <c r="E97" s="1">
        <v>303.48719999999997</v>
      </c>
    </row>
    <row r="98" spans="1:5" x14ac:dyDescent="0.2">
      <c r="A98" s="1">
        <v>736.5</v>
      </c>
      <c r="B98" s="1">
        <v>458.25150000000002</v>
      </c>
      <c r="C98" s="4"/>
      <c r="D98" s="1">
        <v>736.1</v>
      </c>
      <c r="E98" s="1">
        <v>181.74359999999999</v>
      </c>
    </row>
    <row r="99" spans="1:5" x14ac:dyDescent="0.2">
      <c r="A99" s="1">
        <v>744.5</v>
      </c>
      <c r="B99" s="1">
        <v>385.42860000000002</v>
      </c>
      <c r="C99" s="4"/>
      <c r="D99" s="1">
        <v>744.1</v>
      </c>
      <c r="E99" s="1">
        <v>106.8292</v>
      </c>
    </row>
    <row r="100" spans="1:5" x14ac:dyDescent="0.2">
      <c r="A100" s="1">
        <v>752.5</v>
      </c>
      <c r="B100" s="1">
        <v>302.90969999999999</v>
      </c>
      <c r="C100" s="4"/>
      <c r="D100" s="1">
        <v>752.1</v>
      </c>
      <c r="E100" s="1">
        <v>62.473970000000001</v>
      </c>
    </row>
    <row r="101" spans="1:5" x14ac:dyDescent="0.2">
      <c r="A101" s="1">
        <v>760.5</v>
      </c>
      <c r="B101" s="1">
        <v>224.97190000000001</v>
      </c>
      <c r="C101" s="4"/>
      <c r="D101" s="1">
        <v>760.1</v>
      </c>
      <c r="E101" s="1">
        <v>35.848230000000001</v>
      </c>
    </row>
    <row r="102" spans="1:5" x14ac:dyDescent="0.2">
      <c r="A102" s="1">
        <v>768.5</v>
      </c>
      <c r="B102" s="1">
        <v>168.13220000000001</v>
      </c>
      <c r="C102" s="4"/>
      <c r="D102" s="1">
        <v>768.1</v>
      </c>
      <c r="E102" s="1">
        <v>19.744199999999999</v>
      </c>
    </row>
    <row r="103" spans="1:5" x14ac:dyDescent="0.2">
      <c r="A103" s="1">
        <v>776.5</v>
      </c>
      <c r="B103" s="1">
        <v>125.60420000000001</v>
      </c>
      <c r="C103" s="4"/>
      <c r="D103" s="1">
        <v>776.1</v>
      </c>
      <c r="E103" s="1">
        <v>11.513159999999999</v>
      </c>
    </row>
    <row r="104" spans="1:5" x14ac:dyDescent="0.2">
      <c r="A104" s="1">
        <v>784.5</v>
      </c>
      <c r="B104" s="1">
        <v>90.907740000000004</v>
      </c>
      <c r="C104" s="4"/>
      <c r="D104" s="1">
        <v>784.1</v>
      </c>
      <c r="E104" s="1">
        <v>7.9627499999999998</v>
      </c>
    </row>
    <row r="105" spans="1:5" x14ac:dyDescent="0.2">
      <c r="A105" s="1">
        <v>792.5</v>
      </c>
      <c r="B105" s="1">
        <v>64.35866</v>
      </c>
      <c r="C105" s="4"/>
      <c r="D105" s="1">
        <v>792.1</v>
      </c>
      <c r="E105" s="1">
        <v>4.9929600000000001</v>
      </c>
    </row>
    <row r="106" spans="1:5" x14ac:dyDescent="0.2">
      <c r="A106" s="1">
        <v>800.5</v>
      </c>
      <c r="B106" s="1">
        <v>44.55818</v>
      </c>
      <c r="C106" s="4"/>
      <c r="D106" s="1">
        <v>800.1</v>
      </c>
      <c r="E106" s="1">
        <v>5.2814719999999999</v>
      </c>
    </row>
    <row r="107" spans="1:5" x14ac:dyDescent="0.2">
      <c r="A107" s="1">
        <v>808.5</v>
      </c>
      <c r="B107" s="1">
        <v>29.396329999999999</v>
      </c>
      <c r="C107" s="4"/>
      <c r="D107" s="1">
        <v>808.1</v>
      </c>
      <c r="E107" s="1">
        <v>3.5625140000000002</v>
      </c>
    </row>
    <row r="108" spans="1:5" x14ac:dyDescent="0.2">
      <c r="A108" s="1">
        <v>816.5</v>
      </c>
      <c r="B108" s="1">
        <v>19.351659999999999</v>
      </c>
      <c r="C108" s="4"/>
      <c r="D108" s="1">
        <v>816.1</v>
      </c>
      <c r="E108" s="1">
        <v>3.6857760000000002</v>
      </c>
    </row>
    <row r="109" spans="1:5" x14ac:dyDescent="0.2">
      <c r="A109" s="1">
        <v>824.5</v>
      </c>
      <c r="B109" s="1">
        <v>13.11486</v>
      </c>
      <c r="C109" s="4"/>
      <c r="D109" s="1">
        <v>824.1</v>
      </c>
      <c r="E109" s="1">
        <v>3.787782</v>
      </c>
    </row>
    <row r="110" spans="1:5" x14ac:dyDescent="0.2">
      <c r="A110" s="1">
        <v>832.5</v>
      </c>
      <c r="B110" s="1">
        <v>8.5577860000000001</v>
      </c>
      <c r="C110" s="4"/>
      <c r="D110" s="1">
        <v>832.1</v>
      </c>
      <c r="E110" s="1">
        <v>3.0495779999999999</v>
      </c>
    </row>
    <row r="111" spans="1:5" x14ac:dyDescent="0.2">
      <c r="A111" s="1">
        <v>840.5</v>
      </c>
      <c r="B111" s="1">
        <v>7.1606399999999999</v>
      </c>
      <c r="C111" s="4"/>
      <c r="D111" s="1">
        <v>840.1</v>
      </c>
      <c r="E111" s="1">
        <v>3.764942</v>
      </c>
    </row>
    <row r="112" spans="1:5" x14ac:dyDescent="0.2">
      <c r="A112" s="1">
        <v>848.5</v>
      </c>
      <c r="B112" s="1">
        <v>6.4563300000000003</v>
      </c>
      <c r="C112" s="4"/>
      <c r="D112" s="1">
        <v>848.1</v>
      </c>
      <c r="E112" s="1">
        <v>3.6670919999999998</v>
      </c>
    </row>
    <row r="113" spans="1:5" x14ac:dyDescent="0.2">
      <c r="A113" s="1">
        <v>856.5</v>
      </c>
      <c r="B113" s="1">
        <v>4.9315179999999996</v>
      </c>
      <c r="C113" s="4"/>
      <c r="D113" s="1">
        <v>856.1</v>
      </c>
      <c r="E113" s="1">
        <v>3.0333220000000001</v>
      </c>
    </row>
    <row r="114" spans="1:5" x14ac:dyDescent="0.2">
      <c r="A114" s="1">
        <v>864.5</v>
      </c>
      <c r="B114" s="1">
        <v>3.3209379999999999</v>
      </c>
      <c r="C114" s="4"/>
      <c r="D114" s="1">
        <v>864.1</v>
      </c>
      <c r="E114" s="1">
        <v>3.5007999999999999</v>
      </c>
    </row>
    <row r="115" spans="1:5" x14ac:dyDescent="0.2">
      <c r="A115" s="1">
        <v>872.5</v>
      </c>
      <c r="B115" s="1">
        <v>2.9368539999999999</v>
      </c>
      <c r="C115" s="4"/>
      <c r="D115" s="1">
        <v>872.1</v>
      </c>
      <c r="E115" s="1">
        <v>3.5</v>
      </c>
    </row>
    <row r="116" spans="1:5" x14ac:dyDescent="0.2">
      <c r="A116" s="1">
        <v>880.5</v>
      </c>
      <c r="B116" s="1">
        <v>3.7366000000000001</v>
      </c>
      <c r="C116" s="4"/>
      <c r="D116" s="1">
        <v>880.1</v>
      </c>
      <c r="E116" s="1">
        <v>4.1623939999999999</v>
      </c>
    </row>
    <row r="117" spans="1:5" x14ac:dyDescent="0.2">
      <c r="A117" s="1">
        <v>888.5</v>
      </c>
      <c r="B117" s="1">
        <v>4.178598</v>
      </c>
      <c r="C117" s="4"/>
      <c r="D117" s="1">
        <v>888.1</v>
      </c>
      <c r="E117" s="1">
        <v>2.4130639999999999</v>
      </c>
    </row>
    <row r="118" spans="1:5" x14ac:dyDescent="0.2">
      <c r="A118" s="1">
        <v>896.5</v>
      </c>
      <c r="B118" s="1">
        <v>2.8057660000000002</v>
      </c>
      <c r="C118" s="4"/>
      <c r="D118" s="1">
        <v>896.1</v>
      </c>
      <c r="E118" s="1">
        <v>2.663802</v>
      </c>
    </row>
    <row r="119" spans="1:5" x14ac:dyDescent="0.2">
      <c r="A119" s="1">
        <v>904.5</v>
      </c>
      <c r="B119" s="1">
        <v>3.5390959999999998</v>
      </c>
      <c r="C119" s="4"/>
      <c r="D119" s="1">
        <v>904.1</v>
      </c>
      <c r="E119" s="1">
        <v>3.0205540000000002</v>
      </c>
    </row>
    <row r="120" spans="1:5" x14ac:dyDescent="0.2">
      <c r="A120" s="1">
        <v>912.5</v>
      </c>
      <c r="B120" s="1">
        <v>3.1548039999999999</v>
      </c>
      <c r="C120" s="4"/>
      <c r="D120" s="1">
        <v>912.1</v>
      </c>
      <c r="E120" s="1">
        <v>1.6604220000000001</v>
      </c>
    </row>
    <row r="121" spans="1:5" x14ac:dyDescent="0.2">
      <c r="A121" s="1">
        <v>920.5</v>
      </c>
      <c r="B121" s="1">
        <v>4.1854760000000004</v>
      </c>
      <c r="C121" s="4"/>
      <c r="D121" s="1">
        <v>920.1</v>
      </c>
      <c r="E121" s="1">
        <v>2.2596479999999999</v>
      </c>
    </row>
    <row r="122" spans="1:5" x14ac:dyDescent="0.2">
      <c r="A122" s="1">
        <v>928.5</v>
      </c>
      <c r="B122" s="1">
        <v>4.3151479999999998</v>
      </c>
      <c r="C122" s="4"/>
      <c r="D122" s="1">
        <v>928.1</v>
      </c>
      <c r="E122" s="1">
        <v>2.7676940000000001</v>
      </c>
    </row>
    <row r="123" spans="1:5" x14ac:dyDescent="0.2">
      <c r="A123" s="1">
        <v>936.5</v>
      </c>
      <c r="B123" s="1">
        <v>3.9922040000000001</v>
      </c>
      <c r="C123" s="4"/>
      <c r="D123" s="1">
        <v>936.1</v>
      </c>
      <c r="E123" s="1">
        <v>3.0473080000000001</v>
      </c>
    </row>
    <row r="124" spans="1:5" x14ac:dyDescent="0.2">
      <c r="A124" s="1">
        <v>944.5</v>
      </c>
      <c r="B124" s="1">
        <v>2.60541</v>
      </c>
      <c r="C124" s="4"/>
      <c r="D124" s="1">
        <v>944.1</v>
      </c>
      <c r="E124" s="1">
        <v>3.2721800000000001</v>
      </c>
    </row>
    <row r="125" spans="1:5" x14ac:dyDescent="0.2">
      <c r="A125" s="1">
        <v>952.5</v>
      </c>
      <c r="B125" s="1">
        <v>3.752316</v>
      </c>
      <c r="C125" s="4"/>
      <c r="D125" s="1">
        <v>952.1</v>
      </c>
      <c r="E125" s="1">
        <v>1.727508</v>
      </c>
    </row>
    <row r="126" spans="1:5" x14ac:dyDescent="0.2">
      <c r="A126" s="1">
        <v>960.5</v>
      </c>
      <c r="B126" s="1">
        <v>3.540416</v>
      </c>
      <c r="C126" s="4"/>
      <c r="D126" s="1">
        <v>960.1</v>
      </c>
      <c r="E126" s="1">
        <v>2.861748</v>
      </c>
    </row>
    <row r="127" spans="1:5" x14ac:dyDescent="0.2">
      <c r="A127" s="1">
        <v>968.5</v>
      </c>
      <c r="B127" s="1">
        <v>3.375038</v>
      </c>
      <c r="C127" s="4"/>
      <c r="D127" s="1">
        <v>968.1</v>
      </c>
      <c r="E127" s="1">
        <v>3.4849079999999999</v>
      </c>
    </row>
    <row r="128" spans="1:5" x14ac:dyDescent="0.2">
      <c r="A128" s="1">
        <v>976.5</v>
      </c>
      <c r="B128" s="1">
        <v>2.3374220000000001</v>
      </c>
      <c r="C128" s="4"/>
      <c r="D128" s="1">
        <v>976.1</v>
      </c>
      <c r="E128" s="1">
        <v>3.6204960000000002</v>
      </c>
    </row>
    <row r="129" spans="1:5" x14ac:dyDescent="0.2">
      <c r="A129" s="1">
        <v>984.5</v>
      </c>
      <c r="B129" s="1">
        <v>2.6099760000000001</v>
      </c>
      <c r="C129" s="4"/>
      <c r="D129" s="1">
        <v>984.1</v>
      </c>
      <c r="E129" s="1">
        <v>2.616438</v>
      </c>
    </row>
    <row r="130" spans="1:5" x14ac:dyDescent="0.2">
      <c r="A130" s="1">
        <v>992.5</v>
      </c>
      <c r="B130" s="1">
        <v>3.0996039999999998</v>
      </c>
      <c r="C130" s="4"/>
      <c r="D130" s="1">
        <v>992.1</v>
      </c>
      <c r="E130" s="1">
        <v>1.9116740000000001</v>
      </c>
    </row>
  </sheetData>
  <mergeCells count="2">
    <mergeCell ref="A4:B4"/>
    <mergeCell ref="D4:E4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D74AF-F64A-42E4-9FD3-B9CF18A934CF}">
  <dimension ref="A1:T13"/>
  <sheetViews>
    <sheetView zoomScale="85" zoomScaleNormal="85" workbookViewId="0">
      <selection activeCell="A2" sqref="A2:T5"/>
    </sheetView>
  </sheetViews>
  <sheetFormatPr defaultRowHeight="14.25" x14ac:dyDescent="0.2"/>
  <sheetData>
    <row r="1" spans="1:20" x14ac:dyDescent="0.2">
      <c r="A1" t="s">
        <v>105</v>
      </c>
    </row>
    <row r="2" spans="1:20" x14ac:dyDescent="0.2">
      <c r="A2" t="s">
        <v>21</v>
      </c>
    </row>
    <row r="4" spans="1:20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 t="s">
        <v>3</v>
      </c>
      <c r="L5" s="28"/>
      <c r="M5" s="28"/>
      <c r="N5" s="28"/>
      <c r="O5" s="28"/>
      <c r="P5" s="28"/>
      <c r="Q5" s="28"/>
      <c r="R5" s="28"/>
      <c r="S5" s="28"/>
      <c r="T5" s="28"/>
    </row>
    <row r="6" spans="1:20" x14ac:dyDescent="0.2">
      <c r="A6" s="1">
        <v>1</v>
      </c>
      <c r="B6" s="1">
        <v>164.0401</v>
      </c>
      <c r="C6" s="1">
        <v>114.26009999999999</v>
      </c>
      <c r="D6" s="1">
        <v>140.31370000000001</v>
      </c>
      <c r="E6" s="1">
        <v>120.1631</v>
      </c>
      <c r="F6" s="1">
        <v>123.90219999999999</v>
      </c>
      <c r="G6" s="1">
        <v>182.74510000000001</v>
      </c>
      <c r="H6" s="1">
        <v>161.6893</v>
      </c>
      <c r="I6" s="1">
        <v>262.81259999999997</v>
      </c>
      <c r="J6" s="1">
        <v>208.23179999999999</v>
      </c>
      <c r="K6" s="1">
        <v>124.3134</v>
      </c>
      <c r="L6" s="1">
        <v>144.94730000000001</v>
      </c>
      <c r="M6" s="1">
        <v>163.48650000000001</v>
      </c>
      <c r="N6" s="1">
        <v>171.1138</v>
      </c>
      <c r="O6" s="1">
        <v>149.9538</v>
      </c>
      <c r="P6" s="1">
        <v>248.90110000000001</v>
      </c>
      <c r="Q6" s="1">
        <v>273.3655</v>
      </c>
      <c r="R6" s="1">
        <v>107.1836</v>
      </c>
      <c r="S6" s="1">
        <v>187.42410000000001</v>
      </c>
      <c r="T6" s="1">
        <v>226.90199999999999</v>
      </c>
    </row>
    <row r="7" spans="1:20" x14ac:dyDescent="0.2">
      <c r="A7" s="1">
        <v>10</v>
      </c>
      <c r="B7" s="1">
        <v>160.3261</v>
      </c>
      <c r="C7" s="1">
        <v>114.5313</v>
      </c>
      <c r="D7" s="1">
        <v>140.48490000000001</v>
      </c>
      <c r="E7" s="1">
        <v>123.2564</v>
      </c>
      <c r="F7" s="1">
        <v>125.87179999999999</v>
      </c>
      <c r="G7" s="1">
        <v>177.50110000000001</v>
      </c>
      <c r="H7" s="1">
        <v>154.1533</v>
      </c>
      <c r="I7" s="1">
        <v>250.2764</v>
      </c>
      <c r="J7" s="1">
        <v>193.51240000000001</v>
      </c>
      <c r="K7" s="1">
        <v>121.29949999999999</v>
      </c>
      <c r="L7" s="1">
        <v>147.76660000000001</v>
      </c>
      <c r="M7" s="1">
        <v>128.2098</v>
      </c>
      <c r="N7" s="1">
        <v>155.6712</v>
      </c>
      <c r="O7" s="1">
        <v>136.0556</v>
      </c>
      <c r="P7" s="1">
        <v>233.84540000000001</v>
      </c>
      <c r="Q7" s="1">
        <v>249.2236</v>
      </c>
      <c r="R7" s="1">
        <v>97.967550000000003</v>
      </c>
      <c r="S7" s="1">
        <v>171.1078</v>
      </c>
      <c r="T7" s="1">
        <v>228.72219999999999</v>
      </c>
    </row>
    <row r="8" spans="1:20" x14ac:dyDescent="0.2">
      <c r="A8" s="1">
        <v>20</v>
      </c>
      <c r="B8" s="1">
        <v>169.99879999999999</v>
      </c>
      <c r="C8" s="1">
        <v>116.9525</v>
      </c>
      <c r="D8" s="1">
        <v>149.84690000000001</v>
      </c>
      <c r="E8" s="1">
        <v>127.41759999999999</v>
      </c>
      <c r="F8" s="1">
        <v>133.87280000000001</v>
      </c>
      <c r="G8" s="1">
        <v>170.05520000000001</v>
      </c>
      <c r="H8" s="1">
        <v>146.16069999999999</v>
      </c>
      <c r="I8" s="1">
        <v>248.0626</v>
      </c>
      <c r="J8" s="1">
        <v>199.90530000000001</v>
      </c>
      <c r="K8" s="1">
        <v>116.1189</v>
      </c>
      <c r="L8" s="1">
        <v>150.4196</v>
      </c>
      <c r="M8" s="1">
        <v>134.50299999999999</v>
      </c>
      <c r="N8" s="1">
        <v>151.18520000000001</v>
      </c>
      <c r="O8" s="1">
        <v>131.51310000000001</v>
      </c>
      <c r="P8" s="1">
        <v>219.8409</v>
      </c>
      <c r="Q8" s="1">
        <v>228.17359999999999</v>
      </c>
      <c r="R8" s="1">
        <v>91.01473</v>
      </c>
      <c r="S8" s="1">
        <v>160.93190000000001</v>
      </c>
      <c r="T8" s="1">
        <v>213.58410000000001</v>
      </c>
    </row>
    <row r="9" spans="1:20" x14ac:dyDescent="0.2">
      <c r="A9" s="1">
        <v>40</v>
      </c>
      <c r="B9" s="1">
        <v>252.09180000000001</v>
      </c>
      <c r="C9" s="1">
        <v>196.19929999999999</v>
      </c>
      <c r="D9" s="1">
        <v>351.9393</v>
      </c>
      <c r="E9" s="1">
        <v>187.03049999999999</v>
      </c>
      <c r="F9" s="1">
        <v>191.21530000000001</v>
      </c>
      <c r="G9" s="1">
        <v>208.48159999999999</v>
      </c>
      <c r="H9" s="1">
        <v>177.36179999999999</v>
      </c>
      <c r="I9" s="1">
        <v>453.8338</v>
      </c>
      <c r="J9" s="1">
        <v>296.21409999999997</v>
      </c>
      <c r="K9" s="1">
        <v>205.95840000000001</v>
      </c>
      <c r="L9" s="1">
        <v>216.2473</v>
      </c>
      <c r="M9" s="1">
        <v>179.88220000000001</v>
      </c>
      <c r="N9" s="1">
        <v>189.73070000000001</v>
      </c>
      <c r="O9" s="1">
        <v>177.84889999999999</v>
      </c>
      <c r="P9" s="1">
        <v>327.25540000000001</v>
      </c>
      <c r="Q9" s="1">
        <v>276.22480000000002</v>
      </c>
      <c r="R9" s="1">
        <v>99.404650000000004</v>
      </c>
      <c r="S9" s="1">
        <v>215.3683</v>
      </c>
      <c r="T9" s="1">
        <v>271.4599</v>
      </c>
    </row>
    <row r="10" spans="1:20" x14ac:dyDescent="0.2">
      <c r="A10" s="1">
        <v>60</v>
      </c>
      <c r="B10" s="1">
        <v>484.07530000000003</v>
      </c>
      <c r="C10" s="1">
        <v>353.05590000000001</v>
      </c>
      <c r="D10" s="1">
        <v>521.82090000000005</v>
      </c>
      <c r="E10" s="1">
        <v>414.0421</v>
      </c>
      <c r="F10" s="1">
        <v>344.3218</v>
      </c>
      <c r="G10" s="1">
        <v>371.2629</v>
      </c>
      <c r="H10" s="1">
        <v>323.63659999999999</v>
      </c>
      <c r="I10" s="1">
        <v>682.79679999999996</v>
      </c>
      <c r="J10" s="1">
        <v>480.61989999999997</v>
      </c>
      <c r="K10" s="1">
        <v>371.44810000000001</v>
      </c>
      <c r="L10" s="1">
        <v>400.87549999999999</v>
      </c>
      <c r="M10" s="1">
        <v>279.73739999999998</v>
      </c>
      <c r="N10" s="1">
        <v>405.44900000000001</v>
      </c>
      <c r="O10" s="1">
        <v>408.69810000000001</v>
      </c>
      <c r="P10" s="1">
        <v>529.49800000000005</v>
      </c>
      <c r="Q10" s="1">
        <v>402.2373</v>
      </c>
      <c r="R10" s="1">
        <v>177.4708</v>
      </c>
      <c r="S10" s="1">
        <v>369.52249999999998</v>
      </c>
      <c r="T10" s="1">
        <v>495.75</v>
      </c>
    </row>
    <row r="11" spans="1:20" x14ac:dyDescent="0.2">
      <c r="A11" s="1">
        <v>80</v>
      </c>
      <c r="B11" s="1">
        <v>616.072</v>
      </c>
      <c r="C11" s="1">
        <v>407.4359</v>
      </c>
      <c r="D11" s="1">
        <v>573.16030000000001</v>
      </c>
      <c r="E11" s="1">
        <v>558.86180000000002</v>
      </c>
      <c r="F11" s="1">
        <v>513.22990000000004</v>
      </c>
      <c r="G11" s="1">
        <v>518.26790000000005</v>
      </c>
      <c r="H11" s="1">
        <v>462.82150000000001</v>
      </c>
      <c r="I11" s="1">
        <v>775.69939999999997</v>
      </c>
      <c r="J11" s="1">
        <v>654.4556</v>
      </c>
      <c r="K11" s="1">
        <v>469.13749999999999</v>
      </c>
      <c r="L11" s="1">
        <v>501.73759999999999</v>
      </c>
      <c r="M11" s="1">
        <v>444.64870000000002</v>
      </c>
      <c r="N11" s="1">
        <v>494.8947</v>
      </c>
      <c r="O11" s="1">
        <v>552.09410000000003</v>
      </c>
      <c r="P11" s="1">
        <v>679.20280000000002</v>
      </c>
      <c r="Q11" s="1">
        <v>580.36599999999999</v>
      </c>
      <c r="R11" s="1">
        <v>273.81569999999999</v>
      </c>
      <c r="S11" s="1">
        <v>536.28089999999997</v>
      </c>
      <c r="T11" s="1">
        <v>680.88040000000001</v>
      </c>
    </row>
    <row r="12" spans="1:20" x14ac:dyDescent="0.2">
      <c r="A12" s="1">
        <v>100</v>
      </c>
      <c r="B12" s="1">
        <v>642.40219999999999</v>
      </c>
      <c r="C12" s="1">
        <v>426.27210000000002</v>
      </c>
      <c r="D12" s="1">
        <v>591.92700000000002</v>
      </c>
      <c r="E12" s="1">
        <v>589.09169999999995</v>
      </c>
      <c r="F12" s="1">
        <v>586.65740000000005</v>
      </c>
      <c r="G12" s="1">
        <v>570.85130000000004</v>
      </c>
      <c r="H12" s="1">
        <v>499.22669999999999</v>
      </c>
      <c r="I12" s="1">
        <v>804.02120000000002</v>
      </c>
      <c r="J12" s="1">
        <v>729.07219999999995</v>
      </c>
      <c r="K12" s="1">
        <v>500.16739999999999</v>
      </c>
      <c r="L12" s="1">
        <v>534.48850000000004</v>
      </c>
      <c r="M12" s="1">
        <v>520.96050000000002</v>
      </c>
      <c r="N12" s="1">
        <v>507.1447</v>
      </c>
      <c r="O12" s="1">
        <v>608.04669999999999</v>
      </c>
      <c r="P12" s="1">
        <v>730.69050000000004</v>
      </c>
      <c r="Q12" s="1">
        <v>663.67</v>
      </c>
      <c r="R12" s="1">
        <v>339.41579999999999</v>
      </c>
      <c r="S12" s="1">
        <v>615.32730000000004</v>
      </c>
      <c r="T12" s="1">
        <v>737.59950000000003</v>
      </c>
    </row>
    <row r="13" spans="1:20" x14ac:dyDescent="0.2">
      <c r="A13" s="1">
        <v>150</v>
      </c>
      <c r="B13" s="1">
        <v>660.779</v>
      </c>
      <c r="C13" s="1">
        <v>441.13900000000001</v>
      </c>
      <c r="D13" s="1">
        <v>605.72680000000003</v>
      </c>
      <c r="E13" s="1">
        <v>582.85569999999996</v>
      </c>
      <c r="F13" s="1">
        <v>643.70550000000003</v>
      </c>
      <c r="G13" s="1">
        <v>597.31349999999998</v>
      </c>
      <c r="H13" s="1">
        <v>546.74990000000003</v>
      </c>
      <c r="I13" s="1">
        <v>784.93129999999996</v>
      </c>
      <c r="J13" s="1">
        <v>778.92989999999998</v>
      </c>
      <c r="K13" s="1">
        <v>521.50369999999998</v>
      </c>
      <c r="L13" s="1">
        <v>556.74639999999999</v>
      </c>
      <c r="M13" s="1">
        <v>549.17219999999998</v>
      </c>
      <c r="N13" s="1">
        <v>506.2724</v>
      </c>
      <c r="O13" s="1">
        <v>635.64559999999994</v>
      </c>
      <c r="P13" s="1">
        <v>781.31479999999999</v>
      </c>
      <c r="Q13" s="1">
        <v>760.04020000000003</v>
      </c>
      <c r="R13" s="1">
        <v>384.721</v>
      </c>
      <c r="S13" s="1">
        <v>653.01310000000001</v>
      </c>
      <c r="T13" s="1">
        <v>763.39790000000005</v>
      </c>
    </row>
  </sheetData>
  <mergeCells count="4">
    <mergeCell ref="A4:A5"/>
    <mergeCell ref="B4:T4"/>
    <mergeCell ref="B5:J5"/>
    <mergeCell ref="K5:T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E21F-2DC0-4C9F-9B79-C327B4434FCF}">
  <dimension ref="A1:T13"/>
  <sheetViews>
    <sheetView zoomScale="85" zoomScaleNormal="85" workbookViewId="0">
      <selection activeCell="I40" sqref="I40"/>
    </sheetView>
  </sheetViews>
  <sheetFormatPr defaultRowHeight="14.25" x14ac:dyDescent="0.2"/>
  <sheetData>
    <row r="1" spans="1:20" x14ac:dyDescent="0.2">
      <c r="A1" t="s">
        <v>105</v>
      </c>
    </row>
    <row r="2" spans="1:20" x14ac:dyDescent="0.2">
      <c r="A2" t="s">
        <v>110</v>
      </c>
    </row>
    <row r="4" spans="1:20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 t="s">
        <v>3</v>
      </c>
      <c r="L5" s="28"/>
      <c r="M5" s="28"/>
      <c r="N5" s="28"/>
      <c r="O5" s="28"/>
      <c r="P5" s="28"/>
      <c r="Q5" s="28"/>
      <c r="R5" s="28"/>
      <c r="S5" s="28"/>
      <c r="T5" s="28"/>
    </row>
    <row r="6" spans="1:20" x14ac:dyDescent="0.2">
      <c r="A6" s="1">
        <v>1</v>
      </c>
      <c r="B6" s="1">
        <v>0.83565999999999996</v>
      </c>
      <c r="C6" s="1">
        <v>0.68378300000000003</v>
      </c>
      <c r="D6" s="1">
        <v>0.719557</v>
      </c>
      <c r="E6" s="1">
        <v>0.58021800000000001</v>
      </c>
      <c r="F6" s="1">
        <v>0.578982</v>
      </c>
      <c r="G6" s="1">
        <v>0.97101499999999996</v>
      </c>
      <c r="H6" s="1">
        <v>0.92499600000000004</v>
      </c>
      <c r="I6" s="1">
        <v>1.5879920000000001</v>
      </c>
      <c r="J6" s="1">
        <v>1.183808</v>
      </c>
      <c r="K6" s="1">
        <v>0.68416900000000003</v>
      </c>
      <c r="L6" s="1">
        <v>0.82450100000000004</v>
      </c>
      <c r="M6" s="1">
        <v>1.4597009999999999</v>
      </c>
      <c r="N6" s="1">
        <v>0.95915799999999996</v>
      </c>
      <c r="O6" s="1">
        <v>0.67760399999999998</v>
      </c>
      <c r="P6" s="1">
        <v>1.4859770000000001</v>
      </c>
      <c r="Q6" s="1">
        <v>1.581976</v>
      </c>
      <c r="R6" s="1">
        <v>0.68009900000000001</v>
      </c>
      <c r="S6" s="1">
        <v>1.136592</v>
      </c>
      <c r="T6" s="1">
        <v>1.2819320000000001</v>
      </c>
    </row>
    <row r="7" spans="1:20" x14ac:dyDescent="0.2">
      <c r="A7" s="1">
        <v>10</v>
      </c>
      <c r="B7" s="1">
        <v>0.81674000000000002</v>
      </c>
      <c r="C7" s="1">
        <v>0.68540500000000004</v>
      </c>
      <c r="D7" s="1">
        <v>0.72043500000000005</v>
      </c>
      <c r="E7" s="1">
        <v>0.59515399999999996</v>
      </c>
      <c r="F7" s="1">
        <v>0.58818599999999999</v>
      </c>
      <c r="G7" s="1">
        <v>0.94315199999999999</v>
      </c>
      <c r="H7" s="1">
        <v>0.881884</v>
      </c>
      <c r="I7" s="1">
        <v>1.5122439999999999</v>
      </c>
      <c r="J7" s="1">
        <v>1.1001270000000001</v>
      </c>
      <c r="K7" s="1">
        <v>0.66758099999999998</v>
      </c>
      <c r="L7" s="1">
        <v>0.84053800000000001</v>
      </c>
      <c r="M7" s="1">
        <v>1.1447309999999999</v>
      </c>
      <c r="N7" s="1">
        <v>0.87259699999999996</v>
      </c>
      <c r="O7" s="1">
        <v>0.61480100000000004</v>
      </c>
      <c r="P7" s="1">
        <v>1.3960920000000001</v>
      </c>
      <c r="Q7" s="1">
        <v>1.442266</v>
      </c>
      <c r="R7" s="1">
        <v>0.62162200000000001</v>
      </c>
      <c r="S7" s="1">
        <v>1.0376460000000001</v>
      </c>
      <c r="T7" s="1">
        <v>1.292216</v>
      </c>
    </row>
    <row r="8" spans="1:20" x14ac:dyDescent="0.2">
      <c r="A8" s="1">
        <v>20</v>
      </c>
      <c r="B8" s="1">
        <v>0.86601499999999998</v>
      </c>
      <c r="C8" s="1">
        <v>0.69989500000000004</v>
      </c>
      <c r="D8" s="1">
        <v>0.76844500000000004</v>
      </c>
      <c r="E8" s="1">
        <v>0.61524699999999999</v>
      </c>
      <c r="F8" s="1">
        <v>0.62557399999999996</v>
      </c>
      <c r="G8" s="1">
        <v>0.90358799999999995</v>
      </c>
      <c r="H8" s="1">
        <v>0.83616000000000001</v>
      </c>
      <c r="I8" s="1">
        <v>1.4988680000000001</v>
      </c>
      <c r="J8" s="1">
        <v>1.1364719999999999</v>
      </c>
      <c r="K8" s="1">
        <v>0.63907000000000003</v>
      </c>
      <c r="L8" s="1">
        <v>0.85562899999999997</v>
      </c>
      <c r="M8" s="1">
        <v>1.20092</v>
      </c>
      <c r="N8" s="1">
        <v>0.84745099999999995</v>
      </c>
      <c r="O8" s="1">
        <v>0.594275</v>
      </c>
      <c r="P8" s="1">
        <v>1.3124830000000001</v>
      </c>
      <c r="Q8" s="1">
        <v>1.320449</v>
      </c>
      <c r="R8" s="1">
        <v>0.57750500000000005</v>
      </c>
      <c r="S8" s="1">
        <v>0.97593700000000005</v>
      </c>
      <c r="T8" s="1">
        <v>1.20669</v>
      </c>
    </row>
    <row r="9" spans="1:20" x14ac:dyDescent="0.2">
      <c r="A9" s="1">
        <v>40</v>
      </c>
      <c r="B9" s="1">
        <v>1.2842169999999999</v>
      </c>
      <c r="C9" s="1">
        <v>1.1741429999999999</v>
      </c>
      <c r="D9" s="1">
        <v>1.8048169999999999</v>
      </c>
      <c r="E9" s="1">
        <v>0.90309300000000003</v>
      </c>
      <c r="F9" s="1">
        <v>0.89352900000000002</v>
      </c>
      <c r="G9" s="1">
        <v>1.107766</v>
      </c>
      <c r="H9" s="1">
        <v>1.014656</v>
      </c>
      <c r="I9" s="1">
        <v>2.7421980000000001</v>
      </c>
      <c r="J9" s="1">
        <v>1.6839919999999999</v>
      </c>
      <c r="K9" s="1">
        <v>1.133508</v>
      </c>
      <c r="L9" s="1">
        <v>1.2300759999999999</v>
      </c>
      <c r="M9" s="1">
        <v>1.6060909999999999</v>
      </c>
      <c r="N9" s="1">
        <v>1.0635129999999999</v>
      </c>
      <c r="O9" s="1">
        <v>0.80365500000000001</v>
      </c>
      <c r="P9" s="1">
        <v>1.9537640000000001</v>
      </c>
      <c r="Q9" s="1">
        <v>1.5985229999999999</v>
      </c>
      <c r="R9" s="1">
        <v>0.63073999999999997</v>
      </c>
      <c r="S9" s="1">
        <v>1.306054</v>
      </c>
      <c r="T9" s="1">
        <v>1.5336719999999999</v>
      </c>
    </row>
    <row r="10" spans="1:20" x14ac:dyDescent="0.2">
      <c r="A10" s="1">
        <v>60</v>
      </c>
      <c r="B10" s="1">
        <v>2.4659970000000002</v>
      </c>
      <c r="C10" s="1">
        <v>2.1128420000000001</v>
      </c>
      <c r="D10" s="1">
        <v>2.676005</v>
      </c>
      <c r="E10" s="1">
        <v>1.9992380000000001</v>
      </c>
      <c r="F10" s="1">
        <v>1.6089800000000001</v>
      </c>
      <c r="G10" s="1">
        <v>1.972704</v>
      </c>
      <c r="H10" s="1">
        <v>1.8514679999999999</v>
      </c>
      <c r="I10" s="1">
        <v>4.125661</v>
      </c>
      <c r="J10" s="1">
        <v>2.7323469999999999</v>
      </c>
      <c r="K10" s="1">
        <v>2.0442930000000001</v>
      </c>
      <c r="L10" s="1">
        <v>2.2802929999999999</v>
      </c>
      <c r="M10" s="1">
        <v>2.497655</v>
      </c>
      <c r="N10" s="1">
        <v>2.2726959999999998</v>
      </c>
      <c r="O10" s="1">
        <v>1.8468059999999999</v>
      </c>
      <c r="P10" s="1">
        <v>3.1611820000000002</v>
      </c>
      <c r="Q10" s="1">
        <v>2.3277619999999999</v>
      </c>
      <c r="R10" s="1">
        <v>1.1260840000000001</v>
      </c>
      <c r="S10" s="1">
        <v>2.240888</v>
      </c>
      <c r="T10" s="1">
        <v>2.8008470000000001</v>
      </c>
    </row>
    <row r="11" spans="1:20" x14ac:dyDescent="0.2">
      <c r="A11" s="1">
        <v>80</v>
      </c>
      <c r="B11" s="1">
        <v>3.1384210000000001</v>
      </c>
      <c r="C11" s="1">
        <v>2.4382760000000001</v>
      </c>
      <c r="D11" s="1">
        <v>2.9392839999999998</v>
      </c>
      <c r="E11" s="1">
        <v>2.698512</v>
      </c>
      <c r="F11" s="1">
        <v>2.3982700000000001</v>
      </c>
      <c r="G11" s="1">
        <v>2.7538149999999999</v>
      </c>
      <c r="H11" s="1">
        <v>2.6477200000000001</v>
      </c>
      <c r="I11" s="1">
        <v>4.6870060000000002</v>
      </c>
      <c r="J11" s="1">
        <v>3.720612</v>
      </c>
      <c r="K11" s="1">
        <v>2.5819350000000001</v>
      </c>
      <c r="L11" s="1">
        <v>2.854025</v>
      </c>
      <c r="M11" s="1">
        <v>3.970078</v>
      </c>
      <c r="N11" s="1">
        <v>2.774073</v>
      </c>
      <c r="O11" s="1">
        <v>2.494777</v>
      </c>
      <c r="P11" s="1">
        <v>4.0549419999999996</v>
      </c>
      <c r="Q11" s="1">
        <v>3.3586</v>
      </c>
      <c r="R11" s="1">
        <v>1.737409</v>
      </c>
      <c r="S11" s="1">
        <v>3.2521580000000001</v>
      </c>
      <c r="T11" s="1">
        <v>3.8467820000000001</v>
      </c>
    </row>
    <row r="12" spans="1:20" x14ac:dyDescent="0.2">
      <c r="A12" s="1">
        <v>100</v>
      </c>
      <c r="B12" s="1">
        <v>3.2725529999999998</v>
      </c>
      <c r="C12" s="1">
        <v>2.5510000000000002</v>
      </c>
      <c r="D12" s="1">
        <v>3.035523</v>
      </c>
      <c r="E12" s="1">
        <v>2.8444790000000002</v>
      </c>
      <c r="F12" s="1">
        <v>2.74139</v>
      </c>
      <c r="G12" s="1">
        <v>3.0332159999999999</v>
      </c>
      <c r="H12" s="1">
        <v>2.855988</v>
      </c>
      <c r="I12" s="1">
        <v>4.8581339999999997</v>
      </c>
      <c r="J12" s="1">
        <v>4.1448099999999997</v>
      </c>
      <c r="K12" s="1">
        <v>2.75271</v>
      </c>
      <c r="L12" s="1">
        <v>3.0403220000000002</v>
      </c>
      <c r="M12" s="1">
        <v>4.6514329999999999</v>
      </c>
      <c r="N12" s="1">
        <v>2.8427389999999999</v>
      </c>
      <c r="O12" s="1">
        <v>2.7476129999999999</v>
      </c>
      <c r="P12" s="1">
        <v>4.3623310000000002</v>
      </c>
      <c r="Q12" s="1">
        <v>3.8406829999999998</v>
      </c>
      <c r="R12" s="1">
        <v>2.153654</v>
      </c>
      <c r="S12" s="1">
        <v>3.7315179999999999</v>
      </c>
      <c r="T12" s="1">
        <v>4.1672289999999998</v>
      </c>
    </row>
    <row r="13" spans="1:20" x14ac:dyDescent="0.2">
      <c r="A13" s="1">
        <v>150</v>
      </c>
      <c r="B13" s="1">
        <v>3.3661690000000002</v>
      </c>
      <c r="C13" s="1">
        <v>2.6399699999999999</v>
      </c>
      <c r="D13" s="1">
        <v>3.1062910000000001</v>
      </c>
      <c r="E13" s="1">
        <v>2.814368</v>
      </c>
      <c r="F13" s="1">
        <v>3.0079699999999998</v>
      </c>
      <c r="G13" s="1">
        <v>3.1738230000000001</v>
      </c>
      <c r="H13" s="1">
        <v>3.1278600000000001</v>
      </c>
      <c r="I13" s="1">
        <v>4.7427869999999999</v>
      </c>
      <c r="J13" s="1">
        <v>4.4282539999999999</v>
      </c>
      <c r="K13" s="1">
        <v>2.870136</v>
      </c>
      <c r="L13" s="1">
        <v>3.1669299999999998</v>
      </c>
      <c r="M13" s="1">
        <v>4.9033230000000003</v>
      </c>
      <c r="N13" s="1">
        <v>2.83785</v>
      </c>
      <c r="O13" s="1">
        <v>2.872325</v>
      </c>
      <c r="P13" s="1">
        <v>4.6645659999999998</v>
      </c>
      <c r="Q13" s="1">
        <v>4.3983809999999997</v>
      </c>
      <c r="R13" s="1">
        <v>2.4411230000000002</v>
      </c>
      <c r="S13" s="1">
        <v>3.9600550000000001</v>
      </c>
      <c r="T13" s="1">
        <v>4.3129819999999999</v>
      </c>
    </row>
  </sheetData>
  <mergeCells count="4">
    <mergeCell ref="A4:A5"/>
    <mergeCell ref="B5:J5"/>
    <mergeCell ref="K5:T5"/>
    <mergeCell ref="B4:T4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F677-F403-43D6-9B2C-3B46B4988E66}">
  <dimension ref="A1:B15"/>
  <sheetViews>
    <sheetView zoomScale="85" zoomScaleNormal="85" workbookViewId="0">
      <selection activeCell="A2" sqref="A2:B5"/>
    </sheetView>
  </sheetViews>
  <sheetFormatPr defaultRowHeight="14.25" x14ac:dyDescent="0.2"/>
  <sheetData>
    <row r="1" spans="1:2" x14ac:dyDescent="0.2">
      <c r="A1" t="s">
        <v>105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19.342479999999998</v>
      </c>
      <c r="B6" s="1">
        <v>13.133089999999999</v>
      </c>
    </row>
    <row r="7" spans="1:2" x14ac:dyDescent="0.2">
      <c r="A7" s="1">
        <v>13.83629</v>
      </c>
      <c r="B7" s="1">
        <v>16.838840000000001</v>
      </c>
    </row>
    <row r="8" spans="1:2" x14ac:dyDescent="0.2">
      <c r="A8" s="1">
        <v>15.61961</v>
      </c>
      <c r="B8" s="1">
        <v>16.831890000000001</v>
      </c>
    </row>
    <row r="9" spans="1:2" x14ac:dyDescent="0.2">
      <c r="A9" s="1">
        <v>16.867049999999999</v>
      </c>
      <c r="B9" s="1">
        <v>19.881820000000001</v>
      </c>
    </row>
    <row r="10" spans="1:2" x14ac:dyDescent="0.2">
      <c r="A10" s="1">
        <v>16.99812</v>
      </c>
      <c r="B10" s="1">
        <v>20.28145</v>
      </c>
    </row>
    <row r="11" spans="1:2" x14ac:dyDescent="0.2">
      <c r="A11" s="1">
        <v>23.004909999999999</v>
      </c>
      <c r="B11" s="1">
        <v>28.872990000000001</v>
      </c>
    </row>
    <row r="12" spans="1:2" x14ac:dyDescent="0.2">
      <c r="A12" s="1">
        <v>23.784939999999999</v>
      </c>
      <c r="B12" s="1">
        <v>34.299930000000003</v>
      </c>
    </row>
    <row r="13" spans="1:2" x14ac:dyDescent="0.2">
      <c r="A13" s="1">
        <v>26.509399999999999</v>
      </c>
      <c r="B13" s="1">
        <v>17.351800000000001</v>
      </c>
    </row>
    <row r="14" spans="1:2" x14ac:dyDescent="0.2">
      <c r="A14" s="1">
        <v>28.774799999999999</v>
      </c>
      <c r="B14" s="1">
        <v>26.357569999999999</v>
      </c>
    </row>
    <row r="15" spans="1:2" x14ac:dyDescent="0.2">
      <c r="A15" s="3"/>
      <c r="B15" s="1">
        <v>26.944120000000002</v>
      </c>
    </row>
  </sheetData>
  <mergeCells count="1">
    <mergeCell ref="A4:B4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99EE-7E81-45E8-89AA-FFAD51137DA1}">
  <dimension ref="A1:B15"/>
  <sheetViews>
    <sheetView zoomScale="85" zoomScaleNormal="85" workbookViewId="0">
      <selection activeCell="A2" sqref="A2:B5"/>
    </sheetView>
  </sheetViews>
  <sheetFormatPr defaultRowHeight="14.25" x14ac:dyDescent="0.2"/>
  <sheetData>
    <row r="1" spans="1:2" x14ac:dyDescent="0.2">
      <c r="A1" t="s">
        <v>105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-13.0383</v>
      </c>
      <c r="B6" s="1">
        <v>-9.2688000000000006</v>
      </c>
    </row>
    <row r="7" spans="1:2" x14ac:dyDescent="0.2">
      <c r="A7" s="1">
        <v>-10.236800000000001</v>
      </c>
      <c r="B7" s="1">
        <v>-12.168100000000001</v>
      </c>
    </row>
    <row r="8" spans="1:2" x14ac:dyDescent="0.2">
      <c r="A8" s="1">
        <v>-13.0114</v>
      </c>
      <c r="B8" s="1">
        <v>-17.031700000000001</v>
      </c>
    </row>
    <row r="9" spans="1:2" x14ac:dyDescent="0.2">
      <c r="A9" s="1">
        <v>-10.442399999999999</v>
      </c>
      <c r="B9" s="1">
        <v>-8.6109899999999993</v>
      </c>
    </row>
    <row r="10" spans="1:2" x14ac:dyDescent="0.2">
      <c r="A10" s="1">
        <v>-21.966899999999999</v>
      </c>
      <c r="B10" s="1">
        <v>-14.152699999999999</v>
      </c>
    </row>
    <row r="11" spans="1:2" x14ac:dyDescent="0.2">
      <c r="A11" s="1">
        <v>-15.172599999999999</v>
      </c>
      <c r="B11" s="1">
        <v>-17.021000000000001</v>
      </c>
    </row>
    <row r="12" spans="1:2" x14ac:dyDescent="0.2">
      <c r="A12" s="1">
        <v>-18.7514</v>
      </c>
      <c r="B12" s="1">
        <v>-18.965299999999999</v>
      </c>
    </row>
    <row r="13" spans="1:2" x14ac:dyDescent="0.2">
      <c r="A13" s="1">
        <v>-11.042199999999999</v>
      </c>
      <c r="B13" s="1">
        <v>-9.9026499999999995</v>
      </c>
    </row>
    <row r="14" spans="1:2" x14ac:dyDescent="0.2">
      <c r="A14" s="1">
        <v>-20.395399999999999</v>
      </c>
      <c r="B14" s="1">
        <v>-17.621500000000001</v>
      </c>
    </row>
    <row r="15" spans="1:2" x14ac:dyDescent="0.2">
      <c r="A15" s="3"/>
      <c r="B15" s="1">
        <v>-17.7438</v>
      </c>
    </row>
  </sheetData>
  <mergeCells count="1">
    <mergeCell ref="A4:B4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BCD0-EC72-46DC-BA8F-EE3CD0384725}">
  <dimension ref="A1:B15"/>
  <sheetViews>
    <sheetView zoomScale="85" zoomScaleNormal="85" workbookViewId="0">
      <selection activeCell="A2" sqref="A2:B5"/>
    </sheetView>
  </sheetViews>
  <sheetFormatPr defaultRowHeight="14.25" x14ac:dyDescent="0.2"/>
  <sheetData>
    <row r="1" spans="1:2" x14ac:dyDescent="0.2">
      <c r="A1" t="s">
        <v>111</v>
      </c>
    </row>
    <row r="2" spans="1:2" x14ac:dyDescent="0.2">
      <c r="A2" t="s">
        <v>106</v>
      </c>
    </row>
    <row r="4" spans="1:2" ht="30" customHeight="1" x14ac:dyDescent="0.2">
      <c r="A4" s="30" t="s">
        <v>107</v>
      </c>
      <c r="B4" s="30"/>
    </row>
    <row r="5" spans="1:2" x14ac:dyDescent="0.2">
      <c r="A5" s="2" t="s">
        <v>2</v>
      </c>
      <c r="B5" s="2" t="s">
        <v>3</v>
      </c>
    </row>
    <row r="6" spans="1:2" x14ac:dyDescent="0.2">
      <c r="A6" s="1">
        <v>149.69999999999999</v>
      </c>
      <c r="B6" s="1">
        <v>138.5</v>
      </c>
    </row>
    <row r="7" spans="1:2" x14ac:dyDescent="0.2">
      <c r="A7" s="1">
        <v>137.5</v>
      </c>
      <c r="B7" s="1">
        <v>135.30000000000001</v>
      </c>
    </row>
    <row r="8" spans="1:2" x14ac:dyDescent="0.2">
      <c r="A8" s="1">
        <v>131.4</v>
      </c>
      <c r="B8" s="1">
        <v>143</v>
      </c>
    </row>
    <row r="9" spans="1:2" x14ac:dyDescent="0.2">
      <c r="A9" s="1">
        <v>132.5</v>
      </c>
      <c r="B9" s="1">
        <v>136.6</v>
      </c>
    </row>
    <row r="10" spans="1:2" x14ac:dyDescent="0.2">
      <c r="A10" s="1">
        <v>138.5</v>
      </c>
      <c r="B10" s="1">
        <v>143.1</v>
      </c>
    </row>
    <row r="11" spans="1:2" x14ac:dyDescent="0.2">
      <c r="A11" s="1">
        <v>133.4</v>
      </c>
      <c r="B11" s="1">
        <v>141.69999999999999</v>
      </c>
    </row>
    <row r="12" spans="1:2" x14ac:dyDescent="0.2">
      <c r="A12" s="1">
        <v>122.3</v>
      </c>
      <c r="B12" s="1">
        <v>130.1</v>
      </c>
    </row>
    <row r="13" spans="1:2" x14ac:dyDescent="0.2">
      <c r="A13" s="1">
        <v>125.6</v>
      </c>
      <c r="B13" s="1">
        <v>131.19999999999999</v>
      </c>
    </row>
    <row r="14" spans="1:2" x14ac:dyDescent="0.2">
      <c r="A14" s="1">
        <v>120.2</v>
      </c>
      <c r="B14" s="1">
        <v>130.80000000000001</v>
      </c>
    </row>
    <row r="15" spans="1:2" x14ac:dyDescent="0.2">
      <c r="A15" s="1">
        <v>136.9</v>
      </c>
      <c r="B15" s="1">
        <v>153.19999999999999</v>
      </c>
    </row>
  </sheetData>
  <mergeCells count="1">
    <mergeCell ref="A4:B4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EEDB3-080A-4AD0-B95D-04696DE1248D}">
  <dimension ref="A1:E130"/>
  <sheetViews>
    <sheetView zoomScale="85" zoomScaleNormal="85" workbookViewId="0">
      <selection activeCell="A2" sqref="A2:C5"/>
    </sheetView>
  </sheetViews>
  <sheetFormatPr defaultRowHeight="14.25" x14ac:dyDescent="0.2"/>
  <sheetData>
    <row r="1" spans="1:5" x14ac:dyDescent="0.2">
      <c r="A1" t="s">
        <v>111</v>
      </c>
    </row>
    <row r="2" spans="1:5" x14ac:dyDescent="0.2">
      <c r="A2" t="s">
        <v>109</v>
      </c>
    </row>
    <row r="4" spans="1:5" x14ac:dyDescent="0.2">
      <c r="A4" s="29" t="s">
        <v>6</v>
      </c>
      <c r="B4" s="28" t="s">
        <v>16</v>
      </c>
      <c r="C4" s="28"/>
      <c r="D4" s="28"/>
      <c r="E4" s="28"/>
    </row>
    <row r="5" spans="1:5" x14ac:dyDescent="0.2">
      <c r="A5" s="29"/>
      <c r="B5" s="2" t="s">
        <v>2</v>
      </c>
      <c r="C5" s="2" t="s">
        <v>3</v>
      </c>
      <c r="D5" s="6"/>
      <c r="E5" s="6"/>
    </row>
    <row r="6" spans="1:5" x14ac:dyDescent="0.2">
      <c r="A6" s="1">
        <v>0.1</v>
      </c>
      <c r="B6" s="1">
        <v>3.5586380000000002</v>
      </c>
      <c r="C6" s="1">
        <v>5.4979820000000004</v>
      </c>
    </row>
    <row r="7" spans="1:5" x14ac:dyDescent="0.2">
      <c r="A7" s="1">
        <v>8.1</v>
      </c>
      <c r="B7" s="1">
        <v>4.2815880000000002</v>
      </c>
      <c r="C7" s="1">
        <v>4.9522120000000003</v>
      </c>
    </row>
    <row r="8" spans="1:5" x14ac:dyDescent="0.2">
      <c r="A8" s="1">
        <v>16.100000000000001</v>
      </c>
      <c r="B8" s="1">
        <v>4.8088319999999998</v>
      </c>
      <c r="C8" s="1">
        <v>5.3771079999999998</v>
      </c>
    </row>
    <row r="9" spans="1:5" x14ac:dyDescent="0.2">
      <c r="A9" s="1">
        <v>24.1</v>
      </c>
      <c r="B9" s="1">
        <v>2.2377760000000002</v>
      </c>
      <c r="C9" s="1">
        <v>5.5159599999999998</v>
      </c>
    </row>
    <row r="10" spans="1:5" x14ac:dyDescent="0.2">
      <c r="A10" s="1">
        <v>32.1</v>
      </c>
      <c r="B10" s="1">
        <v>3.8477939999999999</v>
      </c>
      <c r="C10" s="1">
        <v>4.5545739999999997</v>
      </c>
    </row>
    <row r="11" spans="1:5" x14ac:dyDescent="0.2">
      <c r="A11" s="1">
        <v>40.1</v>
      </c>
      <c r="B11" s="1">
        <v>5.0539620000000003</v>
      </c>
      <c r="C11" s="1">
        <v>5.3152280000000003</v>
      </c>
    </row>
    <row r="12" spans="1:5" x14ac:dyDescent="0.2">
      <c r="A12" s="1">
        <v>48.1</v>
      </c>
      <c r="B12" s="1">
        <v>4.5789759999999999</v>
      </c>
      <c r="C12" s="1">
        <v>4.708418</v>
      </c>
    </row>
    <row r="13" spans="1:5" x14ac:dyDescent="0.2">
      <c r="A13" s="1">
        <v>56.1</v>
      </c>
      <c r="B13" s="1">
        <v>3.7104140000000001</v>
      </c>
      <c r="C13" s="1">
        <v>4.630484</v>
      </c>
    </row>
    <row r="14" spans="1:5" x14ac:dyDescent="0.2">
      <c r="A14" s="1">
        <v>64.099999999999994</v>
      </c>
      <c r="B14" s="1">
        <v>3.5036559999999999</v>
      </c>
      <c r="C14" s="1">
        <v>3.4421680000000001</v>
      </c>
    </row>
    <row r="15" spans="1:5" x14ac:dyDescent="0.2">
      <c r="A15" s="1">
        <v>72.099999999999994</v>
      </c>
      <c r="B15" s="1">
        <v>4.0386340000000001</v>
      </c>
      <c r="C15" s="1">
        <v>4.3707979999999997</v>
      </c>
    </row>
    <row r="16" spans="1:5" x14ac:dyDescent="0.2">
      <c r="A16" s="1">
        <v>80.099999999999994</v>
      </c>
      <c r="B16" s="1">
        <v>5.188898</v>
      </c>
      <c r="C16" s="1">
        <v>4.5857780000000004</v>
      </c>
    </row>
    <row r="17" spans="1:3" x14ac:dyDescent="0.2">
      <c r="A17" s="1">
        <v>88.1</v>
      </c>
      <c r="B17" s="1">
        <v>3.6995619999999998</v>
      </c>
      <c r="C17" s="1">
        <v>4.4265059999999998</v>
      </c>
    </row>
    <row r="18" spans="1:3" x14ac:dyDescent="0.2">
      <c r="A18" s="1">
        <v>96.1</v>
      </c>
      <c r="B18" s="1">
        <v>2.759328</v>
      </c>
      <c r="C18" s="1">
        <v>3.4691019999999999</v>
      </c>
    </row>
    <row r="19" spans="1:3" x14ac:dyDescent="0.2">
      <c r="A19" s="1">
        <v>104.1</v>
      </c>
      <c r="B19" s="1">
        <v>0.672454</v>
      </c>
      <c r="C19" s="1">
        <v>6.2978800000000001</v>
      </c>
    </row>
    <row r="20" spans="1:3" x14ac:dyDescent="0.2">
      <c r="A20" s="1">
        <v>112.1</v>
      </c>
      <c r="B20" s="1">
        <v>2.5867140000000002</v>
      </c>
      <c r="C20" s="1">
        <v>6.2930979999999996</v>
      </c>
    </row>
    <row r="21" spans="1:3" x14ac:dyDescent="0.2">
      <c r="A21" s="1">
        <v>120.1</v>
      </c>
      <c r="B21" s="1">
        <v>4.1633420000000001</v>
      </c>
      <c r="C21" s="1">
        <v>5.0846600000000004</v>
      </c>
    </row>
    <row r="22" spans="1:3" x14ac:dyDescent="0.2">
      <c r="A22" s="1">
        <v>128.1</v>
      </c>
      <c r="B22" s="1">
        <v>4.0332119999999998</v>
      </c>
      <c r="C22" s="1">
        <v>5.1855640000000003</v>
      </c>
    </row>
    <row r="23" spans="1:3" x14ac:dyDescent="0.2">
      <c r="A23" s="1">
        <v>136.1</v>
      </c>
      <c r="B23" s="1">
        <v>3.3678919999999999</v>
      </c>
      <c r="C23" s="1">
        <v>5.1082159999999996</v>
      </c>
    </row>
    <row r="24" spans="1:3" x14ac:dyDescent="0.2">
      <c r="A24" s="1">
        <v>144.1</v>
      </c>
      <c r="B24" s="1">
        <v>2.3726219999999998</v>
      </c>
      <c r="C24" s="1">
        <v>4.7833100000000002</v>
      </c>
    </row>
    <row r="25" spans="1:3" x14ac:dyDescent="0.2">
      <c r="A25" s="1">
        <v>152.1</v>
      </c>
      <c r="B25" s="1">
        <v>4.7664260000000001</v>
      </c>
      <c r="C25" s="1">
        <v>5.851318</v>
      </c>
    </row>
    <row r="26" spans="1:3" x14ac:dyDescent="0.2">
      <c r="A26" s="1">
        <v>160.1</v>
      </c>
      <c r="B26" s="1">
        <v>4.2953619999999999</v>
      </c>
      <c r="C26" s="1">
        <v>4.5020819999999997</v>
      </c>
    </row>
    <row r="27" spans="1:3" x14ac:dyDescent="0.2">
      <c r="A27" s="1">
        <v>168.1</v>
      </c>
      <c r="B27" s="1">
        <v>4.4741980000000003</v>
      </c>
      <c r="C27" s="1">
        <v>5.7172039999999997</v>
      </c>
    </row>
    <row r="28" spans="1:3" x14ac:dyDescent="0.2">
      <c r="A28" s="1">
        <v>176.1</v>
      </c>
      <c r="B28" s="1">
        <v>3.5698759999999998</v>
      </c>
      <c r="C28" s="1">
        <v>5.5490199999999996</v>
      </c>
    </row>
    <row r="29" spans="1:3" x14ac:dyDescent="0.2">
      <c r="A29" s="1">
        <v>184.1</v>
      </c>
      <c r="B29" s="1">
        <v>4.2173420000000004</v>
      </c>
      <c r="C29" s="1">
        <v>4.773714</v>
      </c>
    </row>
    <row r="30" spans="1:3" x14ac:dyDescent="0.2">
      <c r="A30" s="1">
        <v>192.1</v>
      </c>
      <c r="B30" s="1">
        <v>3.2468539999999999</v>
      </c>
      <c r="C30" s="1">
        <v>4.4808479999999999</v>
      </c>
    </row>
    <row r="31" spans="1:3" x14ac:dyDescent="0.2">
      <c r="A31" s="1">
        <v>200.1</v>
      </c>
      <c r="B31" s="1">
        <v>4.6107480000000001</v>
      </c>
      <c r="C31" s="1">
        <v>5.9285300000000003</v>
      </c>
    </row>
    <row r="32" spans="1:3" x14ac:dyDescent="0.2">
      <c r="A32" s="1">
        <v>208.1</v>
      </c>
      <c r="B32" s="1">
        <v>32.666840000000001</v>
      </c>
      <c r="C32" s="1">
        <v>48.720390000000002</v>
      </c>
    </row>
    <row r="33" spans="1:3" x14ac:dyDescent="0.2">
      <c r="A33" s="1">
        <v>216.1</v>
      </c>
      <c r="B33" s="1">
        <v>97.831050000000005</v>
      </c>
      <c r="C33" s="1">
        <v>150.14500000000001</v>
      </c>
    </row>
    <row r="34" spans="1:3" x14ac:dyDescent="0.2">
      <c r="A34" s="1">
        <v>224.1</v>
      </c>
      <c r="B34" s="1">
        <v>159.608</v>
      </c>
      <c r="C34" s="1">
        <v>225.28550000000001</v>
      </c>
    </row>
    <row r="35" spans="1:3" x14ac:dyDescent="0.2">
      <c r="A35" s="1">
        <v>232.1</v>
      </c>
      <c r="B35" s="1">
        <v>199.5102</v>
      </c>
      <c r="C35" s="1">
        <v>272.52280000000002</v>
      </c>
    </row>
    <row r="36" spans="1:3" x14ac:dyDescent="0.2">
      <c r="A36" s="1">
        <v>240.1</v>
      </c>
      <c r="B36" s="1">
        <v>225.31880000000001</v>
      </c>
      <c r="C36" s="1">
        <v>299.75479999999999</v>
      </c>
    </row>
    <row r="37" spans="1:3" x14ac:dyDescent="0.2">
      <c r="A37" s="1">
        <v>248.1</v>
      </c>
      <c r="B37" s="1">
        <v>247.0342</v>
      </c>
      <c r="C37" s="1">
        <v>318.1003</v>
      </c>
    </row>
    <row r="38" spans="1:3" x14ac:dyDescent="0.2">
      <c r="A38" s="1">
        <v>256.10000000000002</v>
      </c>
      <c r="B38" s="1">
        <v>265.7756</v>
      </c>
      <c r="C38" s="1">
        <v>332.45749999999998</v>
      </c>
    </row>
    <row r="39" spans="1:3" x14ac:dyDescent="0.2">
      <c r="A39" s="1">
        <v>264.10000000000002</v>
      </c>
      <c r="B39" s="1">
        <v>280.98669999999998</v>
      </c>
      <c r="C39" s="1">
        <v>339.75080000000003</v>
      </c>
    </row>
    <row r="40" spans="1:3" x14ac:dyDescent="0.2">
      <c r="A40" s="1">
        <v>272.10000000000002</v>
      </c>
      <c r="B40" s="1">
        <v>290.31619999999998</v>
      </c>
      <c r="C40" s="1">
        <v>345.74400000000003</v>
      </c>
    </row>
    <row r="41" spans="1:3" x14ac:dyDescent="0.2">
      <c r="A41" s="1">
        <v>280.10000000000002</v>
      </c>
      <c r="B41" s="1">
        <v>298.98939999999999</v>
      </c>
      <c r="C41" s="1">
        <v>350.66109999999998</v>
      </c>
    </row>
    <row r="42" spans="1:3" x14ac:dyDescent="0.2">
      <c r="A42" s="1">
        <v>288.10000000000002</v>
      </c>
      <c r="B42" s="1">
        <v>302.45710000000003</v>
      </c>
      <c r="C42" s="1">
        <v>350.49549999999999</v>
      </c>
    </row>
    <row r="43" spans="1:3" x14ac:dyDescent="0.2">
      <c r="A43" s="1">
        <v>296.10000000000002</v>
      </c>
      <c r="B43" s="1">
        <v>304.94720000000001</v>
      </c>
      <c r="C43" s="1">
        <v>349.4889</v>
      </c>
    </row>
    <row r="44" spans="1:3" x14ac:dyDescent="0.2">
      <c r="A44" s="1">
        <v>304.10000000000002</v>
      </c>
      <c r="B44" s="1">
        <v>307.21510000000001</v>
      </c>
      <c r="C44" s="1">
        <v>348.04539999999997</v>
      </c>
    </row>
    <row r="45" spans="1:3" x14ac:dyDescent="0.2">
      <c r="A45" s="1">
        <v>312.10000000000002</v>
      </c>
      <c r="B45" s="1">
        <v>306.47989999999999</v>
      </c>
      <c r="C45" s="1">
        <v>346.6764</v>
      </c>
    </row>
    <row r="46" spans="1:3" x14ac:dyDescent="0.2">
      <c r="A46" s="1">
        <v>320.10000000000002</v>
      </c>
      <c r="B46" s="1">
        <v>307.65129999999999</v>
      </c>
      <c r="C46" s="1">
        <v>343.9588</v>
      </c>
    </row>
    <row r="47" spans="1:3" x14ac:dyDescent="0.2">
      <c r="A47" s="1">
        <v>328.1</v>
      </c>
      <c r="B47" s="1">
        <v>307.04079999999999</v>
      </c>
      <c r="C47" s="1">
        <v>344.22070000000002</v>
      </c>
    </row>
    <row r="48" spans="1:3" x14ac:dyDescent="0.2">
      <c r="A48" s="1">
        <v>336.1</v>
      </c>
      <c r="B48" s="1">
        <v>307.67959999999999</v>
      </c>
      <c r="C48" s="1">
        <v>343.2269</v>
      </c>
    </row>
    <row r="49" spans="1:3" x14ac:dyDescent="0.2">
      <c r="A49" s="1">
        <v>344.1</v>
      </c>
      <c r="B49" s="1">
        <v>309.5806</v>
      </c>
      <c r="C49" s="1">
        <v>343.96019999999999</v>
      </c>
    </row>
    <row r="50" spans="1:3" x14ac:dyDescent="0.2">
      <c r="A50" s="1">
        <v>352.1</v>
      </c>
      <c r="B50" s="1">
        <v>308.85719999999998</v>
      </c>
      <c r="C50" s="1">
        <v>344.51170000000002</v>
      </c>
    </row>
    <row r="51" spans="1:3" x14ac:dyDescent="0.2">
      <c r="A51" s="1">
        <v>360.1</v>
      </c>
      <c r="B51" s="1">
        <v>310.76080000000002</v>
      </c>
      <c r="C51" s="1">
        <v>348.30990000000003</v>
      </c>
    </row>
    <row r="52" spans="1:3" x14ac:dyDescent="0.2">
      <c r="A52" s="1">
        <v>368.1</v>
      </c>
      <c r="B52" s="1">
        <v>311.24849999999998</v>
      </c>
      <c r="C52" s="1">
        <v>344.62869999999998</v>
      </c>
    </row>
    <row r="53" spans="1:3" x14ac:dyDescent="0.2">
      <c r="A53" s="1">
        <v>376.1</v>
      </c>
      <c r="B53" s="1">
        <v>312.14670000000001</v>
      </c>
      <c r="C53" s="1">
        <v>344.5804</v>
      </c>
    </row>
    <row r="54" spans="1:3" x14ac:dyDescent="0.2">
      <c r="A54" s="1">
        <v>384.1</v>
      </c>
      <c r="B54" s="1">
        <v>313.49419999999998</v>
      </c>
      <c r="C54" s="1">
        <v>342.70119999999997</v>
      </c>
    </row>
    <row r="55" spans="1:3" x14ac:dyDescent="0.2">
      <c r="A55" s="1">
        <v>392.1</v>
      </c>
      <c r="B55" s="1">
        <v>312.76119999999997</v>
      </c>
      <c r="C55" s="1">
        <v>342.02409999999998</v>
      </c>
    </row>
    <row r="56" spans="1:3" x14ac:dyDescent="0.2">
      <c r="A56" s="1">
        <v>400.1</v>
      </c>
      <c r="B56" s="1">
        <v>313.80619999999999</v>
      </c>
      <c r="C56" s="1">
        <v>341.64249999999998</v>
      </c>
    </row>
    <row r="57" spans="1:3" x14ac:dyDescent="0.2">
      <c r="A57" s="1">
        <v>408.1</v>
      </c>
      <c r="B57" s="1">
        <v>314.45979999999997</v>
      </c>
      <c r="C57" s="1">
        <v>341.12299999999999</v>
      </c>
    </row>
    <row r="58" spans="1:3" x14ac:dyDescent="0.2">
      <c r="A58" s="1">
        <v>416.1</v>
      </c>
      <c r="B58" s="1">
        <v>314.73570000000001</v>
      </c>
      <c r="C58" s="1">
        <v>341.31</v>
      </c>
    </row>
    <row r="59" spans="1:3" x14ac:dyDescent="0.2">
      <c r="A59" s="1">
        <v>424.1</v>
      </c>
      <c r="B59" s="1">
        <v>312.12360000000001</v>
      </c>
      <c r="C59" s="1">
        <v>341.80990000000003</v>
      </c>
    </row>
    <row r="60" spans="1:3" x14ac:dyDescent="0.2">
      <c r="A60" s="1">
        <v>432.1</v>
      </c>
      <c r="B60" s="1">
        <v>312.50310000000002</v>
      </c>
      <c r="C60" s="1">
        <v>339.60770000000002</v>
      </c>
    </row>
    <row r="61" spans="1:3" x14ac:dyDescent="0.2">
      <c r="A61" s="1">
        <v>440.1</v>
      </c>
      <c r="B61" s="1">
        <v>312.27789999999999</v>
      </c>
      <c r="C61" s="1">
        <v>337.63060000000002</v>
      </c>
    </row>
    <row r="62" spans="1:3" x14ac:dyDescent="0.2">
      <c r="A62" s="1">
        <v>448.1</v>
      </c>
      <c r="B62" s="1">
        <v>311.56330000000003</v>
      </c>
      <c r="C62" s="1">
        <v>335.50920000000002</v>
      </c>
    </row>
    <row r="63" spans="1:3" x14ac:dyDescent="0.2">
      <c r="A63" s="1">
        <v>456.1</v>
      </c>
      <c r="B63" s="1">
        <v>311.8897</v>
      </c>
      <c r="C63" s="1">
        <v>332.8159</v>
      </c>
    </row>
    <row r="64" spans="1:3" x14ac:dyDescent="0.2">
      <c r="A64" s="1">
        <v>464.1</v>
      </c>
      <c r="B64" s="1">
        <v>313.29629999999997</v>
      </c>
      <c r="C64" s="1">
        <v>331.3349</v>
      </c>
    </row>
    <row r="65" spans="1:3" x14ac:dyDescent="0.2">
      <c r="A65" s="1">
        <v>472.1</v>
      </c>
      <c r="B65" s="1">
        <v>313.4905</v>
      </c>
      <c r="C65" s="1">
        <v>328.25020000000001</v>
      </c>
    </row>
    <row r="66" spans="1:3" x14ac:dyDescent="0.2">
      <c r="A66" s="1">
        <v>480.1</v>
      </c>
      <c r="B66" s="1">
        <v>312.93349999999998</v>
      </c>
      <c r="C66" s="1">
        <v>327.9359</v>
      </c>
    </row>
    <row r="67" spans="1:3" x14ac:dyDescent="0.2">
      <c r="A67" s="1">
        <v>488.1</v>
      </c>
      <c r="B67" s="1">
        <v>313.69110000000001</v>
      </c>
      <c r="C67" s="1">
        <v>326.16419999999999</v>
      </c>
    </row>
    <row r="68" spans="1:3" x14ac:dyDescent="0.2">
      <c r="A68" s="1">
        <v>496.1</v>
      </c>
      <c r="B68" s="1">
        <v>314.30759999999998</v>
      </c>
      <c r="C68" s="1">
        <v>324.55720000000002</v>
      </c>
    </row>
    <row r="69" spans="1:3" x14ac:dyDescent="0.2">
      <c r="A69" s="1">
        <v>504.1</v>
      </c>
      <c r="B69" s="1">
        <v>312.46170000000001</v>
      </c>
      <c r="C69" s="1">
        <v>320.81229999999999</v>
      </c>
    </row>
    <row r="70" spans="1:3" x14ac:dyDescent="0.2">
      <c r="A70" s="1">
        <v>512.1</v>
      </c>
      <c r="B70" s="1">
        <v>313.3809</v>
      </c>
      <c r="C70" s="1">
        <v>321.0059</v>
      </c>
    </row>
    <row r="71" spans="1:3" x14ac:dyDescent="0.2">
      <c r="A71" s="1">
        <v>520.1</v>
      </c>
      <c r="B71" s="1">
        <v>313.14179999999999</v>
      </c>
      <c r="C71" s="1">
        <v>318.73200000000003</v>
      </c>
    </row>
    <row r="72" spans="1:3" x14ac:dyDescent="0.2">
      <c r="A72" s="1">
        <v>528.1</v>
      </c>
      <c r="B72" s="1">
        <v>311.32499999999999</v>
      </c>
      <c r="C72" s="1">
        <v>317.7783</v>
      </c>
    </row>
    <row r="73" spans="1:3" x14ac:dyDescent="0.2">
      <c r="A73" s="1">
        <v>536.1</v>
      </c>
      <c r="B73" s="1">
        <v>311.31450000000001</v>
      </c>
      <c r="C73" s="1">
        <v>314.17759999999998</v>
      </c>
    </row>
    <row r="74" spans="1:3" x14ac:dyDescent="0.2">
      <c r="A74" s="1">
        <v>544.1</v>
      </c>
      <c r="B74" s="1">
        <v>309.80959999999999</v>
      </c>
      <c r="C74" s="1">
        <v>311.7987</v>
      </c>
    </row>
    <row r="75" spans="1:3" x14ac:dyDescent="0.2">
      <c r="A75" s="1">
        <v>552.1</v>
      </c>
      <c r="B75" s="1">
        <v>308.62580000000003</v>
      </c>
      <c r="C75" s="1">
        <v>309.96100000000001</v>
      </c>
    </row>
    <row r="76" spans="1:3" x14ac:dyDescent="0.2">
      <c r="A76" s="1">
        <v>560.1</v>
      </c>
      <c r="B76" s="1">
        <v>307.84980000000002</v>
      </c>
      <c r="C76" s="1">
        <v>310.7122</v>
      </c>
    </row>
    <row r="77" spans="1:3" x14ac:dyDescent="0.2">
      <c r="A77" s="1">
        <v>568.1</v>
      </c>
      <c r="B77" s="1">
        <v>307.11630000000002</v>
      </c>
      <c r="C77" s="1">
        <v>308.02609999999999</v>
      </c>
    </row>
    <row r="78" spans="1:3" x14ac:dyDescent="0.2">
      <c r="A78" s="1">
        <v>576.1</v>
      </c>
      <c r="B78" s="1">
        <v>307.67140000000001</v>
      </c>
      <c r="C78" s="1">
        <v>307.19119999999998</v>
      </c>
    </row>
    <row r="79" spans="1:3" x14ac:dyDescent="0.2">
      <c r="A79" s="1">
        <v>584.1</v>
      </c>
      <c r="B79" s="1">
        <v>304.96350000000001</v>
      </c>
      <c r="C79" s="1">
        <v>304.16719999999998</v>
      </c>
    </row>
    <row r="80" spans="1:3" x14ac:dyDescent="0.2">
      <c r="A80" s="1">
        <v>592.1</v>
      </c>
      <c r="B80" s="1">
        <v>305.3879</v>
      </c>
      <c r="C80" s="1">
        <v>300.95960000000002</v>
      </c>
    </row>
    <row r="81" spans="1:3" x14ac:dyDescent="0.2">
      <c r="A81" s="1">
        <v>600.1</v>
      </c>
      <c r="B81" s="1">
        <v>305.9683</v>
      </c>
      <c r="C81" s="1">
        <v>299.55009999999999</v>
      </c>
    </row>
    <row r="82" spans="1:3" x14ac:dyDescent="0.2">
      <c r="A82" s="1">
        <v>608.1</v>
      </c>
      <c r="B82" s="1">
        <v>304.20190000000002</v>
      </c>
      <c r="C82" s="1">
        <v>297.553</v>
      </c>
    </row>
    <row r="83" spans="1:3" x14ac:dyDescent="0.2">
      <c r="A83" s="1">
        <v>616.1</v>
      </c>
      <c r="B83" s="1">
        <v>304.98059999999998</v>
      </c>
      <c r="C83" s="1">
        <v>297.47750000000002</v>
      </c>
    </row>
    <row r="84" spans="1:3" x14ac:dyDescent="0.2">
      <c r="A84" s="1">
        <v>624.1</v>
      </c>
      <c r="B84" s="1">
        <v>304.51330000000002</v>
      </c>
      <c r="C84" s="1">
        <v>295.71510000000001</v>
      </c>
    </row>
    <row r="85" spans="1:3" x14ac:dyDescent="0.2">
      <c r="A85" s="1">
        <v>632.1</v>
      </c>
      <c r="B85" s="1">
        <v>303.79250000000002</v>
      </c>
      <c r="C85" s="1">
        <v>294.03750000000002</v>
      </c>
    </row>
    <row r="86" spans="1:3" x14ac:dyDescent="0.2">
      <c r="A86" s="1">
        <v>640.1</v>
      </c>
      <c r="B86" s="1">
        <v>303.41199999999998</v>
      </c>
      <c r="C86" s="1">
        <v>294.87880000000001</v>
      </c>
    </row>
    <row r="87" spans="1:3" x14ac:dyDescent="0.2">
      <c r="A87" s="1">
        <v>648.1</v>
      </c>
      <c r="B87" s="1">
        <v>303.6771</v>
      </c>
      <c r="C87" s="1">
        <v>293.6318</v>
      </c>
    </row>
    <row r="88" spans="1:3" x14ac:dyDescent="0.2">
      <c r="A88" s="1">
        <v>656.1</v>
      </c>
      <c r="B88" s="1">
        <v>301.08789999999999</v>
      </c>
      <c r="C88" s="1">
        <v>291.69450000000001</v>
      </c>
    </row>
    <row r="89" spans="1:3" x14ac:dyDescent="0.2">
      <c r="A89" s="1">
        <v>664.1</v>
      </c>
      <c r="B89" s="1">
        <v>302.39499999999998</v>
      </c>
      <c r="C89" s="1">
        <v>289.4554</v>
      </c>
    </row>
    <row r="90" spans="1:3" x14ac:dyDescent="0.2">
      <c r="A90" s="1">
        <v>672.1</v>
      </c>
      <c r="B90" s="1">
        <v>302.08850000000001</v>
      </c>
      <c r="C90" s="1">
        <v>286.8689</v>
      </c>
    </row>
    <row r="91" spans="1:3" x14ac:dyDescent="0.2">
      <c r="A91" s="1">
        <v>680.1</v>
      </c>
      <c r="B91" s="1">
        <v>301.06819999999999</v>
      </c>
      <c r="C91" s="1">
        <v>286.3134</v>
      </c>
    </row>
    <row r="92" spans="1:3" x14ac:dyDescent="0.2">
      <c r="A92" s="1">
        <v>688.1</v>
      </c>
      <c r="B92" s="1">
        <v>301.82130000000001</v>
      </c>
      <c r="C92" s="1">
        <v>285.5908</v>
      </c>
    </row>
    <row r="93" spans="1:3" x14ac:dyDescent="0.2">
      <c r="A93" s="1">
        <v>696.1</v>
      </c>
      <c r="B93" s="1">
        <v>301.18209999999999</v>
      </c>
      <c r="C93" s="1">
        <v>284.42140000000001</v>
      </c>
    </row>
    <row r="94" spans="1:3" x14ac:dyDescent="0.2">
      <c r="A94" s="1">
        <v>704.1</v>
      </c>
      <c r="B94" s="1">
        <v>298.72710000000001</v>
      </c>
      <c r="C94" s="1">
        <v>282.51179999999999</v>
      </c>
    </row>
    <row r="95" spans="1:3" x14ac:dyDescent="0.2">
      <c r="A95" s="1">
        <v>712.1</v>
      </c>
      <c r="B95" s="1">
        <v>297.74990000000003</v>
      </c>
      <c r="C95" s="1">
        <v>275.0829</v>
      </c>
    </row>
    <row r="96" spans="1:3" x14ac:dyDescent="0.2">
      <c r="A96" s="1">
        <v>720.1</v>
      </c>
      <c r="B96" s="1">
        <v>292.96010000000001</v>
      </c>
      <c r="C96" s="1">
        <v>264.42349999999999</v>
      </c>
    </row>
    <row r="97" spans="1:3" x14ac:dyDescent="0.2">
      <c r="A97" s="1">
        <v>728.1</v>
      </c>
      <c r="B97" s="1">
        <v>285.72789999999998</v>
      </c>
      <c r="C97" s="1">
        <v>237.97470000000001</v>
      </c>
    </row>
    <row r="98" spans="1:3" x14ac:dyDescent="0.2">
      <c r="A98" s="1">
        <v>736.1</v>
      </c>
      <c r="B98" s="1">
        <v>269.74110000000002</v>
      </c>
      <c r="C98" s="1">
        <v>200.40880000000001</v>
      </c>
    </row>
    <row r="99" spans="1:3" x14ac:dyDescent="0.2">
      <c r="A99" s="1">
        <v>744.1</v>
      </c>
      <c r="B99" s="1">
        <v>233.6036</v>
      </c>
      <c r="C99" s="1">
        <v>162.24010000000001</v>
      </c>
    </row>
    <row r="100" spans="1:3" x14ac:dyDescent="0.2">
      <c r="A100" s="1">
        <v>752.1</v>
      </c>
      <c r="B100" s="1">
        <v>174.10769999999999</v>
      </c>
      <c r="C100" s="1">
        <v>128.19499999999999</v>
      </c>
    </row>
    <row r="101" spans="1:3" x14ac:dyDescent="0.2">
      <c r="A101" s="1">
        <v>760.1</v>
      </c>
      <c r="B101" s="1">
        <v>123.21810000000001</v>
      </c>
      <c r="C101" s="1">
        <v>98.142080000000007</v>
      </c>
    </row>
    <row r="102" spans="1:3" x14ac:dyDescent="0.2">
      <c r="A102" s="1">
        <v>768.1</v>
      </c>
      <c r="B102" s="1">
        <v>86.627750000000006</v>
      </c>
      <c r="C102" s="1">
        <v>75.210409999999996</v>
      </c>
    </row>
    <row r="103" spans="1:3" x14ac:dyDescent="0.2">
      <c r="A103" s="1">
        <v>776.1</v>
      </c>
      <c r="B103" s="1">
        <v>61.498750000000001</v>
      </c>
      <c r="C103" s="1">
        <v>51.288580000000003</v>
      </c>
    </row>
    <row r="104" spans="1:3" x14ac:dyDescent="0.2">
      <c r="A104" s="1">
        <v>784.1</v>
      </c>
      <c r="B104" s="1">
        <v>44.515680000000003</v>
      </c>
      <c r="C104" s="1">
        <v>38.425240000000002</v>
      </c>
    </row>
    <row r="105" spans="1:3" x14ac:dyDescent="0.2">
      <c r="A105" s="1">
        <v>792.1</v>
      </c>
      <c r="B105" s="1">
        <v>30.32405</v>
      </c>
      <c r="C105" s="1">
        <v>25.034559999999999</v>
      </c>
    </row>
    <row r="106" spans="1:3" x14ac:dyDescent="0.2">
      <c r="A106" s="1">
        <v>800.1</v>
      </c>
      <c r="B106" s="1">
        <v>21.563459999999999</v>
      </c>
      <c r="C106" s="1">
        <v>18.1858</v>
      </c>
    </row>
    <row r="107" spans="1:3" x14ac:dyDescent="0.2">
      <c r="A107" s="1">
        <v>808.1</v>
      </c>
      <c r="B107" s="1">
        <v>16.58155</v>
      </c>
      <c r="C107" s="1">
        <v>12.83456</v>
      </c>
    </row>
    <row r="108" spans="1:3" x14ac:dyDescent="0.2">
      <c r="A108" s="1">
        <v>816.1</v>
      </c>
      <c r="B108" s="1">
        <v>12.071339999999999</v>
      </c>
      <c r="C108" s="1">
        <v>10.62697</v>
      </c>
    </row>
    <row r="109" spans="1:3" x14ac:dyDescent="0.2">
      <c r="A109" s="1">
        <v>824.1</v>
      </c>
      <c r="B109" s="1">
        <v>11.797180000000001</v>
      </c>
      <c r="C109" s="1">
        <v>8.8131319999999995</v>
      </c>
    </row>
    <row r="110" spans="1:3" x14ac:dyDescent="0.2">
      <c r="A110" s="1">
        <v>832.1</v>
      </c>
      <c r="B110" s="1">
        <v>8.7016120000000008</v>
      </c>
      <c r="C110" s="1">
        <v>6.8928260000000003</v>
      </c>
    </row>
    <row r="111" spans="1:3" x14ac:dyDescent="0.2">
      <c r="A111" s="1">
        <v>840.1</v>
      </c>
      <c r="B111" s="1">
        <v>8.2625100000000007</v>
      </c>
      <c r="C111" s="1">
        <v>6.3711820000000001</v>
      </c>
    </row>
    <row r="112" spans="1:3" x14ac:dyDescent="0.2">
      <c r="A112" s="1">
        <v>848.1</v>
      </c>
      <c r="B112" s="1">
        <v>6.428992</v>
      </c>
      <c r="C112" s="1">
        <v>5.3378540000000001</v>
      </c>
    </row>
    <row r="113" spans="1:3" x14ac:dyDescent="0.2">
      <c r="A113" s="1">
        <v>856.1</v>
      </c>
      <c r="B113" s="1">
        <v>6.6104279999999997</v>
      </c>
      <c r="C113" s="1">
        <v>5.673654</v>
      </c>
    </row>
    <row r="114" spans="1:3" x14ac:dyDescent="0.2">
      <c r="A114" s="1">
        <v>864.1</v>
      </c>
      <c r="B114" s="1">
        <v>5.7005840000000001</v>
      </c>
      <c r="C114" s="1">
        <v>5.0299959999999997</v>
      </c>
    </row>
    <row r="115" spans="1:3" x14ac:dyDescent="0.2">
      <c r="A115" s="1">
        <v>872.1</v>
      </c>
      <c r="B115" s="1">
        <v>6.2639100000000001</v>
      </c>
      <c r="C115" s="1">
        <v>5.6829679999999998</v>
      </c>
    </row>
    <row r="116" spans="1:3" x14ac:dyDescent="0.2">
      <c r="A116" s="1">
        <v>880.1</v>
      </c>
      <c r="B116" s="1">
        <v>5.6039079999999997</v>
      </c>
      <c r="C116" s="1">
        <v>4.7836699999999999</v>
      </c>
    </row>
    <row r="117" spans="1:3" x14ac:dyDescent="0.2">
      <c r="A117" s="1">
        <v>888.1</v>
      </c>
      <c r="B117" s="1">
        <v>5.7081220000000004</v>
      </c>
      <c r="C117" s="1">
        <v>4.2033060000000004</v>
      </c>
    </row>
    <row r="118" spans="1:3" x14ac:dyDescent="0.2">
      <c r="A118" s="1">
        <v>896.1</v>
      </c>
      <c r="B118" s="1">
        <v>4.4975620000000003</v>
      </c>
      <c r="C118" s="1">
        <v>5.1516339999999996</v>
      </c>
    </row>
    <row r="119" spans="1:3" x14ac:dyDescent="0.2">
      <c r="A119" s="1">
        <v>904.1</v>
      </c>
      <c r="B119" s="1">
        <v>4.7889619999999997</v>
      </c>
      <c r="C119" s="1">
        <v>5.4276660000000003</v>
      </c>
    </row>
    <row r="120" spans="1:3" x14ac:dyDescent="0.2">
      <c r="A120" s="1">
        <v>912.1</v>
      </c>
      <c r="B120" s="1">
        <v>4.5823039999999997</v>
      </c>
      <c r="C120" s="1">
        <v>4.3213780000000002</v>
      </c>
    </row>
    <row r="121" spans="1:3" x14ac:dyDescent="0.2">
      <c r="A121" s="1">
        <v>920.1</v>
      </c>
      <c r="B121" s="1">
        <v>4.5294999999999996</v>
      </c>
      <c r="C121" s="1">
        <v>3.5606019999999998</v>
      </c>
    </row>
    <row r="122" spans="1:3" x14ac:dyDescent="0.2">
      <c r="A122" s="1">
        <v>928.1</v>
      </c>
      <c r="B122" s="1">
        <v>3.6324320000000001</v>
      </c>
      <c r="C122" s="1">
        <v>5.2427159999999997</v>
      </c>
    </row>
    <row r="123" spans="1:3" x14ac:dyDescent="0.2">
      <c r="A123" s="1">
        <v>936.1</v>
      </c>
      <c r="B123" s="1">
        <v>4.2674620000000001</v>
      </c>
      <c r="C123" s="1">
        <v>5.9601600000000001</v>
      </c>
    </row>
    <row r="124" spans="1:3" x14ac:dyDescent="0.2">
      <c r="A124" s="1">
        <v>944.1</v>
      </c>
      <c r="B124" s="1">
        <v>4.5440500000000004</v>
      </c>
      <c r="C124" s="1">
        <v>4.3899540000000004</v>
      </c>
    </row>
    <row r="125" spans="1:3" x14ac:dyDescent="0.2">
      <c r="A125" s="1">
        <v>952.1</v>
      </c>
      <c r="B125" s="1">
        <v>4.5652860000000004</v>
      </c>
      <c r="C125" s="1">
        <v>3.7226780000000002</v>
      </c>
    </row>
    <row r="126" spans="1:3" x14ac:dyDescent="0.2">
      <c r="A126" s="1">
        <v>960.1</v>
      </c>
      <c r="B126" s="1">
        <v>4.6947760000000001</v>
      </c>
      <c r="C126" s="1">
        <v>5.0880400000000003</v>
      </c>
    </row>
    <row r="127" spans="1:3" x14ac:dyDescent="0.2">
      <c r="A127" s="1">
        <v>968.1</v>
      </c>
      <c r="B127" s="1">
        <v>4.0656359999999996</v>
      </c>
      <c r="C127" s="1">
        <v>4.6563860000000004</v>
      </c>
    </row>
    <row r="128" spans="1:3" x14ac:dyDescent="0.2">
      <c r="A128" s="1">
        <v>976.1</v>
      </c>
      <c r="B128" s="1">
        <v>5.1121840000000001</v>
      </c>
      <c r="C128" s="1">
        <v>3.8239339999999999</v>
      </c>
    </row>
    <row r="129" spans="1:3" x14ac:dyDescent="0.2">
      <c r="A129" s="1">
        <v>984.1</v>
      </c>
      <c r="B129" s="1">
        <v>4.7058039999999997</v>
      </c>
      <c r="C129" s="1">
        <v>4.6274439999999997</v>
      </c>
    </row>
    <row r="130" spans="1:3" x14ac:dyDescent="0.2">
      <c r="A130" s="1">
        <v>992.1</v>
      </c>
      <c r="B130" s="1">
        <v>6.1045199999999999</v>
      </c>
      <c r="C130" s="1">
        <v>4.9159420000000003</v>
      </c>
    </row>
  </sheetData>
  <mergeCells count="3">
    <mergeCell ref="D4:E4"/>
    <mergeCell ref="A4:A5"/>
    <mergeCell ref="B4:C4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A11B-356D-4377-A4D5-0EA6C1F083BD}">
  <dimension ref="A1:U13"/>
  <sheetViews>
    <sheetView zoomScale="85" zoomScaleNormal="85" workbookViewId="0">
      <selection activeCell="T20" sqref="T20"/>
    </sheetView>
  </sheetViews>
  <sheetFormatPr defaultRowHeight="14.25" x14ac:dyDescent="0.2"/>
  <sheetData>
    <row r="1" spans="1:21" x14ac:dyDescent="0.2">
      <c r="A1" t="s">
        <v>111</v>
      </c>
    </row>
    <row r="2" spans="1:21" x14ac:dyDescent="0.2">
      <c r="A2" t="s">
        <v>21</v>
      </c>
    </row>
    <row r="4" spans="1:21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</row>
    <row r="6" spans="1:21" x14ac:dyDescent="0.2">
      <c r="A6" s="1">
        <v>1</v>
      </c>
      <c r="B6" s="1">
        <v>115.9611</v>
      </c>
      <c r="C6" s="1">
        <v>95.020910000000001</v>
      </c>
      <c r="D6" s="1">
        <v>83.275989999999993</v>
      </c>
      <c r="E6" s="1">
        <v>93.954840000000004</v>
      </c>
      <c r="F6" s="1">
        <v>41.869619999999998</v>
      </c>
      <c r="G6" s="1">
        <v>148.5069</v>
      </c>
      <c r="H6" s="1">
        <v>130.30240000000001</v>
      </c>
      <c r="I6" s="1">
        <v>111.6604</v>
      </c>
      <c r="J6" s="1">
        <v>158.42099999999999</v>
      </c>
      <c r="K6" s="1">
        <v>144.84889999999999</v>
      </c>
      <c r="L6" s="1">
        <v>146.93610000000001</v>
      </c>
      <c r="M6" s="1">
        <v>89.212879999999998</v>
      </c>
      <c r="N6" s="1">
        <v>104.5087</v>
      </c>
      <c r="O6" s="1">
        <v>112.54649999999999</v>
      </c>
      <c r="P6" s="1">
        <v>106.6742</v>
      </c>
      <c r="Q6" s="1">
        <v>177.26310000000001</v>
      </c>
      <c r="R6" s="1">
        <v>214.29650000000001</v>
      </c>
      <c r="S6" s="1">
        <v>151.7089</v>
      </c>
      <c r="T6" s="1">
        <v>167.60550000000001</v>
      </c>
      <c r="U6" s="1">
        <v>155.06209999999999</v>
      </c>
    </row>
    <row r="7" spans="1:21" x14ac:dyDescent="0.2">
      <c r="A7" s="1">
        <v>10</v>
      </c>
      <c r="B7" s="1">
        <v>116.0765</v>
      </c>
      <c r="C7" s="1">
        <v>92.930790000000002</v>
      </c>
      <c r="D7" s="1">
        <v>87.608029999999999</v>
      </c>
      <c r="E7" s="1">
        <v>93.272130000000004</v>
      </c>
      <c r="F7" s="1">
        <v>42.33182</v>
      </c>
      <c r="G7" s="1">
        <v>147.7748</v>
      </c>
      <c r="H7" s="1">
        <v>129.64879999999999</v>
      </c>
      <c r="I7" s="1">
        <v>111.2306</v>
      </c>
      <c r="J7" s="1">
        <v>165.732</v>
      </c>
      <c r="K7" s="1">
        <v>159.62360000000001</v>
      </c>
      <c r="L7" s="1">
        <v>136.4854</v>
      </c>
      <c r="M7" s="1">
        <v>88.956770000000006</v>
      </c>
      <c r="N7" s="1">
        <v>104.1536</v>
      </c>
      <c r="O7" s="1">
        <v>111.47620000000001</v>
      </c>
      <c r="P7" s="1">
        <v>109.9355</v>
      </c>
      <c r="Q7" s="1">
        <v>176.04339999999999</v>
      </c>
      <c r="R7" s="1">
        <v>216.99449999999999</v>
      </c>
      <c r="S7" s="1">
        <v>155.57910000000001</v>
      </c>
      <c r="T7" s="1">
        <v>161.5256</v>
      </c>
      <c r="U7" s="1">
        <v>155.23519999999999</v>
      </c>
    </row>
    <row r="8" spans="1:21" x14ac:dyDescent="0.2">
      <c r="A8" s="1">
        <v>20</v>
      </c>
      <c r="B8" s="1">
        <v>115.0984</v>
      </c>
      <c r="C8" s="1">
        <v>89.663380000000004</v>
      </c>
      <c r="D8" s="1">
        <v>89.385679999999994</v>
      </c>
      <c r="E8" s="1">
        <v>94.616590000000002</v>
      </c>
      <c r="F8" s="1">
        <v>42.32264</v>
      </c>
      <c r="G8" s="1">
        <v>145.7491</v>
      </c>
      <c r="H8" s="1">
        <v>130.08000000000001</v>
      </c>
      <c r="I8" s="1">
        <v>111.5234</v>
      </c>
      <c r="J8" s="1">
        <v>164.2406</v>
      </c>
      <c r="K8" s="1">
        <v>165.2998</v>
      </c>
      <c r="L8" s="1">
        <v>135.7647</v>
      </c>
      <c r="M8" s="1">
        <v>84.201890000000006</v>
      </c>
      <c r="N8" s="1">
        <v>100.12949999999999</v>
      </c>
      <c r="O8" s="1">
        <v>111.2025</v>
      </c>
      <c r="P8" s="1">
        <v>107.0175</v>
      </c>
      <c r="Q8" s="1">
        <v>174.2002</v>
      </c>
      <c r="R8" s="1">
        <v>220.88220000000001</v>
      </c>
      <c r="S8" s="1">
        <v>146.964</v>
      </c>
      <c r="T8" s="1">
        <v>159.76599999999999</v>
      </c>
      <c r="U8" s="1">
        <v>156.53700000000001</v>
      </c>
    </row>
    <row r="9" spans="1:21" x14ac:dyDescent="0.2">
      <c r="A9" s="1">
        <v>40</v>
      </c>
      <c r="B9" s="1">
        <v>257.04689999999999</v>
      </c>
      <c r="C9" s="1">
        <v>151.16480000000001</v>
      </c>
      <c r="D9" s="1">
        <v>162.85310000000001</v>
      </c>
      <c r="E9" s="1">
        <v>207.2587</v>
      </c>
      <c r="F9" s="1">
        <v>68.082729999999998</v>
      </c>
      <c r="G9" s="1">
        <v>205.44280000000001</v>
      </c>
      <c r="H9" s="1">
        <v>208.88900000000001</v>
      </c>
      <c r="I9" s="1">
        <v>145.3673</v>
      </c>
      <c r="J9" s="1">
        <v>220.23830000000001</v>
      </c>
      <c r="K9" s="1">
        <v>267.98750000000001</v>
      </c>
      <c r="L9" s="1">
        <v>212.19990000000001</v>
      </c>
      <c r="M9" s="1">
        <v>155.83940000000001</v>
      </c>
      <c r="N9" s="1">
        <v>181.49950000000001</v>
      </c>
      <c r="O9" s="1">
        <v>181.98650000000001</v>
      </c>
      <c r="P9" s="1">
        <v>186.18530000000001</v>
      </c>
      <c r="Q9" s="1">
        <v>232.81790000000001</v>
      </c>
      <c r="R9" s="1">
        <v>285.33190000000002</v>
      </c>
      <c r="S9" s="1">
        <v>197.26609999999999</v>
      </c>
      <c r="T9" s="1">
        <v>263.56799999999998</v>
      </c>
      <c r="U9" s="1">
        <v>236.52889999999999</v>
      </c>
    </row>
    <row r="10" spans="1:21" x14ac:dyDescent="0.2">
      <c r="A10" s="1">
        <v>60</v>
      </c>
      <c r="B10" s="1">
        <v>359.82780000000002</v>
      </c>
      <c r="C10" s="1">
        <v>266.75799999999998</v>
      </c>
      <c r="D10" s="1">
        <v>273.34129999999999</v>
      </c>
      <c r="E10" s="1">
        <v>365.22969999999998</v>
      </c>
      <c r="F10" s="1">
        <v>154.4263</v>
      </c>
      <c r="G10" s="1">
        <v>348.69869999999997</v>
      </c>
      <c r="H10" s="1">
        <v>376.86219999999997</v>
      </c>
      <c r="I10" s="1">
        <v>251.82480000000001</v>
      </c>
      <c r="J10" s="1">
        <v>425.32049999999998</v>
      </c>
      <c r="K10" s="1">
        <v>430.34309999999999</v>
      </c>
      <c r="L10" s="1">
        <v>342.22640000000001</v>
      </c>
      <c r="M10" s="1">
        <v>226.29499999999999</v>
      </c>
      <c r="N10" s="1">
        <v>273.83679999999998</v>
      </c>
      <c r="O10" s="1">
        <v>275.13740000000001</v>
      </c>
      <c r="P10" s="1">
        <v>262.9128</v>
      </c>
      <c r="Q10" s="1">
        <v>366.04599999999999</v>
      </c>
      <c r="R10" s="1">
        <v>434.81369999999998</v>
      </c>
      <c r="S10" s="1">
        <v>323.84129999999999</v>
      </c>
      <c r="T10" s="1">
        <v>415.041</v>
      </c>
      <c r="U10" s="1">
        <v>345.8304</v>
      </c>
    </row>
    <row r="11" spans="1:21" x14ac:dyDescent="0.2">
      <c r="A11" s="1">
        <v>80</v>
      </c>
      <c r="B11" s="1">
        <v>384.32799999999997</v>
      </c>
      <c r="C11" s="1">
        <v>300.96109999999999</v>
      </c>
      <c r="D11" s="1">
        <v>297.03629999999998</v>
      </c>
      <c r="E11" s="1">
        <v>401.88400000000001</v>
      </c>
      <c r="F11" s="1">
        <v>207.60040000000001</v>
      </c>
      <c r="G11" s="1">
        <v>431.1397</v>
      </c>
      <c r="H11" s="1">
        <v>415.08420000000001</v>
      </c>
      <c r="I11" s="1">
        <v>392.19490000000002</v>
      </c>
      <c r="J11" s="1">
        <v>504.47489999999999</v>
      </c>
      <c r="K11" s="1">
        <v>481.85</v>
      </c>
      <c r="L11" s="1">
        <v>421.99599999999998</v>
      </c>
      <c r="M11" s="1">
        <v>269.96469999999999</v>
      </c>
      <c r="N11" s="1">
        <v>315.14879999999999</v>
      </c>
      <c r="O11" s="1">
        <v>328.73590000000002</v>
      </c>
      <c r="P11" s="1">
        <v>284.63409999999999</v>
      </c>
      <c r="Q11" s="1">
        <v>472.52210000000002</v>
      </c>
      <c r="R11" s="1">
        <v>497.88830000000002</v>
      </c>
      <c r="S11" s="1">
        <v>383.52890000000002</v>
      </c>
      <c r="T11" s="1">
        <v>490.52539999999999</v>
      </c>
      <c r="U11" s="1">
        <v>446.3845</v>
      </c>
    </row>
    <row r="12" spans="1:21" x14ac:dyDescent="0.2">
      <c r="A12" s="1">
        <v>100</v>
      </c>
      <c r="B12" s="1">
        <v>387.04340000000002</v>
      </c>
      <c r="C12" s="1">
        <v>310.4425</v>
      </c>
      <c r="D12" s="1">
        <v>303.14280000000002</v>
      </c>
      <c r="E12" s="1">
        <v>415.84690000000001</v>
      </c>
      <c r="F12" s="1">
        <v>225.2218</v>
      </c>
      <c r="G12" s="1">
        <v>456.43830000000003</v>
      </c>
      <c r="H12" s="1">
        <v>433.67860000000002</v>
      </c>
      <c r="I12" s="1">
        <v>432.55180000000001</v>
      </c>
      <c r="J12" s="1">
        <v>518.69920000000002</v>
      </c>
      <c r="K12" s="1">
        <v>493.12060000000002</v>
      </c>
      <c r="L12" s="1">
        <v>444.83749999999998</v>
      </c>
      <c r="M12" s="1">
        <v>289.01350000000002</v>
      </c>
      <c r="N12" s="1">
        <v>327.38569999999999</v>
      </c>
      <c r="O12" s="1">
        <v>346.1268</v>
      </c>
      <c r="P12" s="1">
        <v>286.33210000000003</v>
      </c>
      <c r="Q12" s="1">
        <v>498.93509999999998</v>
      </c>
      <c r="R12" s="1">
        <v>513.53030000000001</v>
      </c>
      <c r="S12" s="1">
        <v>401.10910000000001</v>
      </c>
      <c r="T12" s="1">
        <v>507.74400000000003</v>
      </c>
      <c r="U12" s="1">
        <v>495.38499999999999</v>
      </c>
    </row>
    <row r="13" spans="1:21" x14ac:dyDescent="0.2">
      <c r="A13" s="1">
        <v>150</v>
      </c>
      <c r="B13" s="1">
        <v>376.41090000000003</v>
      </c>
      <c r="C13" s="1">
        <v>309.76749999999998</v>
      </c>
      <c r="D13" s="1">
        <v>306.21249999999998</v>
      </c>
      <c r="E13" s="1">
        <v>427.9228</v>
      </c>
      <c r="F13" s="1">
        <v>232.4254</v>
      </c>
      <c r="G13" s="1">
        <v>476.70729999999998</v>
      </c>
      <c r="H13" s="1">
        <v>438.75689999999997</v>
      </c>
      <c r="I13" s="1">
        <v>450.44319999999999</v>
      </c>
      <c r="J13" s="1">
        <v>524.51800000000003</v>
      </c>
      <c r="K13" s="1">
        <v>493.54660000000001</v>
      </c>
      <c r="L13" s="1">
        <v>460.35090000000002</v>
      </c>
      <c r="M13" s="1">
        <v>299.48520000000002</v>
      </c>
      <c r="N13" s="1">
        <v>330.04259999999999</v>
      </c>
      <c r="O13" s="1">
        <v>345.33940000000001</v>
      </c>
      <c r="P13" s="1">
        <v>279.02960000000002</v>
      </c>
      <c r="Q13" s="1">
        <v>497.59820000000002</v>
      </c>
      <c r="R13" s="1">
        <v>516.77269999999999</v>
      </c>
      <c r="S13" s="1">
        <v>408.22050000000002</v>
      </c>
      <c r="T13" s="1">
        <v>518.31889999999999</v>
      </c>
      <c r="U13" s="1">
        <v>529.95939999999996</v>
      </c>
    </row>
  </sheetData>
  <mergeCells count="4">
    <mergeCell ref="A4:A5"/>
    <mergeCell ref="B5:K5"/>
    <mergeCell ref="L5:U5"/>
    <mergeCell ref="B4:U4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1163-9784-4D70-8A01-948A35902E92}">
  <dimension ref="A1:U13"/>
  <sheetViews>
    <sheetView zoomScale="85" zoomScaleNormal="85" workbookViewId="0">
      <selection activeCell="P26" sqref="P26"/>
    </sheetView>
  </sheetViews>
  <sheetFormatPr defaultRowHeight="14.25" x14ac:dyDescent="0.2"/>
  <sheetData>
    <row r="1" spans="1:21" x14ac:dyDescent="0.2">
      <c r="A1" t="s">
        <v>111</v>
      </c>
    </row>
    <row r="2" spans="1:21" x14ac:dyDescent="0.2">
      <c r="A2" t="s">
        <v>110</v>
      </c>
    </row>
    <row r="4" spans="1:21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</row>
    <row r="6" spans="1:21" x14ac:dyDescent="0.2">
      <c r="A6" s="1">
        <v>1</v>
      </c>
      <c r="B6" s="1">
        <v>0.77462299999999995</v>
      </c>
      <c r="C6" s="1">
        <v>0.69106100000000004</v>
      </c>
      <c r="D6" s="1">
        <v>0.63375899999999996</v>
      </c>
      <c r="E6" s="1">
        <v>0.70909299999999997</v>
      </c>
      <c r="F6" s="1">
        <v>0.30230800000000002</v>
      </c>
      <c r="G6" s="1">
        <v>1.113245</v>
      </c>
      <c r="H6" s="1">
        <v>1.0654319999999999</v>
      </c>
      <c r="I6" s="1">
        <v>0.88901600000000003</v>
      </c>
      <c r="J6" s="1">
        <v>1.3179780000000001</v>
      </c>
      <c r="K6" s="1">
        <v>1.058063</v>
      </c>
      <c r="L6" s="1">
        <v>1.0609109999999999</v>
      </c>
      <c r="M6" s="1">
        <v>0.65937100000000004</v>
      </c>
      <c r="N6" s="1">
        <v>0.77242200000000005</v>
      </c>
      <c r="O6" s="1">
        <v>0.82391300000000001</v>
      </c>
      <c r="P6" s="1">
        <v>0.745452</v>
      </c>
      <c r="Q6" s="1">
        <v>1.2509749999999999</v>
      </c>
      <c r="R6" s="1">
        <v>1.647168</v>
      </c>
      <c r="S6" s="1">
        <v>1.156318</v>
      </c>
      <c r="T6" s="1">
        <v>1.2813870000000001</v>
      </c>
      <c r="U6" s="1">
        <v>1.012154</v>
      </c>
    </row>
    <row r="7" spans="1:21" x14ac:dyDescent="0.2">
      <c r="A7" s="1">
        <v>10</v>
      </c>
      <c r="B7" s="1">
        <v>0.77539400000000003</v>
      </c>
      <c r="C7" s="1">
        <v>0.67586000000000002</v>
      </c>
      <c r="D7" s="1">
        <v>0.66672799999999999</v>
      </c>
      <c r="E7" s="1">
        <v>0.70394100000000004</v>
      </c>
      <c r="F7" s="1">
        <v>0.305645</v>
      </c>
      <c r="G7" s="1">
        <v>1.1077570000000001</v>
      </c>
      <c r="H7" s="1">
        <v>1.0600890000000001</v>
      </c>
      <c r="I7" s="1">
        <v>0.88559399999999999</v>
      </c>
      <c r="J7" s="1">
        <v>1.3788020000000001</v>
      </c>
      <c r="K7" s="1">
        <v>1.1659870000000001</v>
      </c>
      <c r="L7" s="1">
        <v>0.98545400000000005</v>
      </c>
      <c r="M7" s="1">
        <v>0.65747800000000001</v>
      </c>
      <c r="N7" s="1">
        <v>0.72834699999999997</v>
      </c>
      <c r="O7" s="1">
        <v>0.81607799999999997</v>
      </c>
      <c r="P7" s="1">
        <v>0.76824199999999998</v>
      </c>
      <c r="Q7" s="1">
        <v>1.242367</v>
      </c>
      <c r="R7" s="1">
        <v>1.6679060000000001</v>
      </c>
      <c r="S7" s="1">
        <v>1.185816</v>
      </c>
      <c r="T7" s="1">
        <v>1.2349049999999999</v>
      </c>
      <c r="U7" s="1">
        <v>1.013285</v>
      </c>
    </row>
    <row r="8" spans="1:21" x14ac:dyDescent="0.2">
      <c r="A8" s="1">
        <v>20</v>
      </c>
      <c r="B8" s="1">
        <v>0.76886100000000002</v>
      </c>
      <c r="C8" s="1">
        <v>0.65209700000000004</v>
      </c>
      <c r="D8" s="1">
        <v>0.68025599999999997</v>
      </c>
      <c r="E8" s="1">
        <v>0.71408700000000003</v>
      </c>
      <c r="F8" s="1">
        <v>0.30557899999999999</v>
      </c>
      <c r="G8" s="1">
        <v>1.0925720000000001</v>
      </c>
      <c r="H8" s="1">
        <v>1.0636140000000001</v>
      </c>
      <c r="I8" s="1">
        <v>0.88792499999999996</v>
      </c>
      <c r="J8" s="1">
        <v>1.3663940000000001</v>
      </c>
      <c r="K8" s="1">
        <v>1.207449</v>
      </c>
      <c r="L8" s="1">
        <v>0.98024999999999995</v>
      </c>
      <c r="M8" s="1">
        <v>0.62233499999999997</v>
      </c>
      <c r="N8" s="1">
        <v>0.700206</v>
      </c>
      <c r="O8" s="1">
        <v>0.81407399999999996</v>
      </c>
      <c r="P8" s="1">
        <v>0.74785100000000004</v>
      </c>
      <c r="Q8" s="1">
        <v>1.2293590000000001</v>
      </c>
      <c r="R8" s="1">
        <v>1.6977880000000001</v>
      </c>
      <c r="S8" s="1">
        <v>1.120152</v>
      </c>
      <c r="T8" s="1">
        <v>1.2214529999999999</v>
      </c>
      <c r="U8" s="1">
        <v>1.021782</v>
      </c>
    </row>
    <row r="9" spans="1:21" x14ac:dyDescent="0.2">
      <c r="A9" s="1">
        <v>40</v>
      </c>
      <c r="B9" s="1">
        <v>1.7170799999999999</v>
      </c>
      <c r="C9" s="1">
        <v>1.0993809999999999</v>
      </c>
      <c r="D9" s="1">
        <v>1.2393689999999999</v>
      </c>
      <c r="E9" s="1">
        <v>1.564217</v>
      </c>
      <c r="F9" s="1">
        <v>0.49157200000000001</v>
      </c>
      <c r="G9" s="1">
        <v>1.5400510000000001</v>
      </c>
      <c r="H9" s="1">
        <v>1.708005</v>
      </c>
      <c r="I9" s="1">
        <v>1.1573830000000001</v>
      </c>
      <c r="J9" s="1">
        <v>1.832266</v>
      </c>
      <c r="K9" s="1">
        <v>1.9575419999999999</v>
      </c>
      <c r="L9" s="1">
        <v>1.5321290000000001</v>
      </c>
      <c r="M9" s="1">
        <v>1.151807</v>
      </c>
      <c r="N9" s="1">
        <v>1.2692270000000001</v>
      </c>
      <c r="O9" s="1">
        <v>1.3322590000000001</v>
      </c>
      <c r="P9" s="1">
        <v>1.301086</v>
      </c>
      <c r="Q9" s="1">
        <v>1.6430340000000001</v>
      </c>
      <c r="R9" s="1">
        <v>2.193174</v>
      </c>
      <c r="S9" s="1">
        <v>1.5035529999999999</v>
      </c>
      <c r="T9" s="1">
        <v>2.0150459999999999</v>
      </c>
      <c r="U9" s="1">
        <v>1.543922</v>
      </c>
    </row>
    <row r="10" spans="1:21" x14ac:dyDescent="0.2">
      <c r="A10" s="1">
        <v>60</v>
      </c>
      <c r="B10" s="1">
        <v>2.4036590000000002</v>
      </c>
      <c r="C10" s="1">
        <v>1.9400580000000001</v>
      </c>
      <c r="D10" s="1">
        <v>2.0802230000000002</v>
      </c>
      <c r="E10" s="1">
        <v>2.7564500000000001</v>
      </c>
      <c r="F10" s="1">
        <v>1.114992</v>
      </c>
      <c r="G10" s="1">
        <v>2.6139329999999998</v>
      </c>
      <c r="H10" s="1">
        <v>3.0814569999999999</v>
      </c>
      <c r="I10" s="1">
        <v>2.004975</v>
      </c>
      <c r="J10" s="1">
        <v>3.53844</v>
      </c>
      <c r="K10" s="1">
        <v>3.1434850000000001</v>
      </c>
      <c r="L10" s="1">
        <v>2.4709479999999999</v>
      </c>
      <c r="M10" s="1">
        <v>1.6725429999999999</v>
      </c>
      <c r="N10" s="1">
        <v>1.9149430000000001</v>
      </c>
      <c r="O10" s="1">
        <v>2.0141830000000001</v>
      </c>
      <c r="P10" s="1">
        <v>1.8372660000000001</v>
      </c>
      <c r="Q10" s="1">
        <v>2.5832459999999999</v>
      </c>
      <c r="R10" s="1">
        <v>3.3421500000000002</v>
      </c>
      <c r="S10" s="1">
        <v>2.4683030000000001</v>
      </c>
      <c r="T10" s="1">
        <v>3.1730960000000001</v>
      </c>
      <c r="U10" s="1">
        <v>2.2573780000000001</v>
      </c>
    </row>
    <row r="11" spans="1:21" x14ac:dyDescent="0.2">
      <c r="A11" s="1">
        <v>80</v>
      </c>
      <c r="B11" s="1">
        <v>2.5673210000000002</v>
      </c>
      <c r="C11" s="1">
        <v>2.1888079999999999</v>
      </c>
      <c r="D11" s="1">
        <v>2.2605499999999998</v>
      </c>
      <c r="E11" s="1">
        <v>3.0330870000000001</v>
      </c>
      <c r="F11" s="1">
        <v>1.49892</v>
      </c>
      <c r="G11" s="1">
        <v>3.231932</v>
      </c>
      <c r="H11" s="1">
        <v>3.3939840000000001</v>
      </c>
      <c r="I11" s="1">
        <v>3.1225710000000002</v>
      </c>
      <c r="J11" s="1">
        <v>4.1969620000000001</v>
      </c>
      <c r="K11" s="1">
        <v>3.5197219999999998</v>
      </c>
      <c r="L11" s="1">
        <v>3.0469029999999999</v>
      </c>
      <c r="M11" s="1">
        <v>1.995304</v>
      </c>
      <c r="N11" s="1">
        <v>2.2038380000000002</v>
      </c>
      <c r="O11" s="1">
        <v>2.4065590000000001</v>
      </c>
      <c r="P11" s="1">
        <v>1.989058</v>
      </c>
      <c r="Q11" s="1">
        <v>3.3346659999999999</v>
      </c>
      <c r="R11" s="1">
        <v>3.8269660000000001</v>
      </c>
      <c r="S11" s="1">
        <v>2.9232390000000001</v>
      </c>
      <c r="T11" s="1">
        <v>3.7501950000000002</v>
      </c>
      <c r="U11" s="1">
        <v>2.9137369999999998</v>
      </c>
    </row>
    <row r="12" spans="1:21" x14ac:dyDescent="0.2">
      <c r="A12" s="1">
        <v>100</v>
      </c>
      <c r="B12" s="1">
        <v>2.5854599999999999</v>
      </c>
      <c r="C12" s="1">
        <v>2.2577639999999999</v>
      </c>
      <c r="D12" s="1">
        <v>2.307023</v>
      </c>
      <c r="E12" s="1">
        <v>3.1384669999999999</v>
      </c>
      <c r="F12" s="1">
        <v>1.6261509999999999</v>
      </c>
      <c r="G12" s="1">
        <v>3.4215770000000001</v>
      </c>
      <c r="H12" s="1">
        <v>3.5460229999999999</v>
      </c>
      <c r="I12" s="1">
        <v>3.4438840000000002</v>
      </c>
      <c r="J12" s="1">
        <v>4.3153009999999998</v>
      </c>
      <c r="K12" s="1">
        <v>3.6020490000000001</v>
      </c>
      <c r="L12" s="1">
        <v>3.2118229999999999</v>
      </c>
      <c r="M12" s="1">
        <v>2.1360939999999999</v>
      </c>
      <c r="N12" s="1">
        <v>2.2894109999999999</v>
      </c>
      <c r="O12" s="1">
        <v>2.533871</v>
      </c>
      <c r="P12" s="1">
        <v>2.0009229999999998</v>
      </c>
      <c r="Q12" s="1">
        <v>3.5210669999999999</v>
      </c>
      <c r="R12" s="1">
        <v>3.9471970000000001</v>
      </c>
      <c r="S12" s="1">
        <v>3.0572339999999998</v>
      </c>
      <c r="T12" s="1">
        <v>3.8818350000000001</v>
      </c>
      <c r="U12" s="1">
        <v>3.233584</v>
      </c>
    </row>
    <row r="13" spans="1:21" x14ac:dyDescent="0.2">
      <c r="A13" s="1">
        <v>150</v>
      </c>
      <c r="B13" s="1">
        <v>2.5144350000000002</v>
      </c>
      <c r="C13" s="1">
        <v>2.2528549999999998</v>
      </c>
      <c r="D13" s="1">
        <v>2.3303850000000002</v>
      </c>
      <c r="E13" s="1">
        <v>3.229606</v>
      </c>
      <c r="F13" s="1">
        <v>1.6781619999999999</v>
      </c>
      <c r="G13" s="1">
        <v>3.573518</v>
      </c>
      <c r="H13" s="1">
        <v>3.5875460000000001</v>
      </c>
      <c r="I13" s="1">
        <v>3.5863309999999999</v>
      </c>
      <c r="J13" s="1">
        <v>4.3637100000000002</v>
      </c>
      <c r="K13" s="1">
        <v>3.605162</v>
      </c>
      <c r="L13" s="1">
        <v>3.323833</v>
      </c>
      <c r="M13" s="1">
        <v>2.2134900000000002</v>
      </c>
      <c r="N13" s="1">
        <v>2.3079900000000002</v>
      </c>
      <c r="O13" s="1">
        <v>2.5281069999999999</v>
      </c>
      <c r="P13" s="1">
        <v>1.949892</v>
      </c>
      <c r="Q13" s="1">
        <v>3.5116320000000001</v>
      </c>
      <c r="R13" s="1">
        <v>3.9721190000000002</v>
      </c>
      <c r="S13" s="1">
        <v>3.111437</v>
      </c>
      <c r="T13" s="1">
        <v>3.9626830000000002</v>
      </c>
      <c r="U13" s="1">
        <v>3.4592649999999998</v>
      </c>
    </row>
  </sheetData>
  <mergeCells count="4">
    <mergeCell ref="A4:A5"/>
    <mergeCell ref="B5:K5"/>
    <mergeCell ref="L5:U5"/>
    <mergeCell ref="B4:U4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35DB1-10F3-4C2D-BC29-CF8DCD9FDA4E}">
  <dimension ref="A1:B15"/>
  <sheetViews>
    <sheetView zoomScale="85" zoomScaleNormal="85" workbookViewId="0">
      <selection activeCell="E39" sqref="E39"/>
    </sheetView>
  </sheetViews>
  <sheetFormatPr defaultRowHeight="14.25" x14ac:dyDescent="0.2"/>
  <sheetData>
    <row r="1" spans="1:2" x14ac:dyDescent="0.2">
      <c r="A1" t="s">
        <v>111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11.56101</v>
      </c>
      <c r="B6" s="1">
        <v>14.33006</v>
      </c>
    </row>
    <row r="7" spans="1:2" x14ac:dyDescent="0.2">
      <c r="A7" s="1">
        <v>8.88504</v>
      </c>
      <c r="B7" s="1">
        <v>9.5223239999999993</v>
      </c>
    </row>
    <row r="8" spans="1:2" x14ac:dyDescent="0.2">
      <c r="A8" s="1">
        <v>8.5004430000000006</v>
      </c>
      <c r="B8" s="1">
        <v>8.9418030000000002</v>
      </c>
    </row>
    <row r="9" spans="1:2" x14ac:dyDescent="0.2">
      <c r="A9" s="1">
        <v>9.9932479999999995</v>
      </c>
      <c r="B9" s="1">
        <v>13.45715</v>
      </c>
    </row>
    <row r="10" spans="1:2" x14ac:dyDescent="0.2">
      <c r="A10" s="1">
        <v>7.3508449999999996</v>
      </c>
      <c r="B10" s="1">
        <v>10.29125</v>
      </c>
    </row>
    <row r="11" spans="1:2" x14ac:dyDescent="0.2">
      <c r="A11" s="1">
        <v>18.719940000000001</v>
      </c>
      <c r="B11" s="1">
        <v>18.343509999999998</v>
      </c>
    </row>
    <row r="12" spans="1:2" x14ac:dyDescent="0.2">
      <c r="A12" s="1">
        <v>14.36279</v>
      </c>
      <c r="B12" s="1">
        <v>19.593730000000001</v>
      </c>
    </row>
    <row r="13" spans="1:2" x14ac:dyDescent="0.2">
      <c r="A13" s="1">
        <v>16.622769999999999</v>
      </c>
      <c r="B13" s="1">
        <v>15.12524</v>
      </c>
    </row>
    <row r="14" spans="1:2" x14ac:dyDescent="0.2">
      <c r="A14" s="1">
        <v>18.36617</v>
      </c>
      <c r="B14" s="1">
        <v>18.246960000000001</v>
      </c>
    </row>
    <row r="15" spans="1:2" x14ac:dyDescent="0.2">
      <c r="A15" s="1">
        <v>18.50807</v>
      </c>
      <c r="B15" s="1">
        <v>17.076799999999999</v>
      </c>
    </row>
  </sheetData>
  <mergeCells count="1">
    <mergeCell ref="A4:B4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3089-7664-4C25-AF20-04FC00267A04}">
  <dimension ref="A1:B15"/>
  <sheetViews>
    <sheetView zoomScale="85" zoomScaleNormal="85" workbookViewId="0">
      <selection activeCell="F38" sqref="F38"/>
    </sheetView>
  </sheetViews>
  <sheetFormatPr defaultRowHeight="14.25" x14ac:dyDescent="0.2"/>
  <sheetData>
    <row r="1" spans="1:2" x14ac:dyDescent="0.2">
      <c r="A1" t="s">
        <v>111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1">
        <v>-4.3380700000000001</v>
      </c>
      <c r="B6" s="1">
        <v>-12.836499999999999</v>
      </c>
    </row>
    <row r="7" spans="1:2" x14ac:dyDescent="0.2">
      <c r="A7" s="1">
        <v>-7.6078000000000001</v>
      </c>
      <c r="B7" s="1">
        <v>-4.5253800000000002</v>
      </c>
    </row>
    <row r="8" spans="1:2" x14ac:dyDescent="0.2">
      <c r="A8" s="1">
        <v>-5.1010099999999996</v>
      </c>
      <c r="B8" s="1">
        <v>-5.3712499999999999</v>
      </c>
    </row>
    <row r="9" spans="1:2" x14ac:dyDescent="0.2">
      <c r="A9" s="1">
        <v>-12.299300000000001</v>
      </c>
      <c r="B9" s="1">
        <v>-4.8615300000000001</v>
      </c>
    </row>
    <row r="10" spans="1:2" x14ac:dyDescent="0.2">
      <c r="A10" s="1">
        <v>-5.0136900000000004</v>
      </c>
      <c r="B10" s="1">
        <v>-1.8930400000000001</v>
      </c>
    </row>
    <row r="11" spans="1:2" x14ac:dyDescent="0.2">
      <c r="A11" s="1">
        <v>-10.9337</v>
      </c>
      <c r="B11" s="1">
        <v>-15.2148</v>
      </c>
    </row>
    <row r="12" spans="1:2" x14ac:dyDescent="0.2">
      <c r="A12" s="1">
        <v>-11.231199999999999</v>
      </c>
      <c r="B12" s="1">
        <v>-9.5951799999999992</v>
      </c>
    </row>
    <row r="13" spans="1:2" x14ac:dyDescent="0.2">
      <c r="A13" s="1">
        <v>-14.678599999999999</v>
      </c>
      <c r="B13" s="1">
        <v>-9.21997</v>
      </c>
    </row>
    <row r="14" spans="1:2" x14ac:dyDescent="0.2">
      <c r="A14" s="1">
        <v>-14.5015</v>
      </c>
      <c r="B14" s="1">
        <v>-9.1239899999999992</v>
      </c>
    </row>
    <row r="15" spans="1:2" x14ac:dyDescent="0.2">
      <c r="A15" s="1">
        <v>-14.9078</v>
      </c>
      <c r="B15" s="1">
        <v>-14.2073</v>
      </c>
    </row>
  </sheetData>
  <mergeCells count="1">
    <mergeCell ref="A4:B4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64DC-CCC7-4374-8265-B100C01FB2DF}">
  <dimension ref="A1:B16"/>
  <sheetViews>
    <sheetView zoomScale="85" zoomScaleNormal="85" workbookViewId="0">
      <selection activeCell="C24" sqref="C24"/>
    </sheetView>
  </sheetViews>
  <sheetFormatPr defaultRowHeight="14.25" x14ac:dyDescent="0.2"/>
  <sheetData>
    <row r="1" spans="1:2" x14ac:dyDescent="0.2">
      <c r="A1" t="s">
        <v>112</v>
      </c>
    </row>
    <row r="2" spans="1:2" x14ac:dyDescent="0.2">
      <c r="A2" t="s">
        <v>106</v>
      </c>
    </row>
    <row r="4" spans="1:2" ht="30" customHeight="1" x14ac:dyDescent="0.2">
      <c r="A4" s="30" t="s">
        <v>107</v>
      </c>
      <c r="B4" s="30"/>
    </row>
    <row r="5" spans="1:2" x14ac:dyDescent="0.2">
      <c r="A5" s="2" t="s">
        <v>2</v>
      </c>
      <c r="B5" s="2" t="s">
        <v>3</v>
      </c>
    </row>
    <row r="6" spans="1:2" x14ac:dyDescent="0.2">
      <c r="A6" s="1">
        <v>122.7</v>
      </c>
      <c r="B6" s="1">
        <v>155.9</v>
      </c>
    </row>
    <row r="7" spans="1:2" x14ac:dyDescent="0.2">
      <c r="A7" s="1">
        <v>147</v>
      </c>
      <c r="B7" s="1">
        <v>140</v>
      </c>
    </row>
    <row r="8" spans="1:2" x14ac:dyDescent="0.2">
      <c r="A8" s="1">
        <v>143.5</v>
      </c>
      <c r="B8" s="1">
        <v>143.5</v>
      </c>
    </row>
    <row r="9" spans="1:2" x14ac:dyDescent="0.2">
      <c r="A9" s="1">
        <v>148.1</v>
      </c>
      <c r="B9" s="1">
        <v>132.1</v>
      </c>
    </row>
    <row r="10" spans="1:2" x14ac:dyDescent="0.2">
      <c r="A10" s="1">
        <v>135</v>
      </c>
      <c r="B10" s="1">
        <v>139.19999999999999</v>
      </c>
    </row>
    <row r="11" spans="1:2" x14ac:dyDescent="0.2">
      <c r="A11" s="1">
        <v>158.4</v>
      </c>
      <c r="B11" s="1">
        <v>148.4</v>
      </c>
    </row>
    <row r="12" spans="1:2" x14ac:dyDescent="0.2">
      <c r="A12" s="1">
        <v>156.19999999999999</v>
      </c>
      <c r="B12" s="1">
        <v>151.1</v>
      </c>
    </row>
    <row r="13" spans="1:2" x14ac:dyDescent="0.2">
      <c r="A13" s="1">
        <v>146</v>
      </c>
      <c r="B13" s="1">
        <v>151.9</v>
      </c>
    </row>
    <row r="14" spans="1:2" x14ac:dyDescent="0.2">
      <c r="A14" s="1">
        <v>157.6</v>
      </c>
      <c r="B14" s="1">
        <v>132.19999999999999</v>
      </c>
    </row>
    <row r="15" spans="1:2" x14ac:dyDescent="0.2">
      <c r="A15" s="1">
        <v>169</v>
      </c>
      <c r="B15" s="1">
        <v>142.6</v>
      </c>
    </row>
    <row r="16" spans="1:2" x14ac:dyDescent="0.2">
      <c r="A16" s="1">
        <v>168.2</v>
      </c>
      <c r="B16" s="1"/>
    </row>
  </sheetData>
  <mergeCells count="1">
    <mergeCell ref="A4:B4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318A-C4A7-4C1C-9038-F26A00D39606}">
  <dimension ref="A1:C130"/>
  <sheetViews>
    <sheetView zoomScale="85" zoomScaleNormal="85" workbookViewId="0">
      <selection activeCell="A2" sqref="A2:C5"/>
    </sheetView>
  </sheetViews>
  <sheetFormatPr defaultRowHeight="14.25" x14ac:dyDescent="0.2"/>
  <sheetData>
    <row r="1" spans="1:3" x14ac:dyDescent="0.2">
      <c r="A1" t="s">
        <v>112</v>
      </c>
    </row>
    <row r="2" spans="1:3" x14ac:dyDescent="0.2">
      <c r="A2" t="s">
        <v>109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1">
        <v>0.1</v>
      </c>
      <c r="B6" s="1">
        <v>2.0306299999999999</v>
      </c>
      <c r="C6" s="1">
        <v>5.3054040000000002</v>
      </c>
    </row>
    <row r="7" spans="1:3" x14ac:dyDescent="0.2">
      <c r="A7" s="1">
        <v>8.1</v>
      </c>
      <c r="B7" s="1">
        <v>2.522176</v>
      </c>
      <c r="C7" s="1">
        <v>4.7483959999999996</v>
      </c>
    </row>
    <row r="8" spans="1:3" x14ac:dyDescent="0.2">
      <c r="A8" s="1">
        <v>16.100000000000001</v>
      </c>
      <c r="B8" s="1">
        <v>1.85209</v>
      </c>
      <c r="C8" s="1">
        <v>4.0269430000000002</v>
      </c>
    </row>
    <row r="9" spans="1:3" x14ac:dyDescent="0.2">
      <c r="A9" s="1">
        <v>24.1</v>
      </c>
      <c r="B9" s="1">
        <v>2.2759520000000002</v>
      </c>
      <c r="C9" s="1">
        <v>5.4821660000000003</v>
      </c>
    </row>
    <row r="10" spans="1:3" x14ac:dyDescent="0.2">
      <c r="A10" s="1">
        <v>32.1</v>
      </c>
      <c r="B10" s="1">
        <v>1.6598820000000001</v>
      </c>
      <c r="C10" s="1">
        <v>6.2099640000000003</v>
      </c>
    </row>
    <row r="11" spans="1:3" x14ac:dyDescent="0.2">
      <c r="A11" s="1">
        <v>40.1</v>
      </c>
      <c r="B11" s="1">
        <v>2.1653039999999999</v>
      </c>
      <c r="C11" s="1">
        <v>4.92082</v>
      </c>
    </row>
    <row r="12" spans="1:3" x14ac:dyDescent="0.2">
      <c r="A12" s="1">
        <v>48.1</v>
      </c>
      <c r="B12" s="1">
        <v>1.521528</v>
      </c>
      <c r="C12" s="1">
        <v>5.8569050000000002</v>
      </c>
    </row>
    <row r="13" spans="1:3" x14ac:dyDescent="0.2">
      <c r="A13" s="1">
        <v>56.1</v>
      </c>
      <c r="B13" s="1">
        <v>1.0102819999999999</v>
      </c>
      <c r="C13" s="1">
        <v>5.844614</v>
      </c>
    </row>
    <row r="14" spans="1:3" x14ac:dyDescent="0.2">
      <c r="A14" s="1">
        <v>64.099999999999994</v>
      </c>
      <c r="B14" s="1">
        <v>1.1927779999999999</v>
      </c>
      <c r="C14" s="1">
        <v>6.8673700000000002</v>
      </c>
    </row>
    <row r="15" spans="1:3" x14ac:dyDescent="0.2">
      <c r="A15" s="1">
        <v>72.099999999999994</v>
      </c>
      <c r="B15" s="1">
        <v>1.4272659999999999</v>
      </c>
      <c r="C15" s="1">
        <v>5.7391500000000004</v>
      </c>
    </row>
    <row r="16" spans="1:3" x14ac:dyDescent="0.2">
      <c r="A16" s="1">
        <v>80.099999999999994</v>
      </c>
      <c r="B16" s="1">
        <v>0.31902200000000003</v>
      </c>
      <c r="C16" s="1">
        <v>4.9681329999999999</v>
      </c>
    </row>
    <row r="17" spans="1:3" x14ac:dyDescent="0.2">
      <c r="A17" s="1">
        <v>88.1</v>
      </c>
      <c r="B17" s="1">
        <v>1.1227339999999999</v>
      </c>
      <c r="C17" s="1">
        <v>4.9648120000000002</v>
      </c>
    </row>
    <row r="18" spans="1:3" x14ac:dyDescent="0.2">
      <c r="A18" s="1">
        <v>96.1</v>
      </c>
      <c r="B18" s="1">
        <v>2.2118180000000001</v>
      </c>
      <c r="C18" s="1">
        <v>5.7446869999999999</v>
      </c>
    </row>
    <row r="19" spans="1:3" x14ac:dyDescent="0.2">
      <c r="A19" s="1">
        <v>104.1</v>
      </c>
      <c r="B19" s="1">
        <v>2.4028139999999998</v>
      </c>
      <c r="C19" s="1">
        <v>7.0074899999999998</v>
      </c>
    </row>
    <row r="20" spans="1:3" x14ac:dyDescent="0.2">
      <c r="A20" s="1">
        <v>112.1</v>
      </c>
      <c r="B20" s="1">
        <v>1.749336</v>
      </c>
      <c r="C20" s="1">
        <v>5.4760119999999999</v>
      </c>
    </row>
    <row r="21" spans="1:3" x14ac:dyDescent="0.2">
      <c r="A21" s="1">
        <v>120.1</v>
      </c>
      <c r="B21" s="1">
        <v>2.4856780000000001</v>
      </c>
      <c r="C21" s="1">
        <v>6.8189390000000003</v>
      </c>
    </row>
    <row r="22" spans="1:3" x14ac:dyDescent="0.2">
      <c r="A22" s="1">
        <v>128.1</v>
      </c>
      <c r="B22" s="1">
        <v>1.5201819999999999</v>
      </c>
      <c r="C22" s="1">
        <v>6.6262720000000002</v>
      </c>
    </row>
    <row r="23" spans="1:3" x14ac:dyDescent="0.2">
      <c r="A23" s="1">
        <v>136.1</v>
      </c>
      <c r="B23" s="1">
        <v>2.4980380000000002</v>
      </c>
      <c r="C23" s="1">
        <v>9.0658659999999998</v>
      </c>
    </row>
    <row r="24" spans="1:3" x14ac:dyDescent="0.2">
      <c r="A24" s="1">
        <v>144.1</v>
      </c>
      <c r="B24" s="1">
        <v>3.143208</v>
      </c>
      <c r="C24" s="1">
        <v>6.3852159999999998</v>
      </c>
    </row>
    <row r="25" spans="1:3" x14ac:dyDescent="0.2">
      <c r="A25" s="1">
        <v>152.1</v>
      </c>
      <c r="B25" s="1">
        <v>1.7386820000000001</v>
      </c>
      <c r="C25" s="1">
        <v>7.0138540000000003</v>
      </c>
    </row>
    <row r="26" spans="1:3" x14ac:dyDescent="0.2">
      <c r="A26" s="1">
        <v>160.1</v>
      </c>
      <c r="B26" s="1">
        <v>1.629588</v>
      </c>
      <c r="C26" s="1">
        <v>6.8883260000000002</v>
      </c>
    </row>
    <row r="27" spans="1:3" x14ac:dyDescent="0.2">
      <c r="A27" s="1">
        <v>168.1</v>
      </c>
      <c r="B27" s="1">
        <v>1.165762</v>
      </c>
      <c r="C27" s="1">
        <v>6.7727349999999999</v>
      </c>
    </row>
    <row r="28" spans="1:3" x14ac:dyDescent="0.2">
      <c r="A28" s="1">
        <v>176.1</v>
      </c>
      <c r="B28" s="1">
        <v>1.752122</v>
      </c>
      <c r="C28" s="1">
        <v>6.1643850000000002</v>
      </c>
    </row>
    <row r="29" spans="1:3" x14ac:dyDescent="0.2">
      <c r="A29" s="1">
        <v>184.1</v>
      </c>
      <c r="B29" s="1">
        <v>2.299096</v>
      </c>
      <c r="C29" s="1">
        <v>6.0799459999999996</v>
      </c>
    </row>
    <row r="30" spans="1:3" x14ac:dyDescent="0.2">
      <c r="A30" s="1">
        <v>192.1</v>
      </c>
      <c r="B30" s="1">
        <v>1.489628</v>
      </c>
      <c r="C30" s="1">
        <v>6.1854870000000002</v>
      </c>
    </row>
    <row r="31" spans="1:3" x14ac:dyDescent="0.2">
      <c r="A31" s="1">
        <v>200.1</v>
      </c>
      <c r="B31" s="1">
        <v>1.74013</v>
      </c>
      <c r="C31" s="1">
        <v>6.7503380000000002</v>
      </c>
    </row>
    <row r="32" spans="1:3" x14ac:dyDescent="0.2">
      <c r="A32" s="1">
        <v>208.1</v>
      </c>
      <c r="B32" s="1">
        <v>51.306910000000002</v>
      </c>
      <c r="C32" s="1">
        <v>77.032020000000003</v>
      </c>
    </row>
    <row r="33" spans="1:3" x14ac:dyDescent="0.2">
      <c r="A33" s="1">
        <v>216.1</v>
      </c>
      <c r="B33" s="1">
        <v>158.62350000000001</v>
      </c>
      <c r="C33" s="1">
        <v>249.0609</v>
      </c>
    </row>
    <row r="34" spans="1:3" x14ac:dyDescent="0.2">
      <c r="A34" s="1">
        <v>224.1</v>
      </c>
      <c r="B34" s="1">
        <v>283.56099999999998</v>
      </c>
      <c r="C34" s="1">
        <v>379.95479999999998</v>
      </c>
    </row>
    <row r="35" spans="1:3" x14ac:dyDescent="0.2">
      <c r="A35" s="1">
        <v>232.1</v>
      </c>
      <c r="B35" s="1">
        <v>391.90280000000001</v>
      </c>
      <c r="C35" s="1">
        <v>459.14609999999999</v>
      </c>
    </row>
    <row r="36" spans="1:3" x14ac:dyDescent="0.2">
      <c r="A36" s="1">
        <v>240.1</v>
      </c>
      <c r="B36" s="1">
        <v>466.1925</v>
      </c>
      <c r="C36" s="1">
        <v>508.19349999999997</v>
      </c>
    </row>
    <row r="37" spans="1:3" x14ac:dyDescent="0.2">
      <c r="A37" s="1">
        <v>248.1</v>
      </c>
      <c r="B37" s="1">
        <v>508.17590000000001</v>
      </c>
      <c r="C37" s="1">
        <v>529.07270000000005</v>
      </c>
    </row>
    <row r="38" spans="1:3" x14ac:dyDescent="0.2">
      <c r="A38" s="1">
        <v>256.10000000000002</v>
      </c>
      <c r="B38" s="1">
        <v>531.61</v>
      </c>
      <c r="C38" s="1">
        <v>531.17380000000003</v>
      </c>
    </row>
    <row r="39" spans="1:3" x14ac:dyDescent="0.2">
      <c r="A39" s="1">
        <v>264.10000000000002</v>
      </c>
      <c r="B39" s="1">
        <v>548.14769999999999</v>
      </c>
      <c r="C39" s="1">
        <v>532.01070000000004</v>
      </c>
    </row>
    <row r="40" spans="1:3" x14ac:dyDescent="0.2">
      <c r="A40" s="1">
        <v>272.10000000000002</v>
      </c>
      <c r="B40" s="1">
        <v>557.41750000000002</v>
      </c>
      <c r="C40" s="1">
        <v>533.78240000000005</v>
      </c>
    </row>
    <row r="41" spans="1:3" x14ac:dyDescent="0.2">
      <c r="A41" s="1">
        <v>280.10000000000002</v>
      </c>
      <c r="B41" s="1">
        <v>562.31539999999995</v>
      </c>
      <c r="C41" s="1">
        <v>533.95849999999996</v>
      </c>
    </row>
    <row r="42" spans="1:3" x14ac:dyDescent="0.2">
      <c r="A42" s="1">
        <v>288.10000000000002</v>
      </c>
      <c r="B42" s="1">
        <v>564.96550000000002</v>
      </c>
      <c r="C42" s="1">
        <v>532.51869999999997</v>
      </c>
    </row>
    <row r="43" spans="1:3" x14ac:dyDescent="0.2">
      <c r="A43" s="1">
        <v>296.10000000000002</v>
      </c>
      <c r="B43" s="1">
        <v>566.07230000000004</v>
      </c>
      <c r="C43" s="1">
        <v>529.9787</v>
      </c>
    </row>
    <row r="44" spans="1:3" x14ac:dyDescent="0.2">
      <c r="A44" s="1">
        <v>304.10000000000002</v>
      </c>
      <c r="B44" s="1">
        <v>568.37080000000003</v>
      </c>
      <c r="C44" s="1">
        <v>530.06190000000004</v>
      </c>
    </row>
    <row r="45" spans="1:3" x14ac:dyDescent="0.2">
      <c r="A45" s="1">
        <v>312.10000000000002</v>
      </c>
      <c r="B45" s="1">
        <v>571.67849999999999</v>
      </c>
      <c r="C45" s="1">
        <v>527.85569999999996</v>
      </c>
    </row>
    <row r="46" spans="1:3" x14ac:dyDescent="0.2">
      <c r="A46" s="1">
        <v>320.10000000000002</v>
      </c>
      <c r="B46" s="1">
        <v>573.38760000000002</v>
      </c>
      <c r="C46" s="1">
        <v>527.5915</v>
      </c>
    </row>
    <row r="47" spans="1:3" x14ac:dyDescent="0.2">
      <c r="A47" s="1">
        <v>328.1</v>
      </c>
      <c r="B47" s="1">
        <v>573.60940000000005</v>
      </c>
      <c r="C47" s="1">
        <v>525.35450000000003</v>
      </c>
    </row>
    <row r="48" spans="1:3" x14ac:dyDescent="0.2">
      <c r="A48" s="1">
        <v>336.1</v>
      </c>
      <c r="B48" s="1">
        <v>572.82119999999998</v>
      </c>
      <c r="C48" s="1">
        <v>523.78949999999998</v>
      </c>
    </row>
    <row r="49" spans="1:3" x14ac:dyDescent="0.2">
      <c r="A49" s="1">
        <v>344.1</v>
      </c>
      <c r="B49" s="1">
        <v>573.49530000000004</v>
      </c>
      <c r="C49" s="1">
        <v>523.7396</v>
      </c>
    </row>
    <row r="50" spans="1:3" x14ac:dyDescent="0.2">
      <c r="A50" s="1">
        <v>352.1</v>
      </c>
      <c r="B50" s="1">
        <v>574.11890000000005</v>
      </c>
      <c r="C50" s="1">
        <v>522.24</v>
      </c>
    </row>
    <row r="51" spans="1:3" x14ac:dyDescent="0.2">
      <c r="A51" s="1">
        <v>360.1</v>
      </c>
      <c r="B51" s="1">
        <v>575.28330000000005</v>
      </c>
      <c r="C51" s="1">
        <v>522.38199999999995</v>
      </c>
    </row>
    <row r="52" spans="1:3" x14ac:dyDescent="0.2">
      <c r="A52" s="1">
        <v>368.1</v>
      </c>
      <c r="B52" s="1">
        <v>575.6232</v>
      </c>
      <c r="C52" s="1">
        <v>521.44389999999999</v>
      </c>
    </row>
    <row r="53" spans="1:3" x14ac:dyDescent="0.2">
      <c r="A53" s="1">
        <v>376.1</v>
      </c>
      <c r="B53" s="1">
        <v>575.23760000000004</v>
      </c>
      <c r="C53" s="1">
        <v>519.69899999999996</v>
      </c>
    </row>
    <row r="54" spans="1:3" x14ac:dyDescent="0.2">
      <c r="A54" s="1">
        <v>384.1</v>
      </c>
      <c r="B54" s="1">
        <v>574.16849999999999</v>
      </c>
      <c r="C54" s="1">
        <v>518.5847</v>
      </c>
    </row>
    <row r="55" spans="1:3" x14ac:dyDescent="0.2">
      <c r="A55" s="1">
        <v>392.1</v>
      </c>
      <c r="B55" s="1">
        <v>574.07479999999998</v>
      </c>
      <c r="C55" s="1">
        <v>519.52560000000005</v>
      </c>
    </row>
    <row r="56" spans="1:3" x14ac:dyDescent="0.2">
      <c r="A56" s="1">
        <v>400.1</v>
      </c>
      <c r="B56" s="1">
        <v>575.1404</v>
      </c>
      <c r="C56" s="1">
        <v>516.61440000000005</v>
      </c>
    </row>
    <row r="57" spans="1:3" x14ac:dyDescent="0.2">
      <c r="A57" s="1">
        <v>408.1</v>
      </c>
      <c r="B57" s="1">
        <v>574.56550000000004</v>
      </c>
      <c r="C57" s="1">
        <v>514.59220000000005</v>
      </c>
    </row>
    <row r="58" spans="1:3" x14ac:dyDescent="0.2">
      <c r="A58" s="1">
        <v>416.1</v>
      </c>
      <c r="B58" s="1">
        <v>572.04880000000003</v>
      </c>
      <c r="C58" s="1">
        <v>512.3374</v>
      </c>
    </row>
    <row r="59" spans="1:3" x14ac:dyDescent="0.2">
      <c r="A59" s="1">
        <v>424.1</v>
      </c>
      <c r="B59" s="1">
        <v>570.41430000000003</v>
      </c>
      <c r="C59" s="1">
        <v>511.10239999999999</v>
      </c>
    </row>
    <row r="60" spans="1:3" x14ac:dyDescent="0.2">
      <c r="A60" s="1">
        <v>432.1</v>
      </c>
      <c r="B60" s="1">
        <v>570.26220000000001</v>
      </c>
      <c r="C60" s="1">
        <v>511.49599999999998</v>
      </c>
    </row>
    <row r="61" spans="1:3" x14ac:dyDescent="0.2">
      <c r="A61" s="1">
        <v>440.1</v>
      </c>
      <c r="B61" s="1">
        <v>569.07979999999998</v>
      </c>
      <c r="C61" s="1">
        <v>509.8596</v>
      </c>
    </row>
    <row r="62" spans="1:3" x14ac:dyDescent="0.2">
      <c r="A62" s="1">
        <v>448.1</v>
      </c>
      <c r="B62" s="1">
        <v>568.87329999999997</v>
      </c>
      <c r="C62" s="1">
        <v>507.45030000000003</v>
      </c>
    </row>
    <row r="63" spans="1:3" x14ac:dyDescent="0.2">
      <c r="A63" s="1">
        <v>456.1</v>
      </c>
      <c r="B63" s="1">
        <v>566.53070000000002</v>
      </c>
      <c r="C63" s="1">
        <v>503.8485</v>
      </c>
    </row>
    <row r="64" spans="1:3" x14ac:dyDescent="0.2">
      <c r="A64" s="1">
        <v>464.1</v>
      </c>
      <c r="B64" s="1">
        <v>565.53030000000001</v>
      </c>
      <c r="C64" s="1">
        <v>501.28449999999998</v>
      </c>
    </row>
    <row r="65" spans="1:3" x14ac:dyDescent="0.2">
      <c r="A65" s="1">
        <v>472.1</v>
      </c>
      <c r="B65" s="1">
        <v>564.46119999999996</v>
      </c>
      <c r="C65" s="1">
        <v>499.22250000000003</v>
      </c>
    </row>
    <row r="66" spans="1:3" x14ac:dyDescent="0.2">
      <c r="A66" s="1">
        <v>480.1</v>
      </c>
      <c r="B66" s="1">
        <v>564.2319</v>
      </c>
      <c r="C66" s="1">
        <v>498.47300000000001</v>
      </c>
    </row>
    <row r="67" spans="1:3" x14ac:dyDescent="0.2">
      <c r="A67" s="1">
        <v>488.1</v>
      </c>
      <c r="B67" s="1">
        <v>561.63879999999995</v>
      </c>
      <c r="C67" s="1">
        <v>497.55630000000002</v>
      </c>
    </row>
    <row r="68" spans="1:3" x14ac:dyDescent="0.2">
      <c r="A68" s="1">
        <v>496.1</v>
      </c>
      <c r="B68" s="1">
        <v>559.71040000000005</v>
      </c>
      <c r="C68" s="1">
        <v>495.61630000000002</v>
      </c>
    </row>
    <row r="69" spans="1:3" x14ac:dyDescent="0.2">
      <c r="A69" s="1">
        <v>504.1</v>
      </c>
      <c r="B69" s="1">
        <v>557.96420000000001</v>
      </c>
      <c r="C69" s="1">
        <v>491.78539999999998</v>
      </c>
    </row>
    <row r="70" spans="1:3" x14ac:dyDescent="0.2">
      <c r="A70" s="1">
        <v>512.1</v>
      </c>
      <c r="B70" s="1">
        <v>555.97649999999999</v>
      </c>
      <c r="C70" s="1">
        <v>491.42829999999998</v>
      </c>
    </row>
    <row r="71" spans="1:3" x14ac:dyDescent="0.2">
      <c r="A71" s="1">
        <v>520.1</v>
      </c>
      <c r="B71" s="1">
        <v>555.1182</v>
      </c>
      <c r="C71" s="1">
        <v>490.69400000000002</v>
      </c>
    </row>
    <row r="72" spans="1:3" x14ac:dyDescent="0.2">
      <c r="A72" s="1">
        <v>528.1</v>
      </c>
      <c r="B72" s="1">
        <v>552.74770000000001</v>
      </c>
      <c r="C72" s="1">
        <v>487.56760000000003</v>
      </c>
    </row>
    <row r="73" spans="1:3" x14ac:dyDescent="0.2">
      <c r="A73" s="1">
        <v>536.1</v>
      </c>
      <c r="B73" s="1">
        <v>550.72199999999998</v>
      </c>
      <c r="C73" s="1">
        <v>483.84359999999998</v>
      </c>
    </row>
    <row r="74" spans="1:3" x14ac:dyDescent="0.2">
      <c r="A74" s="1">
        <v>544.1</v>
      </c>
      <c r="B74" s="1">
        <v>548.55070000000001</v>
      </c>
      <c r="C74" s="1">
        <v>482.35649999999998</v>
      </c>
    </row>
    <row r="75" spans="1:3" x14ac:dyDescent="0.2">
      <c r="A75" s="1">
        <v>552.1</v>
      </c>
      <c r="B75" s="1">
        <v>547.78309999999999</v>
      </c>
      <c r="C75" s="1">
        <v>480.42399999999998</v>
      </c>
    </row>
    <row r="76" spans="1:3" x14ac:dyDescent="0.2">
      <c r="A76" s="1">
        <v>560.1</v>
      </c>
      <c r="B76" s="1">
        <v>546.95420000000001</v>
      </c>
      <c r="C76" s="1">
        <v>479.76</v>
      </c>
    </row>
    <row r="77" spans="1:3" x14ac:dyDescent="0.2">
      <c r="A77" s="1">
        <v>568.1</v>
      </c>
      <c r="B77" s="1">
        <v>543.87149999999997</v>
      </c>
      <c r="C77" s="1">
        <v>477.65050000000002</v>
      </c>
    </row>
    <row r="78" spans="1:3" x14ac:dyDescent="0.2">
      <c r="A78" s="1">
        <v>576.1</v>
      </c>
      <c r="B78" s="1">
        <v>542.47820000000002</v>
      </c>
      <c r="C78" s="1">
        <v>475.2407</v>
      </c>
    </row>
    <row r="79" spans="1:3" x14ac:dyDescent="0.2">
      <c r="A79" s="1">
        <v>584.1</v>
      </c>
      <c r="B79" s="1">
        <v>539.80309999999997</v>
      </c>
      <c r="C79" s="1">
        <v>473.1447</v>
      </c>
    </row>
    <row r="80" spans="1:3" x14ac:dyDescent="0.2">
      <c r="A80" s="1">
        <v>592.1</v>
      </c>
      <c r="B80" s="1">
        <v>539.68619999999999</v>
      </c>
      <c r="C80" s="1">
        <v>472.58449999999999</v>
      </c>
    </row>
    <row r="81" spans="1:3" x14ac:dyDescent="0.2">
      <c r="A81" s="1">
        <v>600.1</v>
      </c>
      <c r="B81" s="1">
        <v>537.77440000000001</v>
      </c>
      <c r="C81" s="1">
        <v>471.99169999999998</v>
      </c>
    </row>
    <row r="82" spans="1:3" x14ac:dyDescent="0.2">
      <c r="A82" s="1">
        <v>608.1</v>
      </c>
      <c r="B82" s="1">
        <v>536.13610000000006</v>
      </c>
      <c r="C82" s="1">
        <v>469.61399999999998</v>
      </c>
    </row>
    <row r="83" spans="1:3" x14ac:dyDescent="0.2">
      <c r="A83" s="1">
        <v>616.1</v>
      </c>
      <c r="B83" s="1">
        <v>533.03809999999999</v>
      </c>
      <c r="C83" s="1">
        <v>468.37790000000001</v>
      </c>
    </row>
    <row r="84" spans="1:3" x14ac:dyDescent="0.2">
      <c r="A84" s="1">
        <v>624.1</v>
      </c>
      <c r="B84" s="1">
        <v>532.26170000000002</v>
      </c>
      <c r="C84" s="1">
        <v>464.70890000000003</v>
      </c>
    </row>
    <row r="85" spans="1:3" x14ac:dyDescent="0.2">
      <c r="A85" s="1">
        <v>632.1</v>
      </c>
      <c r="B85" s="1">
        <v>531.94929999999999</v>
      </c>
      <c r="C85" s="1">
        <v>463.75569999999999</v>
      </c>
    </row>
    <row r="86" spans="1:3" x14ac:dyDescent="0.2">
      <c r="A86" s="1">
        <v>640.1</v>
      </c>
      <c r="B86" s="1">
        <v>529.72860000000003</v>
      </c>
      <c r="C86" s="1">
        <v>461.30799999999999</v>
      </c>
    </row>
    <row r="87" spans="1:3" x14ac:dyDescent="0.2">
      <c r="A87" s="1">
        <v>648.1</v>
      </c>
      <c r="B87" s="1">
        <v>527.40440000000001</v>
      </c>
      <c r="C87" s="1">
        <v>458.86950000000002</v>
      </c>
    </row>
    <row r="88" spans="1:3" x14ac:dyDescent="0.2">
      <c r="A88" s="1">
        <v>656.1</v>
      </c>
      <c r="B88" s="1">
        <v>526.46550000000002</v>
      </c>
      <c r="C88" s="1">
        <v>453.46039999999999</v>
      </c>
    </row>
    <row r="89" spans="1:3" x14ac:dyDescent="0.2">
      <c r="A89" s="1">
        <v>664.1</v>
      </c>
      <c r="B89" s="1">
        <v>523.25210000000004</v>
      </c>
      <c r="C89" s="1">
        <v>451.04880000000003</v>
      </c>
    </row>
    <row r="90" spans="1:3" x14ac:dyDescent="0.2">
      <c r="A90" s="1">
        <v>672.1</v>
      </c>
      <c r="B90" s="1">
        <v>523.90689999999995</v>
      </c>
      <c r="C90" s="1">
        <v>448.58460000000002</v>
      </c>
    </row>
    <row r="91" spans="1:3" x14ac:dyDescent="0.2">
      <c r="A91" s="1">
        <v>680.1</v>
      </c>
      <c r="B91" s="1">
        <v>521.92100000000005</v>
      </c>
      <c r="C91" s="1">
        <v>449.69310000000002</v>
      </c>
    </row>
    <row r="92" spans="1:3" x14ac:dyDescent="0.2">
      <c r="A92" s="1">
        <v>688.1</v>
      </c>
      <c r="B92" s="1">
        <v>520.40150000000006</v>
      </c>
      <c r="C92" s="1">
        <v>446.48719999999997</v>
      </c>
    </row>
    <row r="93" spans="1:3" x14ac:dyDescent="0.2">
      <c r="A93" s="1">
        <v>696.1</v>
      </c>
      <c r="B93" s="1">
        <v>518.64089999999999</v>
      </c>
      <c r="C93" s="1">
        <v>441.22309999999999</v>
      </c>
    </row>
    <row r="94" spans="1:3" x14ac:dyDescent="0.2">
      <c r="A94" s="1">
        <v>704.1</v>
      </c>
      <c r="B94" s="1">
        <v>517.62260000000003</v>
      </c>
      <c r="C94" s="1">
        <v>440.81459999999998</v>
      </c>
    </row>
    <row r="95" spans="1:3" x14ac:dyDescent="0.2">
      <c r="A95" s="1">
        <v>712.1</v>
      </c>
      <c r="B95" s="1">
        <v>511.34379999999999</v>
      </c>
      <c r="C95" s="1">
        <v>426.4701</v>
      </c>
    </row>
    <row r="96" spans="1:3" x14ac:dyDescent="0.2">
      <c r="A96" s="1">
        <v>720.1</v>
      </c>
      <c r="B96" s="1">
        <v>502.57350000000002</v>
      </c>
      <c r="C96" s="1">
        <v>393.85309999999998</v>
      </c>
    </row>
    <row r="97" spans="1:3" x14ac:dyDescent="0.2">
      <c r="A97" s="1">
        <v>728.1</v>
      </c>
      <c r="B97" s="1">
        <v>486.29480000000001</v>
      </c>
      <c r="C97" s="1">
        <v>309.30369999999999</v>
      </c>
    </row>
    <row r="98" spans="1:3" x14ac:dyDescent="0.2">
      <c r="A98" s="1">
        <v>736.1</v>
      </c>
      <c r="B98" s="1">
        <v>440.05290000000002</v>
      </c>
      <c r="C98" s="1">
        <v>199.0549</v>
      </c>
    </row>
    <row r="99" spans="1:3" x14ac:dyDescent="0.2">
      <c r="A99" s="1">
        <v>744.1</v>
      </c>
      <c r="B99" s="1">
        <v>343.5686</v>
      </c>
      <c r="C99" s="1">
        <v>120.6405</v>
      </c>
    </row>
    <row r="100" spans="1:3" x14ac:dyDescent="0.2">
      <c r="A100" s="1">
        <v>752.1</v>
      </c>
      <c r="B100" s="1">
        <v>247.5592</v>
      </c>
      <c r="C100" s="1">
        <v>71.018219999999999</v>
      </c>
    </row>
    <row r="101" spans="1:3" x14ac:dyDescent="0.2">
      <c r="A101" s="1">
        <v>760.1</v>
      </c>
      <c r="B101" s="1">
        <v>172.50579999999999</v>
      </c>
      <c r="C101" s="1">
        <v>40.482869999999998</v>
      </c>
    </row>
    <row r="102" spans="1:3" x14ac:dyDescent="0.2">
      <c r="A102" s="1">
        <v>768.1</v>
      </c>
      <c r="B102" s="1">
        <v>119.6266</v>
      </c>
      <c r="C102" s="1">
        <v>23.848130000000001</v>
      </c>
    </row>
    <row r="103" spans="1:3" x14ac:dyDescent="0.2">
      <c r="A103" s="1">
        <v>776.1</v>
      </c>
      <c r="B103" s="1">
        <v>82.499570000000006</v>
      </c>
      <c r="C103" s="1">
        <v>15.05874</v>
      </c>
    </row>
    <row r="104" spans="1:3" x14ac:dyDescent="0.2">
      <c r="A104" s="1">
        <v>784.1</v>
      </c>
      <c r="B104" s="1">
        <v>55.720399999999998</v>
      </c>
      <c r="C104" s="1">
        <v>10.042490000000001</v>
      </c>
    </row>
    <row r="105" spans="1:3" x14ac:dyDescent="0.2">
      <c r="A105" s="1">
        <v>792.1</v>
      </c>
      <c r="B105" s="1">
        <v>38.458060000000003</v>
      </c>
      <c r="C105" s="1">
        <v>8.0448609999999992</v>
      </c>
    </row>
    <row r="106" spans="1:3" x14ac:dyDescent="0.2">
      <c r="A106" s="1">
        <v>800.1</v>
      </c>
      <c r="B106" s="1">
        <v>25.944320000000001</v>
      </c>
      <c r="C106" s="1">
        <v>6.7074790000000002</v>
      </c>
    </row>
    <row r="107" spans="1:3" x14ac:dyDescent="0.2">
      <c r="A107" s="1">
        <v>808.1</v>
      </c>
      <c r="B107" s="1">
        <v>18.167400000000001</v>
      </c>
      <c r="C107" s="1">
        <v>5.2151889999999996</v>
      </c>
    </row>
    <row r="108" spans="1:3" x14ac:dyDescent="0.2">
      <c r="A108" s="1">
        <v>816.1</v>
      </c>
      <c r="B108" s="1">
        <v>12.02937</v>
      </c>
      <c r="C108" s="1">
        <v>4.1162229999999997</v>
      </c>
    </row>
    <row r="109" spans="1:3" x14ac:dyDescent="0.2">
      <c r="A109" s="1">
        <v>824.1</v>
      </c>
      <c r="B109" s="1">
        <v>9.9327559999999995</v>
      </c>
      <c r="C109" s="1">
        <v>4.8254469999999996</v>
      </c>
    </row>
    <row r="110" spans="1:3" x14ac:dyDescent="0.2">
      <c r="A110" s="1">
        <v>832.1</v>
      </c>
      <c r="B110" s="1">
        <v>7.6804800000000002</v>
      </c>
      <c r="C110" s="1">
        <v>3.8030870000000001</v>
      </c>
    </row>
    <row r="111" spans="1:3" x14ac:dyDescent="0.2">
      <c r="A111" s="1">
        <v>840.1</v>
      </c>
      <c r="B111" s="1">
        <v>5.6435700000000004</v>
      </c>
      <c r="C111" s="1">
        <v>4.1746119999999998</v>
      </c>
    </row>
    <row r="112" spans="1:3" x14ac:dyDescent="0.2">
      <c r="A112" s="1">
        <v>848.1</v>
      </c>
      <c r="B112" s="1">
        <v>4.503152</v>
      </c>
      <c r="C112" s="1">
        <v>3.917891</v>
      </c>
    </row>
    <row r="113" spans="1:3" x14ac:dyDescent="0.2">
      <c r="A113" s="1">
        <v>856.1</v>
      </c>
      <c r="B113" s="1">
        <v>4.08005</v>
      </c>
      <c r="C113" s="1">
        <v>3.8391869999999999</v>
      </c>
    </row>
    <row r="114" spans="1:3" x14ac:dyDescent="0.2">
      <c r="A114" s="1">
        <v>864.1</v>
      </c>
      <c r="B114" s="1">
        <v>4.2602539999999998</v>
      </c>
      <c r="C114" s="1">
        <v>3.0706899999999999</v>
      </c>
    </row>
    <row r="115" spans="1:3" x14ac:dyDescent="0.2">
      <c r="A115" s="1">
        <v>872.1</v>
      </c>
      <c r="B115" s="1">
        <v>4.3892600000000002</v>
      </c>
      <c r="C115" s="1">
        <v>4.328373</v>
      </c>
    </row>
    <row r="116" spans="1:3" x14ac:dyDescent="0.2">
      <c r="A116" s="1">
        <v>880.1</v>
      </c>
      <c r="B116" s="1">
        <v>3.8234059999999999</v>
      </c>
      <c r="C116" s="1">
        <v>4.5085110000000004</v>
      </c>
    </row>
    <row r="117" spans="1:3" x14ac:dyDescent="0.2">
      <c r="A117" s="1">
        <v>888.1</v>
      </c>
      <c r="B117" s="1">
        <v>2.8051740000000001</v>
      </c>
      <c r="C117" s="1">
        <v>4.6616479999999996</v>
      </c>
    </row>
    <row r="118" spans="1:3" x14ac:dyDescent="0.2">
      <c r="A118" s="1">
        <v>896.1</v>
      </c>
      <c r="B118" s="1">
        <v>2.6648160000000001</v>
      </c>
      <c r="C118" s="1">
        <v>4.128031</v>
      </c>
    </row>
    <row r="119" spans="1:3" x14ac:dyDescent="0.2">
      <c r="A119" s="1">
        <v>904.1</v>
      </c>
      <c r="B119" s="1">
        <v>2.0459499999999999</v>
      </c>
      <c r="C119" s="1">
        <v>2.8919899999999998</v>
      </c>
    </row>
    <row r="120" spans="1:3" x14ac:dyDescent="0.2">
      <c r="A120" s="1">
        <v>912.1</v>
      </c>
      <c r="B120" s="1">
        <v>1.9417519999999999</v>
      </c>
      <c r="C120" s="1">
        <v>3.5026890000000002</v>
      </c>
    </row>
    <row r="121" spans="1:3" x14ac:dyDescent="0.2">
      <c r="A121" s="1">
        <v>920.1</v>
      </c>
      <c r="B121" s="1">
        <v>1.83402</v>
      </c>
      <c r="C121" s="1">
        <v>4.9062479999999997</v>
      </c>
    </row>
    <row r="122" spans="1:3" x14ac:dyDescent="0.2">
      <c r="A122" s="1">
        <v>928.1</v>
      </c>
      <c r="B122" s="1">
        <v>2.614436</v>
      </c>
      <c r="C122" s="1">
        <v>4.1655670000000002</v>
      </c>
    </row>
    <row r="123" spans="1:3" x14ac:dyDescent="0.2">
      <c r="A123" s="1">
        <v>936.1</v>
      </c>
      <c r="B123" s="1">
        <v>1.880376</v>
      </c>
      <c r="C123" s="1">
        <v>3.4380289999999998</v>
      </c>
    </row>
    <row r="124" spans="1:3" x14ac:dyDescent="0.2">
      <c r="A124" s="1">
        <v>944.1</v>
      </c>
      <c r="B124" s="1">
        <v>3.2196899999999999</v>
      </c>
      <c r="C124" s="1">
        <v>4.1863849999999996</v>
      </c>
    </row>
    <row r="125" spans="1:3" x14ac:dyDescent="0.2">
      <c r="A125" s="1">
        <v>952.1</v>
      </c>
      <c r="B125" s="1">
        <v>1.429284</v>
      </c>
      <c r="C125" s="1">
        <v>6.0118539999999996</v>
      </c>
    </row>
    <row r="126" spans="1:3" x14ac:dyDescent="0.2">
      <c r="A126" s="1">
        <v>960.1</v>
      </c>
      <c r="B126" s="1">
        <v>1.8957660000000001</v>
      </c>
      <c r="C126" s="1">
        <v>3.9914230000000002</v>
      </c>
    </row>
    <row r="127" spans="1:3" x14ac:dyDescent="0.2">
      <c r="A127" s="1">
        <v>968.1</v>
      </c>
      <c r="B127" s="1">
        <v>1.932866</v>
      </c>
      <c r="C127" s="1">
        <v>3.1557080000000002</v>
      </c>
    </row>
    <row r="128" spans="1:3" x14ac:dyDescent="0.2">
      <c r="A128" s="1">
        <v>976.1</v>
      </c>
      <c r="B128" s="1">
        <v>1.3039179999999999</v>
      </c>
      <c r="C128" s="1">
        <v>4.266464</v>
      </c>
    </row>
    <row r="129" spans="1:3" x14ac:dyDescent="0.2">
      <c r="A129" s="1">
        <v>984.1</v>
      </c>
      <c r="B129" s="1">
        <v>2.2404139999999999</v>
      </c>
      <c r="C129" s="1">
        <v>4.2833639999999997</v>
      </c>
    </row>
    <row r="130" spans="1:3" x14ac:dyDescent="0.2">
      <c r="A130" s="1">
        <v>992.1</v>
      </c>
      <c r="B130" s="1">
        <v>2.06732</v>
      </c>
      <c r="C130" s="1">
        <v>4.0370049999999997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056F-8162-437C-AAF3-3C20CEAFED15}">
  <dimension ref="A1:V13"/>
  <sheetViews>
    <sheetView zoomScale="85" zoomScaleNormal="85" workbookViewId="0">
      <selection activeCell="F21" sqref="F21"/>
    </sheetView>
  </sheetViews>
  <sheetFormatPr defaultRowHeight="14.25" x14ac:dyDescent="0.2"/>
  <sheetData>
    <row r="1" spans="1:22" x14ac:dyDescent="0.2">
      <c r="A1" t="s">
        <v>112</v>
      </c>
    </row>
    <row r="2" spans="1:22" x14ac:dyDescent="0.2">
      <c r="A2" t="s">
        <v>21</v>
      </c>
    </row>
    <row r="4" spans="1:22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 t="s">
        <v>3</v>
      </c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1">
        <v>1</v>
      </c>
      <c r="B6" s="1">
        <v>146.13480000000001</v>
      </c>
      <c r="C6" s="1">
        <v>131.5367</v>
      </c>
      <c r="D6" s="1">
        <v>107.4353</v>
      </c>
      <c r="E6" s="1">
        <v>129.26929999999999</v>
      </c>
      <c r="F6" s="1">
        <v>137.19370000000001</v>
      </c>
      <c r="G6" s="1">
        <v>169.6866</v>
      </c>
      <c r="H6" s="1">
        <v>200.39920000000001</v>
      </c>
      <c r="I6" s="1">
        <v>189.27529999999999</v>
      </c>
      <c r="J6" s="1">
        <v>167.2157</v>
      </c>
      <c r="K6" s="1">
        <v>272.29140000000001</v>
      </c>
      <c r="L6" s="1">
        <v>144.91309999999999</v>
      </c>
      <c r="M6" s="1">
        <v>104.9919</v>
      </c>
      <c r="N6" s="1">
        <v>140.97110000000001</v>
      </c>
      <c r="O6" s="1">
        <v>35.806739999999998</v>
      </c>
      <c r="P6" s="1">
        <v>97.073949999999996</v>
      </c>
      <c r="Q6" s="1">
        <v>110.6768</v>
      </c>
      <c r="R6" s="1">
        <v>232.5376</v>
      </c>
      <c r="S6" s="1">
        <v>140.6652</v>
      </c>
      <c r="T6" s="1">
        <v>134.97559999999999</v>
      </c>
      <c r="U6" s="1">
        <v>165.9479</v>
      </c>
      <c r="V6" s="1">
        <v>291.44760000000002</v>
      </c>
    </row>
    <row r="7" spans="1:22" x14ac:dyDescent="0.2">
      <c r="A7" s="1">
        <v>10</v>
      </c>
      <c r="B7" s="1">
        <v>139.6019</v>
      </c>
      <c r="C7" s="1">
        <v>133.47880000000001</v>
      </c>
      <c r="D7" s="1">
        <v>102.6972</v>
      </c>
      <c r="E7" s="1">
        <v>121.87269999999999</v>
      </c>
      <c r="F7" s="1">
        <v>134.19130000000001</v>
      </c>
      <c r="G7" s="1">
        <v>163.92609999999999</v>
      </c>
      <c r="H7" s="1">
        <v>189.4871</v>
      </c>
      <c r="I7" s="1">
        <v>188.94040000000001</v>
      </c>
      <c r="J7" s="1">
        <v>161.31370000000001</v>
      </c>
      <c r="K7" s="1">
        <v>271.52300000000002</v>
      </c>
      <c r="L7" s="1">
        <v>133.9939</v>
      </c>
      <c r="M7" s="1">
        <v>101.1187</v>
      </c>
      <c r="N7" s="1">
        <v>137.2527</v>
      </c>
      <c r="O7" s="1">
        <v>34.886029999999998</v>
      </c>
      <c r="P7" s="1">
        <v>89.532550000000001</v>
      </c>
      <c r="Q7" s="1">
        <v>108.88679999999999</v>
      </c>
      <c r="R7" s="1">
        <v>226.3715</v>
      </c>
      <c r="S7" s="1">
        <v>136.637</v>
      </c>
      <c r="T7" s="1">
        <v>121.80710000000001</v>
      </c>
      <c r="U7" s="1">
        <v>157.3236</v>
      </c>
      <c r="V7" s="1">
        <v>291.22030000000001</v>
      </c>
    </row>
    <row r="8" spans="1:22" x14ac:dyDescent="0.2">
      <c r="A8" s="1">
        <v>20</v>
      </c>
      <c r="B8" s="1">
        <v>137.81960000000001</v>
      </c>
      <c r="C8" s="1">
        <v>127.0365</v>
      </c>
      <c r="D8" s="1">
        <v>97.608630000000005</v>
      </c>
      <c r="E8" s="1">
        <v>118.8831</v>
      </c>
      <c r="F8" s="1">
        <v>140.10919999999999</v>
      </c>
      <c r="G8" s="1">
        <v>158.678</v>
      </c>
      <c r="H8" s="1">
        <v>184.53059999999999</v>
      </c>
      <c r="I8" s="1">
        <v>221.95079999999999</v>
      </c>
      <c r="J8" s="1">
        <v>159.0763</v>
      </c>
      <c r="K8" s="1">
        <v>266.76859999999999</v>
      </c>
      <c r="L8" s="1">
        <v>130.37370000000001</v>
      </c>
      <c r="M8" s="1">
        <v>96.782150000000001</v>
      </c>
      <c r="N8" s="1">
        <v>133.3596</v>
      </c>
      <c r="O8" s="1">
        <v>32.47925</v>
      </c>
      <c r="P8" s="1">
        <v>79.213560000000001</v>
      </c>
      <c r="Q8" s="1">
        <v>106.4877</v>
      </c>
      <c r="R8" s="1">
        <v>224.1249</v>
      </c>
      <c r="S8" s="1">
        <v>132.8579</v>
      </c>
      <c r="T8" s="1">
        <v>107.0421</v>
      </c>
      <c r="U8" s="1">
        <v>151.53829999999999</v>
      </c>
      <c r="V8" s="1">
        <v>305.30189999999999</v>
      </c>
    </row>
    <row r="9" spans="1:22" x14ac:dyDescent="0.2">
      <c r="A9" s="1">
        <v>40</v>
      </c>
      <c r="B9" s="1">
        <v>245.89519999999999</v>
      </c>
      <c r="C9" s="1">
        <v>187.61160000000001</v>
      </c>
      <c r="D9" s="1">
        <v>155.2389</v>
      </c>
      <c r="E9" s="1">
        <v>185.76490000000001</v>
      </c>
      <c r="F9" s="1">
        <v>264.43279999999999</v>
      </c>
      <c r="G9" s="1">
        <v>154.95650000000001</v>
      </c>
      <c r="H9" s="1">
        <v>235.7594</v>
      </c>
      <c r="I9" s="1">
        <v>459.39120000000003</v>
      </c>
      <c r="J9" s="1">
        <v>239.25700000000001</v>
      </c>
      <c r="K9" s="1">
        <v>545.67790000000002</v>
      </c>
      <c r="L9" s="1">
        <v>156.2544</v>
      </c>
      <c r="M9" s="1">
        <v>154.64670000000001</v>
      </c>
      <c r="N9" s="1">
        <v>272.51620000000003</v>
      </c>
      <c r="O9" s="1">
        <v>58.941580000000002</v>
      </c>
      <c r="P9" s="1">
        <v>110.35469999999999</v>
      </c>
      <c r="Q9" s="1">
        <v>192.16800000000001</v>
      </c>
      <c r="R9" s="1">
        <v>422.00369999999998</v>
      </c>
      <c r="S9" s="1">
        <v>167.36519999999999</v>
      </c>
      <c r="T9" s="1">
        <v>114.70569999999999</v>
      </c>
      <c r="U9" s="1">
        <v>163.98349999999999</v>
      </c>
      <c r="V9" s="1">
        <v>648.93340000000001</v>
      </c>
    </row>
    <row r="10" spans="1:22" x14ac:dyDescent="0.2">
      <c r="A10" s="1">
        <v>60</v>
      </c>
      <c r="B10" s="1">
        <v>479.34629999999999</v>
      </c>
      <c r="C10" s="1">
        <v>326.68560000000002</v>
      </c>
      <c r="D10" s="1">
        <v>325.8965</v>
      </c>
      <c r="E10" s="1">
        <v>320.70280000000002</v>
      </c>
      <c r="F10" s="1">
        <v>370.17500000000001</v>
      </c>
      <c r="G10" s="1">
        <v>258.13630000000001</v>
      </c>
      <c r="H10" s="1">
        <v>445.78390000000002</v>
      </c>
      <c r="I10" s="1">
        <v>608.88520000000005</v>
      </c>
      <c r="J10" s="1">
        <v>515.76430000000005</v>
      </c>
      <c r="K10" s="1">
        <v>855.59460000000001</v>
      </c>
      <c r="L10" s="1">
        <v>296.59800000000001</v>
      </c>
      <c r="M10" s="1">
        <v>274.07029999999997</v>
      </c>
      <c r="N10" s="1">
        <v>361.7645</v>
      </c>
      <c r="O10" s="1">
        <v>118.86799999999999</v>
      </c>
      <c r="P10" s="1">
        <v>195.89490000000001</v>
      </c>
      <c r="Q10" s="1">
        <v>238.28749999999999</v>
      </c>
      <c r="R10" s="1">
        <v>602.30229999999995</v>
      </c>
      <c r="S10" s="1">
        <v>291.48140000000001</v>
      </c>
      <c r="T10" s="1">
        <v>222.91589999999999</v>
      </c>
      <c r="U10" s="1">
        <v>307.029</v>
      </c>
      <c r="V10" s="1">
        <v>823.16420000000005</v>
      </c>
    </row>
    <row r="11" spans="1:22" x14ac:dyDescent="0.2">
      <c r="A11" s="1">
        <v>80</v>
      </c>
      <c r="B11" s="1">
        <v>536.26499999999999</v>
      </c>
      <c r="C11" s="1">
        <v>417.25490000000002</v>
      </c>
      <c r="D11" s="1">
        <v>387.2629</v>
      </c>
      <c r="E11" s="1">
        <v>382.63619999999997</v>
      </c>
      <c r="F11" s="1">
        <v>412.67129999999997</v>
      </c>
      <c r="G11" s="1">
        <v>415.21699999999998</v>
      </c>
      <c r="H11" s="1">
        <v>580.44200000000001</v>
      </c>
      <c r="I11" s="1">
        <v>643.1576</v>
      </c>
      <c r="J11" s="1">
        <v>648.51239999999996</v>
      </c>
      <c r="K11" s="1">
        <v>942.51819999999998</v>
      </c>
      <c r="L11" s="1">
        <v>395.29759999999999</v>
      </c>
      <c r="M11" s="1">
        <v>340.92619999999999</v>
      </c>
      <c r="N11" s="1">
        <v>389.63569999999999</v>
      </c>
      <c r="O11" s="1">
        <v>182.88079999999999</v>
      </c>
      <c r="P11" s="1">
        <v>253.00200000000001</v>
      </c>
      <c r="Q11" s="1">
        <v>244.452</v>
      </c>
      <c r="R11" s="1">
        <v>690.17309999999998</v>
      </c>
      <c r="S11" s="1">
        <v>504.70359999999999</v>
      </c>
      <c r="T11" s="1">
        <v>349.91800000000001</v>
      </c>
      <c r="U11" s="1">
        <v>440.41680000000002</v>
      </c>
      <c r="V11" s="1">
        <v>881.74670000000003</v>
      </c>
    </row>
    <row r="12" spans="1:22" x14ac:dyDescent="0.2">
      <c r="A12" s="1">
        <v>100</v>
      </c>
      <c r="B12" s="1">
        <v>556.50120000000004</v>
      </c>
      <c r="C12" s="1">
        <v>452.62790000000001</v>
      </c>
      <c r="D12" s="1">
        <v>397.44729999999998</v>
      </c>
      <c r="E12" s="1">
        <v>410.33479999999997</v>
      </c>
      <c r="F12" s="1">
        <v>418.39659999999998</v>
      </c>
      <c r="G12" s="1">
        <v>472.8664</v>
      </c>
      <c r="H12" s="1">
        <v>648.30920000000003</v>
      </c>
      <c r="I12" s="1">
        <v>644.42489999999998</v>
      </c>
      <c r="J12" s="1">
        <v>691.97580000000005</v>
      </c>
      <c r="K12" s="1">
        <v>994.98649999999998</v>
      </c>
      <c r="L12" s="1">
        <v>430.8304</v>
      </c>
      <c r="M12" s="1">
        <v>360.55549999999999</v>
      </c>
      <c r="N12" s="1">
        <v>400.6687</v>
      </c>
      <c r="O12" s="1">
        <v>216.95599999999999</v>
      </c>
      <c r="P12" s="1">
        <v>275.77499999999998</v>
      </c>
      <c r="Q12" s="1">
        <v>239.7901</v>
      </c>
      <c r="R12" s="1">
        <v>710.06359999999995</v>
      </c>
      <c r="S12" s="1">
        <v>659.20609999999999</v>
      </c>
      <c r="T12" s="1">
        <v>440.13630000000001</v>
      </c>
      <c r="U12" s="1">
        <v>505.62650000000002</v>
      </c>
      <c r="V12" s="1">
        <v>899.17729999999995</v>
      </c>
    </row>
    <row r="13" spans="1:22" x14ac:dyDescent="0.2">
      <c r="A13" s="1">
        <v>150</v>
      </c>
      <c r="B13" s="1">
        <v>573.31560000000002</v>
      </c>
      <c r="C13" s="1">
        <v>475.97309999999999</v>
      </c>
      <c r="D13" s="1">
        <v>404.20609999999999</v>
      </c>
      <c r="E13" s="1">
        <v>428.69580000000002</v>
      </c>
      <c r="F13" s="1">
        <v>415.0292</v>
      </c>
      <c r="G13" s="1">
        <v>535.24659999999994</v>
      </c>
      <c r="H13" s="1">
        <v>690.28989999999999</v>
      </c>
      <c r="I13" s="1">
        <v>642.41200000000003</v>
      </c>
      <c r="J13" s="1">
        <v>727.65970000000004</v>
      </c>
      <c r="K13" s="1">
        <v>1028.7660000000001</v>
      </c>
      <c r="L13" s="1">
        <v>471.01670000000001</v>
      </c>
      <c r="M13" s="1">
        <v>378.1918</v>
      </c>
      <c r="N13" s="1">
        <v>404.39010000000002</v>
      </c>
      <c r="O13" s="1">
        <v>238.77520000000001</v>
      </c>
      <c r="P13" s="1">
        <v>297.81049999999999</v>
      </c>
      <c r="Q13" s="1">
        <v>232.3459</v>
      </c>
      <c r="R13" s="1">
        <v>728.01689999999996</v>
      </c>
      <c r="S13" s="1">
        <v>764.15599999999995</v>
      </c>
      <c r="T13" s="1">
        <v>512.87379999999996</v>
      </c>
      <c r="U13" s="1">
        <v>527.85450000000003</v>
      </c>
      <c r="V13" s="1">
        <v>898.19449999999995</v>
      </c>
    </row>
  </sheetData>
  <mergeCells count="4">
    <mergeCell ref="A4:A5"/>
    <mergeCell ref="B5:L5"/>
    <mergeCell ref="M5:V5"/>
    <mergeCell ref="B4:V4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7CFF-5DC9-4CD3-ADD4-D822682D3AB3}">
  <dimension ref="A1:V13"/>
  <sheetViews>
    <sheetView zoomScale="85" zoomScaleNormal="85" workbookViewId="0">
      <selection activeCell="A2" sqref="A2:V5"/>
    </sheetView>
  </sheetViews>
  <sheetFormatPr defaultRowHeight="14.25" x14ac:dyDescent="0.2"/>
  <sheetData>
    <row r="1" spans="1:22" x14ac:dyDescent="0.2">
      <c r="A1" t="s">
        <v>112</v>
      </c>
    </row>
    <row r="2" spans="1:22" x14ac:dyDescent="0.2">
      <c r="A2" t="s">
        <v>110</v>
      </c>
    </row>
    <row r="4" spans="1:22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 t="s">
        <v>3</v>
      </c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1">
        <v>1</v>
      </c>
      <c r="B6" s="1">
        <v>1.0183610000000001</v>
      </c>
      <c r="C6" s="1">
        <v>0.88816099999999998</v>
      </c>
      <c r="D6" s="1">
        <v>0.795817</v>
      </c>
      <c r="E6" s="1">
        <v>1.0535399999999999</v>
      </c>
      <c r="F6" s="1">
        <v>0.93328999999999995</v>
      </c>
      <c r="G6" s="1">
        <v>1.0712539999999999</v>
      </c>
      <c r="H6" s="1">
        <v>1.2829660000000001</v>
      </c>
      <c r="I6" s="1">
        <v>1.2964059999999999</v>
      </c>
      <c r="J6" s="1">
        <v>1.061013</v>
      </c>
      <c r="K6" s="1">
        <v>1.611192</v>
      </c>
      <c r="L6" s="1">
        <v>0.86155199999999998</v>
      </c>
      <c r="M6" s="20">
        <v>0.73165100000000005</v>
      </c>
      <c r="N6" s="20">
        <v>1.0671539999999999</v>
      </c>
      <c r="O6" s="20">
        <v>0.25723200000000002</v>
      </c>
      <c r="P6" s="20">
        <v>0.622668</v>
      </c>
      <c r="Q6" s="20">
        <v>0.79054800000000003</v>
      </c>
      <c r="R6" s="20">
        <v>1.5669649999999999</v>
      </c>
      <c r="S6" s="20">
        <v>0.93094100000000002</v>
      </c>
      <c r="T6" s="20">
        <v>0.88858199999999998</v>
      </c>
      <c r="U6" s="20">
        <v>1.255279</v>
      </c>
      <c r="V6" s="20">
        <v>2.043812</v>
      </c>
    </row>
    <row r="7" spans="1:22" x14ac:dyDescent="0.2">
      <c r="A7" s="1">
        <v>10</v>
      </c>
      <c r="B7" s="1">
        <v>0.97283600000000003</v>
      </c>
      <c r="C7" s="1">
        <v>0.90127500000000005</v>
      </c>
      <c r="D7" s="1">
        <v>0.76071999999999995</v>
      </c>
      <c r="E7" s="1">
        <v>0.99325799999999997</v>
      </c>
      <c r="F7" s="1">
        <v>0.91286599999999996</v>
      </c>
      <c r="G7" s="1">
        <v>1.0348869999999999</v>
      </c>
      <c r="H7" s="1">
        <v>1.213106</v>
      </c>
      <c r="I7" s="1">
        <v>1.2941119999999999</v>
      </c>
      <c r="J7" s="1">
        <v>1.0235639999999999</v>
      </c>
      <c r="K7" s="1">
        <v>1.6066450000000001</v>
      </c>
      <c r="L7" s="1">
        <v>0.79663399999999995</v>
      </c>
      <c r="M7" s="20">
        <v>0.70465999999999995</v>
      </c>
      <c r="N7" s="20">
        <v>1.0390060000000001</v>
      </c>
      <c r="O7" s="20">
        <v>0.25061800000000001</v>
      </c>
      <c r="P7" s="20">
        <v>0.574295</v>
      </c>
      <c r="Q7" s="20">
        <v>0.77776299999999998</v>
      </c>
      <c r="R7" s="20">
        <v>1.525415</v>
      </c>
      <c r="S7" s="20">
        <v>0.90428200000000003</v>
      </c>
      <c r="T7" s="20">
        <v>0.80188999999999999</v>
      </c>
      <c r="U7" s="20">
        <v>1.190043</v>
      </c>
      <c r="V7" s="20">
        <v>2.0422180000000001</v>
      </c>
    </row>
    <row r="8" spans="1:22" x14ac:dyDescent="0.2">
      <c r="A8" s="1">
        <v>20</v>
      </c>
      <c r="B8" s="1">
        <v>0.96041600000000005</v>
      </c>
      <c r="C8" s="1">
        <v>0.85777499999999995</v>
      </c>
      <c r="D8" s="1">
        <v>0.72302699999999998</v>
      </c>
      <c r="E8" s="1">
        <v>0.96889199999999998</v>
      </c>
      <c r="F8" s="1">
        <v>0.95312399999999997</v>
      </c>
      <c r="G8" s="1">
        <v>1.001755</v>
      </c>
      <c r="H8" s="1">
        <v>1.1813739999999999</v>
      </c>
      <c r="I8" s="1">
        <v>1.520211</v>
      </c>
      <c r="J8" s="1">
        <v>1.009368</v>
      </c>
      <c r="K8" s="1">
        <v>1.5785130000000001</v>
      </c>
      <c r="L8" s="1">
        <v>0.77511099999999999</v>
      </c>
      <c r="M8" s="20">
        <v>0.67444000000000004</v>
      </c>
      <c r="N8" s="20">
        <v>1.009536</v>
      </c>
      <c r="O8" s="20">
        <v>0.23332800000000001</v>
      </c>
      <c r="P8" s="20">
        <v>0.50810500000000003</v>
      </c>
      <c r="Q8" s="20">
        <v>0.76062700000000005</v>
      </c>
      <c r="R8" s="20">
        <v>1.510276</v>
      </c>
      <c r="S8" s="20">
        <v>0.87927100000000002</v>
      </c>
      <c r="T8" s="20">
        <v>0.70468799999999998</v>
      </c>
      <c r="U8" s="20">
        <v>1.14628</v>
      </c>
      <c r="V8" s="20">
        <v>2.1409669999999998</v>
      </c>
    </row>
    <row r="9" spans="1:22" x14ac:dyDescent="0.2">
      <c r="A9" s="1">
        <v>40</v>
      </c>
      <c r="B9" s="1">
        <v>1.7135560000000001</v>
      </c>
      <c r="C9" s="1">
        <v>1.2667900000000001</v>
      </c>
      <c r="D9" s="1">
        <v>1.149918</v>
      </c>
      <c r="E9" s="1">
        <v>1.513976</v>
      </c>
      <c r="F9" s="1">
        <v>1.7988630000000001</v>
      </c>
      <c r="G9" s="1">
        <v>0.97826000000000002</v>
      </c>
      <c r="H9" s="1">
        <v>1.5093430000000001</v>
      </c>
      <c r="I9" s="1">
        <v>3.146515</v>
      </c>
      <c r="J9" s="1">
        <v>1.5181279999999999</v>
      </c>
      <c r="K9" s="1">
        <v>3.228863</v>
      </c>
      <c r="L9" s="1">
        <v>0.92898000000000003</v>
      </c>
      <c r="M9" s="20">
        <v>1.077677</v>
      </c>
      <c r="N9" s="20">
        <v>2.062954</v>
      </c>
      <c r="O9" s="20">
        <v>0.423431</v>
      </c>
      <c r="P9" s="20">
        <v>0.70785500000000001</v>
      </c>
      <c r="Q9" s="20">
        <v>1.3726290000000001</v>
      </c>
      <c r="R9" s="20">
        <v>2.8436910000000002</v>
      </c>
      <c r="S9" s="20">
        <v>1.107645</v>
      </c>
      <c r="T9" s="20">
        <v>0.755139</v>
      </c>
      <c r="U9" s="20">
        <v>1.2404189999999999</v>
      </c>
      <c r="V9" s="20">
        <v>4.5507249999999999</v>
      </c>
    </row>
    <row r="10" spans="1:22" x14ac:dyDescent="0.2">
      <c r="A10" s="1">
        <v>60</v>
      </c>
      <c r="B10" s="1">
        <v>3.340392</v>
      </c>
      <c r="C10" s="1">
        <v>2.2058450000000001</v>
      </c>
      <c r="D10" s="1">
        <v>2.4140480000000002</v>
      </c>
      <c r="E10" s="1">
        <v>2.613715</v>
      </c>
      <c r="F10" s="1">
        <v>2.5181969999999998</v>
      </c>
      <c r="G10" s="1">
        <v>1.629648</v>
      </c>
      <c r="H10" s="1">
        <v>2.8539300000000001</v>
      </c>
      <c r="I10" s="1">
        <v>4.1704460000000001</v>
      </c>
      <c r="J10" s="1">
        <v>3.2726160000000002</v>
      </c>
      <c r="K10" s="1">
        <v>5.0626899999999999</v>
      </c>
      <c r="L10" s="1">
        <v>1.7633650000000001</v>
      </c>
      <c r="M10" s="20">
        <v>1.9098980000000001</v>
      </c>
      <c r="N10" s="20">
        <v>2.7385660000000001</v>
      </c>
      <c r="O10" s="20">
        <v>0.85393699999999995</v>
      </c>
      <c r="P10" s="20">
        <v>1.256542</v>
      </c>
      <c r="Q10" s="20">
        <v>1.702053</v>
      </c>
      <c r="R10" s="20">
        <v>4.0586409999999997</v>
      </c>
      <c r="S10" s="20">
        <v>1.929063</v>
      </c>
      <c r="T10" s="20">
        <v>1.467517</v>
      </c>
      <c r="U10" s="20">
        <v>2.3224580000000001</v>
      </c>
      <c r="V10" s="20">
        <v>5.7725400000000002</v>
      </c>
    </row>
    <row r="11" spans="1:22" x14ac:dyDescent="0.2">
      <c r="A11" s="1">
        <v>80</v>
      </c>
      <c r="B11" s="1">
        <v>3.7370380000000001</v>
      </c>
      <c r="C11" s="1">
        <v>2.8173859999999999</v>
      </c>
      <c r="D11" s="1">
        <v>2.868614</v>
      </c>
      <c r="E11" s="1">
        <v>3.1184690000000002</v>
      </c>
      <c r="F11" s="1">
        <v>2.8072879999999998</v>
      </c>
      <c r="G11" s="1">
        <v>2.6213190000000002</v>
      </c>
      <c r="H11" s="1">
        <v>3.716018</v>
      </c>
      <c r="I11" s="1">
        <v>4.405189</v>
      </c>
      <c r="J11" s="1">
        <v>4.1149269999999998</v>
      </c>
      <c r="K11" s="1">
        <v>5.5770309999999998</v>
      </c>
      <c r="L11" s="1">
        <v>2.3501639999999999</v>
      </c>
      <c r="M11" s="20">
        <v>2.3757929999999998</v>
      </c>
      <c r="N11" s="20">
        <v>2.949551</v>
      </c>
      <c r="O11" s="20">
        <v>1.3137989999999999</v>
      </c>
      <c r="P11" s="20">
        <v>1.6228480000000001</v>
      </c>
      <c r="Q11" s="20">
        <v>1.7460850000000001</v>
      </c>
      <c r="R11" s="20">
        <v>4.6507620000000003</v>
      </c>
      <c r="S11" s="20">
        <v>3.3401960000000002</v>
      </c>
      <c r="T11" s="20">
        <v>2.3036080000000001</v>
      </c>
      <c r="U11" s="20">
        <v>3.3314430000000002</v>
      </c>
      <c r="V11" s="20">
        <v>6.183357</v>
      </c>
    </row>
    <row r="12" spans="1:22" x14ac:dyDescent="0.2">
      <c r="A12" s="1">
        <v>100</v>
      </c>
      <c r="B12" s="1">
        <v>3.8780570000000001</v>
      </c>
      <c r="C12" s="1">
        <v>3.0562320000000001</v>
      </c>
      <c r="D12" s="1">
        <v>2.9440539999999999</v>
      </c>
      <c r="E12" s="1">
        <v>3.3442120000000002</v>
      </c>
      <c r="F12" s="1">
        <v>2.8462360000000002</v>
      </c>
      <c r="G12" s="1">
        <v>2.985268</v>
      </c>
      <c r="H12" s="1">
        <v>4.1505070000000002</v>
      </c>
      <c r="I12" s="1">
        <v>4.413869</v>
      </c>
      <c r="J12" s="1">
        <v>4.3907090000000002</v>
      </c>
      <c r="K12" s="1">
        <v>5.8874940000000002</v>
      </c>
      <c r="L12" s="1">
        <v>2.5614170000000001</v>
      </c>
      <c r="M12" s="20">
        <v>2.5125820000000001</v>
      </c>
      <c r="N12" s="20">
        <v>3.0330710000000001</v>
      </c>
      <c r="O12" s="20">
        <v>1.558592</v>
      </c>
      <c r="P12" s="20">
        <v>1.768923</v>
      </c>
      <c r="Q12" s="20">
        <v>1.7127859999999999</v>
      </c>
      <c r="R12" s="20">
        <v>4.7847949999999999</v>
      </c>
      <c r="S12" s="20">
        <v>4.3627140000000004</v>
      </c>
      <c r="T12" s="20">
        <v>2.8975399999999998</v>
      </c>
      <c r="U12" s="20">
        <v>3.8247089999999999</v>
      </c>
      <c r="V12" s="20">
        <v>6.3055909999999997</v>
      </c>
    </row>
    <row r="13" spans="1:22" x14ac:dyDescent="0.2">
      <c r="A13" s="1">
        <v>150</v>
      </c>
      <c r="B13" s="1">
        <v>3.995231</v>
      </c>
      <c r="C13" s="1">
        <v>3.2138629999999999</v>
      </c>
      <c r="D13" s="1">
        <v>2.994119</v>
      </c>
      <c r="E13" s="1">
        <v>3.4938530000000001</v>
      </c>
      <c r="F13" s="1">
        <v>2.8233280000000001</v>
      </c>
      <c r="G13" s="1">
        <v>3.3790819999999999</v>
      </c>
      <c r="H13" s="1">
        <v>4.41927</v>
      </c>
      <c r="I13" s="1">
        <v>4.4000820000000003</v>
      </c>
      <c r="J13" s="1">
        <v>4.6171300000000004</v>
      </c>
      <c r="K13" s="1">
        <v>6.0873720000000002</v>
      </c>
      <c r="L13" s="1">
        <v>2.8003369999999999</v>
      </c>
      <c r="M13" s="20">
        <v>2.6354829999999998</v>
      </c>
      <c r="N13" s="20">
        <v>3.061242</v>
      </c>
      <c r="O13" s="20">
        <v>1.7153389999999999</v>
      </c>
      <c r="P13" s="20">
        <v>1.910266</v>
      </c>
      <c r="Q13" s="20">
        <v>1.659613</v>
      </c>
      <c r="R13" s="20">
        <v>4.9057740000000001</v>
      </c>
      <c r="S13" s="20">
        <v>5.0572869999999996</v>
      </c>
      <c r="T13" s="20">
        <v>3.3763909999999999</v>
      </c>
      <c r="U13" s="20">
        <v>3.992848</v>
      </c>
      <c r="V13" s="20">
        <v>6.298699</v>
      </c>
    </row>
  </sheetData>
  <mergeCells count="4">
    <mergeCell ref="A4:A5"/>
    <mergeCell ref="B4:U4"/>
    <mergeCell ref="M5:V5"/>
    <mergeCell ref="B5:L5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ED5D3-41CF-4B7A-A27A-477C7EA14411}">
  <dimension ref="A1:B16"/>
  <sheetViews>
    <sheetView zoomScale="85" zoomScaleNormal="85" workbookViewId="0">
      <selection activeCell="A2" sqref="A2:B5"/>
    </sheetView>
  </sheetViews>
  <sheetFormatPr defaultRowHeight="14.25" x14ac:dyDescent="0.2"/>
  <sheetData>
    <row r="1" spans="1:2" x14ac:dyDescent="0.2">
      <c r="A1" t="s">
        <v>112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20">
        <v>15.891719999999999</v>
      </c>
      <c r="B6" s="20">
        <v>12.7021</v>
      </c>
    </row>
    <row r="7" spans="1:2" x14ac:dyDescent="0.2">
      <c r="A7" s="20">
        <v>14.61304</v>
      </c>
      <c r="B7" s="20">
        <v>14.294890000000001</v>
      </c>
    </row>
    <row r="8" spans="1:2" x14ac:dyDescent="0.2">
      <c r="A8" s="20">
        <v>11.98845</v>
      </c>
      <c r="B8" s="20">
        <v>8.4935379999999991</v>
      </c>
    </row>
    <row r="9" spans="1:2" x14ac:dyDescent="0.2">
      <c r="A9" s="20">
        <v>14.64104</v>
      </c>
      <c r="B9" s="20">
        <v>11.04439</v>
      </c>
    </row>
    <row r="10" spans="1:2" x14ac:dyDescent="0.2">
      <c r="A10" s="20">
        <v>12.66846</v>
      </c>
      <c r="B10" s="20">
        <v>9.9034879999999994</v>
      </c>
    </row>
    <row r="11" spans="1:2" x14ac:dyDescent="0.2">
      <c r="A11" s="20">
        <v>21.36505</v>
      </c>
      <c r="B11" s="20">
        <v>26.103819999999999</v>
      </c>
    </row>
    <row r="12" spans="1:2" x14ac:dyDescent="0.2">
      <c r="A12" s="20">
        <v>23.50853</v>
      </c>
      <c r="B12" s="20">
        <v>24.915700000000001</v>
      </c>
    </row>
    <row r="13" spans="1:2" x14ac:dyDescent="0.2">
      <c r="A13" s="20">
        <v>17.518080000000001</v>
      </c>
      <c r="B13" s="20">
        <v>17.826689999999999</v>
      </c>
    </row>
    <row r="14" spans="1:2" x14ac:dyDescent="0.2">
      <c r="A14" s="20">
        <v>19.068149999999999</v>
      </c>
      <c r="B14" s="20">
        <v>23.001249999999999</v>
      </c>
    </row>
    <row r="15" spans="1:2" x14ac:dyDescent="0.2">
      <c r="A15" s="20">
        <v>31.049880000000002</v>
      </c>
      <c r="B15" s="20">
        <v>27.033390000000001</v>
      </c>
    </row>
    <row r="16" spans="1:2" x14ac:dyDescent="0.2">
      <c r="A16" s="20">
        <v>18.114699999999999</v>
      </c>
      <c r="B16" s="20"/>
    </row>
  </sheetData>
  <mergeCells count="1">
    <mergeCell ref="A4:B4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3BD82-C57A-4F66-9C4D-3E5E47412EF2}">
  <dimension ref="A1:B16"/>
  <sheetViews>
    <sheetView zoomScale="85" zoomScaleNormal="85" workbookViewId="0">
      <selection activeCell="E32" sqref="E32"/>
    </sheetView>
  </sheetViews>
  <sheetFormatPr defaultRowHeight="14.25" x14ac:dyDescent="0.2"/>
  <sheetData>
    <row r="1" spans="1:2" x14ac:dyDescent="0.2">
      <c r="A1" t="s">
        <v>112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20">
        <v>-12.9732</v>
      </c>
      <c r="B6" s="20">
        <v>-6.0845900000000004</v>
      </c>
    </row>
    <row r="7" spans="1:2" x14ac:dyDescent="0.2">
      <c r="A7" s="20">
        <v>-12.2523</v>
      </c>
      <c r="B7" s="20">
        <v>-3.88985</v>
      </c>
    </row>
    <row r="8" spans="1:2" x14ac:dyDescent="0.2">
      <c r="A8" s="20">
        <v>-12.013500000000001</v>
      </c>
      <c r="B8" s="20">
        <v>-4.0207699999999997</v>
      </c>
    </row>
    <row r="9" spans="1:2" x14ac:dyDescent="0.2">
      <c r="A9" s="20">
        <v>-9.5465099999999996</v>
      </c>
      <c r="B9" s="20">
        <v>-6.2468700000000004</v>
      </c>
    </row>
    <row r="10" spans="1:2" x14ac:dyDescent="0.2">
      <c r="A10" s="20">
        <v>-9.39377</v>
      </c>
      <c r="B10" s="20">
        <v>-1.2741100000000001</v>
      </c>
    </row>
    <row r="11" spans="1:2" x14ac:dyDescent="0.2">
      <c r="A11" s="20">
        <v>-17.950600000000001</v>
      </c>
      <c r="B11" s="20">
        <v>-11.2585</v>
      </c>
    </row>
    <row r="12" spans="1:2" x14ac:dyDescent="0.2">
      <c r="A12" s="20">
        <v>-17.3627</v>
      </c>
      <c r="B12" s="20">
        <v>-26.552099999999999</v>
      </c>
    </row>
    <row r="13" spans="1:2" x14ac:dyDescent="0.2">
      <c r="A13" s="20">
        <v>-10.6767</v>
      </c>
      <c r="B13" s="20">
        <v>-14.802199999999999</v>
      </c>
    </row>
    <row r="14" spans="1:2" x14ac:dyDescent="0.2">
      <c r="A14" s="20">
        <v>-20.410499999999999</v>
      </c>
      <c r="B14" s="20">
        <v>-14.416499999999999</v>
      </c>
    </row>
    <row r="15" spans="1:2" x14ac:dyDescent="0.2">
      <c r="A15" s="20">
        <v>-25.0137</v>
      </c>
      <c r="B15" s="20">
        <v>-8.9770500000000002</v>
      </c>
    </row>
    <row r="16" spans="1:2" x14ac:dyDescent="0.2">
      <c r="A16" s="20">
        <v>-11.9344</v>
      </c>
      <c r="B16" s="20"/>
    </row>
  </sheetData>
  <mergeCells count="1">
    <mergeCell ref="A4:B4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063F-49A9-421F-9B4E-0CC1F08CA456}">
  <dimension ref="A1:B16"/>
  <sheetViews>
    <sheetView zoomScale="85" zoomScaleNormal="85" workbookViewId="0"/>
  </sheetViews>
  <sheetFormatPr defaultRowHeight="14.25" x14ac:dyDescent="0.2"/>
  <sheetData>
    <row r="1" spans="1:2" x14ac:dyDescent="0.2">
      <c r="A1" t="s">
        <v>113</v>
      </c>
    </row>
    <row r="2" spans="1:2" x14ac:dyDescent="0.2">
      <c r="A2" t="s">
        <v>106</v>
      </c>
    </row>
    <row r="4" spans="1:2" ht="30" customHeight="1" x14ac:dyDescent="0.2">
      <c r="A4" s="30" t="s">
        <v>107</v>
      </c>
      <c r="B4" s="30"/>
    </row>
    <row r="5" spans="1:2" x14ac:dyDescent="0.2">
      <c r="A5" s="2" t="s">
        <v>2</v>
      </c>
      <c r="B5" s="2" t="s">
        <v>3</v>
      </c>
    </row>
    <row r="6" spans="1:2" x14ac:dyDescent="0.2">
      <c r="A6" s="20">
        <v>126.6</v>
      </c>
      <c r="B6" s="20">
        <v>107.9</v>
      </c>
    </row>
    <row r="7" spans="1:2" x14ac:dyDescent="0.2">
      <c r="A7" s="20">
        <v>97.6</v>
      </c>
      <c r="B7" s="20">
        <v>102.8</v>
      </c>
    </row>
    <row r="8" spans="1:2" x14ac:dyDescent="0.2">
      <c r="A8" s="20">
        <v>98.7</v>
      </c>
      <c r="B8" s="20">
        <v>108</v>
      </c>
    </row>
    <row r="9" spans="1:2" x14ac:dyDescent="0.2">
      <c r="A9" s="20">
        <v>115.3</v>
      </c>
      <c r="B9" s="20">
        <v>97.6</v>
      </c>
    </row>
    <row r="10" spans="1:2" x14ac:dyDescent="0.2">
      <c r="A10" s="20">
        <v>86.8</v>
      </c>
      <c r="B10" s="20">
        <v>109.1</v>
      </c>
    </row>
    <row r="11" spans="1:2" x14ac:dyDescent="0.2">
      <c r="A11" s="20">
        <v>116.9</v>
      </c>
      <c r="B11" s="20">
        <v>105.6</v>
      </c>
    </row>
    <row r="12" spans="1:2" x14ac:dyDescent="0.2">
      <c r="A12" s="20">
        <v>103.3</v>
      </c>
      <c r="B12" s="20">
        <v>104</v>
      </c>
    </row>
    <row r="13" spans="1:2" x14ac:dyDescent="0.2">
      <c r="A13" s="20">
        <v>122.2</v>
      </c>
      <c r="B13" s="20">
        <v>125.7</v>
      </c>
    </row>
    <row r="14" spans="1:2" x14ac:dyDescent="0.2">
      <c r="A14" s="20">
        <v>142.5</v>
      </c>
      <c r="B14" s="20">
        <v>99.4</v>
      </c>
    </row>
    <row r="15" spans="1:2" x14ac:dyDescent="0.2">
      <c r="A15" s="20">
        <v>134.80000000000001</v>
      </c>
      <c r="B15" s="20">
        <v>118.1</v>
      </c>
    </row>
    <row r="16" spans="1:2" x14ac:dyDescent="0.2">
      <c r="A16" s="20"/>
      <c r="B16" s="20">
        <v>104.2</v>
      </c>
    </row>
  </sheetData>
  <mergeCells count="1">
    <mergeCell ref="A4:B4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5A9E-8B87-406B-A28A-F8486E12E39B}">
  <dimension ref="A1:C130"/>
  <sheetViews>
    <sheetView zoomScale="85" zoomScaleNormal="85" workbookViewId="0"/>
  </sheetViews>
  <sheetFormatPr defaultRowHeight="14.25" x14ac:dyDescent="0.2"/>
  <sheetData>
    <row r="1" spans="1:3" x14ac:dyDescent="0.2">
      <c r="A1" t="s">
        <v>113</v>
      </c>
    </row>
    <row r="2" spans="1:3" x14ac:dyDescent="0.2">
      <c r="A2" t="s">
        <v>109</v>
      </c>
    </row>
    <row r="4" spans="1:3" x14ac:dyDescent="0.2">
      <c r="A4" s="29" t="s">
        <v>6</v>
      </c>
      <c r="B4" s="28" t="s">
        <v>16</v>
      </c>
      <c r="C4" s="28"/>
    </row>
    <row r="5" spans="1:3" x14ac:dyDescent="0.2">
      <c r="A5" s="29"/>
      <c r="B5" s="2" t="s">
        <v>2</v>
      </c>
      <c r="C5" s="2" t="s">
        <v>3</v>
      </c>
    </row>
    <row r="6" spans="1:3" x14ac:dyDescent="0.2">
      <c r="A6" s="20">
        <v>0.1</v>
      </c>
      <c r="B6" s="20">
        <v>3.859092</v>
      </c>
      <c r="C6" s="20">
        <v>2.1672280000000002</v>
      </c>
    </row>
    <row r="7" spans="1:3" x14ac:dyDescent="0.2">
      <c r="A7" s="20">
        <v>8.1</v>
      </c>
      <c r="B7" s="20">
        <v>4.4225519999999996</v>
      </c>
      <c r="C7" s="20">
        <v>2.9424030000000001</v>
      </c>
    </row>
    <row r="8" spans="1:3" x14ac:dyDescent="0.2">
      <c r="A8" s="20">
        <v>16.100000000000001</v>
      </c>
      <c r="B8" s="20">
        <v>5.5785200000000001</v>
      </c>
      <c r="C8" s="20">
        <v>2.4104450000000002</v>
      </c>
    </row>
    <row r="9" spans="1:3" x14ac:dyDescent="0.2">
      <c r="A9" s="20">
        <v>24.1</v>
      </c>
      <c r="B9" s="20">
        <v>4.1615679999999999</v>
      </c>
      <c r="C9" s="20">
        <v>3.01511</v>
      </c>
    </row>
    <row r="10" spans="1:3" x14ac:dyDescent="0.2">
      <c r="A10" s="20">
        <v>32.1</v>
      </c>
      <c r="B10" s="20">
        <v>4.863944</v>
      </c>
      <c r="C10" s="20">
        <v>2.762937</v>
      </c>
    </row>
    <row r="11" spans="1:3" x14ac:dyDescent="0.2">
      <c r="A11" s="20">
        <v>40.1</v>
      </c>
      <c r="B11" s="20">
        <v>3.6598320000000002</v>
      </c>
      <c r="C11" s="20">
        <v>2.3746969999999998</v>
      </c>
    </row>
    <row r="12" spans="1:3" x14ac:dyDescent="0.2">
      <c r="A12" s="20">
        <v>48.1</v>
      </c>
      <c r="B12" s="20">
        <v>4.1446339999999999</v>
      </c>
      <c r="C12" s="20">
        <v>2.1982119999999998</v>
      </c>
    </row>
    <row r="13" spans="1:3" x14ac:dyDescent="0.2">
      <c r="A13" s="20">
        <v>56.1</v>
      </c>
      <c r="B13" s="20">
        <v>5.0861739999999998</v>
      </c>
      <c r="C13" s="20">
        <v>1.7813209999999999</v>
      </c>
    </row>
    <row r="14" spans="1:3" x14ac:dyDescent="0.2">
      <c r="A14" s="20">
        <v>64.099999999999994</v>
      </c>
      <c r="B14" s="20">
        <v>3.1803840000000001</v>
      </c>
      <c r="C14" s="20">
        <v>1.9135470000000001</v>
      </c>
    </row>
    <row r="15" spans="1:3" x14ac:dyDescent="0.2">
      <c r="A15" s="20">
        <v>72.099999999999994</v>
      </c>
      <c r="B15" s="20">
        <v>4.4326280000000002</v>
      </c>
      <c r="C15" s="20">
        <v>1.7944020000000001</v>
      </c>
    </row>
    <row r="16" spans="1:3" x14ac:dyDescent="0.2">
      <c r="A16" s="20">
        <v>80.099999999999994</v>
      </c>
      <c r="B16" s="20">
        <v>5.1106999999999996</v>
      </c>
      <c r="C16" s="20">
        <v>2.1578840000000001</v>
      </c>
    </row>
    <row r="17" spans="1:3" x14ac:dyDescent="0.2">
      <c r="A17" s="20">
        <v>88.1</v>
      </c>
      <c r="B17" s="20">
        <v>4.2566199999999998</v>
      </c>
      <c r="C17" s="20">
        <v>3.64</v>
      </c>
    </row>
    <row r="18" spans="1:3" x14ac:dyDescent="0.2">
      <c r="A18" s="20">
        <v>96.1</v>
      </c>
      <c r="B18" s="20">
        <v>5.5494779999999997</v>
      </c>
      <c r="C18" s="20">
        <v>2.5619830000000001</v>
      </c>
    </row>
    <row r="19" spans="1:3" x14ac:dyDescent="0.2">
      <c r="A19" s="20">
        <v>104.1</v>
      </c>
      <c r="B19" s="20">
        <v>5.102042</v>
      </c>
      <c r="C19" s="20">
        <v>2.2959830000000001</v>
      </c>
    </row>
    <row r="20" spans="1:3" x14ac:dyDescent="0.2">
      <c r="A20" s="20">
        <v>112.1</v>
      </c>
      <c r="B20" s="20">
        <v>4.4908020000000004</v>
      </c>
      <c r="C20" s="20">
        <v>2.851197</v>
      </c>
    </row>
    <row r="21" spans="1:3" x14ac:dyDescent="0.2">
      <c r="A21" s="20">
        <v>120.1</v>
      </c>
      <c r="B21" s="20">
        <v>4.3753900000000003</v>
      </c>
      <c r="C21" s="20">
        <v>1.698936</v>
      </c>
    </row>
    <row r="22" spans="1:3" x14ac:dyDescent="0.2">
      <c r="A22" s="20">
        <v>128.1</v>
      </c>
      <c r="B22" s="20">
        <v>4.3710979999999999</v>
      </c>
      <c r="C22" s="20">
        <v>1.667978</v>
      </c>
    </row>
    <row r="23" spans="1:3" x14ac:dyDescent="0.2">
      <c r="A23" s="20">
        <v>136.1</v>
      </c>
      <c r="B23" s="20">
        <v>3.699468</v>
      </c>
      <c r="C23" s="20">
        <v>1.8299179999999999</v>
      </c>
    </row>
    <row r="24" spans="1:3" x14ac:dyDescent="0.2">
      <c r="A24" s="20">
        <v>144.1</v>
      </c>
      <c r="B24" s="20">
        <v>4.4623100000000004</v>
      </c>
      <c r="C24" s="20">
        <v>3.1222539999999999</v>
      </c>
    </row>
    <row r="25" spans="1:3" x14ac:dyDescent="0.2">
      <c r="A25" s="20">
        <v>152.1</v>
      </c>
      <c r="B25" s="20">
        <v>3.5855440000000001</v>
      </c>
      <c r="C25" s="20">
        <v>3.4655019999999999</v>
      </c>
    </row>
    <row r="26" spans="1:3" x14ac:dyDescent="0.2">
      <c r="A26" s="20">
        <v>160.1</v>
      </c>
      <c r="B26" s="20">
        <v>4.9583620000000002</v>
      </c>
      <c r="C26" s="20">
        <v>2.9016320000000002</v>
      </c>
    </row>
    <row r="27" spans="1:3" x14ac:dyDescent="0.2">
      <c r="A27" s="20">
        <v>168.1</v>
      </c>
      <c r="B27" s="20">
        <v>4.6070900000000004</v>
      </c>
      <c r="C27" s="20">
        <v>2.4523090000000001</v>
      </c>
    </row>
    <row r="28" spans="1:3" x14ac:dyDescent="0.2">
      <c r="A28" s="20">
        <v>176.1</v>
      </c>
      <c r="B28" s="20">
        <v>3.8577560000000002</v>
      </c>
      <c r="C28" s="20">
        <v>1.65425</v>
      </c>
    </row>
    <row r="29" spans="1:3" x14ac:dyDescent="0.2">
      <c r="A29" s="20">
        <v>184.1</v>
      </c>
      <c r="B29" s="20">
        <v>4.2289940000000001</v>
      </c>
      <c r="C29" s="20">
        <v>1.683457</v>
      </c>
    </row>
    <row r="30" spans="1:3" x14ac:dyDescent="0.2">
      <c r="A30" s="20">
        <v>192.1</v>
      </c>
      <c r="B30" s="20">
        <v>3.9591820000000002</v>
      </c>
      <c r="C30" s="20">
        <v>1.4872380000000001</v>
      </c>
    </row>
    <row r="31" spans="1:3" x14ac:dyDescent="0.2">
      <c r="A31" s="20">
        <v>200.1</v>
      </c>
      <c r="B31" s="20">
        <v>3.7436639999999999</v>
      </c>
      <c r="C31" s="20">
        <v>2.878368</v>
      </c>
    </row>
    <row r="32" spans="1:3" x14ac:dyDescent="0.2">
      <c r="A32" s="20">
        <v>208.1</v>
      </c>
      <c r="B32" s="20">
        <v>66.371009999999998</v>
      </c>
      <c r="C32" s="20">
        <v>46.380670000000002</v>
      </c>
    </row>
    <row r="33" spans="1:3" x14ac:dyDescent="0.2">
      <c r="A33" s="20">
        <v>216.1</v>
      </c>
      <c r="B33" s="20">
        <v>183.3554</v>
      </c>
      <c r="C33" s="20">
        <v>143.30600000000001</v>
      </c>
    </row>
    <row r="34" spans="1:3" x14ac:dyDescent="0.2">
      <c r="A34" s="20">
        <v>224.1</v>
      </c>
      <c r="B34" s="20">
        <v>271.25470000000001</v>
      </c>
      <c r="C34" s="20">
        <v>225.25020000000001</v>
      </c>
    </row>
    <row r="35" spans="1:3" x14ac:dyDescent="0.2">
      <c r="A35" s="20">
        <v>232.1</v>
      </c>
      <c r="B35" s="20">
        <v>329.17290000000003</v>
      </c>
      <c r="C35" s="20">
        <v>286.59879999999998</v>
      </c>
    </row>
    <row r="36" spans="1:3" x14ac:dyDescent="0.2">
      <c r="A36" s="20">
        <v>240.1</v>
      </c>
      <c r="B36" s="20">
        <v>371.9522</v>
      </c>
      <c r="C36" s="20">
        <v>328.39550000000003</v>
      </c>
    </row>
    <row r="37" spans="1:3" x14ac:dyDescent="0.2">
      <c r="A37" s="20">
        <v>248.1</v>
      </c>
      <c r="B37" s="20">
        <v>406.41800000000001</v>
      </c>
      <c r="C37" s="20">
        <v>361.27800000000002</v>
      </c>
    </row>
    <row r="38" spans="1:3" x14ac:dyDescent="0.2">
      <c r="A38" s="20">
        <v>256.10000000000002</v>
      </c>
      <c r="B38" s="20">
        <v>428.99610000000001</v>
      </c>
      <c r="C38" s="20">
        <v>383.21100000000001</v>
      </c>
    </row>
    <row r="39" spans="1:3" x14ac:dyDescent="0.2">
      <c r="A39" s="20">
        <v>264.10000000000002</v>
      </c>
      <c r="B39" s="20">
        <v>447.18689999999998</v>
      </c>
      <c r="C39" s="20">
        <v>397.58640000000003</v>
      </c>
    </row>
    <row r="40" spans="1:3" x14ac:dyDescent="0.2">
      <c r="A40" s="20">
        <v>272.10000000000002</v>
      </c>
      <c r="B40" s="20">
        <v>460.36470000000003</v>
      </c>
      <c r="C40" s="20">
        <v>408.9402</v>
      </c>
    </row>
    <row r="41" spans="1:3" x14ac:dyDescent="0.2">
      <c r="A41" s="20">
        <v>280.10000000000002</v>
      </c>
      <c r="B41" s="20">
        <v>469.82780000000002</v>
      </c>
      <c r="C41" s="20">
        <v>416.19729999999998</v>
      </c>
    </row>
    <row r="42" spans="1:3" x14ac:dyDescent="0.2">
      <c r="A42" s="20">
        <v>288.10000000000002</v>
      </c>
      <c r="B42" s="20">
        <v>473.99169999999998</v>
      </c>
      <c r="C42" s="20">
        <v>421.56779999999998</v>
      </c>
    </row>
    <row r="43" spans="1:3" x14ac:dyDescent="0.2">
      <c r="A43" s="20">
        <v>296.10000000000002</v>
      </c>
      <c r="B43" s="20">
        <v>474.62540000000001</v>
      </c>
      <c r="C43" s="20">
        <v>423.43770000000001</v>
      </c>
    </row>
    <row r="44" spans="1:3" x14ac:dyDescent="0.2">
      <c r="A44" s="20">
        <v>304.10000000000002</v>
      </c>
      <c r="B44" s="20">
        <v>474.68669999999997</v>
      </c>
      <c r="C44" s="20">
        <v>428.45769999999999</v>
      </c>
    </row>
    <row r="45" spans="1:3" x14ac:dyDescent="0.2">
      <c r="A45" s="20">
        <v>312.10000000000002</v>
      </c>
      <c r="B45" s="20">
        <v>475.16820000000001</v>
      </c>
      <c r="C45" s="20">
        <v>429.43130000000002</v>
      </c>
    </row>
    <row r="46" spans="1:3" x14ac:dyDescent="0.2">
      <c r="A46" s="20">
        <v>320.10000000000002</v>
      </c>
      <c r="B46" s="20">
        <v>476.14550000000003</v>
      </c>
      <c r="C46" s="20">
        <v>430.95359999999999</v>
      </c>
    </row>
    <row r="47" spans="1:3" x14ac:dyDescent="0.2">
      <c r="A47" s="20">
        <v>328.1</v>
      </c>
      <c r="B47" s="20">
        <v>477.04309999999998</v>
      </c>
      <c r="C47" s="20">
        <v>431.26100000000002</v>
      </c>
    </row>
    <row r="48" spans="1:3" x14ac:dyDescent="0.2">
      <c r="A48" s="20">
        <v>336.1</v>
      </c>
      <c r="B48" s="20">
        <v>474.97289999999998</v>
      </c>
      <c r="C48" s="20">
        <v>433.45269999999999</v>
      </c>
    </row>
    <row r="49" spans="1:3" x14ac:dyDescent="0.2">
      <c r="A49" s="20">
        <v>344.1</v>
      </c>
      <c r="B49" s="20">
        <v>476.42250000000001</v>
      </c>
      <c r="C49" s="20">
        <v>435.9239</v>
      </c>
    </row>
    <row r="50" spans="1:3" x14ac:dyDescent="0.2">
      <c r="A50" s="20">
        <v>352.1</v>
      </c>
      <c r="B50" s="20">
        <v>478.1583</v>
      </c>
      <c r="C50" s="20">
        <v>435.35140000000001</v>
      </c>
    </row>
    <row r="51" spans="1:3" x14ac:dyDescent="0.2">
      <c r="A51" s="20">
        <v>360.1</v>
      </c>
      <c r="B51" s="20">
        <v>477.33019999999999</v>
      </c>
      <c r="C51" s="20">
        <v>438.17419999999998</v>
      </c>
    </row>
    <row r="52" spans="1:3" x14ac:dyDescent="0.2">
      <c r="A52" s="20">
        <v>368.1</v>
      </c>
      <c r="B52" s="20">
        <v>478.70240000000001</v>
      </c>
      <c r="C52" s="20">
        <v>438.73270000000002</v>
      </c>
    </row>
    <row r="53" spans="1:3" x14ac:dyDescent="0.2">
      <c r="A53" s="20">
        <v>376.1</v>
      </c>
      <c r="B53" s="20">
        <v>479.00349999999997</v>
      </c>
      <c r="C53" s="20">
        <v>438.46609999999998</v>
      </c>
    </row>
    <row r="54" spans="1:3" x14ac:dyDescent="0.2">
      <c r="A54" s="20">
        <v>384.1</v>
      </c>
      <c r="B54" s="20">
        <v>479.2124</v>
      </c>
      <c r="C54" s="20">
        <v>439.94099999999997</v>
      </c>
    </row>
    <row r="55" spans="1:3" x14ac:dyDescent="0.2">
      <c r="A55" s="20">
        <v>392.1</v>
      </c>
      <c r="B55" s="20">
        <v>479.30889999999999</v>
      </c>
      <c r="C55" s="20">
        <v>440.21769999999998</v>
      </c>
    </row>
    <row r="56" spans="1:3" x14ac:dyDescent="0.2">
      <c r="A56" s="20">
        <v>400.1</v>
      </c>
      <c r="B56" s="20">
        <v>478.72239999999999</v>
      </c>
      <c r="C56" s="20">
        <v>440.16289999999998</v>
      </c>
    </row>
    <row r="57" spans="1:3" x14ac:dyDescent="0.2">
      <c r="A57" s="20">
        <v>408.1</v>
      </c>
      <c r="B57" s="20">
        <v>477.91730000000001</v>
      </c>
      <c r="C57" s="20">
        <v>438.1764</v>
      </c>
    </row>
    <row r="58" spans="1:3" x14ac:dyDescent="0.2">
      <c r="A58" s="20">
        <v>416.1</v>
      </c>
      <c r="B58" s="20">
        <v>478.72649999999999</v>
      </c>
      <c r="C58" s="20">
        <v>438.70870000000002</v>
      </c>
    </row>
    <row r="59" spans="1:3" x14ac:dyDescent="0.2">
      <c r="A59" s="20">
        <v>424.1</v>
      </c>
      <c r="B59" s="20">
        <v>475.32209999999998</v>
      </c>
      <c r="C59" s="20">
        <v>438.97149999999999</v>
      </c>
    </row>
    <row r="60" spans="1:3" x14ac:dyDescent="0.2">
      <c r="A60" s="20">
        <v>432.1</v>
      </c>
      <c r="B60" s="20">
        <v>473.92579999999998</v>
      </c>
      <c r="C60" s="20">
        <v>437.66030000000001</v>
      </c>
    </row>
    <row r="61" spans="1:3" x14ac:dyDescent="0.2">
      <c r="A61" s="20">
        <v>440.1</v>
      </c>
      <c r="B61" s="20">
        <v>474.40069999999997</v>
      </c>
      <c r="C61" s="20">
        <v>437.00409999999999</v>
      </c>
    </row>
    <row r="62" spans="1:3" x14ac:dyDescent="0.2">
      <c r="A62" s="20">
        <v>448.1</v>
      </c>
      <c r="B62" s="20">
        <v>473.68180000000001</v>
      </c>
      <c r="C62" s="20">
        <v>435.70920000000001</v>
      </c>
    </row>
    <row r="63" spans="1:3" x14ac:dyDescent="0.2">
      <c r="A63" s="20">
        <v>456.1</v>
      </c>
      <c r="B63" s="20">
        <v>473.08</v>
      </c>
      <c r="C63" s="20">
        <v>435.2244</v>
      </c>
    </row>
    <row r="64" spans="1:3" x14ac:dyDescent="0.2">
      <c r="A64" s="20">
        <v>464.1</v>
      </c>
      <c r="B64" s="20">
        <v>471.7706</v>
      </c>
      <c r="C64" s="20">
        <v>433.6293</v>
      </c>
    </row>
    <row r="65" spans="1:3" x14ac:dyDescent="0.2">
      <c r="A65" s="20">
        <v>472.1</v>
      </c>
      <c r="B65" s="20">
        <v>471.2792</v>
      </c>
      <c r="C65" s="20">
        <v>433.34989999999999</v>
      </c>
    </row>
    <row r="66" spans="1:3" x14ac:dyDescent="0.2">
      <c r="A66" s="20">
        <v>480.1</v>
      </c>
      <c r="B66" s="20">
        <v>468.86360000000002</v>
      </c>
      <c r="C66" s="20">
        <v>432.18900000000002</v>
      </c>
    </row>
    <row r="67" spans="1:3" x14ac:dyDescent="0.2">
      <c r="A67" s="20">
        <v>488.1</v>
      </c>
      <c r="B67" s="20">
        <v>466.1456</v>
      </c>
      <c r="C67" s="20">
        <v>430.54579999999999</v>
      </c>
    </row>
    <row r="68" spans="1:3" x14ac:dyDescent="0.2">
      <c r="A68" s="20">
        <v>496.1</v>
      </c>
      <c r="B68" s="20">
        <v>463.39339999999999</v>
      </c>
      <c r="C68" s="20">
        <v>429.11669999999998</v>
      </c>
    </row>
    <row r="69" spans="1:3" x14ac:dyDescent="0.2">
      <c r="A69" s="20">
        <v>504.1</v>
      </c>
      <c r="B69" s="20">
        <v>461.96660000000003</v>
      </c>
      <c r="C69" s="20">
        <v>428.27440000000001</v>
      </c>
    </row>
    <row r="70" spans="1:3" x14ac:dyDescent="0.2">
      <c r="A70" s="20">
        <v>512.1</v>
      </c>
      <c r="B70" s="20">
        <v>464.31020000000001</v>
      </c>
      <c r="C70" s="20">
        <v>426.38740000000001</v>
      </c>
    </row>
    <row r="71" spans="1:3" x14ac:dyDescent="0.2">
      <c r="A71" s="20">
        <v>520.1</v>
      </c>
      <c r="B71" s="20">
        <v>464.6336</v>
      </c>
      <c r="C71" s="20">
        <v>424.84030000000001</v>
      </c>
    </row>
    <row r="72" spans="1:3" x14ac:dyDescent="0.2">
      <c r="A72" s="20">
        <v>528.1</v>
      </c>
      <c r="B72" s="20">
        <v>464.36259999999999</v>
      </c>
      <c r="C72" s="20">
        <v>424.94389999999999</v>
      </c>
    </row>
    <row r="73" spans="1:3" x14ac:dyDescent="0.2">
      <c r="A73" s="20">
        <v>536.1</v>
      </c>
      <c r="B73" s="20">
        <v>463.17559999999997</v>
      </c>
      <c r="C73" s="20">
        <v>420.64330000000001</v>
      </c>
    </row>
    <row r="74" spans="1:3" x14ac:dyDescent="0.2">
      <c r="A74" s="20">
        <v>544.1</v>
      </c>
      <c r="B74" s="20">
        <v>460.11599999999999</v>
      </c>
      <c r="C74" s="20">
        <v>419.8143</v>
      </c>
    </row>
    <row r="75" spans="1:3" x14ac:dyDescent="0.2">
      <c r="A75" s="20">
        <v>552.1</v>
      </c>
      <c r="B75" s="20">
        <v>458.76549999999997</v>
      </c>
      <c r="C75" s="20">
        <v>418.8614</v>
      </c>
    </row>
    <row r="76" spans="1:3" x14ac:dyDescent="0.2">
      <c r="A76" s="20">
        <v>560.1</v>
      </c>
      <c r="B76" s="20">
        <v>459.23329999999999</v>
      </c>
      <c r="C76" s="20">
        <v>416.81169999999997</v>
      </c>
    </row>
    <row r="77" spans="1:3" x14ac:dyDescent="0.2">
      <c r="A77" s="20">
        <v>568.1</v>
      </c>
      <c r="B77" s="20">
        <v>457.40069999999997</v>
      </c>
      <c r="C77" s="20">
        <v>413.71039999999999</v>
      </c>
    </row>
    <row r="78" spans="1:3" x14ac:dyDescent="0.2">
      <c r="A78" s="20">
        <v>576.1</v>
      </c>
      <c r="B78" s="20">
        <v>457.24220000000003</v>
      </c>
      <c r="C78" s="20">
        <v>415.07740000000001</v>
      </c>
    </row>
    <row r="79" spans="1:3" x14ac:dyDescent="0.2">
      <c r="A79" s="20">
        <v>584.1</v>
      </c>
      <c r="B79" s="20">
        <v>455.82220000000001</v>
      </c>
      <c r="C79" s="20">
        <v>412.25749999999999</v>
      </c>
    </row>
    <row r="80" spans="1:3" x14ac:dyDescent="0.2">
      <c r="A80" s="20">
        <v>592.1</v>
      </c>
      <c r="B80" s="20">
        <v>456.44130000000001</v>
      </c>
      <c r="C80" s="20">
        <v>408.62849999999997</v>
      </c>
    </row>
    <row r="81" spans="1:3" x14ac:dyDescent="0.2">
      <c r="A81" s="20">
        <v>600.1</v>
      </c>
      <c r="B81" s="20">
        <v>455.2987</v>
      </c>
      <c r="C81" s="20">
        <v>405.43759999999997</v>
      </c>
    </row>
    <row r="82" spans="1:3" x14ac:dyDescent="0.2">
      <c r="A82" s="20">
        <v>608.1</v>
      </c>
      <c r="B82" s="20">
        <v>455.03059999999999</v>
      </c>
      <c r="C82" s="20">
        <v>405.32429999999999</v>
      </c>
    </row>
    <row r="83" spans="1:3" x14ac:dyDescent="0.2">
      <c r="A83" s="20">
        <v>616.1</v>
      </c>
      <c r="B83" s="20">
        <v>452.96969999999999</v>
      </c>
      <c r="C83" s="20">
        <v>403.62360000000001</v>
      </c>
    </row>
    <row r="84" spans="1:3" x14ac:dyDescent="0.2">
      <c r="A84" s="20">
        <v>624.1</v>
      </c>
      <c r="B84" s="20">
        <v>451.2978</v>
      </c>
      <c r="C84" s="20">
        <v>401.39729999999997</v>
      </c>
    </row>
    <row r="85" spans="1:3" x14ac:dyDescent="0.2">
      <c r="A85" s="20">
        <v>632.1</v>
      </c>
      <c r="B85" s="20">
        <v>450.1311</v>
      </c>
      <c r="C85" s="20">
        <v>397.31569999999999</v>
      </c>
    </row>
    <row r="86" spans="1:3" x14ac:dyDescent="0.2">
      <c r="A86" s="20">
        <v>640.1</v>
      </c>
      <c r="B86" s="20">
        <v>450.66109999999998</v>
      </c>
      <c r="C86" s="20">
        <v>397.83760000000001</v>
      </c>
    </row>
    <row r="87" spans="1:3" x14ac:dyDescent="0.2">
      <c r="A87" s="20">
        <v>648.1</v>
      </c>
      <c r="B87" s="20">
        <v>449.351</v>
      </c>
      <c r="C87" s="20">
        <v>393.4572</v>
      </c>
    </row>
    <row r="88" spans="1:3" x14ac:dyDescent="0.2">
      <c r="A88" s="20">
        <v>656.1</v>
      </c>
      <c r="B88" s="20">
        <v>447.67619999999999</v>
      </c>
      <c r="C88" s="20">
        <v>393.11880000000002</v>
      </c>
    </row>
    <row r="89" spans="1:3" x14ac:dyDescent="0.2">
      <c r="A89" s="20">
        <v>664.1</v>
      </c>
      <c r="B89" s="20">
        <v>446.29020000000003</v>
      </c>
      <c r="C89" s="20">
        <v>390.79090000000002</v>
      </c>
    </row>
    <row r="90" spans="1:3" x14ac:dyDescent="0.2">
      <c r="A90" s="20">
        <v>672.1</v>
      </c>
      <c r="B90" s="20">
        <v>445.07220000000001</v>
      </c>
      <c r="C90" s="20">
        <v>389.98910000000001</v>
      </c>
    </row>
    <row r="91" spans="1:3" x14ac:dyDescent="0.2">
      <c r="A91" s="20">
        <v>680.1</v>
      </c>
      <c r="B91" s="20">
        <v>443.91090000000003</v>
      </c>
      <c r="C91" s="20">
        <v>389.37299999999999</v>
      </c>
    </row>
    <row r="92" spans="1:3" x14ac:dyDescent="0.2">
      <c r="A92" s="20">
        <v>688.1</v>
      </c>
      <c r="B92" s="20">
        <v>443.61149999999998</v>
      </c>
      <c r="C92" s="20">
        <v>386.88479999999998</v>
      </c>
    </row>
    <row r="93" spans="1:3" x14ac:dyDescent="0.2">
      <c r="A93" s="20">
        <v>696.1</v>
      </c>
      <c r="B93" s="20">
        <v>440.4846</v>
      </c>
      <c r="C93" s="20">
        <v>383.61540000000002</v>
      </c>
    </row>
    <row r="94" spans="1:3" x14ac:dyDescent="0.2">
      <c r="A94" s="20">
        <v>704.1</v>
      </c>
      <c r="B94" s="20">
        <v>440.61750000000001</v>
      </c>
      <c r="C94" s="20">
        <v>382.06830000000002</v>
      </c>
    </row>
    <row r="95" spans="1:3" x14ac:dyDescent="0.2">
      <c r="A95" s="20">
        <v>712.1</v>
      </c>
      <c r="B95" s="20">
        <v>435.29910000000001</v>
      </c>
      <c r="C95" s="20">
        <v>375.82440000000003</v>
      </c>
    </row>
    <row r="96" spans="1:3" x14ac:dyDescent="0.2">
      <c r="A96" s="20">
        <v>720.1</v>
      </c>
      <c r="B96" s="20">
        <v>421.86799999999999</v>
      </c>
      <c r="C96" s="20">
        <v>366.17970000000003</v>
      </c>
    </row>
    <row r="97" spans="1:3" x14ac:dyDescent="0.2">
      <c r="A97" s="20">
        <v>728.1</v>
      </c>
      <c r="B97" s="20">
        <v>392.767</v>
      </c>
      <c r="C97" s="20">
        <v>344.54809999999998</v>
      </c>
    </row>
    <row r="98" spans="1:3" x14ac:dyDescent="0.2">
      <c r="A98" s="20">
        <v>736.1</v>
      </c>
      <c r="B98" s="20">
        <v>320.99200000000002</v>
      </c>
      <c r="C98" s="20">
        <v>308.90429999999998</v>
      </c>
    </row>
    <row r="99" spans="1:3" x14ac:dyDescent="0.2">
      <c r="A99" s="20">
        <v>744.1</v>
      </c>
      <c r="B99" s="20">
        <v>232.89490000000001</v>
      </c>
      <c r="C99" s="20">
        <v>271.13150000000002</v>
      </c>
    </row>
    <row r="100" spans="1:3" x14ac:dyDescent="0.2">
      <c r="A100" s="20">
        <v>752.1</v>
      </c>
      <c r="B100" s="20">
        <v>158.90539999999999</v>
      </c>
      <c r="C100" s="20">
        <v>234.62389999999999</v>
      </c>
    </row>
    <row r="101" spans="1:3" x14ac:dyDescent="0.2">
      <c r="A101" s="20">
        <v>760.1</v>
      </c>
      <c r="B101" s="20">
        <v>105.0596</v>
      </c>
      <c r="C101" s="20">
        <v>203.13720000000001</v>
      </c>
    </row>
    <row r="102" spans="1:3" x14ac:dyDescent="0.2">
      <c r="A102" s="20">
        <v>768.1</v>
      </c>
      <c r="B102" s="20">
        <v>71.863190000000003</v>
      </c>
      <c r="C102" s="20">
        <v>169.73480000000001</v>
      </c>
    </row>
    <row r="103" spans="1:3" x14ac:dyDescent="0.2">
      <c r="A103" s="20">
        <v>776.1</v>
      </c>
      <c r="B103" s="20">
        <v>47.834339999999997</v>
      </c>
      <c r="C103" s="20">
        <v>140.30600000000001</v>
      </c>
    </row>
    <row r="104" spans="1:3" x14ac:dyDescent="0.2">
      <c r="A104" s="20">
        <v>784.1</v>
      </c>
      <c r="B104" s="20">
        <v>33.21172</v>
      </c>
      <c r="C104" s="20">
        <v>115.6507</v>
      </c>
    </row>
    <row r="105" spans="1:3" x14ac:dyDescent="0.2">
      <c r="A105" s="20">
        <v>792.1</v>
      </c>
      <c r="B105" s="20">
        <v>22.387319999999999</v>
      </c>
      <c r="C105" s="20">
        <v>94.297229999999999</v>
      </c>
    </row>
    <row r="106" spans="1:3" x14ac:dyDescent="0.2">
      <c r="A106" s="20">
        <v>800.1</v>
      </c>
      <c r="B106" s="20">
        <v>17.703060000000001</v>
      </c>
      <c r="C106" s="20">
        <v>75.234960000000001</v>
      </c>
    </row>
    <row r="107" spans="1:3" x14ac:dyDescent="0.2">
      <c r="A107" s="20">
        <v>808.1</v>
      </c>
      <c r="B107" s="20">
        <v>12.61936</v>
      </c>
      <c r="C107" s="20">
        <v>59.804879999999997</v>
      </c>
    </row>
    <row r="108" spans="1:3" x14ac:dyDescent="0.2">
      <c r="A108" s="20">
        <v>816.1</v>
      </c>
      <c r="B108" s="20">
        <v>8.9877260000000003</v>
      </c>
      <c r="C108" s="20">
        <v>46.273490000000002</v>
      </c>
    </row>
    <row r="109" spans="1:3" x14ac:dyDescent="0.2">
      <c r="A109" s="20">
        <v>824.1</v>
      </c>
      <c r="B109" s="20">
        <v>8.2699920000000002</v>
      </c>
      <c r="C109" s="20">
        <v>35.989139999999999</v>
      </c>
    </row>
    <row r="110" spans="1:3" x14ac:dyDescent="0.2">
      <c r="A110" s="20">
        <v>832.1</v>
      </c>
      <c r="B110" s="20">
        <v>7.0823900000000002</v>
      </c>
      <c r="C110" s="20">
        <v>29.013660000000002</v>
      </c>
    </row>
    <row r="111" spans="1:3" x14ac:dyDescent="0.2">
      <c r="A111" s="20">
        <v>840.1</v>
      </c>
      <c r="B111" s="20">
        <v>6.4847039999999998</v>
      </c>
      <c r="C111" s="20">
        <v>21.699010000000001</v>
      </c>
    </row>
    <row r="112" spans="1:3" x14ac:dyDescent="0.2">
      <c r="A112" s="20">
        <v>848.1</v>
      </c>
      <c r="B112" s="20">
        <v>5.7126159999999997</v>
      </c>
      <c r="C112" s="20">
        <v>16.85491</v>
      </c>
    </row>
    <row r="113" spans="1:3" x14ac:dyDescent="0.2">
      <c r="A113" s="20">
        <v>856.1</v>
      </c>
      <c r="B113" s="20">
        <v>7.6894</v>
      </c>
      <c r="C113" s="20">
        <v>12.77511</v>
      </c>
    </row>
    <row r="114" spans="1:3" x14ac:dyDescent="0.2">
      <c r="A114" s="20">
        <v>864.1</v>
      </c>
      <c r="B114" s="20">
        <v>6.2923039999999997</v>
      </c>
      <c r="C114" s="20">
        <v>9.0603449999999999</v>
      </c>
    </row>
    <row r="115" spans="1:3" x14ac:dyDescent="0.2">
      <c r="A115" s="20">
        <v>872.1</v>
      </c>
      <c r="B115" s="20">
        <v>3.7820520000000002</v>
      </c>
      <c r="C115" s="20">
        <v>8.633089</v>
      </c>
    </row>
    <row r="116" spans="1:3" x14ac:dyDescent="0.2">
      <c r="A116" s="20">
        <v>880.1</v>
      </c>
      <c r="B116" s="20">
        <v>5.4797200000000004</v>
      </c>
      <c r="C116" s="20">
        <v>4.9523380000000001</v>
      </c>
    </row>
    <row r="117" spans="1:3" x14ac:dyDescent="0.2">
      <c r="A117" s="20">
        <v>888.1</v>
      </c>
      <c r="B117" s="20">
        <v>4.2134660000000004</v>
      </c>
      <c r="C117" s="20">
        <v>4.37303</v>
      </c>
    </row>
    <row r="118" spans="1:3" x14ac:dyDescent="0.2">
      <c r="A118" s="20">
        <v>896.1</v>
      </c>
      <c r="B118" s="20">
        <v>5.3393439999999996</v>
      </c>
      <c r="C118" s="20">
        <v>4.7765060000000004</v>
      </c>
    </row>
    <row r="119" spans="1:3" x14ac:dyDescent="0.2">
      <c r="A119" s="20">
        <v>904.1</v>
      </c>
      <c r="B119" s="20">
        <v>4.8495119999999998</v>
      </c>
      <c r="C119" s="20">
        <v>4.5097649999999998</v>
      </c>
    </row>
    <row r="120" spans="1:3" x14ac:dyDescent="0.2">
      <c r="A120" s="20">
        <v>912.1</v>
      </c>
      <c r="B120" s="20">
        <v>4.6418059999999999</v>
      </c>
      <c r="C120" s="20">
        <v>1.517652</v>
      </c>
    </row>
    <row r="121" spans="1:3" x14ac:dyDescent="0.2">
      <c r="A121" s="20">
        <v>920.1</v>
      </c>
      <c r="B121" s="20">
        <v>5.0977180000000004</v>
      </c>
      <c r="C121" s="20">
        <v>2.9142929999999998</v>
      </c>
    </row>
    <row r="122" spans="1:3" x14ac:dyDescent="0.2">
      <c r="A122" s="20">
        <v>928.1</v>
      </c>
      <c r="B122" s="20">
        <v>5.0689500000000001</v>
      </c>
      <c r="C122" s="20">
        <v>3.4344980000000001</v>
      </c>
    </row>
    <row r="123" spans="1:3" x14ac:dyDescent="0.2">
      <c r="A123" s="20">
        <v>936.1</v>
      </c>
      <c r="B123" s="20">
        <v>3.7458300000000002</v>
      </c>
      <c r="C123" s="20">
        <v>3.4192640000000001</v>
      </c>
    </row>
    <row r="124" spans="1:3" x14ac:dyDescent="0.2">
      <c r="A124" s="20">
        <v>944.1</v>
      </c>
      <c r="B124" s="20">
        <v>5.1347519999999998</v>
      </c>
      <c r="C124" s="20">
        <v>2.343035</v>
      </c>
    </row>
    <row r="125" spans="1:3" x14ac:dyDescent="0.2">
      <c r="A125" s="20">
        <v>952.1</v>
      </c>
      <c r="B125" s="20">
        <v>3.9953500000000002</v>
      </c>
      <c r="C125" s="20">
        <v>2.6822010000000001</v>
      </c>
    </row>
    <row r="126" spans="1:3" x14ac:dyDescent="0.2">
      <c r="A126" s="20">
        <v>960.1</v>
      </c>
      <c r="B126" s="20">
        <v>4.4446859999999999</v>
      </c>
      <c r="C126" s="20">
        <v>2.7573639999999999</v>
      </c>
    </row>
    <row r="127" spans="1:3" x14ac:dyDescent="0.2">
      <c r="A127" s="20">
        <v>968.1</v>
      </c>
      <c r="B127" s="20">
        <v>3.4317479999999998</v>
      </c>
      <c r="C127" s="20">
        <v>3.1864569999999999</v>
      </c>
    </row>
    <row r="128" spans="1:3" x14ac:dyDescent="0.2">
      <c r="A128" s="20">
        <v>976.1</v>
      </c>
      <c r="B128" s="20">
        <v>4.5112220000000001</v>
      </c>
      <c r="C128" s="20">
        <v>1.9989790000000001</v>
      </c>
    </row>
    <row r="129" spans="1:3" x14ac:dyDescent="0.2">
      <c r="A129" s="20">
        <v>984.1</v>
      </c>
      <c r="B129" s="20">
        <v>3.9349099999999999</v>
      </c>
      <c r="C129" s="20">
        <v>1.59663</v>
      </c>
    </row>
    <row r="130" spans="1:3" x14ac:dyDescent="0.2">
      <c r="A130" s="20">
        <v>992.1</v>
      </c>
      <c r="B130" s="20">
        <v>5.4500279999999997</v>
      </c>
      <c r="C130" s="20">
        <v>2.6566540000000001</v>
      </c>
    </row>
  </sheetData>
  <mergeCells count="2">
    <mergeCell ref="A4:A5"/>
    <mergeCell ref="B4:C4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F205-668C-4512-9649-322CBAE1640C}">
  <dimension ref="A1:V13"/>
  <sheetViews>
    <sheetView zoomScale="85" zoomScaleNormal="85" workbookViewId="0"/>
  </sheetViews>
  <sheetFormatPr defaultRowHeight="14.25" x14ac:dyDescent="0.2"/>
  <sheetData>
    <row r="1" spans="1:22" x14ac:dyDescent="0.2">
      <c r="A1" t="s">
        <v>113</v>
      </c>
    </row>
    <row r="2" spans="1:22" x14ac:dyDescent="0.2">
      <c r="A2" t="s">
        <v>21</v>
      </c>
    </row>
    <row r="4" spans="1:22" ht="30" customHeight="1" x14ac:dyDescent="0.2">
      <c r="A4" s="30" t="s">
        <v>8</v>
      </c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20">
        <v>1</v>
      </c>
      <c r="B6" s="20">
        <v>130.2998</v>
      </c>
      <c r="C6" s="20">
        <v>191.08330000000001</v>
      </c>
      <c r="D6" s="20">
        <v>81.50188</v>
      </c>
      <c r="E6" s="20">
        <v>89.65625</v>
      </c>
      <c r="F6" s="20">
        <v>107.2731</v>
      </c>
      <c r="G6" s="20">
        <v>86.40061</v>
      </c>
      <c r="H6" s="20">
        <v>63.268909999999998</v>
      </c>
      <c r="I6" s="20">
        <v>167.57159999999999</v>
      </c>
      <c r="J6" s="20">
        <v>67.7714</v>
      </c>
      <c r="K6" s="20">
        <v>189.17689999999999</v>
      </c>
      <c r="L6" s="20">
        <v>83.359549999999999</v>
      </c>
      <c r="M6" s="20">
        <v>88.583269999999999</v>
      </c>
      <c r="N6" s="20">
        <v>83.934569999999994</v>
      </c>
      <c r="O6" s="20">
        <v>39.685139999999997</v>
      </c>
      <c r="P6" s="20">
        <v>84.460300000000004</v>
      </c>
      <c r="Q6" s="20">
        <v>85.36</v>
      </c>
      <c r="R6" s="20">
        <v>120.181</v>
      </c>
      <c r="S6" s="20">
        <v>122.702</v>
      </c>
      <c r="T6" s="20">
        <v>148.14609999999999</v>
      </c>
      <c r="U6" s="20">
        <v>119.4786</v>
      </c>
      <c r="V6" s="20">
        <v>89.37603</v>
      </c>
    </row>
    <row r="7" spans="1:22" x14ac:dyDescent="0.2">
      <c r="A7" s="20">
        <v>10</v>
      </c>
      <c r="B7" s="20">
        <v>129.42930000000001</v>
      </c>
      <c r="C7" s="20">
        <v>188.9716</v>
      </c>
      <c r="D7" s="20">
        <v>82.909760000000006</v>
      </c>
      <c r="E7" s="20">
        <v>87.24409</v>
      </c>
      <c r="F7" s="20">
        <v>104.4487</v>
      </c>
      <c r="G7" s="20">
        <v>82.352789999999999</v>
      </c>
      <c r="H7" s="20">
        <v>58.656370000000003</v>
      </c>
      <c r="I7" s="20">
        <v>164.38300000000001</v>
      </c>
      <c r="J7" s="20">
        <v>66.741879999999995</v>
      </c>
      <c r="K7" s="20">
        <v>187.76150000000001</v>
      </c>
      <c r="L7" s="20">
        <v>80.072640000000007</v>
      </c>
      <c r="M7" s="20">
        <v>86.467219999999998</v>
      </c>
      <c r="N7" s="20">
        <v>81.759550000000004</v>
      </c>
      <c r="O7" s="20">
        <v>38.166580000000003</v>
      </c>
      <c r="P7" s="20">
        <v>82.897130000000004</v>
      </c>
      <c r="Q7" s="20">
        <v>79.151269999999997</v>
      </c>
      <c r="R7" s="20">
        <v>114.6515</v>
      </c>
      <c r="S7" s="20">
        <v>125.2111</v>
      </c>
      <c r="T7" s="20">
        <v>151.3784</v>
      </c>
      <c r="U7" s="20">
        <v>117.22629999999999</v>
      </c>
      <c r="V7" s="20">
        <v>90.155770000000004</v>
      </c>
    </row>
    <row r="8" spans="1:22" x14ac:dyDescent="0.2">
      <c r="A8" s="20">
        <v>20</v>
      </c>
      <c r="B8" s="20">
        <v>130.0592</v>
      </c>
      <c r="C8" s="20">
        <v>186.46879999999999</v>
      </c>
      <c r="D8" s="20">
        <v>97.395600000000002</v>
      </c>
      <c r="E8" s="20">
        <v>86.839309999999998</v>
      </c>
      <c r="F8" s="20">
        <v>106.1465</v>
      </c>
      <c r="G8" s="20">
        <v>84.172650000000004</v>
      </c>
      <c r="H8" s="20">
        <v>58.621850000000002</v>
      </c>
      <c r="I8" s="20">
        <v>167.25620000000001</v>
      </c>
      <c r="J8" s="20">
        <v>72.426810000000003</v>
      </c>
      <c r="K8" s="20">
        <v>183.47669999999999</v>
      </c>
      <c r="L8" s="20">
        <v>75.198880000000003</v>
      </c>
      <c r="M8" s="20">
        <v>85.664469999999994</v>
      </c>
      <c r="N8" s="20">
        <v>80.599609999999998</v>
      </c>
      <c r="O8" s="20">
        <v>37.413679999999999</v>
      </c>
      <c r="P8" s="20">
        <v>84.029740000000004</v>
      </c>
      <c r="Q8" s="20">
        <v>81.172979999999995</v>
      </c>
      <c r="R8" s="20">
        <v>119.3817</v>
      </c>
      <c r="S8" s="20">
        <v>123.7968</v>
      </c>
      <c r="T8" s="20">
        <v>151.03919999999999</v>
      </c>
      <c r="U8" s="20">
        <v>119.33629999999999</v>
      </c>
      <c r="V8" s="20">
        <v>88.005750000000006</v>
      </c>
    </row>
    <row r="9" spans="1:22" x14ac:dyDescent="0.2">
      <c r="A9" s="20">
        <v>40</v>
      </c>
      <c r="B9" s="20">
        <v>196.6737</v>
      </c>
      <c r="C9" s="20">
        <v>403.55079999999998</v>
      </c>
      <c r="D9" s="20">
        <v>238.48099999999999</v>
      </c>
      <c r="E9" s="20">
        <v>150.68100000000001</v>
      </c>
      <c r="F9" s="20">
        <v>215.26830000000001</v>
      </c>
      <c r="G9" s="20">
        <v>131.78970000000001</v>
      </c>
      <c r="H9" s="20">
        <v>84.388810000000007</v>
      </c>
      <c r="I9" s="20">
        <v>343.60860000000002</v>
      </c>
      <c r="J9" s="20">
        <v>112.6317</v>
      </c>
      <c r="K9" s="20">
        <v>202.54390000000001</v>
      </c>
      <c r="L9" s="20">
        <v>105.312</v>
      </c>
      <c r="M9" s="20">
        <v>120.7479</v>
      </c>
      <c r="N9" s="20">
        <v>124.36450000000001</v>
      </c>
      <c r="O9" s="20">
        <v>50.072879999999998</v>
      </c>
      <c r="P9" s="20">
        <v>133.2766</v>
      </c>
      <c r="Q9" s="20">
        <v>114.8134</v>
      </c>
      <c r="R9" s="20">
        <v>254.81270000000001</v>
      </c>
      <c r="S9" s="20">
        <v>211.29849999999999</v>
      </c>
      <c r="T9" s="20">
        <v>299.9128</v>
      </c>
      <c r="U9" s="20">
        <v>282.55290000000002</v>
      </c>
      <c r="V9" s="20">
        <v>131.06819999999999</v>
      </c>
    </row>
    <row r="10" spans="1:22" x14ac:dyDescent="0.2">
      <c r="A10" s="20">
        <v>60</v>
      </c>
      <c r="B10" s="20">
        <v>376.27730000000003</v>
      </c>
      <c r="C10" s="20">
        <v>532.39030000000002</v>
      </c>
      <c r="D10" s="20">
        <v>298.28460000000001</v>
      </c>
      <c r="E10" s="20">
        <v>281.15010000000001</v>
      </c>
      <c r="F10" s="20">
        <v>312.4649</v>
      </c>
      <c r="G10" s="20">
        <v>285.63679999999999</v>
      </c>
      <c r="H10" s="20">
        <v>211.53290000000001</v>
      </c>
      <c r="I10" s="20">
        <v>560.38289999999995</v>
      </c>
      <c r="J10" s="20">
        <v>243.88249999999999</v>
      </c>
      <c r="K10" s="20">
        <v>396.38929999999999</v>
      </c>
      <c r="L10" s="20">
        <v>189.19110000000001</v>
      </c>
      <c r="M10" s="20">
        <v>208.0735</v>
      </c>
      <c r="N10" s="20">
        <v>211.77350000000001</v>
      </c>
      <c r="O10" s="20">
        <v>94.995769999999993</v>
      </c>
      <c r="P10" s="20">
        <v>206.23580000000001</v>
      </c>
      <c r="Q10" s="20">
        <v>223.2013</v>
      </c>
      <c r="R10" s="20">
        <v>372.5102</v>
      </c>
      <c r="S10" s="20">
        <v>338.19779999999997</v>
      </c>
      <c r="T10" s="20">
        <v>458.863</v>
      </c>
      <c r="U10" s="20">
        <v>390.29739999999998</v>
      </c>
      <c r="V10" s="20">
        <v>240.16390000000001</v>
      </c>
    </row>
    <row r="11" spans="1:22" x14ac:dyDescent="0.2">
      <c r="A11" s="20">
        <v>80</v>
      </c>
      <c r="B11" s="20">
        <v>454.08699999999999</v>
      </c>
      <c r="C11" s="20">
        <v>551.35619999999994</v>
      </c>
      <c r="D11" s="20">
        <v>310.5652</v>
      </c>
      <c r="E11" s="20">
        <v>334.37700000000001</v>
      </c>
      <c r="F11" s="20">
        <v>339.01429999999999</v>
      </c>
      <c r="G11" s="20">
        <v>328.29559999999998</v>
      </c>
      <c r="H11" s="20">
        <v>306.10579999999999</v>
      </c>
      <c r="I11" s="20">
        <v>636.12649999999996</v>
      </c>
      <c r="J11" s="20">
        <v>342.38990000000001</v>
      </c>
      <c r="K11" s="20">
        <v>575.63120000000004</v>
      </c>
      <c r="L11" s="20">
        <v>224.99619999999999</v>
      </c>
      <c r="M11" s="20">
        <v>261.03140000000002</v>
      </c>
      <c r="N11" s="20">
        <v>245.4237</v>
      </c>
      <c r="O11" s="20">
        <v>133.52440000000001</v>
      </c>
      <c r="P11" s="20">
        <v>246.27760000000001</v>
      </c>
      <c r="Q11" s="20">
        <v>294.10860000000002</v>
      </c>
      <c r="R11" s="20">
        <v>436.1515</v>
      </c>
      <c r="S11" s="20">
        <v>410.4701</v>
      </c>
      <c r="T11" s="20">
        <v>519.55370000000005</v>
      </c>
      <c r="U11" s="20">
        <v>435.10980000000001</v>
      </c>
      <c r="V11" s="20">
        <v>302.1431</v>
      </c>
    </row>
    <row r="12" spans="1:22" x14ac:dyDescent="0.2">
      <c r="A12" s="20">
        <v>100</v>
      </c>
      <c r="B12" s="20">
        <v>468.13909999999998</v>
      </c>
      <c r="C12" s="20">
        <v>538.81910000000005</v>
      </c>
      <c r="D12" s="20">
        <v>309.13900000000001</v>
      </c>
      <c r="E12" s="20">
        <v>351.1746</v>
      </c>
      <c r="F12" s="20">
        <v>341.5401</v>
      </c>
      <c r="G12" s="20">
        <v>341.1712</v>
      </c>
      <c r="H12" s="20">
        <v>325.2593</v>
      </c>
      <c r="I12" s="20">
        <v>665.15210000000002</v>
      </c>
      <c r="J12" s="20">
        <v>369.49489999999997</v>
      </c>
      <c r="K12" s="20">
        <v>604.41970000000003</v>
      </c>
      <c r="L12" s="20">
        <v>233.48140000000001</v>
      </c>
      <c r="M12" s="20">
        <v>268.61509999999998</v>
      </c>
      <c r="N12" s="20">
        <v>262.20350000000002</v>
      </c>
      <c r="O12" s="20">
        <v>147.10650000000001</v>
      </c>
      <c r="P12" s="20">
        <v>255.11500000000001</v>
      </c>
      <c r="Q12" s="20">
        <v>326.17439999999999</v>
      </c>
      <c r="R12" s="20">
        <v>454.1789</v>
      </c>
      <c r="S12" s="20">
        <v>429.19080000000002</v>
      </c>
      <c r="T12" s="20">
        <v>491.37450000000001</v>
      </c>
      <c r="U12" s="20">
        <v>442.82569999999998</v>
      </c>
      <c r="V12" s="20">
        <v>316.43790000000001</v>
      </c>
    </row>
    <row r="13" spans="1:22" x14ac:dyDescent="0.2">
      <c r="A13" s="20">
        <v>150</v>
      </c>
      <c r="B13" s="20">
        <v>474.23379999999997</v>
      </c>
      <c r="C13" s="20">
        <v>513.1893</v>
      </c>
      <c r="D13" s="20">
        <v>291.87040000000002</v>
      </c>
      <c r="E13" s="20">
        <v>359.89260000000002</v>
      </c>
      <c r="F13" s="20">
        <v>342.07080000000002</v>
      </c>
      <c r="G13" s="20">
        <v>346.56299999999999</v>
      </c>
      <c r="H13" s="20">
        <v>328.971</v>
      </c>
      <c r="I13" s="20">
        <v>672.86429999999996</v>
      </c>
      <c r="J13" s="20">
        <v>370.29430000000002</v>
      </c>
      <c r="K13" s="20">
        <v>645.68309999999997</v>
      </c>
      <c r="L13" s="20">
        <v>239.47210000000001</v>
      </c>
      <c r="M13" s="20">
        <v>272.60669999999999</v>
      </c>
      <c r="N13" s="20">
        <v>268.12009999999998</v>
      </c>
      <c r="O13" s="20">
        <v>155.17769999999999</v>
      </c>
      <c r="P13" s="20">
        <v>254.37440000000001</v>
      </c>
      <c r="Q13" s="20">
        <v>333.63069999999999</v>
      </c>
      <c r="R13" s="20">
        <v>463.18400000000003</v>
      </c>
      <c r="S13" s="20">
        <v>439.74029999999999</v>
      </c>
      <c r="T13" s="20">
        <v>473.02820000000003</v>
      </c>
      <c r="U13" s="20">
        <v>437.2432</v>
      </c>
      <c r="V13" s="20">
        <v>324.18680000000001</v>
      </c>
    </row>
  </sheetData>
  <mergeCells count="4">
    <mergeCell ref="A4:A5"/>
    <mergeCell ref="B4:V4"/>
    <mergeCell ref="B5:K5"/>
    <mergeCell ref="L5:V5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41FE-E812-443C-8372-333CBBBC7F7E}">
  <dimension ref="A1:V13"/>
  <sheetViews>
    <sheetView zoomScale="85" zoomScaleNormal="85" workbookViewId="0"/>
  </sheetViews>
  <sheetFormatPr defaultRowHeight="14.25" x14ac:dyDescent="0.2"/>
  <sheetData>
    <row r="1" spans="1:22" x14ac:dyDescent="0.2">
      <c r="A1" t="s">
        <v>113</v>
      </c>
    </row>
    <row r="2" spans="1:22" x14ac:dyDescent="0.2">
      <c r="A2" t="s">
        <v>110</v>
      </c>
    </row>
    <row r="4" spans="1:22" ht="30" customHeight="1" x14ac:dyDescent="0.2">
      <c r="A4" s="30" t="s">
        <v>8</v>
      </c>
      <c r="B4" s="28" t="s">
        <v>24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x14ac:dyDescent="0.2">
      <c r="A5" s="30"/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2">
      <c r="A6" s="20">
        <v>1</v>
      </c>
      <c r="B6" s="20">
        <v>1.0292239999999999</v>
      </c>
      <c r="C6" s="20">
        <v>1.957821</v>
      </c>
      <c r="D6" s="20">
        <v>0.82575399999999999</v>
      </c>
      <c r="E6" s="20">
        <v>0.77759100000000003</v>
      </c>
      <c r="F6" s="20">
        <v>1.235865</v>
      </c>
      <c r="G6" s="20">
        <v>0.73909800000000003</v>
      </c>
      <c r="H6" s="20">
        <v>0.61247700000000005</v>
      </c>
      <c r="I6" s="20">
        <v>1.371289</v>
      </c>
      <c r="J6" s="20">
        <v>0.47558899999999998</v>
      </c>
      <c r="K6" s="20">
        <v>1.403389</v>
      </c>
      <c r="L6" s="20">
        <v>0.772563</v>
      </c>
      <c r="M6" s="20">
        <v>0.86170500000000005</v>
      </c>
      <c r="N6" s="20">
        <v>0.77717199999999997</v>
      </c>
      <c r="O6" s="20">
        <v>0.40661000000000003</v>
      </c>
      <c r="P6" s="20">
        <v>0.77415500000000004</v>
      </c>
      <c r="Q6" s="20">
        <v>0.80833299999999997</v>
      </c>
      <c r="R6" s="20">
        <v>1.155586</v>
      </c>
      <c r="S6" s="20">
        <v>0.97614999999999996</v>
      </c>
      <c r="T6" s="20">
        <v>1.4904029999999999</v>
      </c>
      <c r="U6" s="20">
        <v>1.011673</v>
      </c>
      <c r="V6" s="20">
        <v>0.85773500000000003</v>
      </c>
    </row>
    <row r="7" spans="1:22" x14ac:dyDescent="0.2">
      <c r="A7" s="20">
        <v>10</v>
      </c>
      <c r="B7" s="20">
        <v>1.022349</v>
      </c>
      <c r="C7" s="20">
        <v>1.936185</v>
      </c>
      <c r="D7" s="20">
        <v>0.84001800000000004</v>
      </c>
      <c r="E7" s="20">
        <v>0.75666999999999995</v>
      </c>
      <c r="F7" s="20">
        <v>1.2033259999999999</v>
      </c>
      <c r="G7" s="20">
        <v>0.70447199999999999</v>
      </c>
      <c r="H7" s="20">
        <v>0.56782500000000002</v>
      </c>
      <c r="I7" s="20">
        <v>1.3451960000000001</v>
      </c>
      <c r="J7" s="20">
        <v>0.468364</v>
      </c>
      <c r="K7" s="20">
        <v>1.39289</v>
      </c>
      <c r="L7" s="20">
        <v>0.74209999999999998</v>
      </c>
      <c r="M7" s="20">
        <v>0.84112100000000001</v>
      </c>
      <c r="N7" s="20">
        <v>0.75703299999999996</v>
      </c>
      <c r="O7" s="20">
        <v>0.39105099999999998</v>
      </c>
      <c r="P7" s="20">
        <v>0.75982700000000003</v>
      </c>
      <c r="Q7" s="20">
        <v>0.74953899999999996</v>
      </c>
      <c r="R7" s="20">
        <v>1.1024179999999999</v>
      </c>
      <c r="S7" s="20">
        <v>0.99611099999999997</v>
      </c>
      <c r="T7" s="20">
        <v>1.522921</v>
      </c>
      <c r="U7" s="20">
        <v>0.99260199999999998</v>
      </c>
      <c r="V7" s="20">
        <v>0.86521899999999996</v>
      </c>
    </row>
    <row r="8" spans="1:22" x14ac:dyDescent="0.2">
      <c r="A8" s="20">
        <v>20</v>
      </c>
      <c r="B8" s="20">
        <v>1.0273239999999999</v>
      </c>
      <c r="C8" s="20">
        <v>1.910541</v>
      </c>
      <c r="D8" s="20">
        <v>0.98678399999999999</v>
      </c>
      <c r="E8" s="20">
        <v>0.75316000000000005</v>
      </c>
      <c r="F8" s="20">
        <v>1.2228859999999999</v>
      </c>
      <c r="G8" s="20">
        <v>0.72004000000000001</v>
      </c>
      <c r="H8" s="20">
        <v>0.56749099999999997</v>
      </c>
      <c r="I8" s="20">
        <v>1.368708</v>
      </c>
      <c r="J8" s="20">
        <v>0.50825799999999999</v>
      </c>
      <c r="K8" s="20">
        <v>1.361103</v>
      </c>
      <c r="L8" s="20">
        <v>0.69693099999999997</v>
      </c>
      <c r="M8" s="20">
        <v>0.83331200000000005</v>
      </c>
      <c r="N8" s="20">
        <v>0.74629299999999998</v>
      </c>
      <c r="O8" s="20">
        <v>0.38333699999999998</v>
      </c>
      <c r="P8" s="20">
        <v>0.770208</v>
      </c>
      <c r="Q8" s="20">
        <v>0.76868300000000001</v>
      </c>
      <c r="R8" s="20">
        <v>1.1479010000000001</v>
      </c>
      <c r="S8" s="20">
        <v>0.98485900000000004</v>
      </c>
      <c r="T8" s="20">
        <v>1.519509</v>
      </c>
      <c r="U8" s="20">
        <v>1.0104679999999999</v>
      </c>
      <c r="V8" s="20">
        <v>0.84458500000000003</v>
      </c>
    </row>
    <row r="9" spans="1:22" x14ac:dyDescent="0.2">
      <c r="A9" s="20">
        <v>40</v>
      </c>
      <c r="B9" s="20">
        <v>1.553504</v>
      </c>
      <c r="C9" s="20">
        <v>4.1347420000000001</v>
      </c>
      <c r="D9" s="20">
        <v>2.4162210000000002</v>
      </c>
      <c r="E9" s="20">
        <v>1.3068599999999999</v>
      </c>
      <c r="F9" s="20">
        <v>2.4800499999999999</v>
      </c>
      <c r="G9" s="20">
        <v>1.1273709999999999</v>
      </c>
      <c r="H9" s="20">
        <v>0.81692900000000002</v>
      </c>
      <c r="I9" s="20">
        <v>2.811855</v>
      </c>
      <c r="J9" s="20">
        <v>0.79039800000000004</v>
      </c>
      <c r="K9" s="20">
        <v>1.502551</v>
      </c>
      <c r="L9" s="20">
        <v>0.97601499999999997</v>
      </c>
      <c r="M9" s="20">
        <v>1.1745909999999999</v>
      </c>
      <c r="N9" s="20">
        <v>1.1515230000000001</v>
      </c>
      <c r="O9" s="20">
        <v>0.513042</v>
      </c>
      <c r="P9" s="20">
        <v>1.2216</v>
      </c>
      <c r="Q9" s="20">
        <v>1.087248</v>
      </c>
      <c r="R9" s="20">
        <v>2.4501219999999999</v>
      </c>
      <c r="S9" s="20">
        <v>1.6809750000000001</v>
      </c>
      <c r="T9" s="20">
        <v>3.0172310000000002</v>
      </c>
      <c r="U9" s="20">
        <v>2.3924889999999999</v>
      </c>
      <c r="V9" s="20">
        <v>1.257852</v>
      </c>
    </row>
    <row r="10" spans="1:22" x14ac:dyDescent="0.2">
      <c r="A10" s="20">
        <v>60</v>
      </c>
      <c r="B10" s="20">
        <v>2.972175</v>
      </c>
      <c r="C10" s="20">
        <v>5.4548189999999996</v>
      </c>
      <c r="D10" s="20">
        <v>3.0221339999999999</v>
      </c>
      <c r="E10" s="20">
        <v>2.4384229999999998</v>
      </c>
      <c r="F10" s="20">
        <v>3.5998260000000002</v>
      </c>
      <c r="G10" s="20">
        <v>2.4434290000000001</v>
      </c>
      <c r="H10" s="20">
        <v>2.0477539999999999</v>
      </c>
      <c r="I10" s="20">
        <v>4.5857849999999996</v>
      </c>
      <c r="J10" s="20">
        <v>1.7114560000000001</v>
      </c>
      <c r="K10" s="20">
        <v>2.9405730000000001</v>
      </c>
      <c r="L10" s="20">
        <v>1.753393</v>
      </c>
      <c r="M10" s="20">
        <v>2.0240610000000001</v>
      </c>
      <c r="N10" s="20">
        <v>1.960866</v>
      </c>
      <c r="O10" s="20">
        <v>0.97331699999999999</v>
      </c>
      <c r="P10" s="20">
        <v>1.8903369999999999</v>
      </c>
      <c r="Q10" s="20">
        <v>2.1136490000000001</v>
      </c>
      <c r="R10" s="20">
        <v>3.5818289999999999</v>
      </c>
      <c r="S10" s="20">
        <v>2.6905160000000001</v>
      </c>
      <c r="T10" s="20">
        <v>4.6163280000000002</v>
      </c>
      <c r="U10" s="20">
        <v>3.304805</v>
      </c>
      <c r="V10" s="20">
        <v>2.3048359999999999</v>
      </c>
    </row>
    <row r="11" spans="1:22" x14ac:dyDescent="0.2">
      <c r="A11" s="20">
        <v>80</v>
      </c>
      <c r="B11" s="20">
        <v>3.5867849999999999</v>
      </c>
      <c r="C11" s="20">
        <v>5.6491410000000002</v>
      </c>
      <c r="D11" s="20">
        <v>3.146557</v>
      </c>
      <c r="E11" s="20">
        <v>2.900061</v>
      </c>
      <c r="F11" s="20">
        <v>3.905694</v>
      </c>
      <c r="G11" s="20">
        <v>2.8083459999999998</v>
      </c>
      <c r="H11" s="20">
        <v>2.9632700000000001</v>
      </c>
      <c r="I11" s="20">
        <v>5.2056180000000003</v>
      </c>
      <c r="J11" s="20">
        <v>2.402736</v>
      </c>
      <c r="K11" s="20">
        <v>4.2702609999999996</v>
      </c>
      <c r="L11" s="20">
        <v>2.085229</v>
      </c>
      <c r="M11" s="20">
        <v>2.5392160000000001</v>
      </c>
      <c r="N11" s="20">
        <v>2.2724419999999999</v>
      </c>
      <c r="O11" s="20">
        <v>1.3680779999999999</v>
      </c>
      <c r="P11" s="20">
        <v>2.2573569999999998</v>
      </c>
      <c r="Q11" s="20">
        <v>2.7851189999999999</v>
      </c>
      <c r="R11" s="20">
        <v>4.1937639999999998</v>
      </c>
      <c r="S11" s="20">
        <v>3.2654740000000002</v>
      </c>
      <c r="T11" s="20">
        <v>5.2268980000000003</v>
      </c>
      <c r="U11" s="20">
        <v>3.6842489999999999</v>
      </c>
      <c r="V11" s="20">
        <v>2.8996460000000002</v>
      </c>
    </row>
    <row r="12" spans="1:22" x14ac:dyDescent="0.2">
      <c r="A12" s="20">
        <v>100</v>
      </c>
      <c r="B12" s="20">
        <v>3.6977820000000001</v>
      </c>
      <c r="C12" s="20">
        <v>5.5206879999999998</v>
      </c>
      <c r="D12" s="20">
        <v>3.1321080000000001</v>
      </c>
      <c r="E12" s="20">
        <v>3.045747</v>
      </c>
      <c r="F12" s="20">
        <v>3.9347940000000001</v>
      </c>
      <c r="G12" s="20">
        <v>2.918488</v>
      </c>
      <c r="H12" s="20">
        <v>3.1486860000000001</v>
      </c>
      <c r="I12" s="20">
        <v>5.4431440000000002</v>
      </c>
      <c r="J12" s="20">
        <v>2.5929470000000001</v>
      </c>
      <c r="K12" s="20">
        <v>4.4838259999999996</v>
      </c>
      <c r="L12" s="20">
        <v>2.1638679999999999</v>
      </c>
      <c r="M12" s="20">
        <v>2.6129869999999999</v>
      </c>
      <c r="N12" s="20">
        <v>2.42781</v>
      </c>
      <c r="O12" s="20">
        <v>1.507239</v>
      </c>
      <c r="P12" s="20">
        <v>2.3383590000000001</v>
      </c>
      <c r="Q12" s="20">
        <v>3.0887720000000001</v>
      </c>
      <c r="R12" s="20">
        <v>4.3671040000000003</v>
      </c>
      <c r="S12" s="20">
        <v>3.4144060000000001</v>
      </c>
      <c r="T12" s="20">
        <v>4.9434060000000004</v>
      </c>
      <c r="U12" s="20">
        <v>3.7495829999999999</v>
      </c>
      <c r="V12" s="20">
        <v>3.036832</v>
      </c>
    </row>
    <row r="13" spans="1:22" x14ac:dyDescent="0.2">
      <c r="A13" s="20">
        <v>150</v>
      </c>
      <c r="B13" s="20">
        <v>3.7459229999999999</v>
      </c>
      <c r="C13" s="20">
        <v>5.2580879999999999</v>
      </c>
      <c r="D13" s="20">
        <v>2.957147</v>
      </c>
      <c r="E13" s="20">
        <v>3.1213579999999999</v>
      </c>
      <c r="F13" s="20">
        <v>3.9409070000000002</v>
      </c>
      <c r="G13" s="20">
        <v>2.9646110000000001</v>
      </c>
      <c r="H13" s="20">
        <v>3.1846179999999999</v>
      </c>
      <c r="I13" s="20">
        <v>5.5062540000000002</v>
      </c>
      <c r="J13" s="20">
        <v>2.598557</v>
      </c>
      <c r="K13" s="20">
        <v>4.7899339999999997</v>
      </c>
      <c r="L13" s="20">
        <v>2.2193890000000001</v>
      </c>
      <c r="M13" s="20">
        <v>2.6518160000000002</v>
      </c>
      <c r="N13" s="20">
        <v>2.482593</v>
      </c>
      <c r="O13" s="20">
        <v>1.5899350000000001</v>
      </c>
      <c r="P13" s="20">
        <v>2.3315709999999998</v>
      </c>
      <c r="Q13" s="20">
        <v>3.1593819999999999</v>
      </c>
      <c r="R13" s="20">
        <v>4.4536920000000002</v>
      </c>
      <c r="S13" s="20">
        <v>3.498332</v>
      </c>
      <c r="T13" s="20">
        <v>4.7588350000000004</v>
      </c>
      <c r="U13" s="20">
        <v>3.7023130000000002</v>
      </c>
      <c r="V13" s="20">
        <v>3.1111979999999999</v>
      </c>
    </row>
  </sheetData>
  <mergeCells count="4">
    <mergeCell ref="A4:A5"/>
    <mergeCell ref="B5:K5"/>
    <mergeCell ref="L5:V5"/>
    <mergeCell ref="B4:V4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D43FD-BB28-4520-9494-B7DAEDB4FD90}">
  <dimension ref="A1:B16"/>
  <sheetViews>
    <sheetView zoomScale="85" zoomScaleNormal="85" workbookViewId="0"/>
  </sheetViews>
  <sheetFormatPr defaultRowHeight="14.25" x14ac:dyDescent="0.2"/>
  <sheetData>
    <row r="1" spans="1:2" x14ac:dyDescent="0.2">
      <c r="A1" t="s">
        <v>113</v>
      </c>
    </row>
    <row r="2" spans="1:2" x14ac:dyDescent="0.2">
      <c r="A2" t="s">
        <v>25</v>
      </c>
    </row>
    <row r="4" spans="1:2" x14ac:dyDescent="0.2">
      <c r="A4" s="28" t="str">
        <f>"+dF/dt (N/s)"</f>
        <v>+dF/dt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20">
        <v>15.546340000000001</v>
      </c>
      <c r="B6" s="20">
        <v>8.9240650000000006</v>
      </c>
    </row>
    <row r="7" spans="1:2" x14ac:dyDescent="0.2">
      <c r="A7" s="20">
        <v>15.54583</v>
      </c>
      <c r="B7" s="20">
        <v>7.9664229999999998</v>
      </c>
    </row>
    <row r="8" spans="1:2" x14ac:dyDescent="0.2">
      <c r="A8" s="20">
        <v>6.3940999999999999</v>
      </c>
      <c r="B8" s="20">
        <v>9.1336820000000003</v>
      </c>
    </row>
    <row r="9" spans="1:2" x14ac:dyDescent="0.2">
      <c r="A9" s="20">
        <v>9.8317150000000009</v>
      </c>
      <c r="B9" s="20">
        <v>5.8095650000000001</v>
      </c>
    </row>
    <row r="10" spans="1:2" x14ac:dyDescent="0.2">
      <c r="A10" s="20">
        <v>11.97147</v>
      </c>
      <c r="B10" s="20">
        <v>9.0823940000000007</v>
      </c>
    </row>
    <row r="11" spans="1:2" x14ac:dyDescent="0.2">
      <c r="A11" s="20">
        <v>12.77328</v>
      </c>
      <c r="B11" s="20">
        <v>12.44694</v>
      </c>
    </row>
    <row r="12" spans="1:2" x14ac:dyDescent="0.2">
      <c r="A12" s="20">
        <v>12.884829999999999</v>
      </c>
      <c r="B12" s="20">
        <v>13.53195</v>
      </c>
    </row>
    <row r="13" spans="1:2" x14ac:dyDescent="0.2">
      <c r="A13" s="20">
        <v>17.33803</v>
      </c>
      <c r="B13" s="20">
        <v>15.301970000000001</v>
      </c>
    </row>
    <row r="14" spans="1:2" x14ac:dyDescent="0.2">
      <c r="A14" s="20">
        <v>12.176970000000001</v>
      </c>
      <c r="B14" s="20">
        <v>15.44312</v>
      </c>
    </row>
    <row r="15" spans="1:2" x14ac:dyDescent="0.2">
      <c r="A15" s="20">
        <v>26.542660000000001</v>
      </c>
      <c r="B15" s="20">
        <v>12.43389</v>
      </c>
    </row>
    <row r="16" spans="1:2" x14ac:dyDescent="0.2">
      <c r="A16" s="20"/>
      <c r="B16" s="20">
        <v>11.53572</v>
      </c>
    </row>
  </sheetData>
  <mergeCells count="1">
    <mergeCell ref="A4:B4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75F3-4E73-422E-8B8B-A1B8DE3B8D44}">
  <dimension ref="A1:B16"/>
  <sheetViews>
    <sheetView zoomScale="85" zoomScaleNormal="85" workbookViewId="0">
      <selection activeCell="N12" sqref="N12"/>
    </sheetView>
  </sheetViews>
  <sheetFormatPr defaultRowHeight="14.25" x14ac:dyDescent="0.2"/>
  <sheetData>
    <row r="1" spans="1:2" x14ac:dyDescent="0.2">
      <c r="A1" t="s">
        <v>113</v>
      </c>
    </row>
    <row r="2" spans="1:2" x14ac:dyDescent="0.2">
      <c r="A2" t="s">
        <v>26</v>
      </c>
    </row>
    <row r="4" spans="1:2" x14ac:dyDescent="0.2">
      <c r="A4" s="28" t="str">
        <f>"-dF/dt (N/s)"</f>
        <v>-dF/dt (N/s)</v>
      </c>
      <c r="B4" s="28"/>
    </row>
    <row r="5" spans="1:2" x14ac:dyDescent="0.2">
      <c r="A5" s="2" t="s">
        <v>2</v>
      </c>
      <c r="B5" s="2" t="s">
        <v>3</v>
      </c>
    </row>
    <row r="6" spans="1:2" x14ac:dyDescent="0.2">
      <c r="A6" s="20">
        <v>-11.172499999999999</v>
      </c>
      <c r="B6" s="20">
        <v>-4.3730200000000004</v>
      </c>
    </row>
    <row r="7" spans="1:2" x14ac:dyDescent="0.2">
      <c r="A7" s="20">
        <v>-5.8961499999999996</v>
      </c>
      <c r="B7" s="20">
        <v>-5.8865400000000001</v>
      </c>
    </row>
    <row r="8" spans="1:2" x14ac:dyDescent="0.2">
      <c r="A8" s="20">
        <v>-4.1484100000000002</v>
      </c>
      <c r="B8" s="20">
        <v>-5.3597999999999999</v>
      </c>
    </row>
    <row r="9" spans="1:2" x14ac:dyDescent="0.2">
      <c r="A9" s="20">
        <v>-10.646100000000001</v>
      </c>
      <c r="B9" s="20">
        <v>-3.5266299999999999</v>
      </c>
    </row>
    <row r="10" spans="1:2" x14ac:dyDescent="0.2">
      <c r="A10" s="20">
        <v>-7.4503300000000001</v>
      </c>
      <c r="B10" s="20">
        <v>-3.9133800000000001</v>
      </c>
    </row>
    <row r="11" spans="1:2" x14ac:dyDescent="0.2">
      <c r="A11" s="20">
        <v>-9.5222499999999997</v>
      </c>
      <c r="B11" s="20">
        <v>-5.6897700000000002</v>
      </c>
    </row>
    <row r="12" spans="1:2" x14ac:dyDescent="0.2">
      <c r="A12" s="20">
        <v>-7.6811199999999999</v>
      </c>
      <c r="B12" s="20">
        <v>-7.2390699999999999</v>
      </c>
    </row>
    <row r="13" spans="1:2" x14ac:dyDescent="0.2">
      <c r="A13" s="20">
        <v>-13.626899999999999</v>
      </c>
      <c r="B13" s="20">
        <v>-7.9843099999999998</v>
      </c>
    </row>
    <row r="14" spans="1:2" x14ac:dyDescent="0.2">
      <c r="A14" s="20">
        <v>-7.7971599999999999</v>
      </c>
      <c r="B14" s="20">
        <v>-6.5444899999999997</v>
      </c>
    </row>
    <row r="15" spans="1:2" x14ac:dyDescent="0.2">
      <c r="A15" s="20">
        <v>-22.197900000000001</v>
      </c>
      <c r="B15" s="20">
        <v>-4.7943100000000003</v>
      </c>
    </row>
    <row r="16" spans="1:2" x14ac:dyDescent="0.2">
      <c r="A16" s="20"/>
      <c r="B16" s="20">
        <v>-6.0397299999999996</v>
      </c>
    </row>
  </sheetData>
  <mergeCells count="1">
    <mergeCell ref="A4:B4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ECEEF-5273-4FA7-A4BA-B3A893A1C908}">
  <dimension ref="A1:B9"/>
  <sheetViews>
    <sheetView zoomScale="85" zoomScaleNormal="85" workbookViewId="0">
      <selection activeCell="D24" sqref="D24"/>
    </sheetView>
  </sheetViews>
  <sheetFormatPr defaultRowHeight="14.25" x14ac:dyDescent="0.2"/>
  <sheetData>
    <row r="1" spans="1:2" x14ac:dyDescent="0.2">
      <c r="A1" t="s">
        <v>114</v>
      </c>
    </row>
    <row r="2" spans="1:2" x14ac:dyDescent="0.2">
      <c r="A2" t="s">
        <v>115</v>
      </c>
    </row>
    <row r="4" spans="1:2" ht="30" customHeight="1" x14ac:dyDescent="0.2">
      <c r="A4" s="30" t="s">
        <v>116</v>
      </c>
      <c r="B4" s="30"/>
    </row>
    <row r="5" spans="1:2" x14ac:dyDescent="0.2">
      <c r="A5" s="5" t="s">
        <v>2</v>
      </c>
      <c r="B5" s="5" t="s">
        <v>3</v>
      </c>
    </row>
    <row r="6" spans="1:2" x14ac:dyDescent="0.2">
      <c r="A6" s="13">
        <v>1.1895629999999999</v>
      </c>
      <c r="B6" s="13">
        <v>0.66280600000000001</v>
      </c>
    </row>
    <row r="7" spans="1:2" x14ac:dyDescent="0.2">
      <c r="A7" s="13">
        <v>0.372419</v>
      </c>
      <c r="B7" s="13">
        <v>1.1660379999999999</v>
      </c>
    </row>
    <row r="8" spans="1:2" x14ac:dyDescent="0.2">
      <c r="A8" s="13">
        <v>1.423759</v>
      </c>
      <c r="B8" s="13">
        <v>1.390568</v>
      </c>
    </row>
    <row r="9" spans="1:2" x14ac:dyDescent="0.2">
      <c r="A9" s="13">
        <v>1.014259</v>
      </c>
      <c r="B9" s="13">
        <v>0.467306</v>
      </c>
    </row>
  </sheetData>
  <mergeCells count="1">
    <mergeCell ref="A4:B4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46D8-E1DA-451B-BE21-27A358760946}">
  <dimension ref="A1:B9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114</v>
      </c>
    </row>
    <row r="2" spans="1:2" x14ac:dyDescent="0.2">
      <c r="A2" t="s">
        <v>117</v>
      </c>
    </row>
    <row r="4" spans="1:2" ht="30" customHeight="1" x14ac:dyDescent="0.2">
      <c r="A4" s="30" t="s">
        <v>116</v>
      </c>
      <c r="B4" s="30"/>
    </row>
    <row r="5" spans="1:2" x14ac:dyDescent="0.2">
      <c r="A5" s="5" t="s">
        <v>2</v>
      </c>
      <c r="B5" s="5" t="s">
        <v>3</v>
      </c>
    </row>
    <row r="6" spans="1:2" x14ac:dyDescent="0.2">
      <c r="A6" s="13">
        <v>1.031927</v>
      </c>
      <c r="B6" s="13">
        <v>1.1747620000000001</v>
      </c>
    </row>
    <row r="7" spans="1:2" x14ac:dyDescent="0.2">
      <c r="A7" s="13">
        <v>0.63293900000000003</v>
      </c>
      <c r="B7" s="13">
        <v>0.89568000000000003</v>
      </c>
    </row>
    <row r="8" spans="1:2" x14ac:dyDescent="0.2">
      <c r="A8" s="13">
        <v>1.1804600000000001</v>
      </c>
      <c r="B8" s="13">
        <v>0.87591600000000003</v>
      </c>
    </row>
    <row r="9" spans="1:2" x14ac:dyDescent="0.2">
      <c r="A9" s="13">
        <v>1.1546730000000001</v>
      </c>
      <c r="B9" s="13">
        <v>1.2434000000000001</v>
      </c>
    </row>
  </sheetData>
  <mergeCells count="1">
    <mergeCell ref="A4:B4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1832-2294-4E28-AE46-E7443200EDAC}">
  <dimension ref="A1:B9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114</v>
      </c>
    </row>
    <row r="2" spans="1:2" x14ac:dyDescent="0.2">
      <c r="A2" t="s">
        <v>118</v>
      </c>
    </row>
    <row r="4" spans="1:2" ht="30" customHeight="1" x14ac:dyDescent="0.2">
      <c r="A4" s="30" t="s">
        <v>116</v>
      </c>
      <c r="B4" s="30"/>
    </row>
    <row r="5" spans="1:2" x14ac:dyDescent="0.2">
      <c r="A5" s="5" t="s">
        <v>2</v>
      </c>
      <c r="B5" s="5" t="s">
        <v>3</v>
      </c>
    </row>
    <row r="6" spans="1:2" x14ac:dyDescent="0.2">
      <c r="A6" s="13">
        <v>1.2040409999999999</v>
      </c>
      <c r="B6" s="13">
        <v>1.1658770000000001</v>
      </c>
    </row>
    <row r="7" spans="1:2" x14ac:dyDescent="0.2">
      <c r="A7" s="13">
        <v>1.0847230000000001</v>
      </c>
      <c r="B7" s="13">
        <v>0.99237900000000001</v>
      </c>
    </row>
    <row r="8" spans="1:2" x14ac:dyDescent="0.2">
      <c r="A8" s="13">
        <v>1.2650349999999999</v>
      </c>
      <c r="B8" s="13">
        <v>1.0315479999999999</v>
      </c>
    </row>
    <row r="9" spans="1:2" x14ac:dyDescent="0.2">
      <c r="A9" s="13">
        <v>0.44620100000000001</v>
      </c>
      <c r="B9" s="13">
        <v>1.127135</v>
      </c>
    </row>
  </sheetData>
  <mergeCells count="1">
    <mergeCell ref="A4:B4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61C2-C2E7-4692-9ABD-AC252522CC6F}">
  <dimension ref="A1:B9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114</v>
      </c>
    </row>
    <row r="2" spans="1:2" x14ac:dyDescent="0.2">
      <c r="A2" t="s">
        <v>119</v>
      </c>
    </row>
    <row r="4" spans="1:2" ht="30" customHeight="1" x14ac:dyDescent="0.2">
      <c r="A4" s="30" t="s">
        <v>116</v>
      </c>
      <c r="B4" s="30"/>
    </row>
    <row r="5" spans="1:2" x14ac:dyDescent="0.2">
      <c r="A5" s="5" t="s">
        <v>2</v>
      </c>
      <c r="B5" s="5" t="s">
        <v>3</v>
      </c>
    </row>
    <row r="6" spans="1:2" x14ac:dyDescent="0.2">
      <c r="A6" s="13">
        <v>0.96065999999999996</v>
      </c>
      <c r="B6" s="13">
        <v>1.3052790000000001</v>
      </c>
    </row>
    <row r="7" spans="1:2" x14ac:dyDescent="0.2">
      <c r="A7" s="13">
        <v>0.96495200000000003</v>
      </c>
      <c r="B7" s="13">
        <v>1.3402289999999999</v>
      </c>
    </row>
    <row r="8" spans="1:2" x14ac:dyDescent="0.2">
      <c r="A8" s="13">
        <v>1.041628</v>
      </c>
      <c r="B8" s="13">
        <v>1.1504540000000001</v>
      </c>
    </row>
    <row r="9" spans="1:2" x14ac:dyDescent="0.2">
      <c r="A9" s="13">
        <v>1.0327599999999999</v>
      </c>
      <c r="B9" s="13">
        <v>1.1304380000000001</v>
      </c>
    </row>
  </sheetData>
  <mergeCells count="1">
    <mergeCell ref="A4:B4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B776-1734-4DCD-8271-024C444DE2C3}">
  <dimension ref="A1:B9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114</v>
      </c>
    </row>
    <row r="2" spans="1:2" x14ac:dyDescent="0.2">
      <c r="A2" t="s">
        <v>120</v>
      </c>
    </row>
    <row r="4" spans="1:2" ht="30" customHeight="1" x14ac:dyDescent="0.2">
      <c r="A4" s="30" t="s">
        <v>116</v>
      </c>
      <c r="B4" s="30"/>
    </row>
    <row r="5" spans="1:2" x14ac:dyDescent="0.2">
      <c r="A5" s="5" t="s">
        <v>2</v>
      </c>
      <c r="B5" s="5" t="s">
        <v>3</v>
      </c>
    </row>
    <row r="6" spans="1:2" x14ac:dyDescent="0.2">
      <c r="A6" s="13">
        <v>0.94351099999999999</v>
      </c>
      <c r="B6" s="13">
        <v>0.827565</v>
      </c>
    </row>
    <row r="7" spans="1:2" x14ac:dyDescent="0.2">
      <c r="A7" s="13">
        <v>1.0680419999999999</v>
      </c>
      <c r="B7" s="13">
        <v>0.55558600000000002</v>
      </c>
    </row>
    <row r="8" spans="1:2" x14ac:dyDescent="0.2">
      <c r="A8" s="13">
        <v>0.93997200000000003</v>
      </c>
      <c r="B8" s="13">
        <v>0.92609900000000001</v>
      </c>
    </row>
    <row r="9" spans="1:2" x14ac:dyDescent="0.2">
      <c r="A9" s="13">
        <v>1.048475</v>
      </c>
      <c r="B9" s="13">
        <v>0.76977600000000002</v>
      </c>
    </row>
  </sheetData>
  <mergeCells count="1">
    <mergeCell ref="A4:B4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30B6-23B0-4315-B907-773BA03565DD}">
  <dimension ref="A1:B9"/>
  <sheetViews>
    <sheetView zoomScale="85" zoomScaleNormal="85" workbookViewId="0">
      <selection activeCell="I37" sqref="I37"/>
    </sheetView>
  </sheetViews>
  <sheetFormatPr defaultRowHeight="14.25" x14ac:dyDescent="0.2"/>
  <sheetData>
    <row r="1" spans="1:2" x14ac:dyDescent="0.2">
      <c r="A1" t="s">
        <v>114</v>
      </c>
    </row>
    <row r="2" spans="1:2" x14ac:dyDescent="0.2">
      <c r="A2" t="s">
        <v>121</v>
      </c>
    </row>
    <row r="4" spans="1:2" ht="30" customHeight="1" x14ac:dyDescent="0.2">
      <c r="A4" s="30" t="s">
        <v>116</v>
      </c>
      <c r="B4" s="30"/>
    </row>
    <row r="5" spans="1:2" x14ac:dyDescent="0.2">
      <c r="A5" s="5" t="s">
        <v>2</v>
      </c>
      <c r="B5" s="5" t="s">
        <v>3</v>
      </c>
    </row>
    <row r="6" spans="1:2" x14ac:dyDescent="0.2">
      <c r="A6" s="13">
        <v>0.98388600000000004</v>
      </c>
      <c r="B6" s="13">
        <v>0.18340799999999999</v>
      </c>
    </row>
    <row r="7" spans="1:2" x14ac:dyDescent="0.2">
      <c r="A7" s="13">
        <v>1.1749449999999999</v>
      </c>
      <c r="B7" s="13">
        <v>1.682615</v>
      </c>
    </row>
    <row r="8" spans="1:2" x14ac:dyDescent="0.2">
      <c r="A8" s="13">
        <v>0.95460299999999998</v>
      </c>
      <c r="B8" s="13">
        <v>0.51833300000000004</v>
      </c>
    </row>
    <row r="9" spans="1:2" x14ac:dyDescent="0.2">
      <c r="A9" s="13">
        <v>0.88656500000000005</v>
      </c>
      <c r="B9" s="13">
        <v>0.42824800000000002</v>
      </c>
    </row>
  </sheetData>
  <mergeCells count="1">
    <mergeCell ref="A4:B4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D053-82C3-4911-8B98-BFFF0BE7AFCD}">
  <dimension ref="A1:E16"/>
  <sheetViews>
    <sheetView zoomScale="85" zoomScaleNormal="85" workbookViewId="0">
      <selection activeCell="E21" sqref="E21"/>
    </sheetView>
  </sheetViews>
  <sheetFormatPr defaultRowHeight="14.25" x14ac:dyDescent="0.2"/>
  <sheetData>
    <row r="1" spans="1:5" x14ac:dyDescent="0.2">
      <c r="A1" t="s">
        <v>122</v>
      </c>
    </row>
    <row r="2" spans="1:5" x14ac:dyDescent="0.2">
      <c r="A2" t="s">
        <v>123</v>
      </c>
    </row>
    <row r="4" spans="1:5" x14ac:dyDescent="0.2">
      <c r="A4" s="28" t="s">
        <v>2</v>
      </c>
      <c r="B4" s="28"/>
      <c r="C4" s="5"/>
      <c r="D4" s="28" t="s">
        <v>3</v>
      </c>
      <c r="E4" s="28"/>
    </row>
    <row r="5" spans="1:5" s="22" customFormat="1" ht="38.25" x14ac:dyDescent="0.2">
      <c r="A5" s="6" t="s">
        <v>124</v>
      </c>
      <c r="B5" s="6" t="s">
        <v>125</v>
      </c>
      <c r="C5" s="6"/>
      <c r="D5" s="6" t="s">
        <v>124</v>
      </c>
      <c r="E5" s="6" t="s">
        <v>125</v>
      </c>
    </row>
    <row r="6" spans="1:5" x14ac:dyDescent="0.2">
      <c r="A6" s="14">
        <v>55</v>
      </c>
      <c r="B6" s="14">
        <v>45</v>
      </c>
      <c r="C6" s="14"/>
      <c r="D6" s="14">
        <v>51.666666666666664</v>
      </c>
      <c r="E6" s="14">
        <v>48.333333333333336</v>
      </c>
    </row>
    <row r="7" spans="1:5" x14ac:dyDescent="0.2">
      <c r="A7" s="14">
        <v>38.333333333333329</v>
      </c>
      <c r="B7" s="14">
        <v>61.666666666666671</v>
      </c>
      <c r="C7" s="14"/>
      <c r="D7" s="14">
        <v>70</v>
      </c>
      <c r="E7" s="14">
        <v>30</v>
      </c>
    </row>
    <row r="8" spans="1:5" x14ac:dyDescent="0.2">
      <c r="A8" s="14">
        <v>55</v>
      </c>
      <c r="B8" s="14">
        <v>45</v>
      </c>
      <c r="C8" s="14"/>
      <c r="D8" s="14">
        <v>36.666666666666664</v>
      </c>
      <c r="E8" s="14">
        <v>63.333333333333336</v>
      </c>
    </row>
    <row r="9" spans="1:5" x14ac:dyDescent="0.2">
      <c r="A9" s="14">
        <v>26.666666666666657</v>
      </c>
      <c r="B9" s="14">
        <v>73.333333333333343</v>
      </c>
      <c r="C9" s="14"/>
      <c r="D9" s="14">
        <v>23.333333333333329</v>
      </c>
      <c r="E9" s="14">
        <v>76.666666666666671</v>
      </c>
    </row>
    <row r="10" spans="1:5" x14ac:dyDescent="0.2">
      <c r="A10" s="14">
        <v>38.333333333333329</v>
      </c>
      <c r="B10" s="14">
        <v>61.666666666666671</v>
      </c>
      <c r="C10" s="14"/>
      <c r="D10" s="14">
        <v>18.333333333333329</v>
      </c>
      <c r="E10" s="14">
        <v>81.666666666666671</v>
      </c>
    </row>
    <row r="11" spans="1:5" x14ac:dyDescent="0.2">
      <c r="A11" s="14">
        <v>31.666666666666657</v>
      </c>
      <c r="B11" s="14">
        <v>68.333333333333343</v>
      </c>
      <c r="C11" s="14"/>
      <c r="D11" s="14">
        <v>46.666666666666664</v>
      </c>
      <c r="E11" s="14">
        <v>53.333333333333336</v>
      </c>
    </row>
    <row r="12" spans="1:5" x14ac:dyDescent="0.2">
      <c r="A12" s="14">
        <v>40</v>
      </c>
      <c r="B12" s="14">
        <v>60</v>
      </c>
      <c r="C12" s="14"/>
      <c r="D12" s="14">
        <v>35</v>
      </c>
      <c r="E12" s="14">
        <v>65</v>
      </c>
    </row>
    <row r="13" spans="1:5" x14ac:dyDescent="0.2">
      <c r="A13" s="14">
        <v>26.666666666666657</v>
      </c>
      <c r="B13" s="14">
        <v>73.333333333333343</v>
      </c>
      <c r="C13" s="14"/>
      <c r="D13" s="14">
        <v>26.666666666666657</v>
      </c>
      <c r="E13" s="14">
        <v>73.333333333333343</v>
      </c>
    </row>
    <row r="14" spans="1:5" x14ac:dyDescent="0.2">
      <c r="A14" s="14">
        <v>23.333333333333329</v>
      </c>
      <c r="B14" s="14">
        <v>76.666666666666671</v>
      </c>
      <c r="C14" s="14"/>
      <c r="D14" s="14">
        <v>30</v>
      </c>
      <c r="E14" s="14">
        <v>70</v>
      </c>
    </row>
    <row r="15" spans="1:5" x14ac:dyDescent="0.2">
      <c r="A15" s="14">
        <v>43.333333333333329</v>
      </c>
      <c r="B15" s="14">
        <v>56.666666666666671</v>
      </c>
      <c r="C15" s="14"/>
      <c r="D15" s="14"/>
      <c r="E15" s="14"/>
    </row>
    <row r="16" spans="1:5" x14ac:dyDescent="0.2">
      <c r="A16" s="14"/>
      <c r="B16" s="14"/>
      <c r="C16" s="14"/>
      <c r="D16" s="14"/>
      <c r="E16" s="14"/>
    </row>
  </sheetData>
  <mergeCells count="2">
    <mergeCell ref="A4:B4"/>
    <mergeCell ref="D4:E4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55F9B-3B96-47AC-B1C9-8D76FA0F5367}">
  <dimension ref="A1:B15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126</v>
      </c>
    </row>
    <row r="4" spans="1:2" ht="15.75" x14ac:dyDescent="0.3">
      <c r="A4" s="28" t="s">
        <v>127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73</v>
      </c>
      <c r="B6" s="14">
        <v>71</v>
      </c>
    </row>
    <row r="7" spans="1:2" x14ac:dyDescent="0.2">
      <c r="A7" s="14">
        <v>63</v>
      </c>
      <c r="B7" s="14">
        <v>82</v>
      </c>
    </row>
    <row r="8" spans="1:2" x14ac:dyDescent="0.2">
      <c r="A8" s="14">
        <v>73</v>
      </c>
      <c r="B8" s="14">
        <v>62</v>
      </c>
    </row>
    <row r="9" spans="1:2" x14ac:dyDescent="0.2">
      <c r="A9" s="14">
        <v>56</v>
      </c>
      <c r="B9" s="14">
        <v>54</v>
      </c>
    </row>
    <row r="10" spans="1:2" x14ac:dyDescent="0.2">
      <c r="A10" s="14">
        <v>63</v>
      </c>
      <c r="B10" s="14">
        <v>51</v>
      </c>
    </row>
    <row r="11" spans="1:2" x14ac:dyDescent="0.2">
      <c r="A11" s="14">
        <v>59</v>
      </c>
      <c r="B11" s="14">
        <v>68</v>
      </c>
    </row>
    <row r="12" spans="1:2" x14ac:dyDescent="0.2">
      <c r="A12" s="14">
        <v>64</v>
      </c>
      <c r="B12" s="14">
        <v>61</v>
      </c>
    </row>
    <row r="13" spans="1:2" x14ac:dyDescent="0.2">
      <c r="A13" s="14">
        <v>56</v>
      </c>
      <c r="B13" s="14">
        <v>56</v>
      </c>
    </row>
    <row r="14" spans="1:2" x14ac:dyDescent="0.2">
      <c r="A14" s="14">
        <v>54</v>
      </c>
      <c r="B14" s="14">
        <v>58</v>
      </c>
    </row>
    <row r="15" spans="1:2" x14ac:dyDescent="0.2">
      <c r="A15" s="14">
        <v>66</v>
      </c>
    </row>
  </sheetData>
  <mergeCells count="1">
    <mergeCell ref="A4:B4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1A72-9E0B-415E-885F-A98BBA3B152E}">
  <dimension ref="A1:B15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128</v>
      </c>
    </row>
    <row r="4" spans="1:2" ht="15.75" x14ac:dyDescent="0.3">
      <c r="A4" s="28" t="s">
        <v>129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27</v>
      </c>
      <c r="B6" s="14">
        <v>29</v>
      </c>
    </row>
    <row r="7" spans="1:2" x14ac:dyDescent="0.2">
      <c r="A7" s="14">
        <v>37</v>
      </c>
      <c r="B7" s="14">
        <v>18</v>
      </c>
    </row>
    <row r="8" spans="1:2" x14ac:dyDescent="0.2">
      <c r="A8" s="14">
        <v>27</v>
      </c>
      <c r="B8" s="14">
        <v>38</v>
      </c>
    </row>
    <row r="9" spans="1:2" x14ac:dyDescent="0.2">
      <c r="A9" s="14">
        <v>44</v>
      </c>
      <c r="B9" s="14">
        <v>46</v>
      </c>
    </row>
    <row r="10" spans="1:2" x14ac:dyDescent="0.2">
      <c r="A10" s="14">
        <v>37</v>
      </c>
      <c r="B10" s="14">
        <v>49</v>
      </c>
    </row>
    <row r="11" spans="1:2" x14ac:dyDescent="0.2">
      <c r="A11" s="14">
        <v>41</v>
      </c>
      <c r="B11" s="14">
        <v>32</v>
      </c>
    </row>
    <row r="12" spans="1:2" x14ac:dyDescent="0.2">
      <c r="A12" s="14">
        <v>36</v>
      </c>
      <c r="B12" s="14">
        <v>39</v>
      </c>
    </row>
    <row r="13" spans="1:2" x14ac:dyDescent="0.2">
      <c r="A13" s="14">
        <v>44</v>
      </c>
      <c r="B13" s="14">
        <v>44</v>
      </c>
    </row>
    <row r="14" spans="1:2" x14ac:dyDescent="0.2">
      <c r="A14" s="14">
        <v>46</v>
      </c>
      <c r="B14" s="14">
        <v>42</v>
      </c>
    </row>
    <row r="15" spans="1:2" x14ac:dyDescent="0.2">
      <c r="A15" s="14">
        <v>34</v>
      </c>
    </row>
  </sheetData>
  <mergeCells count="1">
    <mergeCell ref="A4:B4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F1E8-375A-4996-B9B5-D4D28FA1F134}">
  <dimension ref="A1:B15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130</v>
      </c>
    </row>
    <row r="4" spans="1:2" ht="15.75" x14ac:dyDescent="0.3">
      <c r="A4" s="28" t="s">
        <v>131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8</v>
      </c>
      <c r="B6" s="14">
        <v>24</v>
      </c>
    </row>
    <row r="7" spans="1:2" x14ac:dyDescent="0.2">
      <c r="A7" s="14">
        <v>14</v>
      </c>
      <c r="B7" s="14">
        <v>17</v>
      </c>
    </row>
    <row r="8" spans="1:2" x14ac:dyDescent="0.2">
      <c r="A8" s="14">
        <v>39</v>
      </c>
      <c r="B8" s="14">
        <v>11</v>
      </c>
    </row>
    <row r="9" spans="1:2" x14ac:dyDescent="0.2">
      <c r="A9" s="14">
        <v>22</v>
      </c>
      <c r="B9" s="14">
        <v>10</v>
      </c>
    </row>
    <row r="10" spans="1:2" x14ac:dyDescent="0.2">
      <c r="A10" s="14">
        <v>16</v>
      </c>
      <c r="B10" s="14">
        <v>16</v>
      </c>
    </row>
    <row r="11" spans="1:2" x14ac:dyDescent="0.2">
      <c r="A11" s="14">
        <v>15</v>
      </c>
      <c r="B11" s="14">
        <v>6</v>
      </c>
    </row>
    <row r="12" spans="1:2" x14ac:dyDescent="0.2">
      <c r="A12" s="14">
        <v>8</v>
      </c>
      <c r="B12" s="14">
        <v>15</v>
      </c>
    </row>
    <row r="13" spans="1:2" x14ac:dyDescent="0.2">
      <c r="A13" s="14">
        <v>11</v>
      </c>
      <c r="B13" s="14">
        <v>14</v>
      </c>
    </row>
    <row r="14" spans="1:2" x14ac:dyDescent="0.2">
      <c r="A14" s="14">
        <v>35</v>
      </c>
      <c r="B14" s="14">
        <v>28</v>
      </c>
    </row>
    <row r="15" spans="1:2" x14ac:dyDescent="0.2">
      <c r="A15" s="14">
        <v>12</v>
      </c>
    </row>
  </sheetData>
  <mergeCells count="1">
    <mergeCell ref="A4:B4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B38D-F80D-4E8A-A63F-FC81CA94B0EF}">
  <dimension ref="A1:B15"/>
  <sheetViews>
    <sheetView zoomScale="85" zoomScaleNormal="85" workbookViewId="0">
      <selection activeCell="A2" sqref="A2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157</v>
      </c>
    </row>
    <row r="4" spans="1:2" ht="15.75" x14ac:dyDescent="0.3">
      <c r="A4" s="28" t="s">
        <v>132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74</v>
      </c>
      <c r="B6" s="14">
        <v>105</v>
      </c>
    </row>
    <row r="7" spans="1:2" x14ac:dyDescent="0.2">
      <c r="A7" s="14">
        <v>81</v>
      </c>
      <c r="B7" s="14">
        <v>82</v>
      </c>
    </row>
    <row r="8" spans="1:2" x14ac:dyDescent="0.2">
      <c r="A8" s="14">
        <v>112</v>
      </c>
      <c r="B8" s="14">
        <v>71</v>
      </c>
    </row>
    <row r="9" spans="1:2" x14ac:dyDescent="0.2">
      <c r="A9" s="14">
        <v>68</v>
      </c>
      <c r="B9" s="14">
        <v>65</v>
      </c>
    </row>
    <row r="10" spans="1:2" x14ac:dyDescent="0.2">
      <c r="A10" s="14">
        <v>75</v>
      </c>
      <c r="B10" s="14">
        <v>92</v>
      </c>
    </row>
    <row r="11" spans="1:2" x14ac:dyDescent="0.2">
      <c r="A11" s="14">
        <v>54</v>
      </c>
      <c r="B11" s="14">
        <v>58</v>
      </c>
    </row>
    <row r="12" spans="1:2" x14ac:dyDescent="0.2">
      <c r="A12" s="14">
        <v>60</v>
      </c>
      <c r="B12" s="14">
        <v>69</v>
      </c>
    </row>
    <row r="13" spans="1:2" x14ac:dyDescent="0.2">
      <c r="A13" s="14">
        <v>89</v>
      </c>
      <c r="B13" s="14">
        <v>73</v>
      </c>
    </row>
    <row r="14" spans="1:2" x14ac:dyDescent="0.2">
      <c r="A14" s="14">
        <v>127</v>
      </c>
      <c r="B14" s="14">
        <v>85</v>
      </c>
    </row>
    <row r="15" spans="1:2" x14ac:dyDescent="0.2">
      <c r="A15" s="14">
        <v>54</v>
      </c>
    </row>
  </sheetData>
  <mergeCells count="1">
    <mergeCell ref="A4:B4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0F92B-A848-42BE-ABD7-30A1D9C8C4B0}">
  <dimension ref="A1:E16"/>
  <sheetViews>
    <sheetView zoomScale="85" zoomScaleNormal="85" workbookViewId="0">
      <selection activeCell="D30" sqref="D30"/>
    </sheetView>
  </sheetViews>
  <sheetFormatPr defaultRowHeight="14.25" x14ac:dyDescent="0.2"/>
  <sheetData>
    <row r="1" spans="1:5" x14ac:dyDescent="0.2">
      <c r="A1" t="s">
        <v>122</v>
      </c>
    </row>
    <row r="2" spans="1:5" x14ac:dyDescent="0.2">
      <c r="A2" t="s">
        <v>134</v>
      </c>
    </row>
    <row r="4" spans="1:5" x14ac:dyDescent="0.2">
      <c r="A4" s="28" t="s">
        <v>2</v>
      </c>
      <c r="B4" s="28"/>
      <c r="C4" s="5"/>
      <c r="D4" s="28" t="s">
        <v>3</v>
      </c>
      <c r="E4" s="28"/>
    </row>
    <row r="5" spans="1:5" ht="38.25" x14ac:dyDescent="0.2">
      <c r="A5" s="6" t="s">
        <v>124</v>
      </c>
      <c r="B5" s="6" t="s">
        <v>125</v>
      </c>
      <c r="C5" s="6"/>
      <c r="D5" s="6" t="s">
        <v>124</v>
      </c>
      <c r="E5" s="6" t="s">
        <v>125</v>
      </c>
    </row>
    <row r="6" spans="1:5" x14ac:dyDescent="0.2">
      <c r="A6" s="14">
        <v>31.666666666666657</v>
      </c>
      <c r="B6" s="14">
        <v>68.333333333333343</v>
      </c>
      <c r="D6" s="14">
        <v>21.666666666666657</v>
      </c>
      <c r="E6" s="14">
        <v>78.333333333333343</v>
      </c>
    </row>
    <row r="7" spans="1:5" x14ac:dyDescent="0.2">
      <c r="A7" s="14">
        <v>46.666666666666664</v>
      </c>
      <c r="B7" s="14">
        <v>53.333333333333336</v>
      </c>
      <c r="D7" s="14">
        <v>38.333333333333329</v>
      </c>
      <c r="E7" s="14">
        <v>61.666666666666671</v>
      </c>
    </row>
    <row r="8" spans="1:5" x14ac:dyDescent="0.2">
      <c r="A8" s="14">
        <v>21.666666666666657</v>
      </c>
      <c r="B8" s="14">
        <v>78.333333333333343</v>
      </c>
      <c r="D8" s="14">
        <v>53.333333333333329</v>
      </c>
      <c r="E8" s="14">
        <v>46.666666666666671</v>
      </c>
    </row>
    <row r="9" spans="1:5" x14ac:dyDescent="0.2">
      <c r="A9" s="14">
        <v>40</v>
      </c>
      <c r="B9" s="14">
        <v>60</v>
      </c>
      <c r="D9" s="14">
        <v>41.666666666666664</v>
      </c>
      <c r="E9" s="14">
        <v>58.333333333333336</v>
      </c>
    </row>
    <row r="10" spans="1:5" x14ac:dyDescent="0.2">
      <c r="A10" s="14">
        <v>38.333333333333329</v>
      </c>
      <c r="B10" s="14">
        <v>61.666666666666671</v>
      </c>
      <c r="D10" s="14">
        <v>35</v>
      </c>
      <c r="E10" s="14">
        <v>65</v>
      </c>
    </row>
    <row r="11" spans="1:5" x14ac:dyDescent="0.2">
      <c r="A11" s="14">
        <v>26.666666666666657</v>
      </c>
      <c r="B11" s="14">
        <v>73.333333333333343</v>
      </c>
      <c r="D11" s="14">
        <v>80</v>
      </c>
      <c r="E11" s="14">
        <v>20</v>
      </c>
    </row>
    <row r="12" spans="1:5" x14ac:dyDescent="0.2">
      <c r="A12" s="14">
        <v>36.666666666666664</v>
      </c>
      <c r="B12" s="14">
        <v>63.333333333333336</v>
      </c>
      <c r="D12" s="14">
        <v>51.666666666666664</v>
      </c>
      <c r="E12" s="14">
        <v>48.333333333333336</v>
      </c>
    </row>
    <row r="13" spans="1:5" x14ac:dyDescent="0.2">
      <c r="A13" s="14">
        <v>41.666666666666664</v>
      </c>
      <c r="B13" s="14">
        <v>58.333333333333336</v>
      </c>
      <c r="D13" s="14">
        <v>75</v>
      </c>
      <c r="E13" s="14">
        <v>25</v>
      </c>
    </row>
    <row r="14" spans="1:5" x14ac:dyDescent="0.2">
      <c r="A14" s="14">
        <v>35</v>
      </c>
      <c r="B14" s="14">
        <v>65</v>
      </c>
      <c r="D14" s="14">
        <v>63.333333333333329</v>
      </c>
      <c r="E14" s="14">
        <v>36.666666666666671</v>
      </c>
    </row>
    <row r="15" spans="1:5" x14ac:dyDescent="0.2">
      <c r="A15" s="14">
        <v>33.333333333333329</v>
      </c>
      <c r="B15" s="14">
        <v>66.666666666666671</v>
      </c>
      <c r="D15" s="14">
        <v>60</v>
      </c>
      <c r="E15" s="14">
        <v>40</v>
      </c>
    </row>
    <row r="16" spans="1:5" x14ac:dyDescent="0.2">
      <c r="D16" s="14">
        <v>18.333333333333329</v>
      </c>
      <c r="E16" s="14">
        <v>81.666666666666671</v>
      </c>
    </row>
  </sheetData>
  <mergeCells count="2">
    <mergeCell ref="A4:B4"/>
    <mergeCell ref="D4:E4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FF294-6800-4274-A59E-438DEAEFA847}">
  <dimension ref="A1:B16"/>
  <sheetViews>
    <sheetView zoomScale="85" zoomScaleNormal="85" workbookViewId="0">
      <selection activeCell="H24" sqref="H24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135</v>
      </c>
    </row>
    <row r="4" spans="1:2" ht="15.75" x14ac:dyDescent="0.3">
      <c r="A4" s="28" t="s">
        <v>127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59</v>
      </c>
      <c r="B6" s="14">
        <v>53</v>
      </c>
    </row>
    <row r="7" spans="1:2" x14ac:dyDescent="0.2">
      <c r="A7" s="14">
        <v>68</v>
      </c>
      <c r="B7" s="14">
        <v>63</v>
      </c>
    </row>
    <row r="8" spans="1:2" x14ac:dyDescent="0.2">
      <c r="A8" s="14">
        <v>53</v>
      </c>
      <c r="B8" s="14">
        <v>72</v>
      </c>
    </row>
    <row r="9" spans="1:2" x14ac:dyDescent="0.2">
      <c r="A9" s="14">
        <v>64</v>
      </c>
      <c r="B9" s="14">
        <v>65</v>
      </c>
    </row>
    <row r="10" spans="1:2" x14ac:dyDescent="0.2">
      <c r="A10" s="14">
        <v>63</v>
      </c>
      <c r="B10" s="14">
        <v>61</v>
      </c>
    </row>
    <row r="11" spans="1:2" x14ac:dyDescent="0.2">
      <c r="A11" s="14">
        <v>56</v>
      </c>
      <c r="B11" s="14">
        <v>88</v>
      </c>
    </row>
    <row r="12" spans="1:2" x14ac:dyDescent="0.2">
      <c r="A12" s="14">
        <v>62</v>
      </c>
      <c r="B12" s="14">
        <v>71</v>
      </c>
    </row>
    <row r="13" spans="1:2" x14ac:dyDescent="0.2">
      <c r="A13" s="14">
        <v>65</v>
      </c>
      <c r="B13" s="14">
        <v>85</v>
      </c>
    </row>
    <row r="14" spans="1:2" x14ac:dyDescent="0.2">
      <c r="A14" s="14">
        <v>61</v>
      </c>
      <c r="B14" s="14">
        <v>78</v>
      </c>
    </row>
    <row r="15" spans="1:2" x14ac:dyDescent="0.2">
      <c r="A15" s="14">
        <v>60</v>
      </c>
      <c r="B15" s="14">
        <v>76</v>
      </c>
    </row>
    <row r="16" spans="1:2" x14ac:dyDescent="0.2">
      <c r="B16" s="14">
        <v>51</v>
      </c>
    </row>
  </sheetData>
  <mergeCells count="1">
    <mergeCell ref="A4:B4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DD138-4734-4FE9-ACD5-9AEE6E78C527}">
  <dimension ref="A1:B16"/>
  <sheetViews>
    <sheetView zoomScale="85" zoomScaleNormal="85" workbookViewId="0">
      <selection activeCell="A2" sqref="A2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136</v>
      </c>
    </row>
    <row r="4" spans="1:2" ht="15.75" x14ac:dyDescent="0.3">
      <c r="A4" s="28" t="s">
        <v>129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41</v>
      </c>
      <c r="B6" s="14">
        <v>47</v>
      </c>
    </row>
    <row r="7" spans="1:2" x14ac:dyDescent="0.2">
      <c r="A7" s="14">
        <v>32</v>
      </c>
      <c r="B7" s="14">
        <v>37</v>
      </c>
    </row>
    <row r="8" spans="1:2" x14ac:dyDescent="0.2">
      <c r="A8" s="14">
        <v>47</v>
      </c>
      <c r="B8" s="14">
        <v>28</v>
      </c>
    </row>
    <row r="9" spans="1:2" x14ac:dyDescent="0.2">
      <c r="A9" s="14">
        <v>36</v>
      </c>
      <c r="B9" s="14">
        <v>35</v>
      </c>
    </row>
    <row r="10" spans="1:2" x14ac:dyDescent="0.2">
      <c r="A10" s="14">
        <v>37</v>
      </c>
      <c r="B10" s="14">
        <v>39</v>
      </c>
    </row>
    <row r="11" spans="1:2" x14ac:dyDescent="0.2">
      <c r="A11" s="14">
        <v>44</v>
      </c>
      <c r="B11" s="14">
        <v>12</v>
      </c>
    </row>
    <row r="12" spans="1:2" x14ac:dyDescent="0.2">
      <c r="A12" s="14">
        <v>38</v>
      </c>
      <c r="B12" s="14">
        <v>29</v>
      </c>
    </row>
    <row r="13" spans="1:2" x14ac:dyDescent="0.2">
      <c r="A13" s="14">
        <v>35</v>
      </c>
      <c r="B13" s="14">
        <v>15</v>
      </c>
    </row>
    <row r="14" spans="1:2" x14ac:dyDescent="0.2">
      <c r="A14" s="14">
        <v>39</v>
      </c>
      <c r="B14" s="14">
        <v>22</v>
      </c>
    </row>
    <row r="15" spans="1:2" x14ac:dyDescent="0.2">
      <c r="A15" s="14">
        <v>40</v>
      </c>
      <c r="B15" s="14">
        <v>24</v>
      </c>
    </row>
    <row r="16" spans="1:2" x14ac:dyDescent="0.2">
      <c r="B16" s="14">
        <v>49</v>
      </c>
    </row>
  </sheetData>
  <mergeCells count="1">
    <mergeCell ref="A4:B4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7BD6F-791D-4AB6-BC35-8A5F8225EDB8}">
  <dimension ref="A1:B16"/>
  <sheetViews>
    <sheetView zoomScale="85" zoomScaleNormal="85" workbookViewId="0">
      <selection activeCell="E18" sqref="E18:E19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137</v>
      </c>
    </row>
    <row r="4" spans="1:2" ht="15.75" x14ac:dyDescent="0.3">
      <c r="A4" s="28" t="s">
        <v>131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19</v>
      </c>
      <c r="B6" s="14">
        <v>44</v>
      </c>
    </row>
    <row r="7" spans="1:2" x14ac:dyDescent="0.2">
      <c r="A7" s="14">
        <v>15</v>
      </c>
      <c r="B7" s="14">
        <v>12</v>
      </c>
    </row>
    <row r="8" spans="1:2" x14ac:dyDescent="0.2">
      <c r="A8" s="14">
        <v>12</v>
      </c>
      <c r="B8" s="14">
        <v>15</v>
      </c>
    </row>
    <row r="9" spans="1:2" x14ac:dyDescent="0.2">
      <c r="A9" s="14">
        <v>14</v>
      </c>
      <c r="B9" s="14">
        <v>8</v>
      </c>
    </row>
    <row r="10" spans="1:2" x14ac:dyDescent="0.2">
      <c r="A10" s="14">
        <v>8</v>
      </c>
      <c r="B10" s="14">
        <v>22</v>
      </c>
    </row>
    <row r="11" spans="1:2" x14ac:dyDescent="0.2">
      <c r="A11" s="14">
        <v>15</v>
      </c>
      <c r="B11" s="14">
        <v>9</v>
      </c>
    </row>
    <row r="12" spans="1:2" x14ac:dyDescent="0.2">
      <c r="A12" s="14">
        <v>19</v>
      </c>
      <c r="B12" s="14">
        <v>24</v>
      </c>
    </row>
    <row r="13" spans="1:2" x14ac:dyDescent="0.2">
      <c r="A13" s="14">
        <v>22</v>
      </c>
      <c r="B13" s="14">
        <v>12</v>
      </c>
    </row>
    <row r="14" spans="1:2" x14ac:dyDescent="0.2">
      <c r="A14" s="14">
        <v>24</v>
      </c>
      <c r="B14" s="14">
        <v>18</v>
      </c>
    </row>
    <row r="15" spans="1:2" x14ac:dyDescent="0.2">
      <c r="A15" s="14">
        <v>10</v>
      </c>
      <c r="B15" s="14">
        <v>12</v>
      </c>
    </row>
    <row r="16" spans="1:2" x14ac:dyDescent="0.2">
      <c r="B16" s="14">
        <v>11</v>
      </c>
    </row>
  </sheetData>
  <mergeCells count="1">
    <mergeCell ref="A4:B4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8599-88C6-4B18-8F9F-8BC2C380EC99}">
  <dimension ref="A1:B16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133</v>
      </c>
    </row>
    <row r="4" spans="1:2" ht="15.75" x14ac:dyDescent="0.3">
      <c r="A4" s="28" t="s">
        <v>132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85</v>
      </c>
      <c r="B6" s="14">
        <v>208</v>
      </c>
    </row>
    <row r="7" spans="1:2" x14ac:dyDescent="0.2">
      <c r="A7" s="14">
        <v>68</v>
      </c>
      <c r="B7" s="14">
        <v>68</v>
      </c>
    </row>
    <row r="8" spans="1:2" x14ac:dyDescent="0.2">
      <c r="A8" s="14">
        <v>79</v>
      </c>
      <c r="B8" s="14">
        <v>59</v>
      </c>
    </row>
    <row r="9" spans="1:2" x14ac:dyDescent="0.2">
      <c r="A9" s="14">
        <v>58</v>
      </c>
      <c r="B9" s="14">
        <v>63</v>
      </c>
    </row>
    <row r="10" spans="1:2" x14ac:dyDescent="0.2">
      <c r="A10" s="14">
        <v>55</v>
      </c>
      <c r="B10" s="14">
        <v>108</v>
      </c>
    </row>
    <row r="11" spans="1:2" x14ac:dyDescent="0.2">
      <c r="A11" s="14">
        <v>69</v>
      </c>
      <c r="B11" s="14">
        <v>68</v>
      </c>
    </row>
    <row r="12" spans="1:2" x14ac:dyDescent="0.2">
      <c r="A12" s="14">
        <v>72</v>
      </c>
      <c r="B12" s="14">
        <v>127</v>
      </c>
    </row>
    <row r="13" spans="1:2" x14ac:dyDescent="0.2">
      <c r="A13" s="14">
        <v>79</v>
      </c>
      <c r="B13" s="14">
        <v>59</v>
      </c>
    </row>
    <row r="14" spans="1:2" x14ac:dyDescent="0.2">
      <c r="A14" s="14">
        <v>98</v>
      </c>
      <c r="B14" s="14">
        <v>75</v>
      </c>
    </row>
    <row r="15" spans="1:2" x14ac:dyDescent="0.2">
      <c r="A15" s="14">
        <v>72</v>
      </c>
      <c r="B15" s="14">
        <v>60</v>
      </c>
    </row>
    <row r="16" spans="1:2" x14ac:dyDescent="0.2">
      <c r="B16" s="14">
        <v>57</v>
      </c>
    </row>
  </sheetData>
  <mergeCells count="1">
    <mergeCell ref="A4:B4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7DF0-A8EA-404C-80F7-92635F9283DC}">
  <dimension ref="A1:E17"/>
  <sheetViews>
    <sheetView zoomScale="85" zoomScaleNormal="85" workbookViewId="0">
      <selection sqref="A1:E5"/>
    </sheetView>
  </sheetViews>
  <sheetFormatPr defaultRowHeight="14.25" x14ac:dyDescent="0.2"/>
  <sheetData>
    <row r="1" spans="1:5" x14ac:dyDescent="0.2">
      <c r="A1" t="s">
        <v>122</v>
      </c>
    </row>
    <row r="2" spans="1:5" x14ac:dyDescent="0.2">
      <c r="A2" t="s">
        <v>138</v>
      </c>
    </row>
    <row r="4" spans="1:5" x14ac:dyDescent="0.2">
      <c r="A4" s="28" t="s">
        <v>2</v>
      </c>
      <c r="B4" s="28"/>
      <c r="C4" s="5"/>
      <c r="D4" s="28" t="s">
        <v>3</v>
      </c>
      <c r="E4" s="28"/>
    </row>
    <row r="5" spans="1:5" ht="38.25" x14ac:dyDescent="0.2">
      <c r="A5" s="6" t="s">
        <v>124</v>
      </c>
      <c r="B5" s="6" t="s">
        <v>125</v>
      </c>
      <c r="C5" s="6"/>
      <c r="D5" s="6" t="s">
        <v>124</v>
      </c>
      <c r="E5" s="6" t="s">
        <v>125</v>
      </c>
    </row>
    <row r="6" spans="1:5" x14ac:dyDescent="0.2">
      <c r="A6" s="14">
        <v>28.333333333333329</v>
      </c>
      <c r="B6" s="14">
        <v>71.666666666666671</v>
      </c>
      <c r="D6" s="14">
        <v>81.666666666666657</v>
      </c>
      <c r="E6" s="14">
        <v>18.333333333333336</v>
      </c>
    </row>
    <row r="7" spans="1:5" x14ac:dyDescent="0.2">
      <c r="A7" s="14">
        <v>18.333333333333329</v>
      </c>
      <c r="B7" s="14">
        <v>81.666666666666671</v>
      </c>
      <c r="D7" s="14">
        <v>50</v>
      </c>
      <c r="E7" s="14">
        <v>50</v>
      </c>
    </row>
    <row r="8" spans="1:5" x14ac:dyDescent="0.2">
      <c r="A8" s="14">
        <v>28.333333333333329</v>
      </c>
      <c r="B8" s="14">
        <v>71.666666666666671</v>
      </c>
      <c r="D8" s="14">
        <v>60</v>
      </c>
      <c r="E8" s="14">
        <v>40</v>
      </c>
    </row>
    <row r="9" spans="1:5" x14ac:dyDescent="0.2">
      <c r="A9" s="14">
        <v>20</v>
      </c>
      <c r="B9" s="14">
        <v>80</v>
      </c>
      <c r="D9" s="14">
        <v>56.666666666666664</v>
      </c>
      <c r="E9" s="14">
        <v>43.333333333333336</v>
      </c>
    </row>
    <row r="10" spans="1:5" x14ac:dyDescent="0.2">
      <c r="A10" s="14">
        <v>53.333333333333329</v>
      </c>
      <c r="B10" s="14">
        <v>46.666666666666671</v>
      </c>
      <c r="D10" s="14">
        <v>83.333333333333329</v>
      </c>
      <c r="E10" s="14">
        <v>16.666666666666668</v>
      </c>
    </row>
    <row r="11" spans="1:5" x14ac:dyDescent="0.2">
      <c r="A11" s="14">
        <v>25</v>
      </c>
      <c r="B11" s="14">
        <v>75</v>
      </c>
      <c r="D11" s="14">
        <v>81.666666666666657</v>
      </c>
      <c r="E11" s="14">
        <v>18.333333333333336</v>
      </c>
    </row>
    <row r="12" spans="1:5" x14ac:dyDescent="0.2">
      <c r="A12" s="14">
        <v>18.333333333333329</v>
      </c>
      <c r="B12" s="14">
        <v>81.666666666666671</v>
      </c>
      <c r="D12" s="14">
        <v>73.333333333333329</v>
      </c>
      <c r="E12" s="14">
        <v>26.666666666666668</v>
      </c>
    </row>
    <row r="13" spans="1:5" x14ac:dyDescent="0.2">
      <c r="A13" s="14">
        <v>40</v>
      </c>
      <c r="B13" s="14">
        <v>60</v>
      </c>
      <c r="D13" s="14">
        <v>68.333333333333329</v>
      </c>
      <c r="E13" s="14">
        <v>31.666666666666668</v>
      </c>
    </row>
    <row r="14" spans="1:5" x14ac:dyDescent="0.2">
      <c r="A14" s="14">
        <v>33.333333333333329</v>
      </c>
      <c r="B14" s="14">
        <v>66.666666666666671</v>
      </c>
      <c r="D14" s="14">
        <v>43.333333333333329</v>
      </c>
      <c r="E14" s="14">
        <v>56.666666666666671</v>
      </c>
    </row>
    <row r="15" spans="1:5" x14ac:dyDescent="0.2">
      <c r="A15" s="14">
        <v>65</v>
      </c>
      <c r="B15" s="14">
        <v>35</v>
      </c>
      <c r="D15" s="14">
        <v>56.666666666666664</v>
      </c>
      <c r="E15" s="14">
        <v>43.333333333333336</v>
      </c>
    </row>
    <row r="16" spans="1:5" x14ac:dyDescent="0.2">
      <c r="A16" s="14">
        <v>33.333333333333329</v>
      </c>
      <c r="B16" s="14">
        <v>66.666666666666671</v>
      </c>
      <c r="D16" s="14">
        <v>58.333333333333329</v>
      </c>
      <c r="E16" s="14">
        <v>41.666666666666671</v>
      </c>
    </row>
    <row r="17" spans="4:5" x14ac:dyDescent="0.2">
      <c r="D17" s="14">
        <v>61.666666666666664</v>
      </c>
      <c r="E17" s="14">
        <v>38.333333333333336</v>
      </c>
    </row>
  </sheetData>
  <mergeCells count="2">
    <mergeCell ref="A4:B4"/>
    <mergeCell ref="D4:E4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720DA-6F35-45BB-B05F-D00A23DE87BC}">
  <dimension ref="A1:B17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139</v>
      </c>
    </row>
    <row r="4" spans="1:2" ht="15.75" x14ac:dyDescent="0.3">
      <c r="A4" s="28" t="s">
        <v>127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57</v>
      </c>
      <c r="B6" s="14">
        <v>89</v>
      </c>
    </row>
    <row r="7" spans="1:2" x14ac:dyDescent="0.2">
      <c r="A7" s="14">
        <v>51</v>
      </c>
      <c r="B7" s="14">
        <v>70</v>
      </c>
    </row>
    <row r="8" spans="1:2" x14ac:dyDescent="0.2">
      <c r="A8" s="14">
        <v>57</v>
      </c>
      <c r="B8" s="14">
        <v>76</v>
      </c>
    </row>
    <row r="9" spans="1:2" x14ac:dyDescent="0.2">
      <c r="A9" s="14">
        <v>52</v>
      </c>
      <c r="B9" s="14">
        <v>74</v>
      </c>
    </row>
    <row r="10" spans="1:2" x14ac:dyDescent="0.2">
      <c r="A10" s="14">
        <v>72</v>
      </c>
      <c r="B10" s="14">
        <v>90</v>
      </c>
    </row>
    <row r="11" spans="1:2" x14ac:dyDescent="0.2">
      <c r="A11" s="14">
        <v>55</v>
      </c>
      <c r="B11" s="14">
        <v>89</v>
      </c>
    </row>
    <row r="12" spans="1:2" x14ac:dyDescent="0.2">
      <c r="A12" s="14">
        <v>51</v>
      </c>
      <c r="B12" s="14">
        <v>84</v>
      </c>
    </row>
    <row r="13" spans="1:2" x14ac:dyDescent="0.2">
      <c r="A13" s="14">
        <v>64</v>
      </c>
      <c r="B13" s="14">
        <v>81</v>
      </c>
    </row>
    <row r="14" spans="1:2" x14ac:dyDescent="0.2">
      <c r="A14" s="14">
        <v>60</v>
      </c>
      <c r="B14" s="14">
        <v>66</v>
      </c>
    </row>
    <row r="15" spans="1:2" x14ac:dyDescent="0.2">
      <c r="A15" s="14">
        <v>79</v>
      </c>
      <c r="B15" s="14">
        <v>74</v>
      </c>
    </row>
    <row r="16" spans="1:2" x14ac:dyDescent="0.2">
      <c r="A16" s="14">
        <v>60</v>
      </c>
      <c r="B16" s="14">
        <v>75</v>
      </c>
    </row>
    <row r="17" spans="2:2" x14ac:dyDescent="0.2">
      <c r="B17" s="14">
        <v>77</v>
      </c>
    </row>
  </sheetData>
  <mergeCells count="1">
    <mergeCell ref="A4:B4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2F85-008A-4034-867D-89510625C581}">
  <dimension ref="A1:B17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140</v>
      </c>
    </row>
    <row r="4" spans="1:2" ht="15.75" x14ac:dyDescent="0.3">
      <c r="A4" s="28" t="s">
        <v>129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43</v>
      </c>
      <c r="B6" s="14">
        <v>11</v>
      </c>
    </row>
    <row r="7" spans="1:2" x14ac:dyDescent="0.2">
      <c r="A7" s="14">
        <v>49</v>
      </c>
      <c r="B7" s="14">
        <v>30</v>
      </c>
    </row>
    <row r="8" spans="1:2" x14ac:dyDescent="0.2">
      <c r="A8" s="14">
        <v>43</v>
      </c>
      <c r="B8" s="14">
        <v>24</v>
      </c>
    </row>
    <row r="9" spans="1:2" x14ac:dyDescent="0.2">
      <c r="A9" s="14">
        <v>48</v>
      </c>
      <c r="B9" s="14">
        <v>26</v>
      </c>
    </row>
    <row r="10" spans="1:2" x14ac:dyDescent="0.2">
      <c r="A10" s="14">
        <v>28</v>
      </c>
      <c r="B10" s="14">
        <v>10</v>
      </c>
    </row>
    <row r="11" spans="1:2" x14ac:dyDescent="0.2">
      <c r="A11" s="14">
        <v>45</v>
      </c>
      <c r="B11" s="14">
        <v>11</v>
      </c>
    </row>
    <row r="12" spans="1:2" x14ac:dyDescent="0.2">
      <c r="A12" s="14">
        <v>49</v>
      </c>
      <c r="B12" s="14">
        <v>16</v>
      </c>
    </row>
    <row r="13" spans="1:2" x14ac:dyDescent="0.2">
      <c r="A13" s="14">
        <v>36</v>
      </c>
      <c r="B13" s="14">
        <v>19</v>
      </c>
    </row>
    <row r="14" spans="1:2" x14ac:dyDescent="0.2">
      <c r="A14" s="14">
        <v>40</v>
      </c>
      <c r="B14" s="14">
        <v>34</v>
      </c>
    </row>
    <row r="15" spans="1:2" x14ac:dyDescent="0.2">
      <c r="A15" s="14">
        <v>21</v>
      </c>
      <c r="B15" s="14">
        <v>26</v>
      </c>
    </row>
    <row r="16" spans="1:2" x14ac:dyDescent="0.2">
      <c r="A16" s="14">
        <v>40</v>
      </c>
      <c r="B16" s="14">
        <v>25</v>
      </c>
    </row>
    <row r="17" spans="2:2" x14ac:dyDescent="0.2">
      <c r="B17" s="14">
        <v>23</v>
      </c>
    </row>
  </sheetData>
  <mergeCells count="1">
    <mergeCell ref="A4:B4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01592-F807-409F-B995-7501EE5EA245}">
  <dimension ref="A1:B17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141</v>
      </c>
    </row>
    <row r="4" spans="1:2" ht="15.75" x14ac:dyDescent="0.3">
      <c r="A4" s="28" t="s">
        <v>131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27</v>
      </c>
      <c r="B6" s="14">
        <v>26</v>
      </c>
    </row>
    <row r="7" spans="1:2" x14ac:dyDescent="0.2">
      <c r="A7" s="14">
        <v>32</v>
      </c>
      <c r="B7" s="14">
        <v>28</v>
      </c>
    </row>
    <row r="8" spans="1:2" x14ac:dyDescent="0.2">
      <c r="A8" s="14">
        <v>12</v>
      </c>
      <c r="B8" s="14">
        <v>12</v>
      </c>
    </row>
    <row r="9" spans="1:2" x14ac:dyDescent="0.2">
      <c r="A9" s="14">
        <v>14</v>
      </c>
      <c r="B9" s="14">
        <v>31</v>
      </c>
    </row>
    <row r="10" spans="1:2" x14ac:dyDescent="0.2">
      <c r="A10" s="14">
        <v>19</v>
      </c>
      <c r="B10" s="14">
        <v>8</v>
      </c>
    </row>
    <row r="11" spans="1:2" x14ac:dyDescent="0.2">
      <c r="A11" s="14">
        <v>8</v>
      </c>
      <c r="B11" s="14">
        <v>7</v>
      </c>
    </row>
    <row r="12" spans="1:2" x14ac:dyDescent="0.2">
      <c r="A12" s="14">
        <v>7</v>
      </c>
      <c r="B12" s="14">
        <v>11</v>
      </c>
    </row>
    <row r="13" spans="1:2" x14ac:dyDescent="0.2">
      <c r="A13" s="14">
        <v>12</v>
      </c>
      <c r="B13" s="14">
        <v>8</v>
      </c>
    </row>
    <row r="14" spans="1:2" x14ac:dyDescent="0.2">
      <c r="A14" s="14">
        <v>16</v>
      </c>
      <c r="B14" s="14">
        <v>18</v>
      </c>
    </row>
    <row r="15" spans="1:2" x14ac:dyDescent="0.2">
      <c r="A15" s="14">
        <v>18</v>
      </c>
      <c r="B15" s="14">
        <v>19</v>
      </c>
    </row>
    <row r="16" spans="1:2" x14ac:dyDescent="0.2">
      <c r="A16" s="14">
        <v>22</v>
      </c>
      <c r="B16" s="14">
        <v>25</v>
      </c>
    </row>
    <row r="17" spans="1:2" x14ac:dyDescent="0.2">
      <c r="A17" s="14"/>
      <c r="B17" s="14">
        <v>40</v>
      </c>
    </row>
  </sheetData>
  <mergeCells count="1">
    <mergeCell ref="A4:B4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6DCCC-D460-4084-9854-AA90725AE31A}">
  <dimension ref="A1:B17"/>
  <sheetViews>
    <sheetView zoomScale="85" zoomScaleNormal="85" workbookViewId="0">
      <selection sqref="A1:B5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142</v>
      </c>
    </row>
    <row r="4" spans="1:2" ht="15.75" x14ac:dyDescent="0.3">
      <c r="A4" s="28" t="s">
        <v>132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99</v>
      </c>
      <c r="B6" s="14">
        <v>112</v>
      </c>
    </row>
    <row r="7" spans="1:2" x14ac:dyDescent="0.2">
      <c r="A7" s="14">
        <v>138</v>
      </c>
      <c r="B7" s="14">
        <v>98</v>
      </c>
    </row>
    <row r="8" spans="1:2" x14ac:dyDescent="0.2">
      <c r="A8" s="14">
        <v>72</v>
      </c>
      <c r="B8" s="14">
        <v>68</v>
      </c>
    </row>
    <row r="9" spans="1:2" x14ac:dyDescent="0.2">
      <c r="A9" s="14">
        <v>65</v>
      </c>
      <c r="B9" s="14">
        <v>88</v>
      </c>
    </row>
    <row r="10" spans="1:2" x14ac:dyDescent="0.2">
      <c r="A10" s="14">
        <v>78</v>
      </c>
      <c r="B10" s="14">
        <v>59</v>
      </c>
    </row>
    <row r="11" spans="1:2" x14ac:dyDescent="0.2">
      <c r="A11" s="14">
        <v>59</v>
      </c>
      <c r="B11" s="14">
        <v>66</v>
      </c>
    </row>
    <row r="12" spans="1:2" x14ac:dyDescent="0.2">
      <c r="A12" s="14">
        <v>67</v>
      </c>
      <c r="B12" s="14">
        <v>62</v>
      </c>
    </row>
    <row r="13" spans="1:2" x14ac:dyDescent="0.2">
      <c r="A13" s="14">
        <v>87</v>
      </c>
      <c r="B13" s="14">
        <v>56</v>
      </c>
    </row>
    <row r="14" spans="1:2" x14ac:dyDescent="0.2">
      <c r="A14" s="14">
        <v>89</v>
      </c>
      <c r="B14" s="14">
        <v>69</v>
      </c>
    </row>
    <row r="15" spans="1:2" x14ac:dyDescent="0.2">
      <c r="A15" s="14">
        <v>100</v>
      </c>
      <c r="B15" s="14">
        <v>74</v>
      </c>
    </row>
    <row r="16" spans="1:2" x14ac:dyDescent="0.2">
      <c r="A16" s="14">
        <v>91</v>
      </c>
      <c r="B16" s="14">
        <v>82</v>
      </c>
    </row>
    <row r="17" spans="2:2" x14ac:dyDescent="0.2">
      <c r="B17" s="14">
        <v>158</v>
      </c>
    </row>
  </sheetData>
  <mergeCells count="1">
    <mergeCell ref="A4:B4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68B2-6BAE-49A1-AA38-504F1E6F6178}">
  <dimension ref="A1:E16"/>
  <sheetViews>
    <sheetView zoomScale="85" zoomScaleNormal="85" workbookViewId="0">
      <selection activeCell="C25" sqref="C25"/>
    </sheetView>
  </sheetViews>
  <sheetFormatPr defaultRowHeight="14.25" x14ac:dyDescent="0.2"/>
  <sheetData>
    <row r="1" spans="1:5" x14ac:dyDescent="0.2">
      <c r="A1" t="s">
        <v>122</v>
      </c>
    </row>
    <row r="2" spans="1:5" x14ac:dyDescent="0.2">
      <c r="A2" t="s">
        <v>143</v>
      </c>
    </row>
    <row r="4" spans="1:5" x14ac:dyDescent="0.2">
      <c r="A4" s="28" t="s">
        <v>2</v>
      </c>
      <c r="B4" s="28"/>
      <c r="C4" s="5"/>
      <c r="D4" s="28" t="s">
        <v>3</v>
      </c>
      <c r="E4" s="28"/>
    </row>
    <row r="5" spans="1:5" ht="38.25" x14ac:dyDescent="0.2">
      <c r="A5" s="6" t="s">
        <v>124</v>
      </c>
      <c r="B5" s="6" t="s">
        <v>125</v>
      </c>
      <c r="C5" s="6"/>
      <c r="D5" s="6" t="s">
        <v>124</v>
      </c>
      <c r="E5" s="6" t="s">
        <v>125</v>
      </c>
    </row>
    <row r="6" spans="1:5" x14ac:dyDescent="0.2">
      <c r="A6" s="14">
        <v>56.666666666666664</v>
      </c>
      <c r="B6" s="14">
        <v>43.333333333333336</v>
      </c>
      <c r="D6" s="14">
        <v>40</v>
      </c>
      <c r="E6" s="14">
        <v>60</v>
      </c>
    </row>
    <row r="7" spans="1:5" x14ac:dyDescent="0.2">
      <c r="A7" s="14">
        <v>48.333333333333329</v>
      </c>
      <c r="B7" s="14">
        <v>51.666666666666671</v>
      </c>
      <c r="D7" s="14">
        <v>61.666666666666664</v>
      </c>
      <c r="E7" s="14">
        <v>38.333333333333336</v>
      </c>
    </row>
    <row r="8" spans="1:5" x14ac:dyDescent="0.2">
      <c r="A8" s="14">
        <v>35</v>
      </c>
      <c r="B8" s="14">
        <v>65</v>
      </c>
      <c r="D8" s="14">
        <v>38.333333333333329</v>
      </c>
      <c r="E8" s="14">
        <v>61.666666666666671</v>
      </c>
    </row>
    <row r="9" spans="1:5" x14ac:dyDescent="0.2">
      <c r="A9" s="14">
        <v>18.333333333333329</v>
      </c>
      <c r="B9" s="14">
        <v>81.666666666666671</v>
      </c>
      <c r="D9" s="14">
        <v>25</v>
      </c>
      <c r="E9" s="14">
        <v>75</v>
      </c>
    </row>
    <row r="10" spans="1:5" x14ac:dyDescent="0.2">
      <c r="A10" s="14">
        <v>25</v>
      </c>
      <c r="B10" s="14">
        <v>75</v>
      </c>
      <c r="D10" s="14">
        <v>41.666666666666664</v>
      </c>
      <c r="E10" s="14">
        <v>58.333333333333336</v>
      </c>
    </row>
    <row r="11" spans="1:5" x14ac:dyDescent="0.2">
      <c r="A11" s="14">
        <v>35</v>
      </c>
      <c r="B11" s="14">
        <v>65</v>
      </c>
      <c r="D11" s="14">
        <v>40</v>
      </c>
      <c r="E11" s="14">
        <v>60</v>
      </c>
    </row>
    <row r="12" spans="1:5" x14ac:dyDescent="0.2">
      <c r="A12" s="14">
        <v>20</v>
      </c>
      <c r="B12" s="14">
        <v>80</v>
      </c>
      <c r="D12" s="14">
        <v>33.333333333333329</v>
      </c>
      <c r="E12" s="14">
        <v>66.666666666666671</v>
      </c>
    </row>
    <row r="13" spans="1:5" x14ac:dyDescent="0.2">
      <c r="A13" s="14">
        <v>23.333333333333329</v>
      </c>
      <c r="B13" s="14">
        <v>76.666666666666671</v>
      </c>
      <c r="D13" s="14">
        <v>56.666666666666664</v>
      </c>
      <c r="E13" s="14">
        <v>43.333333333333336</v>
      </c>
    </row>
    <row r="14" spans="1:5" x14ac:dyDescent="0.2">
      <c r="A14" s="14">
        <v>36.666666666666664</v>
      </c>
      <c r="B14" s="14">
        <v>63.333333333333336</v>
      </c>
      <c r="D14" s="14">
        <v>33.333333333333329</v>
      </c>
      <c r="E14" s="14">
        <v>66.666666666666671</v>
      </c>
    </row>
    <row r="15" spans="1:5" x14ac:dyDescent="0.2">
      <c r="A15" s="14">
        <v>23.333333333333329</v>
      </c>
      <c r="B15" s="14">
        <v>76.666666666666671</v>
      </c>
      <c r="D15" s="14">
        <v>58.333333333333329</v>
      </c>
      <c r="E15" s="14">
        <v>41.666666666666671</v>
      </c>
    </row>
    <row r="16" spans="1:5" x14ac:dyDescent="0.2">
      <c r="A16" s="14">
        <v>36.666666666666664</v>
      </c>
      <c r="B16" s="14">
        <v>63.333333333333336</v>
      </c>
    </row>
  </sheetData>
  <mergeCells count="2">
    <mergeCell ref="A4:B4"/>
    <mergeCell ref="D4:E4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CB6B-8B6B-4262-8754-E74D4B6B5D82}">
  <dimension ref="A1:B16"/>
  <sheetViews>
    <sheetView zoomScale="85" zoomScaleNormal="85" workbookViewId="0">
      <selection activeCell="G13" sqref="G13:G14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144</v>
      </c>
    </row>
    <row r="4" spans="1:2" ht="15.75" x14ac:dyDescent="0.3">
      <c r="A4" s="28" t="s">
        <v>127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74</v>
      </c>
      <c r="B6" s="14">
        <v>64</v>
      </c>
    </row>
    <row r="7" spans="1:2" x14ac:dyDescent="0.2">
      <c r="A7" s="14">
        <v>69</v>
      </c>
      <c r="B7" s="14">
        <v>77</v>
      </c>
    </row>
    <row r="8" spans="1:2" x14ac:dyDescent="0.2">
      <c r="A8" s="14">
        <v>61</v>
      </c>
      <c r="B8" s="14">
        <v>63</v>
      </c>
    </row>
    <row r="9" spans="1:2" x14ac:dyDescent="0.2">
      <c r="A9" s="14">
        <v>51</v>
      </c>
      <c r="B9" s="14">
        <v>55</v>
      </c>
    </row>
    <row r="10" spans="1:2" x14ac:dyDescent="0.2">
      <c r="A10" s="14">
        <v>55</v>
      </c>
      <c r="B10" s="14">
        <v>65</v>
      </c>
    </row>
    <row r="11" spans="1:2" x14ac:dyDescent="0.2">
      <c r="A11" s="14">
        <v>61</v>
      </c>
      <c r="B11" s="14">
        <v>64</v>
      </c>
    </row>
    <row r="12" spans="1:2" x14ac:dyDescent="0.2">
      <c r="A12" s="14">
        <v>52</v>
      </c>
      <c r="B12" s="14">
        <v>60</v>
      </c>
    </row>
    <row r="13" spans="1:2" x14ac:dyDescent="0.2">
      <c r="A13" s="14">
        <v>54</v>
      </c>
      <c r="B13" s="14">
        <v>74</v>
      </c>
    </row>
    <row r="14" spans="1:2" x14ac:dyDescent="0.2">
      <c r="A14" s="14">
        <v>62</v>
      </c>
      <c r="B14" s="14">
        <v>60</v>
      </c>
    </row>
    <row r="15" spans="1:2" x14ac:dyDescent="0.2">
      <c r="A15" s="14">
        <v>54</v>
      </c>
      <c r="B15" s="14">
        <v>75</v>
      </c>
    </row>
    <row r="16" spans="1:2" x14ac:dyDescent="0.2">
      <c r="A16" s="14">
        <v>62</v>
      </c>
    </row>
  </sheetData>
  <mergeCells count="1">
    <mergeCell ref="A4:B4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A6E7-AFD9-4E0B-BBB3-F4231F478211}">
  <dimension ref="A1:B16"/>
  <sheetViews>
    <sheetView zoomScale="85" zoomScaleNormal="85" workbookViewId="0">
      <selection activeCell="I21" sqref="I21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145</v>
      </c>
    </row>
    <row r="4" spans="1:2" ht="15.75" x14ac:dyDescent="0.3">
      <c r="A4" s="28" t="s">
        <v>129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26</v>
      </c>
      <c r="B6" s="14">
        <v>36</v>
      </c>
    </row>
    <row r="7" spans="1:2" x14ac:dyDescent="0.2">
      <c r="A7" s="14">
        <v>31</v>
      </c>
      <c r="B7" s="14">
        <v>23</v>
      </c>
    </row>
    <row r="8" spans="1:2" x14ac:dyDescent="0.2">
      <c r="A8" s="14">
        <v>39</v>
      </c>
      <c r="B8" s="14">
        <v>37</v>
      </c>
    </row>
    <row r="9" spans="1:2" x14ac:dyDescent="0.2">
      <c r="A9" s="14">
        <v>49</v>
      </c>
      <c r="B9" s="14">
        <v>45</v>
      </c>
    </row>
    <row r="10" spans="1:2" x14ac:dyDescent="0.2">
      <c r="A10" s="14">
        <v>45</v>
      </c>
      <c r="B10" s="14">
        <v>35</v>
      </c>
    </row>
    <row r="11" spans="1:2" x14ac:dyDescent="0.2">
      <c r="A11" s="14">
        <v>39</v>
      </c>
      <c r="B11" s="14">
        <v>36</v>
      </c>
    </row>
    <row r="12" spans="1:2" x14ac:dyDescent="0.2">
      <c r="A12" s="14">
        <v>48</v>
      </c>
      <c r="B12" s="14">
        <v>40</v>
      </c>
    </row>
    <row r="13" spans="1:2" x14ac:dyDescent="0.2">
      <c r="A13" s="14">
        <v>46</v>
      </c>
      <c r="B13" s="14">
        <v>26</v>
      </c>
    </row>
    <row r="14" spans="1:2" x14ac:dyDescent="0.2">
      <c r="A14" s="14">
        <v>38</v>
      </c>
      <c r="B14" s="14">
        <v>40</v>
      </c>
    </row>
    <row r="15" spans="1:2" x14ac:dyDescent="0.2">
      <c r="A15" s="14">
        <v>46</v>
      </c>
      <c r="B15" s="14">
        <v>25</v>
      </c>
    </row>
    <row r="16" spans="1:2" x14ac:dyDescent="0.2">
      <c r="A16" s="14">
        <v>38</v>
      </c>
    </row>
  </sheetData>
  <mergeCells count="1">
    <mergeCell ref="A4:B4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E66B-E6C4-41BC-9929-1399C9BE1547}">
  <dimension ref="A1:B16"/>
  <sheetViews>
    <sheetView zoomScale="85" zoomScaleNormal="85" workbookViewId="0">
      <selection activeCell="I32" sqref="I32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146</v>
      </c>
    </row>
    <row r="4" spans="1:2" ht="15.75" x14ac:dyDescent="0.3">
      <c r="A4" s="28" t="s">
        <v>131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15</v>
      </c>
      <c r="B6" s="14">
        <v>24</v>
      </c>
    </row>
    <row r="7" spans="1:2" x14ac:dyDescent="0.2">
      <c r="A7" s="14">
        <v>17</v>
      </c>
      <c r="B7" s="14">
        <v>30</v>
      </c>
    </row>
    <row r="8" spans="1:2" x14ac:dyDescent="0.2">
      <c r="A8" s="14">
        <v>12</v>
      </c>
      <c r="B8" s="14">
        <v>24</v>
      </c>
    </row>
    <row r="9" spans="1:2" x14ac:dyDescent="0.2">
      <c r="A9" s="14">
        <v>11</v>
      </c>
      <c r="B9" s="14">
        <v>15</v>
      </c>
    </row>
    <row r="10" spans="1:2" x14ac:dyDescent="0.2">
      <c r="A10" s="14">
        <v>34</v>
      </c>
      <c r="B10" s="14">
        <v>11</v>
      </c>
    </row>
    <row r="11" spans="1:2" x14ac:dyDescent="0.2">
      <c r="A11" s="14">
        <v>16</v>
      </c>
      <c r="B11" s="14">
        <v>16</v>
      </c>
    </row>
    <row r="12" spans="1:2" x14ac:dyDescent="0.2">
      <c r="A12" s="14">
        <v>17</v>
      </c>
      <c r="B12" s="14">
        <v>24</v>
      </c>
    </row>
    <row r="13" spans="1:2" x14ac:dyDescent="0.2">
      <c r="A13" s="14">
        <v>15</v>
      </c>
      <c r="B13" s="14">
        <v>20</v>
      </c>
    </row>
    <row r="14" spans="1:2" x14ac:dyDescent="0.2">
      <c r="A14" s="14">
        <v>24</v>
      </c>
      <c r="B14" s="14">
        <v>17</v>
      </c>
    </row>
    <row r="15" spans="1:2" x14ac:dyDescent="0.2">
      <c r="A15" s="14">
        <v>20</v>
      </c>
      <c r="B15" s="14">
        <v>10</v>
      </c>
    </row>
    <row r="16" spans="1:2" x14ac:dyDescent="0.2">
      <c r="A16" s="14">
        <v>11</v>
      </c>
    </row>
  </sheetData>
  <mergeCells count="1">
    <mergeCell ref="A4:B4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6293-50C3-4083-93C0-5E2C61CF77E6}">
  <dimension ref="A1:B16"/>
  <sheetViews>
    <sheetView zoomScale="85" zoomScaleNormal="85" workbookViewId="0">
      <selection activeCell="F19" sqref="F19"/>
    </sheetView>
  </sheetViews>
  <sheetFormatPr defaultRowHeight="14.25" x14ac:dyDescent="0.2"/>
  <sheetData>
    <row r="1" spans="1:2" x14ac:dyDescent="0.2">
      <c r="A1" t="s">
        <v>122</v>
      </c>
    </row>
    <row r="2" spans="1:2" x14ac:dyDescent="0.2">
      <c r="A2" t="s">
        <v>147</v>
      </c>
    </row>
    <row r="4" spans="1:2" ht="15.75" x14ac:dyDescent="0.3">
      <c r="A4" s="28" t="s">
        <v>132</v>
      </c>
      <c r="B4" s="28"/>
    </row>
    <row r="5" spans="1:2" x14ac:dyDescent="0.2">
      <c r="A5" s="5" t="s">
        <v>2</v>
      </c>
      <c r="B5" s="5" t="s">
        <v>3</v>
      </c>
    </row>
    <row r="6" spans="1:2" x14ac:dyDescent="0.2">
      <c r="A6" s="14">
        <v>58</v>
      </c>
      <c r="B6" s="14">
        <v>82</v>
      </c>
    </row>
    <row r="7" spans="1:2" x14ac:dyDescent="0.2">
      <c r="A7" s="14">
        <v>119</v>
      </c>
      <c r="B7" s="14">
        <v>155</v>
      </c>
    </row>
    <row r="8" spans="1:2" x14ac:dyDescent="0.2">
      <c r="A8" s="14">
        <v>92</v>
      </c>
      <c r="B8" s="14">
        <v>98</v>
      </c>
    </row>
    <row r="9" spans="1:2" x14ac:dyDescent="0.2">
      <c r="A9" s="14">
        <v>80</v>
      </c>
      <c r="B9" s="14">
        <v>71</v>
      </c>
    </row>
    <row r="10" spans="1:2" x14ac:dyDescent="0.2">
      <c r="A10" s="14">
        <v>145</v>
      </c>
      <c r="B10" s="14">
        <v>69</v>
      </c>
    </row>
    <row r="11" spans="1:2" x14ac:dyDescent="0.2">
      <c r="A11" s="14">
        <v>75</v>
      </c>
      <c r="B11" s="14">
        <v>58</v>
      </c>
    </row>
    <row r="12" spans="1:2" x14ac:dyDescent="0.2">
      <c r="A12" s="14">
        <v>79</v>
      </c>
      <c r="B12" s="14">
        <v>95</v>
      </c>
    </row>
    <row r="13" spans="1:2" x14ac:dyDescent="0.2">
      <c r="A13" s="14">
        <v>95</v>
      </c>
      <c r="B13" s="14">
        <v>79</v>
      </c>
    </row>
    <row r="14" spans="1:2" x14ac:dyDescent="0.2">
      <c r="A14" s="14">
        <v>120</v>
      </c>
      <c r="B14" s="14">
        <v>85</v>
      </c>
    </row>
    <row r="15" spans="1:2" x14ac:dyDescent="0.2">
      <c r="A15" s="14">
        <v>62</v>
      </c>
      <c r="B15" s="14">
        <v>65</v>
      </c>
    </row>
    <row r="16" spans="1:2" x14ac:dyDescent="0.2">
      <c r="A16" s="14">
        <v>70</v>
      </c>
    </row>
  </sheetData>
  <mergeCells count="1">
    <mergeCell ref="A4:B4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D7ED-EEE7-454A-AE3D-2E91B576D5C6}">
  <dimension ref="A1:C261"/>
  <sheetViews>
    <sheetView workbookViewId="0">
      <selection activeCell="A2" sqref="A2"/>
    </sheetView>
  </sheetViews>
  <sheetFormatPr defaultRowHeight="14.25" x14ac:dyDescent="0.2"/>
  <sheetData>
    <row r="1" spans="1:3" x14ac:dyDescent="0.2">
      <c r="A1" t="s">
        <v>148</v>
      </c>
    </row>
    <row r="2" spans="1:3" x14ac:dyDescent="0.2">
      <c r="A2" s="24" t="s">
        <v>161</v>
      </c>
    </row>
    <row r="4" spans="1:3" x14ac:dyDescent="0.2">
      <c r="A4" s="14"/>
      <c r="B4" s="31" t="s">
        <v>152</v>
      </c>
      <c r="C4" s="31"/>
    </row>
    <row r="5" spans="1:3" s="22" customFormat="1" ht="39.75" x14ac:dyDescent="0.2">
      <c r="A5" s="15" t="s">
        <v>150</v>
      </c>
      <c r="B5" s="15" t="s">
        <v>151</v>
      </c>
      <c r="C5" s="15" t="s">
        <v>149</v>
      </c>
    </row>
    <row r="6" spans="1:3" x14ac:dyDescent="0.2">
      <c r="A6" s="14">
        <v>0</v>
      </c>
      <c r="B6" s="14">
        <v>6.04</v>
      </c>
      <c r="C6" s="14"/>
    </row>
    <row r="7" spans="1:3" x14ac:dyDescent="0.2">
      <c r="A7" s="14">
        <v>1.7999999999999999E-2</v>
      </c>
      <c r="B7" s="14">
        <v>6.1349999999999998</v>
      </c>
      <c r="C7" s="14"/>
    </row>
    <row r="8" spans="1:3" x14ac:dyDescent="0.2">
      <c r="A8" s="14">
        <v>3.5999999999999997E-2</v>
      </c>
      <c r="B8" s="14">
        <v>6.0990000000000002</v>
      </c>
      <c r="C8" s="14"/>
    </row>
    <row r="9" spans="1:3" x14ac:dyDescent="0.2">
      <c r="A9" s="14">
        <v>5.3999999999999999E-2</v>
      </c>
      <c r="B9" s="14">
        <v>6.0049999999999999</v>
      </c>
      <c r="C9" s="14"/>
    </row>
    <row r="10" spans="1:3" x14ac:dyDescent="0.2">
      <c r="A10" s="14">
        <v>7.1999999999999995E-2</v>
      </c>
      <c r="B10" s="14">
        <v>5.9489999999999998</v>
      </c>
      <c r="C10" s="14"/>
    </row>
    <row r="11" spans="1:3" x14ac:dyDescent="0.2">
      <c r="A11" s="14">
        <v>0.09</v>
      </c>
      <c r="B11" s="14">
        <v>5.8419999999999996</v>
      </c>
      <c r="C11" s="14"/>
    </row>
    <row r="12" spans="1:3" x14ac:dyDescent="0.2">
      <c r="A12" s="14">
        <v>0.109</v>
      </c>
      <c r="B12" s="14">
        <v>5.8330000000000002</v>
      </c>
      <c r="C12" s="14"/>
    </row>
    <row r="13" spans="1:3" x14ac:dyDescent="0.2">
      <c r="A13" s="14">
        <v>0.127</v>
      </c>
      <c r="B13" s="14">
        <v>5.8659999999999997</v>
      </c>
      <c r="C13" s="14"/>
    </row>
    <row r="14" spans="1:3" x14ac:dyDescent="0.2">
      <c r="A14" s="14">
        <v>0.14499999999999999</v>
      </c>
      <c r="B14" s="14">
        <v>5.7949999999999999</v>
      </c>
      <c r="C14" s="14"/>
    </row>
    <row r="15" spans="1:3" x14ac:dyDescent="0.2">
      <c r="A15" s="14">
        <v>0.16300000000000001</v>
      </c>
      <c r="B15" s="14">
        <v>5.74</v>
      </c>
      <c r="C15" s="14">
        <v>5.74</v>
      </c>
    </row>
    <row r="16" spans="1:3" x14ac:dyDescent="0.2">
      <c r="A16" s="14">
        <v>0.18099999999999999</v>
      </c>
      <c r="B16" s="14">
        <v>5.7649999999999997</v>
      </c>
      <c r="C16" s="14">
        <v>5.7649999999999997</v>
      </c>
    </row>
    <row r="17" spans="1:3" x14ac:dyDescent="0.2">
      <c r="A17" s="14">
        <v>0.19900000000000001</v>
      </c>
      <c r="B17" s="14">
        <v>5.7569999999999997</v>
      </c>
      <c r="C17" s="14">
        <v>5.7569999999999997</v>
      </c>
    </row>
    <row r="18" spans="1:3" x14ac:dyDescent="0.2">
      <c r="A18" s="14">
        <v>0.217</v>
      </c>
      <c r="B18" s="14">
        <v>5.67</v>
      </c>
      <c r="C18" s="14">
        <v>5.67</v>
      </c>
    </row>
    <row r="19" spans="1:3" x14ac:dyDescent="0.2">
      <c r="A19" s="14">
        <v>0.23499999999999999</v>
      </c>
      <c r="B19" s="14">
        <v>5.6680000000000001</v>
      </c>
      <c r="C19" s="14">
        <v>5.6680000000000001</v>
      </c>
    </row>
    <row r="20" spans="1:3" x14ac:dyDescent="0.2">
      <c r="A20" s="14">
        <v>0.253</v>
      </c>
      <c r="B20" s="14">
        <v>5.6440000000000001</v>
      </c>
      <c r="C20" s="14">
        <v>5.6440000000000001</v>
      </c>
    </row>
    <row r="21" spans="1:3" x14ac:dyDescent="0.2">
      <c r="A21" s="14">
        <v>0.27100000000000002</v>
      </c>
      <c r="B21" s="14">
        <v>5.7169999999999996</v>
      </c>
      <c r="C21" s="14">
        <v>5.7169999999999996</v>
      </c>
    </row>
    <row r="22" spans="1:3" x14ac:dyDescent="0.2">
      <c r="A22" s="14">
        <v>0.28999999999999998</v>
      </c>
      <c r="B22" s="14">
        <v>5.8380000000000001</v>
      </c>
      <c r="C22" s="14">
        <v>5.8380000000000001</v>
      </c>
    </row>
    <row r="23" spans="1:3" x14ac:dyDescent="0.2">
      <c r="A23" s="14">
        <v>0.308</v>
      </c>
      <c r="B23" s="14">
        <v>5.8760000000000003</v>
      </c>
      <c r="C23" s="14">
        <v>5.8760000000000003</v>
      </c>
    </row>
    <row r="24" spans="1:3" x14ac:dyDescent="0.2">
      <c r="A24" s="14">
        <v>0.32600000000000001</v>
      </c>
      <c r="B24" s="14">
        <v>5.9269999999999996</v>
      </c>
      <c r="C24" s="14">
        <v>5.9269999999999996</v>
      </c>
    </row>
    <row r="25" spans="1:3" x14ac:dyDescent="0.2">
      <c r="A25" s="14">
        <v>0.34399999999999997</v>
      </c>
      <c r="B25" s="14">
        <v>5.9859999999999998</v>
      </c>
      <c r="C25" s="14">
        <v>5.9859999999999998</v>
      </c>
    </row>
    <row r="26" spans="1:3" x14ac:dyDescent="0.2">
      <c r="A26" s="14">
        <v>0.36199999999999999</v>
      </c>
      <c r="B26" s="14">
        <v>6.0860000000000003</v>
      </c>
      <c r="C26" s="14">
        <v>6.0860000000000003</v>
      </c>
    </row>
    <row r="27" spans="1:3" x14ac:dyDescent="0.2">
      <c r="A27" s="14">
        <v>0.38</v>
      </c>
      <c r="B27" s="14">
        <v>6.1470000000000002</v>
      </c>
      <c r="C27" s="14">
        <v>6.1470000000000002</v>
      </c>
    </row>
    <row r="28" spans="1:3" x14ac:dyDescent="0.2">
      <c r="A28" s="14">
        <v>0.39800000000000002</v>
      </c>
      <c r="B28" s="14">
        <v>6.3760000000000003</v>
      </c>
      <c r="C28" s="14">
        <v>6.3760000000000003</v>
      </c>
    </row>
    <row r="29" spans="1:3" x14ac:dyDescent="0.2">
      <c r="A29" s="14">
        <v>0.41599999999999998</v>
      </c>
      <c r="B29" s="14">
        <v>6.6639999999999997</v>
      </c>
      <c r="C29" s="14">
        <v>6.6639999999999997</v>
      </c>
    </row>
    <row r="30" spans="1:3" x14ac:dyDescent="0.2">
      <c r="A30" s="14">
        <v>0.434</v>
      </c>
      <c r="B30" s="14">
        <v>6.8029999999999999</v>
      </c>
      <c r="C30" s="14">
        <v>6.8029999999999999</v>
      </c>
    </row>
    <row r="31" spans="1:3" x14ac:dyDescent="0.2">
      <c r="A31" s="14">
        <v>0.45200000000000001</v>
      </c>
      <c r="B31" s="14">
        <v>6.4880000000000004</v>
      </c>
      <c r="C31" s="14">
        <v>6.4880000000000004</v>
      </c>
    </row>
    <row r="32" spans="1:3" x14ac:dyDescent="0.2">
      <c r="A32" s="14">
        <v>0.47099999999999997</v>
      </c>
      <c r="B32" s="14">
        <v>6.1180000000000003</v>
      </c>
      <c r="C32" s="14">
        <v>6.1180000000000003</v>
      </c>
    </row>
    <row r="33" spans="1:3" x14ac:dyDescent="0.2">
      <c r="A33" s="14">
        <v>0.48899999999999999</v>
      </c>
      <c r="B33" s="14">
        <v>5.9870000000000001</v>
      </c>
      <c r="C33" s="14">
        <v>5.9870000000000001</v>
      </c>
    </row>
    <row r="34" spans="1:3" x14ac:dyDescent="0.2">
      <c r="A34" s="14">
        <v>0.50700000000000001</v>
      </c>
      <c r="B34" s="14">
        <v>6.0289999999999999</v>
      </c>
      <c r="C34" s="14">
        <v>6.0289999999999999</v>
      </c>
    </row>
    <row r="35" spans="1:3" x14ac:dyDescent="0.2">
      <c r="A35" s="14">
        <v>0.52500000000000002</v>
      </c>
      <c r="B35" s="14">
        <v>5.9909999999999997</v>
      </c>
      <c r="C35" s="14">
        <v>5.9909999999999997</v>
      </c>
    </row>
    <row r="36" spans="1:3" x14ac:dyDescent="0.2">
      <c r="A36" s="14">
        <v>0.54300000000000004</v>
      </c>
      <c r="B36" s="14">
        <v>5.944</v>
      </c>
      <c r="C36" s="14">
        <v>5.944</v>
      </c>
    </row>
    <row r="37" spans="1:3" x14ac:dyDescent="0.2">
      <c r="A37" s="14">
        <v>0.56100000000000005</v>
      </c>
      <c r="B37" s="14">
        <v>5.867</v>
      </c>
      <c r="C37" s="14">
        <v>5.867</v>
      </c>
    </row>
    <row r="38" spans="1:3" x14ac:dyDescent="0.2">
      <c r="A38" s="14">
        <v>0.57899999999999996</v>
      </c>
      <c r="B38" s="14">
        <v>5.72</v>
      </c>
      <c r="C38" s="14">
        <v>5.72</v>
      </c>
    </row>
    <row r="39" spans="1:3" x14ac:dyDescent="0.2">
      <c r="A39" s="14">
        <v>0.59699999999999998</v>
      </c>
      <c r="B39" s="14">
        <v>5.71</v>
      </c>
      <c r="C39" s="14">
        <v>5.71</v>
      </c>
    </row>
    <row r="40" spans="1:3" x14ac:dyDescent="0.2">
      <c r="A40" s="14">
        <v>0.61499999999999999</v>
      </c>
      <c r="B40" s="14">
        <v>5.6859999999999999</v>
      </c>
      <c r="C40" s="14">
        <v>5.6859999999999999</v>
      </c>
    </row>
    <row r="41" spans="1:3" x14ac:dyDescent="0.2">
      <c r="A41" s="14">
        <v>0.63300000000000001</v>
      </c>
      <c r="B41" s="14">
        <v>5.726</v>
      </c>
      <c r="C41" s="14"/>
    </row>
    <row r="42" spans="1:3" x14ac:dyDescent="0.2">
      <c r="A42" s="14">
        <v>0.65200000000000002</v>
      </c>
      <c r="B42" s="14">
        <v>5.6219999999999999</v>
      </c>
      <c r="C42" s="14"/>
    </row>
    <row r="43" spans="1:3" x14ac:dyDescent="0.2">
      <c r="A43" s="14">
        <v>0.67</v>
      </c>
      <c r="B43" s="14">
        <v>5.609</v>
      </c>
      <c r="C43" s="14"/>
    </row>
    <row r="44" spans="1:3" x14ac:dyDescent="0.2">
      <c r="A44" s="14">
        <v>0.68799999999999994</v>
      </c>
      <c r="B44" s="14">
        <v>5.702</v>
      </c>
      <c r="C44" s="14"/>
    </row>
    <row r="45" spans="1:3" x14ac:dyDescent="0.2">
      <c r="A45" s="14">
        <v>0.70599999999999996</v>
      </c>
      <c r="B45" s="14">
        <v>5.7279999999999998</v>
      </c>
      <c r="C45" s="14"/>
    </row>
    <row r="46" spans="1:3" x14ac:dyDescent="0.2">
      <c r="A46" s="14">
        <v>0.72399999999999998</v>
      </c>
      <c r="B46" s="14">
        <v>5.819</v>
      </c>
      <c r="C46" s="14"/>
    </row>
    <row r="47" spans="1:3" x14ac:dyDescent="0.2">
      <c r="A47" s="14">
        <v>0.74199999999999999</v>
      </c>
      <c r="B47" s="14">
        <v>5.8579999999999997</v>
      </c>
      <c r="C47" s="14"/>
    </row>
    <row r="48" spans="1:3" x14ac:dyDescent="0.2">
      <c r="A48" s="14">
        <v>0.76</v>
      </c>
      <c r="B48" s="14">
        <v>6.0220000000000002</v>
      </c>
      <c r="C48" s="14"/>
    </row>
    <row r="49" spans="1:3" x14ac:dyDescent="0.2">
      <c r="A49" s="14">
        <v>0.77800000000000002</v>
      </c>
      <c r="B49" s="14">
        <v>6.0510000000000002</v>
      </c>
      <c r="C49" s="14"/>
    </row>
    <row r="50" spans="1:3" x14ac:dyDescent="0.2">
      <c r="A50" s="14">
        <v>0.79600000000000004</v>
      </c>
      <c r="B50" s="14">
        <v>6.2969999999999997</v>
      </c>
      <c r="C50" s="14"/>
    </row>
    <row r="51" spans="1:3" x14ac:dyDescent="0.2">
      <c r="A51" s="14">
        <v>0.81399999999999995</v>
      </c>
      <c r="B51" s="14">
        <v>6.48</v>
      </c>
      <c r="C51" s="14"/>
    </row>
    <row r="52" spans="1:3" x14ac:dyDescent="0.2">
      <c r="A52" s="14">
        <v>0.83299999999999996</v>
      </c>
      <c r="B52" s="14">
        <v>6.6589999999999998</v>
      </c>
      <c r="C52" s="14"/>
    </row>
    <row r="53" spans="1:3" x14ac:dyDescent="0.2">
      <c r="A53" s="14">
        <v>0.85099999999999998</v>
      </c>
      <c r="B53" s="14">
        <v>6.5890000000000004</v>
      </c>
      <c r="C53" s="14"/>
    </row>
    <row r="54" spans="1:3" x14ac:dyDescent="0.2">
      <c r="A54" s="14">
        <v>0.86899999999999999</v>
      </c>
      <c r="B54" s="14">
        <v>6.4</v>
      </c>
      <c r="C54" s="14"/>
    </row>
    <row r="55" spans="1:3" x14ac:dyDescent="0.2">
      <c r="A55" s="14">
        <v>0.88700000000000001</v>
      </c>
      <c r="B55" s="14">
        <v>6.1210000000000004</v>
      </c>
      <c r="C55" s="14"/>
    </row>
    <row r="56" spans="1:3" x14ac:dyDescent="0.2">
      <c r="A56" s="14">
        <v>0.90500000000000003</v>
      </c>
      <c r="B56" s="14">
        <v>6.0659999999999998</v>
      </c>
      <c r="C56" s="14"/>
    </row>
    <row r="57" spans="1:3" x14ac:dyDescent="0.2">
      <c r="A57" s="14">
        <v>0.92300000000000004</v>
      </c>
      <c r="B57" s="14">
        <v>5.8949999999999996</v>
      </c>
      <c r="C57" s="14"/>
    </row>
    <row r="58" spans="1:3" x14ac:dyDescent="0.2">
      <c r="A58" s="14">
        <v>0.94099999999999995</v>
      </c>
      <c r="B58" s="14">
        <v>5.83</v>
      </c>
      <c r="C58" s="14"/>
    </row>
    <row r="59" spans="1:3" x14ac:dyDescent="0.2">
      <c r="A59" s="14">
        <v>0.95899999999999996</v>
      </c>
      <c r="B59" s="14">
        <v>5.7350000000000003</v>
      </c>
      <c r="C59" s="14"/>
    </row>
    <row r="60" spans="1:3" x14ac:dyDescent="0.2">
      <c r="A60" s="14">
        <v>0.97699999999999998</v>
      </c>
      <c r="B60" s="14">
        <v>5.6890000000000001</v>
      </c>
      <c r="C60" s="14"/>
    </row>
    <row r="61" spans="1:3" x14ac:dyDescent="0.2">
      <c r="A61" s="14">
        <v>0.995</v>
      </c>
      <c r="B61" s="14">
        <v>5.577</v>
      </c>
      <c r="C61" s="14"/>
    </row>
    <row r="62" spans="1:3" x14ac:dyDescent="0.2">
      <c r="A62" s="14">
        <v>1.014</v>
      </c>
      <c r="B62" s="14">
        <v>5.54</v>
      </c>
      <c r="C62" s="14"/>
    </row>
    <row r="63" spans="1:3" x14ac:dyDescent="0.2">
      <c r="A63" s="14">
        <v>1.032</v>
      </c>
      <c r="B63" s="14">
        <v>5.5949999999999998</v>
      </c>
      <c r="C63" s="14"/>
    </row>
    <row r="64" spans="1:3" x14ac:dyDescent="0.2">
      <c r="A64" s="14">
        <v>1.05</v>
      </c>
      <c r="B64" s="14">
        <v>5.5979999999999999</v>
      </c>
      <c r="C64" s="14"/>
    </row>
    <row r="65" spans="1:3" x14ac:dyDescent="0.2">
      <c r="A65" s="14">
        <v>1.0680000000000001</v>
      </c>
      <c r="B65" s="14">
        <v>5.633</v>
      </c>
      <c r="C65" s="14"/>
    </row>
    <row r="66" spans="1:3" x14ac:dyDescent="0.2">
      <c r="A66" s="14">
        <v>1.0860000000000001</v>
      </c>
      <c r="B66" s="14">
        <v>5.5640000000000001</v>
      </c>
      <c r="C66" s="14"/>
    </row>
    <row r="67" spans="1:3" x14ac:dyDescent="0.2">
      <c r="A67" s="14">
        <v>1.1040000000000001</v>
      </c>
      <c r="B67" s="14">
        <v>5.6079999999999997</v>
      </c>
      <c r="C67" s="14"/>
    </row>
    <row r="68" spans="1:3" x14ac:dyDescent="0.2">
      <c r="A68" s="14">
        <v>1.1220000000000001</v>
      </c>
      <c r="B68" s="14">
        <v>5.66</v>
      </c>
      <c r="C68" s="14"/>
    </row>
    <row r="69" spans="1:3" x14ac:dyDescent="0.2">
      <c r="A69" s="14">
        <v>1.1399999999999999</v>
      </c>
      <c r="B69" s="14">
        <v>5.7380000000000004</v>
      </c>
      <c r="C69" s="14"/>
    </row>
    <row r="70" spans="1:3" x14ac:dyDescent="0.2">
      <c r="A70" s="14">
        <v>1.1579999999999999</v>
      </c>
      <c r="B70" s="14">
        <v>5.8140000000000001</v>
      </c>
      <c r="C70" s="14"/>
    </row>
    <row r="71" spans="1:3" x14ac:dyDescent="0.2">
      <c r="A71" s="14">
        <v>1.1759999999999999</v>
      </c>
      <c r="B71" s="14">
        <v>5.859</v>
      </c>
      <c r="C71" s="14"/>
    </row>
    <row r="72" spans="1:3" x14ac:dyDescent="0.2">
      <c r="A72" s="14">
        <v>1.1950000000000001</v>
      </c>
      <c r="B72" s="14">
        <v>5.9969999999999999</v>
      </c>
      <c r="C72" s="14"/>
    </row>
    <row r="73" spans="1:3" x14ac:dyDescent="0.2">
      <c r="A73" s="14">
        <v>1.2130000000000001</v>
      </c>
      <c r="B73" s="14">
        <v>6.1740000000000004</v>
      </c>
      <c r="C73" s="14"/>
    </row>
    <row r="74" spans="1:3" x14ac:dyDescent="0.2">
      <c r="A74" s="14">
        <v>1.2310000000000001</v>
      </c>
      <c r="B74" s="14">
        <v>6.3540000000000001</v>
      </c>
      <c r="C74" s="14"/>
    </row>
    <row r="75" spans="1:3" x14ac:dyDescent="0.2">
      <c r="A75" s="14">
        <v>1.2490000000000001</v>
      </c>
      <c r="B75" s="14">
        <v>6.4829999999999997</v>
      </c>
      <c r="C75" s="14"/>
    </row>
    <row r="76" spans="1:3" x14ac:dyDescent="0.2">
      <c r="A76" s="14">
        <v>1.2669999999999999</v>
      </c>
      <c r="B76" s="14">
        <v>6.4480000000000004</v>
      </c>
      <c r="C76" s="14"/>
    </row>
    <row r="77" spans="1:3" x14ac:dyDescent="0.2">
      <c r="A77" s="14">
        <v>1.2849999999999999</v>
      </c>
      <c r="B77" s="14">
        <v>6.1660000000000004</v>
      </c>
      <c r="C77" s="14"/>
    </row>
    <row r="78" spans="1:3" x14ac:dyDescent="0.2">
      <c r="A78" s="14">
        <v>1.3029999999999999</v>
      </c>
      <c r="B78" s="14">
        <v>5.8230000000000004</v>
      </c>
      <c r="C78" s="14"/>
    </row>
    <row r="79" spans="1:3" x14ac:dyDescent="0.2">
      <c r="A79" s="14">
        <v>1.321</v>
      </c>
      <c r="B79" s="14">
        <v>5.7720000000000002</v>
      </c>
      <c r="C79" s="14"/>
    </row>
    <row r="80" spans="1:3" x14ac:dyDescent="0.2">
      <c r="A80" s="14">
        <v>1.339</v>
      </c>
      <c r="B80" s="14">
        <v>5.7480000000000002</v>
      </c>
      <c r="C80" s="14"/>
    </row>
    <row r="81" spans="1:3" x14ac:dyDescent="0.2">
      <c r="A81" s="14">
        <v>1.357</v>
      </c>
      <c r="B81" s="14">
        <v>5.6909999999999998</v>
      </c>
      <c r="C81" s="14"/>
    </row>
    <row r="82" spans="1:3" x14ac:dyDescent="0.2">
      <c r="A82" s="14">
        <v>1.3759999999999999</v>
      </c>
      <c r="B82" s="14">
        <v>5.5140000000000002</v>
      </c>
      <c r="C82" s="14"/>
    </row>
    <row r="83" spans="1:3" x14ac:dyDescent="0.2">
      <c r="A83" s="14">
        <v>1.3939999999999999</v>
      </c>
      <c r="B83" s="14">
        <v>5.3710000000000004</v>
      </c>
      <c r="C83" s="14"/>
    </row>
    <row r="84" spans="1:3" x14ac:dyDescent="0.2">
      <c r="A84" s="14">
        <v>1.4119999999999999</v>
      </c>
      <c r="B84" s="14">
        <v>5.3339999999999996</v>
      </c>
      <c r="C84" s="14"/>
    </row>
    <row r="85" spans="1:3" x14ac:dyDescent="0.2">
      <c r="A85" s="14">
        <v>1.43</v>
      </c>
      <c r="B85" s="14">
        <v>5.4340000000000002</v>
      </c>
      <c r="C85" s="14"/>
    </row>
    <row r="86" spans="1:3" x14ac:dyDescent="0.2">
      <c r="A86" s="14">
        <v>1.448</v>
      </c>
      <c r="B86" s="14">
        <v>5.4429999999999996</v>
      </c>
      <c r="C86" s="14"/>
    </row>
    <row r="87" spans="1:3" x14ac:dyDescent="0.2">
      <c r="A87" s="14">
        <v>1.466</v>
      </c>
      <c r="B87" s="14">
        <v>5.444</v>
      </c>
      <c r="C87" s="14"/>
    </row>
    <row r="88" spans="1:3" x14ac:dyDescent="0.2">
      <c r="A88" s="14">
        <v>1.484</v>
      </c>
      <c r="B88" s="14">
        <v>5.3730000000000002</v>
      </c>
      <c r="C88" s="14"/>
    </row>
    <row r="89" spans="1:3" x14ac:dyDescent="0.2">
      <c r="A89" s="14">
        <v>1.502</v>
      </c>
      <c r="B89" s="14">
        <v>5.3109999999999999</v>
      </c>
      <c r="C89" s="14"/>
    </row>
    <row r="90" spans="1:3" x14ac:dyDescent="0.2">
      <c r="A90" s="14">
        <v>1.52</v>
      </c>
      <c r="B90" s="14">
        <v>5.3280000000000003</v>
      </c>
      <c r="C90" s="14"/>
    </row>
    <row r="91" spans="1:3" x14ac:dyDescent="0.2">
      <c r="A91" s="14">
        <v>1.538</v>
      </c>
      <c r="B91" s="14">
        <v>5.452</v>
      </c>
      <c r="C91" s="14"/>
    </row>
    <row r="92" spans="1:3" x14ac:dyDescent="0.2">
      <c r="A92" s="14">
        <v>1.5569999999999999</v>
      </c>
      <c r="B92" s="14">
        <v>5.4260000000000002</v>
      </c>
      <c r="C92" s="14"/>
    </row>
    <row r="93" spans="1:3" x14ac:dyDescent="0.2">
      <c r="A93" s="14">
        <v>1.575</v>
      </c>
      <c r="B93" s="14">
        <v>5.4770000000000003</v>
      </c>
      <c r="C93" s="14"/>
    </row>
    <row r="94" spans="1:3" x14ac:dyDescent="0.2">
      <c r="A94" s="14">
        <v>1.593</v>
      </c>
      <c r="B94" s="14">
        <v>5.657</v>
      </c>
      <c r="C94" s="14"/>
    </row>
    <row r="95" spans="1:3" x14ac:dyDescent="0.2">
      <c r="A95" s="14">
        <v>1.611</v>
      </c>
      <c r="B95" s="14">
        <v>5.915</v>
      </c>
      <c r="C95" s="14"/>
    </row>
    <row r="96" spans="1:3" x14ac:dyDescent="0.2">
      <c r="A96" s="14">
        <v>1.629</v>
      </c>
      <c r="B96" s="14">
        <v>6.0129999999999999</v>
      </c>
      <c r="C96" s="14"/>
    </row>
    <row r="97" spans="1:3" x14ac:dyDescent="0.2">
      <c r="A97" s="14">
        <v>1.647</v>
      </c>
      <c r="B97" s="14">
        <v>6.0460000000000003</v>
      </c>
      <c r="C97" s="14"/>
    </row>
    <row r="98" spans="1:3" x14ac:dyDescent="0.2">
      <c r="A98" s="14">
        <v>1.665</v>
      </c>
      <c r="B98" s="14">
        <v>6.0430000000000001</v>
      </c>
      <c r="C98" s="14"/>
    </row>
    <row r="99" spans="1:3" x14ac:dyDescent="0.2">
      <c r="A99" s="14">
        <v>1.6830000000000001</v>
      </c>
      <c r="B99" s="14">
        <v>6.04</v>
      </c>
      <c r="C99" s="14"/>
    </row>
    <row r="100" spans="1:3" x14ac:dyDescent="0.2">
      <c r="A100" s="14">
        <v>1.7010000000000001</v>
      </c>
      <c r="B100" s="14">
        <v>5.83</v>
      </c>
      <c r="C100" s="14"/>
    </row>
    <row r="101" spans="1:3" x14ac:dyDescent="0.2">
      <c r="A101" s="14">
        <v>1.7190000000000001</v>
      </c>
      <c r="B101" s="14">
        <v>5.6130000000000004</v>
      </c>
      <c r="C101" s="14"/>
    </row>
    <row r="102" spans="1:3" x14ac:dyDescent="0.2">
      <c r="A102" s="14">
        <v>1.738</v>
      </c>
      <c r="B102" s="14">
        <v>5.57</v>
      </c>
      <c r="C102" s="14"/>
    </row>
    <row r="103" spans="1:3" x14ac:dyDescent="0.2">
      <c r="A103" s="14">
        <v>1.756</v>
      </c>
      <c r="B103" s="14">
        <v>5.5609999999999999</v>
      </c>
      <c r="C103" s="14"/>
    </row>
    <row r="104" spans="1:3" x14ac:dyDescent="0.2">
      <c r="A104" s="14">
        <v>1.774</v>
      </c>
      <c r="B104" s="14">
        <v>5.4189999999999996</v>
      </c>
      <c r="C104" s="14"/>
    </row>
    <row r="105" spans="1:3" x14ac:dyDescent="0.2">
      <c r="A105" s="14">
        <v>1.792</v>
      </c>
      <c r="B105" s="14">
        <v>5.335</v>
      </c>
      <c r="C105" s="14"/>
    </row>
    <row r="106" spans="1:3" x14ac:dyDescent="0.2">
      <c r="A106" s="14">
        <v>1.81</v>
      </c>
      <c r="B106" s="14">
        <v>5.3570000000000002</v>
      </c>
      <c r="C106" s="14"/>
    </row>
    <row r="107" spans="1:3" x14ac:dyDescent="0.2">
      <c r="A107" s="14">
        <v>1.8280000000000001</v>
      </c>
      <c r="B107" s="14">
        <v>5.2759999999999998</v>
      </c>
      <c r="C107" s="14"/>
    </row>
    <row r="108" spans="1:3" x14ac:dyDescent="0.2">
      <c r="A108" s="14">
        <v>1.8460000000000001</v>
      </c>
      <c r="B108" s="14">
        <v>5.1369999999999996</v>
      </c>
      <c r="C108" s="14"/>
    </row>
    <row r="109" spans="1:3" x14ac:dyDescent="0.2">
      <c r="A109" s="14">
        <v>1.8640000000000001</v>
      </c>
      <c r="B109" s="14">
        <v>5.1020000000000003</v>
      </c>
      <c r="C109" s="14"/>
    </row>
    <row r="110" spans="1:3" x14ac:dyDescent="0.2">
      <c r="A110" s="14">
        <v>1.8819999999999999</v>
      </c>
      <c r="B110" s="14">
        <v>5.2240000000000002</v>
      </c>
      <c r="C110" s="14"/>
    </row>
    <row r="111" spans="1:3" x14ac:dyDescent="0.2">
      <c r="A111" s="14">
        <v>1.9</v>
      </c>
      <c r="B111" s="14">
        <v>5.3230000000000004</v>
      </c>
      <c r="C111" s="14"/>
    </row>
    <row r="112" spans="1:3" x14ac:dyDescent="0.2">
      <c r="A112" s="14">
        <v>1.919</v>
      </c>
      <c r="B112" s="14">
        <v>5.3049999999999997</v>
      </c>
      <c r="C112" s="14"/>
    </row>
    <row r="113" spans="1:3" x14ac:dyDescent="0.2">
      <c r="A113" s="14">
        <v>1.9370000000000001</v>
      </c>
      <c r="B113" s="14">
        <v>5.2220000000000004</v>
      </c>
      <c r="C113" s="14"/>
    </row>
    <row r="114" spans="1:3" x14ac:dyDescent="0.2">
      <c r="A114" s="14">
        <v>1.9550000000000001</v>
      </c>
      <c r="B114" s="14">
        <v>5.2290000000000001</v>
      </c>
      <c r="C114" s="14"/>
    </row>
    <row r="115" spans="1:3" x14ac:dyDescent="0.2">
      <c r="A115" s="14">
        <v>1.9730000000000001</v>
      </c>
      <c r="B115" s="14">
        <v>5.2489999999999997</v>
      </c>
      <c r="C115" s="14"/>
    </row>
    <row r="116" spans="1:3" x14ac:dyDescent="0.2">
      <c r="A116" s="14">
        <v>1.9910000000000001</v>
      </c>
      <c r="B116" s="14">
        <v>5.3940000000000001</v>
      </c>
      <c r="C116" s="14"/>
    </row>
    <row r="117" spans="1:3" x14ac:dyDescent="0.2">
      <c r="A117" s="14">
        <v>2.0089999999999999</v>
      </c>
      <c r="B117" s="14">
        <v>5.5250000000000004</v>
      </c>
      <c r="C117" s="14"/>
    </row>
    <row r="118" spans="1:3" x14ac:dyDescent="0.2">
      <c r="A118" s="14">
        <v>2.0270000000000001</v>
      </c>
      <c r="B118" s="14">
        <v>5.7270000000000003</v>
      </c>
      <c r="C118" s="14"/>
    </row>
    <row r="119" spans="1:3" x14ac:dyDescent="0.2">
      <c r="A119" s="14">
        <v>2.0449999999999999</v>
      </c>
      <c r="B119" s="14">
        <v>5.6589999999999998</v>
      </c>
      <c r="C119" s="14"/>
    </row>
    <row r="120" spans="1:3" x14ac:dyDescent="0.2">
      <c r="A120" s="14">
        <v>2.0630000000000002</v>
      </c>
      <c r="B120" s="14">
        <v>5.673</v>
      </c>
      <c r="C120" s="14"/>
    </row>
    <row r="121" spans="1:3" x14ac:dyDescent="0.2">
      <c r="A121" s="14">
        <v>2.081</v>
      </c>
      <c r="B121" s="14">
        <v>5.6840000000000002</v>
      </c>
      <c r="C121" s="14"/>
    </row>
    <row r="122" spans="1:3" x14ac:dyDescent="0.2">
      <c r="A122" s="14">
        <v>2.1</v>
      </c>
      <c r="B122" s="14">
        <v>5.6890000000000001</v>
      </c>
      <c r="C122" s="14"/>
    </row>
    <row r="123" spans="1:3" x14ac:dyDescent="0.2">
      <c r="A123" s="14">
        <v>2.1179999999999999</v>
      </c>
      <c r="B123" s="14">
        <v>5.4550000000000001</v>
      </c>
      <c r="C123" s="14"/>
    </row>
    <row r="124" spans="1:3" x14ac:dyDescent="0.2">
      <c r="A124" s="14">
        <v>2.1360000000000001</v>
      </c>
      <c r="B124" s="14">
        <v>5.351</v>
      </c>
      <c r="C124" s="14"/>
    </row>
    <row r="125" spans="1:3" x14ac:dyDescent="0.2">
      <c r="A125" s="14">
        <v>2.1539999999999999</v>
      </c>
      <c r="B125" s="14">
        <v>5.3550000000000004</v>
      </c>
      <c r="C125" s="14"/>
    </row>
    <row r="126" spans="1:3" x14ac:dyDescent="0.2">
      <c r="A126" s="14">
        <v>2.1720000000000002</v>
      </c>
      <c r="B126" s="14">
        <v>5.2949999999999999</v>
      </c>
      <c r="C126" s="14"/>
    </row>
    <row r="127" spans="1:3" x14ac:dyDescent="0.2">
      <c r="A127" s="14">
        <v>2.19</v>
      </c>
      <c r="B127" s="14">
        <v>5.1580000000000004</v>
      </c>
      <c r="C127" s="14"/>
    </row>
    <row r="128" spans="1:3" x14ac:dyDescent="0.2">
      <c r="A128" s="14">
        <v>2.2080000000000002</v>
      </c>
      <c r="B128" s="14">
        <v>5.16</v>
      </c>
      <c r="C128" s="14"/>
    </row>
    <row r="129" spans="1:3" x14ac:dyDescent="0.2">
      <c r="A129" s="14">
        <v>2.226</v>
      </c>
      <c r="B129" s="14">
        <v>5.1689999999999996</v>
      </c>
      <c r="C129" s="14"/>
    </row>
    <row r="130" spans="1:3" x14ac:dyDescent="0.2">
      <c r="A130" s="14">
        <v>2.2440000000000002</v>
      </c>
      <c r="B130" s="14">
        <v>5.1740000000000004</v>
      </c>
      <c r="C130" s="14"/>
    </row>
    <row r="131" spans="1:3" x14ac:dyDescent="0.2">
      <c r="A131" s="14">
        <v>2.262</v>
      </c>
      <c r="B131" s="14">
        <v>5.0750000000000002</v>
      </c>
      <c r="C131" s="14"/>
    </row>
    <row r="132" spans="1:3" x14ac:dyDescent="0.2">
      <c r="A132" s="14">
        <v>2.2810000000000001</v>
      </c>
      <c r="B132" s="14">
        <v>5.0979999999999999</v>
      </c>
      <c r="C132" s="14"/>
    </row>
    <row r="133" spans="1:3" x14ac:dyDescent="0.2">
      <c r="A133" s="14">
        <v>2.2989999999999999</v>
      </c>
      <c r="B133" s="14">
        <v>5.0650000000000004</v>
      </c>
      <c r="C133" s="14"/>
    </row>
    <row r="134" spans="1:3" x14ac:dyDescent="0.2">
      <c r="A134" s="14">
        <v>2.3170000000000002</v>
      </c>
      <c r="B134" s="14">
        <v>5.0780000000000003</v>
      </c>
      <c r="C134" s="14"/>
    </row>
    <row r="135" spans="1:3" x14ac:dyDescent="0.2">
      <c r="A135" s="14">
        <v>2.335</v>
      </c>
      <c r="B135" s="14">
        <v>5.0759999999999996</v>
      </c>
      <c r="C135" s="14"/>
    </row>
    <row r="136" spans="1:3" x14ac:dyDescent="0.2">
      <c r="A136" s="14">
        <v>2.3530000000000002</v>
      </c>
      <c r="B136" s="14">
        <v>5.2110000000000003</v>
      </c>
      <c r="C136" s="14"/>
    </row>
    <row r="137" spans="1:3" x14ac:dyDescent="0.2">
      <c r="A137" s="14">
        <v>2.371</v>
      </c>
      <c r="B137" s="14">
        <v>5.1890000000000001</v>
      </c>
      <c r="C137" s="14"/>
    </row>
    <row r="138" spans="1:3" x14ac:dyDescent="0.2">
      <c r="A138" s="14">
        <v>2.3889999999999998</v>
      </c>
      <c r="B138" s="14">
        <v>5.1520000000000001</v>
      </c>
      <c r="C138" s="14"/>
    </row>
    <row r="139" spans="1:3" x14ac:dyDescent="0.2">
      <c r="A139" s="14">
        <v>2.407</v>
      </c>
      <c r="B139" s="14">
        <v>5.2649999999999997</v>
      </c>
      <c r="C139" s="14"/>
    </row>
    <row r="140" spans="1:3" x14ac:dyDescent="0.2">
      <c r="A140" s="14">
        <v>2.4249999999999998</v>
      </c>
      <c r="B140" s="14">
        <v>5.423</v>
      </c>
      <c r="C140" s="14"/>
    </row>
    <row r="141" spans="1:3" x14ac:dyDescent="0.2">
      <c r="A141" s="14">
        <v>2.4430000000000001</v>
      </c>
      <c r="B141" s="14">
        <v>5.4820000000000002</v>
      </c>
      <c r="C141" s="14"/>
    </row>
    <row r="142" spans="1:3" x14ac:dyDescent="0.2">
      <c r="A142" s="14">
        <v>2.4620000000000002</v>
      </c>
      <c r="B142" s="14">
        <v>5.4390000000000001</v>
      </c>
      <c r="C142" s="14"/>
    </row>
    <row r="143" spans="1:3" x14ac:dyDescent="0.2">
      <c r="A143" s="14">
        <v>2.48</v>
      </c>
      <c r="B143" s="14">
        <v>5.3470000000000004</v>
      </c>
      <c r="C143" s="14"/>
    </row>
    <row r="144" spans="1:3" x14ac:dyDescent="0.2">
      <c r="A144" s="14">
        <v>2.4980000000000002</v>
      </c>
      <c r="B144" s="14">
        <v>5.3090000000000002</v>
      </c>
      <c r="C144" s="14"/>
    </row>
    <row r="145" spans="1:3" x14ac:dyDescent="0.2">
      <c r="A145" s="14">
        <v>2.516</v>
      </c>
      <c r="B145" s="14">
        <v>5.383</v>
      </c>
      <c r="C145" s="14"/>
    </row>
    <row r="146" spans="1:3" x14ac:dyDescent="0.2">
      <c r="A146" s="14">
        <v>2.5339999999999998</v>
      </c>
      <c r="B146" s="14">
        <v>5.3739999999999997</v>
      </c>
      <c r="C146" s="14"/>
    </row>
    <row r="147" spans="1:3" x14ac:dyDescent="0.2">
      <c r="A147" s="14">
        <v>2.552</v>
      </c>
      <c r="B147" s="14">
        <v>5.2089999999999996</v>
      </c>
      <c r="C147" s="14"/>
    </row>
    <row r="148" spans="1:3" x14ac:dyDescent="0.2">
      <c r="A148" s="14">
        <v>2.57</v>
      </c>
      <c r="B148" s="14">
        <v>5.1790000000000003</v>
      </c>
      <c r="C148" s="14"/>
    </row>
    <row r="149" spans="1:3" x14ac:dyDescent="0.2">
      <c r="A149" s="14">
        <v>2.5880000000000001</v>
      </c>
      <c r="B149" s="14">
        <v>5.1390000000000002</v>
      </c>
      <c r="C149" s="14"/>
    </row>
    <row r="150" spans="1:3" x14ac:dyDescent="0.2">
      <c r="A150" s="14">
        <v>2.6059999999999999</v>
      </c>
      <c r="B150" s="14">
        <v>5.0970000000000004</v>
      </c>
      <c r="C150" s="14"/>
    </row>
    <row r="151" spans="1:3" x14ac:dyDescent="0.2">
      <c r="A151" s="14">
        <v>2.6240000000000001</v>
      </c>
      <c r="B151" s="14">
        <v>4.9649999999999999</v>
      </c>
      <c r="C151" s="14"/>
    </row>
    <row r="152" spans="1:3" x14ac:dyDescent="0.2">
      <c r="A152" s="14">
        <v>2.6429999999999998</v>
      </c>
      <c r="B152" s="14">
        <v>4.9509999999999996</v>
      </c>
      <c r="C152" s="14"/>
    </row>
    <row r="153" spans="1:3" x14ac:dyDescent="0.2">
      <c r="A153" s="14">
        <v>2.661</v>
      </c>
      <c r="B153" s="14">
        <v>4.9969999999999999</v>
      </c>
      <c r="C153" s="14"/>
    </row>
    <row r="154" spans="1:3" x14ac:dyDescent="0.2">
      <c r="A154" s="14">
        <v>2.6789999999999998</v>
      </c>
      <c r="B154" s="14">
        <v>5.0529999999999999</v>
      </c>
      <c r="C154" s="14"/>
    </row>
    <row r="155" spans="1:3" x14ac:dyDescent="0.2">
      <c r="A155" s="14">
        <v>2.6970000000000001</v>
      </c>
      <c r="B155" s="14">
        <v>5.0190000000000001</v>
      </c>
      <c r="C155" s="14"/>
    </row>
    <row r="156" spans="1:3" x14ac:dyDescent="0.2">
      <c r="A156" s="14">
        <v>2.7149999999999999</v>
      </c>
      <c r="B156" s="14">
        <v>4.9710000000000001</v>
      </c>
      <c r="C156" s="14"/>
    </row>
    <row r="157" spans="1:3" x14ac:dyDescent="0.2">
      <c r="A157" s="14">
        <v>2.7330000000000001</v>
      </c>
      <c r="B157" s="14">
        <v>4.9640000000000004</v>
      </c>
      <c r="C157" s="14"/>
    </row>
    <row r="158" spans="1:3" x14ac:dyDescent="0.2">
      <c r="A158" s="14">
        <v>2.7509999999999999</v>
      </c>
      <c r="B158" s="14">
        <v>5.0199999999999996</v>
      </c>
      <c r="C158" s="14"/>
    </row>
    <row r="159" spans="1:3" x14ac:dyDescent="0.2">
      <c r="A159" s="14">
        <v>2.7690000000000001</v>
      </c>
      <c r="B159" s="14">
        <v>5.0780000000000003</v>
      </c>
      <c r="C159" s="14"/>
    </row>
    <row r="160" spans="1:3" x14ac:dyDescent="0.2">
      <c r="A160" s="14">
        <v>2.7869999999999999</v>
      </c>
      <c r="B160" s="14">
        <v>5.0919999999999996</v>
      </c>
      <c r="C160" s="14"/>
    </row>
    <row r="161" spans="1:3" x14ac:dyDescent="0.2">
      <c r="A161" s="14">
        <v>2.8050000000000002</v>
      </c>
      <c r="B161" s="14">
        <v>4.9980000000000002</v>
      </c>
      <c r="C161" s="14"/>
    </row>
    <row r="162" spans="1:3" x14ac:dyDescent="0.2">
      <c r="A162" s="14">
        <v>2.8239999999999998</v>
      </c>
      <c r="B162" s="14">
        <v>5.1630000000000003</v>
      </c>
      <c r="C162" s="14"/>
    </row>
    <row r="163" spans="1:3" x14ac:dyDescent="0.2">
      <c r="A163" s="14">
        <v>2.8420000000000001</v>
      </c>
      <c r="B163" s="14">
        <v>5.2350000000000003</v>
      </c>
      <c r="C163" s="14"/>
    </row>
    <row r="164" spans="1:3" x14ac:dyDescent="0.2">
      <c r="A164" s="14">
        <v>2.86</v>
      </c>
      <c r="B164" s="14">
        <v>5.2389999999999999</v>
      </c>
      <c r="C164" s="14"/>
    </row>
    <row r="165" spans="1:3" x14ac:dyDescent="0.2">
      <c r="A165" s="14">
        <v>2.8780000000000001</v>
      </c>
      <c r="B165" s="14">
        <v>5.1369999999999996</v>
      </c>
      <c r="C165" s="14"/>
    </row>
    <row r="166" spans="1:3" x14ac:dyDescent="0.2">
      <c r="A166" s="14">
        <v>2.8959999999999999</v>
      </c>
      <c r="B166" s="14">
        <v>5.1319999999999997</v>
      </c>
      <c r="C166" s="14"/>
    </row>
    <row r="167" spans="1:3" x14ac:dyDescent="0.2">
      <c r="A167" s="14">
        <v>2.9140000000000001</v>
      </c>
      <c r="B167" s="14">
        <v>5.1230000000000002</v>
      </c>
      <c r="C167" s="14"/>
    </row>
    <row r="168" spans="1:3" x14ac:dyDescent="0.2">
      <c r="A168" s="14">
        <v>2.9319999999999999</v>
      </c>
      <c r="B168" s="14">
        <v>5.0449999999999999</v>
      </c>
      <c r="C168" s="14"/>
    </row>
    <row r="169" spans="1:3" x14ac:dyDescent="0.2">
      <c r="A169" s="14">
        <v>2.95</v>
      </c>
      <c r="B169" s="14">
        <v>5.0170000000000003</v>
      </c>
      <c r="C169" s="14"/>
    </row>
    <row r="170" spans="1:3" x14ac:dyDescent="0.2">
      <c r="A170" s="14">
        <v>2.968</v>
      </c>
      <c r="B170" s="14">
        <v>4.9139999999999997</v>
      </c>
      <c r="C170" s="14"/>
    </row>
    <row r="171" spans="1:3" x14ac:dyDescent="0.2">
      <c r="A171" s="14">
        <v>2.9860000000000002</v>
      </c>
      <c r="B171" s="14">
        <v>4.9139999999999997</v>
      </c>
      <c r="C171" s="14"/>
    </row>
    <row r="172" spans="1:3" x14ac:dyDescent="0.2">
      <c r="A172" s="14">
        <v>3.0049999999999999</v>
      </c>
      <c r="B172" s="14">
        <v>4.9180000000000001</v>
      </c>
      <c r="C172" s="14"/>
    </row>
    <row r="173" spans="1:3" x14ac:dyDescent="0.2">
      <c r="A173" s="14">
        <v>3.0230000000000001</v>
      </c>
      <c r="B173" s="14">
        <v>4.8620000000000001</v>
      </c>
      <c r="C173" s="14"/>
    </row>
    <row r="174" spans="1:3" x14ac:dyDescent="0.2">
      <c r="A174" s="14">
        <v>3.0409999999999999</v>
      </c>
      <c r="B174" s="14">
        <v>4.835</v>
      </c>
      <c r="C174" s="14"/>
    </row>
    <row r="175" spans="1:3" x14ac:dyDescent="0.2">
      <c r="A175" s="14">
        <v>3.0590000000000002</v>
      </c>
      <c r="B175" s="14">
        <v>4.8090000000000002</v>
      </c>
      <c r="C175" s="14"/>
    </row>
    <row r="176" spans="1:3" x14ac:dyDescent="0.2">
      <c r="A176" s="14">
        <v>3.077</v>
      </c>
      <c r="B176" s="14">
        <v>4.8410000000000002</v>
      </c>
      <c r="C176" s="14"/>
    </row>
    <row r="177" spans="1:3" x14ac:dyDescent="0.2">
      <c r="A177" s="14">
        <v>3.0950000000000002</v>
      </c>
      <c r="B177" s="14">
        <v>4.8070000000000004</v>
      </c>
      <c r="C177" s="14"/>
    </row>
    <row r="178" spans="1:3" x14ac:dyDescent="0.2">
      <c r="A178" s="14">
        <v>3.113</v>
      </c>
      <c r="B178" s="14">
        <v>4.7439999999999998</v>
      </c>
      <c r="C178" s="14"/>
    </row>
    <row r="179" spans="1:3" x14ac:dyDescent="0.2">
      <c r="A179" s="14">
        <v>3.1309999999999998</v>
      </c>
      <c r="B179" s="14">
        <v>4.8280000000000003</v>
      </c>
      <c r="C179" s="14"/>
    </row>
    <row r="180" spans="1:3" x14ac:dyDescent="0.2">
      <c r="A180" s="14">
        <v>3.149</v>
      </c>
      <c r="B180" s="14">
        <v>4.9020000000000001</v>
      </c>
      <c r="C180" s="14"/>
    </row>
    <row r="181" spans="1:3" x14ac:dyDescent="0.2">
      <c r="A181" s="14">
        <v>3.1669999999999998</v>
      </c>
      <c r="B181" s="14">
        <v>4.9379999999999997</v>
      </c>
      <c r="C181" s="14"/>
    </row>
    <row r="182" spans="1:3" x14ac:dyDescent="0.2">
      <c r="A182" s="14">
        <v>3.1859999999999999</v>
      </c>
      <c r="B182" s="14">
        <v>4.7990000000000004</v>
      </c>
      <c r="C182" s="14"/>
    </row>
    <row r="183" spans="1:3" x14ac:dyDescent="0.2">
      <c r="A183" s="14">
        <v>3.2040000000000002</v>
      </c>
      <c r="B183" s="14">
        <v>4.8680000000000003</v>
      </c>
      <c r="C183" s="14"/>
    </row>
    <row r="184" spans="1:3" x14ac:dyDescent="0.2">
      <c r="A184" s="14">
        <v>3.222</v>
      </c>
      <c r="B184" s="14">
        <v>4.9850000000000003</v>
      </c>
      <c r="C184" s="14"/>
    </row>
    <row r="185" spans="1:3" x14ac:dyDescent="0.2">
      <c r="A185" s="14">
        <v>3.24</v>
      </c>
      <c r="B185" s="14">
        <v>5.03</v>
      </c>
      <c r="C185" s="14"/>
    </row>
    <row r="186" spans="1:3" x14ac:dyDescent="0.2">
      <c r="A186" s="14">
        <v>3.258</v>
      </c>
      <c r="B186" s="14">
        <v>5.0730000000000004</v>
      </c>
      <c r="C186" s="14"/>
    </row>
    <row r="187" spans="1:3" x14ac:dyDescent="0.2">
      <c r="A187" s="14">
        <v>3.2759999999999998</v>
      </c>
      <c r="B187" s="14">
        <v>5.0410000000000004</v>
      </c>
      <c r="C187" s="14"/>
    </row>
    <row r="188" spans="1:3" x14ac:dyDescent="0.2">
      <c r="A188" s="14">
        <v>3.294</v>
      </c>
      <c r="B188" s="14">
        <v>5.0410000000000004</v>
      </c>
      <c r="C188" s="14"/>
    </row>
    <row r="189" spans="1:3" x14ac:dyDescent="0.2">
      <c r="A189" s="14">
        <v>3.3119999999999998</v>
      </c>
      <c r="B189" s="14">
        <v>4.9880000000000004</v>
      </c>
      <c r="C189" s="14"/>
    </row>
    <row r="190" spans="1:3" x14ac:dyDescent="0.2">
      <c r="A190" s="14">
        <v>3.33</v>
      </c>
      <c r="B190" s="14">
        <v>5.0199999999999996</v>
      </c>
      <c r="C190" s="14"/>
    </row>
    <row r="191" spans="1:3" x14ac:dyDescent="0.2">
      <c r="A191" s="14">
        <v>3.3479999999999999</v>
      </c>
      <c r="B191" s="14">
        <v>4.9749999999999996</v>
      </c>
      <c r="C191" s="14"/>
    </row>
    <row r="192" spans="1:3" x14ac:dyDescent="0.2">
      <c r="A192" s="14">
        <v>3.367</v>
      </c>
      <c r="B192" s="14">
        <v>4.891</v>
      </c>
      <c r="C192" s="14"/>
    </row>
    <row r="193" spans="1:3" x14ac:dyDescent="0.2">
      <c r="A193" s="14">
        <v>3.3849999999999998</v>
      </c>
      <c r="B193" s="14">
        <v>4.8250000000000002</v>
      </c>
      <c r="C193" s="14"/>
    </row>
    <row r="194" spans="1:3" x14ac:dyDescent="0.2">
      <c r="A194" s="14">
        <v>3.403</v>
      </c>
      <c r="B194" s="14">
        <v>4.7629999999999999</v>
      </c>
      <c r="C194" s="14"/>
    </row>
    <row r="195" spans="1:3" x14ac:dyDescent="0.2">
      <c r="A195" s="14">
        <v>3.4209999999999998</v>
      </c>
      <c r="B195" s="14">
        <v>4.76</v>
      </c>
      <c r="C195" s="14"/>
    </row>
    <row r="196" spans="1:3" x14ac:dyDescent="0.2">
      <c r="A196" s="14">
        <v>3.4390000000000001</v>
      </c>
      <c r="B196" s="14">
        <v>4.7549999999999999</v>
      </c>
      <c r="C196" s="14"/>
    </row>
    <row r="197" spans="1:3" x14ac:dyDescent="0.2">
      <c r="A197" s="14">
        <v>3.4569999999999999</v>
      </c>
      <c r="B197" s="14">
        <v>4.8029999999999999</v>
      </c>
      <c r="C197" s="14"/>
    </row>
    <row r="198" spans="1:3" x14ac:dyDescent="0.2">
      <c r="A198" s="14">
        <v>3.4750000000000001</v>
      </c>
      <c r="B198" s="14">
        <v>4.8949999999999996</v>
      </c>
      <c r="C198" s="14"/>
    </row>
    <row r="199" spans="1:3" x14ac:dyDescent="0.2">
      <c r="A199" s="14">
        <v>3.4929999999999999</v>
      </c>
      <c r="B199" s="14">
        <v>4.8319999999999999</v>
      </c>
      <c r="C199" s="14"/>
    </row>
    <row r="200" spans="1:3" x14ac:dyDescent="0.2">
      <c r="A200" s="14">
        <v>3.5110000000000001</v>
      </c>
      <c r="B200" s="14">
        <v>4.8090000000000002</v>
      </c>
      <c r="C200" s="14"/>
    </row>
    <row r="201" spans="1:3" x14ac:dyDescent="0.2">
      <c r="A201" s="14">
        <v>3.5289999999999999</v>
      </c>
      <c r="B201" s="14">
        <v>4.6619999999999999</v>
      </c>
      <c r="C201" s="14"/>
    </row>
    <row r="202" spans="1:3" x14ac:dyDescent="0.2">
      <c r="A202" s="14">
        <v>3.548</v>
      </c>
      <c r="B202" s="14">
        <v>4.7140000000000004</v>
      </c>
      <c r="C202" s="14"/>
    </row>
    <row r="203" spans="1:3" x14ac:dyDescent="0.2">
      <c r="A203" s="14">
        <v>3.5659999999999998</v>
      </c>
      <c r="B203" s="14">
        <v>4.8049999999999997</v>
      </c>
      <c r="C203" s="14"/>
    </row>
    <row r="204" spans="1:3" x14ac:dyDescent="0.2">
      <c r="A204" s="14">
        <v>3.5840000000000001</v>
      </c>
      <c r="B204" s="14">
        <v>4.9480000000000004</v>
      </c>
      <c r="C204" s="14"/>
    </row>
    <row r="205" spans="1:3" x14ac:dyDescent="0.2">
      <c r="A205" s="14">
        <v>3.6019999999999999</v>
      </c>
      <c r="B205" s="14">
        <v>4.8899999999999997</v>
      </c>
      <c r="C205" s="14"/>
    </row>
    <row r="206" spans="1:3" x14ac:dyDescent="0.2">
      <c r="A206" s="14">
        <v>3.62</v>
      </c>
      <c r="B206" s="14">
        <v>4.806</v>
      </c>
      <c r="C206" s="14"/>
    </row>
    <row r="207" spans="1:3" x14ac:dyDescent="0.2">
      <c r="A207" s="14">
        <v>3.6379999999999999</v>
      </c>
      <c r="B207" s="14">
        <v>4.835</v>
      </c>
      <c r="C207" s="14"/>
    </row>
    <row r="208" spans="1:3" x14ac:dyDescent="0.2">
      <c r="A208" s="14">
        <v>3.6560000000000001</v>
      </c>
      <c r="B208" s="14">
        <v>4.9089999999999998</v>
      </c>
      <c r="C208" s="14"/>
    </row>
    <row r="209" spans="1:3" x14ac:dyDescent="0.2">
      <c r="A209" s="14">
        <v>3.6739999999999999</v>
      </c>
      <c r="B209" s="14">
        <v>5.0270000000000001</v>
      </c>
      <c r="C209" s="14"/>
    </row>
    <row r="210" spans="1:3" x14ac:dyDescent="0.2">
      <c r="A210" s="14">
        <v>3.6920000000000002</v>
      </c>
      <c r="B210" s="14">
        <v>4.9260000000000002</v>
      </c>
      <c r="C210" s="14"/>
    </row>
    <row r="211" spans="1:3" x14ac:dyDescent="0.2">
      <c r="A211" s="14">
        <v>3.71</v>
      </c>
      <c r="B211" s="14">
        <v>4.8390000000000004</v>
      </c>
      <c r="C211" s="14"/>
    </row>
    <row r="212" spans="1:3" x14ac:dyDescent="0.2">
      <c r="A212" s="14">
        <v>3.7290000000000001</v>
      </c>
      <c r="B212" s="14">
        <v>4.7729999999999997</v>
      </c>
      <c r="C212" s="14"/>
    </row>
    <row r="213" spans="1:3" x14ac:dyDescent="0.2">
      <c r="A213" s="14">
        <v>3.7469999999999999</v>
      </c>
      <c r="B213" s="14">
        <v>4.7990000000000004</v>
      </c>
      <c r="C213" s="14"/>
    </row>
    <row r="214" spans="1:3" x14ac:dyDescent="0.2">
      <c r="A214" s="14">
        <v>3.7650000000000001</v>
      </c>
      <c r="B214" s="14">
        <v>4.7549999999999999</v>
      </c>
      <c r="C214" s="14"/>
    </row>
    <row r="215" spans="1:3" x14ac:dyDescent="0.2">
      <c r="A215" s="14">
        <v>3.7829999999999999</v>
      </c>
      <c r="B215" s="14">
        <v>4.758</v>
      </c>
      <c r="C215" s="14"/>
    </row>
    <row r="216" spans="1:3" x14ac:dyDescent="0.2">
      <c r="A216" s="14">
        <v>3.8010000000000002</v>
      </c>
      <c r="B216" s="14">
        <v>4.6980000000000004</v>
      </c>
      <c r="C216" s="14"/>
    </row>
    <row r="217" spans="1:3" x14ac:dyDescent="0.2">
      <c r="A217" s="14">
        <v>3.819</v>
      </c>
      <c r="B217" s="14">
        <v>4.6609999999999996</v>
      </c>
      <c r="C217" s="14"/>
    </row>
    <row r="218" spans="1:3" x14ac:dyDescent="0.2">
      <c r="A218" s="14">
        <v>3.8370000000000002</v>
      </c>
      <c r="B218" s="14">
        <v>4.6360000000000001</v>
      </c>
      <c r="C218" s="14"/>
    </row>
    <row r="219" spans="1:3" x14ac:dyDescent="0.2">
      <c r="A219" s="14">
        <v>3.855</v>
      </c>
      <c r="B219" s="14">
        <v>4.6210000000000004</v>
      </c>
      <c r="C219" s="14"/>
    </row>
    <row r="220" spans="1:3" x14ac:dyDescent="0.2">
      <c r="A220" s="14">
        <v>3.8730000000000002</v>
      </c>
      <c r="B220" s="14">
        <v>4.5869999999999997</v>
      </c>
      <c r="C220" s="14"/>
    </row>
    <row r="221" spans="1:3" x14ac:dyDescent="0.2">
      <c r="A221" s="14">
        <v>3.891</v>
      </c>
      <c r="B221" s="14">
        <v>4.593</v>
      </c>
      <c r="C221" s="14"/>
    </row>
    <row r="222" spans="1:3" x14ac:dyDescent="0.2">
      <c r="A222" s="14">
        <v>3.91</v>
      </c>
      <c r="B222" s="14">
        <v>4.6349999999999998</v>
      </c>
      <c r="C222" s="14"/>
    </row>
    <row r="223" spans="1:3" x14ac:dyDescent="0.2">
      <c r="A223" s="14">
        <v>3.9279999999999999</v>
      </c>
      <c r="B223" s="14">
        <v>4.7160000000000002</v>
      </c>
      <c r="C223" s="14"/>
    </row>
    <row r="224" spans="1:3" x14ac:dyDescent="0.2">
      <c r="A224" s="14">
        <v>3.9460000000000002</v>
      </c>
      <c r="B224" s="14">
        <v>4.7350000000000003</v>
      </c>
      <c r="C224" s="14"/>
    </row>
    <row r="225" spans="1:3" x14ac:dyDescent="0.2">
      <c r="A225" s="14">
        <v>3.964</v>
      </c>
      <c r="B225" s="14">
        <v>4.7149999999999999</v>
      </c>
      <c r="C225" s="14"/>
    </row>
    <row r="226" spans="1:3" x14ac:dyDescent="0.2">
      <c r="A226" s="14">
        <v>3.9820000000000002</v>
      </c>
      <c r="B226" s="14">
        <v>4.78</v>
      </c>
      <c r="C226" s="14"/>
    </row>
    <row r="227" spans="1:3" x14ac:dyDescent="0.2">
      <c r="A227" s="14">
        <v>4</v>
      </c>
      <c r="B227" s="14">
        <v>4.8360000000000003</v>
      </c>
      <c r="C227" s="14"/>
    </row>
    <row r="228" spans="1:3" x14ac:dyDescent="0.2">
      <c r="A228" s="14">
        <v>4.0179999999999998</v>
      </c>
      <c r="B228" s="14">
        <v>4.7409999999999997</v>
      </c>
      <c r="C228" s="14"/>
    </row>
    <row r="229" spans="1:3" x14ac:dyDescent="0.2">
      <c r="A229" s="14">
        <v>4.0359999999999996</v>
      </c>
      <c r="B229" s="14">
        <v>4.6840000000000002</v>
      </c>
      <c r="C229" s="14"/>
    </row>
    <row r="230" spans="1:3" x14ac:dyDescent="0.2">
      <c r="A230" s="14">
        <v>4.0540000000000003</v>
      </c>
      <c r="B230" s="14">
        <v>4.6559999999999997</v>
      </c>
      <c r="C230" s="14"/>
    </row>
    <row r="231" spans="1:3" x14ac:dyDescent="0.2">
      <c r="A231" s="14">
        <v>4.0720000000000001</v>
      </c>
      <c r="B231" s="14">
        <v>4.6280000000000001</v>
      </c>
      <c r="C231" s="14"/>
    </row>
    <row r="232" spans="1:3" x14ac:dyDescent="0.2">
      <c r="A232" s="14">
        <v>4.0910000000000002</v>
      </c>
      <c r="B232" s="14">
        <v>4.657</v>
      </c>
      <c r="C232" s="14"/>
    </row>
    <row r="233" spans="1:3" x14ac:dyDescent="0.2">
      <c r="A233" s="14">
        <v>4.109</v>
      </c>
      <c r="B233" s="14">
        <v>4.7409999999999997</v>
      </c>
      <c r="C233" s="14"/>
    </row>
    <row r="234" spans="1:3" x14ac:dyDescent="0.2">
      <c r="A234" s="14">
        <v>4.1269999999999998</v>
      </c>
      <c r="B234" s="14">
        <v>4.7359999999999998</v>
      </c>
      <c r="C234" s="14"/>
    </row>
    <row r="235" spans="1:3" x14ac:dyDescent="0.2">
      <c r="A235" s="14">
        <v>4.1449999999999996</v>
      </c>
      <c r="B235" s="14">
        <v>4.7009999999999996</v>
      </c>
      <c r="C235" s="14"/>
    </row>
    <row r="236" spans="1:3" x14ac:dyDescent="0.2">
      <c r="A236" s="14">
        <v>4.1630000000000003</v>
      </c>
      <c r="B236" s="14">
        <v>4.7709999999999999</v>
      </c>
      <c r="C236" s="14"/>
    </row>
    <row r="237" spans="1:3" x14ac:dyDescent="0.2">
      <c r="A237" s="14">
        <v>4.181</v>
      </c>
      <c r="B237" s="14">
        <v>4.8609999999999998</v>
      </c>
      <c r="C237" s="14"/>
    </row>
    <row r="238" spans="1:3" x14ac:dyDescent="0.2">
      <c r="A238" s="14">
        <v>4.1989999999999998</v>
      </c>
      <c r="B238" s="14">
        <v>4.8280000000000003</v>
      </c>
      <c r="C238" s="14"/>
    </row>
    <row r="239" spans="1:3" x14ac:dyDescent="0.2">
      <c r="A239" s="14">
        <v>4.2169999999999996</v>
      </c>
      <c r="B239" s="14">
        <v>4.6909999999999998</v>
      </c>
      <c r="C239" s="14"/>
    </row>
    <row r="240" spans="1:3" x14ac:dyDescent="0.2">
      <c r="A240" s="14">
        <v>4.2350000000000003</v>
      </c>
      <c r="B240" s="14">
        <v>4.593</v>
      </c>
      <c r="C240" s="14"/>
    </row>
    <row r="241" spans="1:3" x14ac:dyDescent="0.2">
      <c r="A241" s="14">
        <v>4.2530000000000001</v>
      </c>
      <c r="B241" s="14">
        <v>4.5739999999999998</v>
      </c>
      <c r="C241" s="14"/>
    </row>
    <row r="242" spans="1:3" x14ac:dyDescent="0.2">
      <c r="A242" s="14">
        <v>4.2720000000000002</v>
      </c>
      <c r="B242" s="14">
        <v>4.6420000000000003</v>
      </c>
      <c r="C242" s="14"/>
    </row>
    <row r="243" spans="1:3" x14ac:dyDescent="0.2">
      <c r="A243" s="14">
        <v>4.29</v>
      </c>
      <c r="B243" s="14">
        <v>4.7050000000000001</v>
      </c>
      <c r="C243" s="14"/>
    </row>
    <row r="244" spans="1:3" x14ac:dyDescent="0.2">
      <c r="A244" s="14">
        <v>4.3079999999999998</v>
      </c>
      <c r="B244" s="14">
        <v>4.7300000000000004</v>
      </c>
      <c r="C244" s="14"/>
    </row>
    <row r="245" spans="1:3" x14ac:dyDescent="0.2">
      <c r="A245" s="14">
        <v>4.3259999999999996</v>
      </c>
      <c r="B245" s="14">
        <v>4.6870000000000003</v>
      </c>
      <c r="C245" s="14"/>
    </row>
    <row r="246" spans="1:3" x14ac:dyDescent="0.2">
      <c r="A246" s="14">
        <v>4.3440000000000003</v>
      </c>
      <c r="B246" s="14">
        <v>4.6849999999999996</v>
      </c>
      <c r="C246" s="14"/>
    </row>
    <row r="247" spans="1:3" x14ac:dyDescent="0.2">
      <c r="A247" s="14">
        <v>4.3620000000000001</v>
      </c>
      <c r="B247" s="14">
        <v>4.7140000000000004</v>
      </c>
      <c r="C247" s="14"/>
    </row>
    <row r="248" spans="1:3" x14ac:dyDescent="0.2">
      <c r="A248" s="14">
        <v>4.38</v>
      </c>
      <c r="B248" s="14">
        <v>4.7190000000000003</v>
      </c>
      <c r="C248" s="14"/>
    </row>
    <row r="249" spans="1:3" x14ac:dyDescent="0.2">
      <c r="A249" s="14">
        <v>4.3979999999999997</v>
      </c>
      <c r="B249" s="14">
        <v>4.7050000000000001</v>
      </c>
      <c r="C249" s="14"/>
    </row>
    <row r="250" spans="1:3" x14ac:dyDescent="0.2">
      <c r="A250" s="14">
        <v>4.4160000000000004</v>
      </c>
      <c r="B250" s="14">
        <v>4.7</v>
      </c>
      <c r="C250" s="14"/>
    </row>
    <row r="251" spans="1:3" x14ac:dyDescent="0.2">
      <c r="A251" s="14">
        <v>4.4340000000000002</v>
      </c>
      <c r="B251" s="14">
        <v>4.7560000000000002</v>
      </c>
      <c r="C251" s="14"/>
    </row>
    <row r="252" spans="1:3" x14ac:dyDescent="0.2">
      <c r="A252" s="14">
        <v>4.4530000000000003</v>
      </c>
      <c r="B252" s="14">
        <v>4.766</v>
      </c>
      <c r="C252" s="14"/>
    </row>
    <row r="253" spans="1:3" x14ac:dyDescent="0.2">
      <c r="A253" s="14">
        <v>4.4710000000000001</v>
      </c>
      <c r="B253" s="14">
        <v>4.6449999999999996</v>
      </c>
      <c r="C253" s="14"/>
    </row>
    <row r="254" spans="1:3" x14ac:dyDescent="0.2">
      <c r="A254" s="14">
        <v>4.4889999999999999</v>
      </c>
      <c r="B254" s="14">
        <v>4.6159999999999997</v>
      </c>
      <c r="C254" s="14"/>
    </row>
    <row r="255" spans="1:3" x14ac:dyDescent="0.2">
      <c r="A255" s="14">
        <v>4.5069999999999997</v>
      </c>
      <c r="B255" s="14">
        <v>4.6139999999999999</v>
      </c>
      <c r="C255" s="14"/>
    </row>
    <row r="256" spans="1:3" x14ac:dyDescent="0.2">
      <c r="A256" s="14">
        <v>4.5250000000000004</v>
      </c>
      <c r="B256" s="14">
        <v>4.7069999999999999</v>
      </c>
      <c r="C256" s="14"/>
    </row>
    <row r="257" spans="1:3" x14ac:dyDescent="0.2">
      <c r="A257" s="14">
        <v>4.5430000000000001</v>
      </c>
      <c r="B257" s="14">
        <v>4.7480000000000002</v>
      </c>
      <c r="C257" s="14"/>
    </row>
    <row r="258" spans="1:3" x14ac:dyDescent="0.2">
      <c r="A258" s="14">
        <v>4.5609999999999999</v>
      </c>
      <c r="B258" s="14">
        <v>4.7679999999999998</v>
      </c>
      <c r="C258" s="14"/>
    </row>
    <row r="259" spans="1:3" x14ac:dyDescent="0.2">
      <c r="A259" s="14">
        <v>4.5789999999999997</v>
      </c>
      <c r="B259" s="14">
        <v>4.6900000000000004</v>
      </c>
      <c r="C259" s="14"/>
    </row>
    <row r="260" spans="1:3" x14ac:dyDescent="0.2">
      <c r="A260" s="14">
        <v>4.5970000000000004</v>
      </c>
      <c r="B260" s="14">
        <v>4.702</v>
      </c>
      <c r="C260" s="14"/>
    </row>
    <row r="261" spans="1:3" x14ac:dyDescent="0.2">
      <c r="A261" s="14">
        <v>4.6150000000000002</v>
      </c>
      <c r="B261" s="14">
        <v>4.7389999999999999</v>
      </c>
      <c r="C261" s="14"/>
    </row>
  </sheetData>
  <mergeCells count="1">
    <mergeCell ref="B4:C4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5A5B-91B5-4D31-85B5-C51DD5476974}">
  <dimension ref="A1:C261"/>
  <sheetViews>
    <sheetView workbookViewId="0">
      <selection activeCell="A2" sqref="A2:XFD2"/>
    </sheetView>
  </sheetViews>
  <sheetFormatPr defaultRowHeight="14.25" x14ac:dyDescent="0.2"/>
  <sheetData>
    <row r="1" spans="1:3" x14ac:dyDescent="0.2">
      <c r="A1" t="s">
        <v>148</v>
      </c>
    </row>
    <row r="2" spans="1:3" x14ac:dyDescent="0.2">
      <c r="A2" s="24" t="s">
        <v>162</v>
      </c>
    </row>
    <row r="4" spans="1:3" x14ac:dyDescent="0.2">
      <c r="A4" s="14"/>
      <c r="B4" s="31" t="s">
        <v>152</v>
      </c>
      <c r="C4" s="31"/>
    </row>
    <row r="5" spans="1:3" ht="39.75" x14ac:dyDescent="0.2">
      <c r="A5" s="15" t="s">
        <v>150</v>
      </c>
      <c r="B5" s="15" t="s">
        <v>151</v>
      </c>
      <c r="C5" s="15" t="s">
        <v>149</v>
      </c>
    </row>
    <row r="6" spans="1:3" x14ac:dyDescent="0.2">
      <c r="A6" s="14">
        <v>0</v>
      </c>
      <c r="B6" s="14">
        <v>5.8179999999999996</v>
      </c>
      <c r="C6" s="14"/>
    </row>
    <row r="7" spans="1:3" x14ac:dyDescent="0.2">
      <c r="A7" s="14">
        <v>1.7999999999999999E-2</v>
      </c>
      <c r="B7" s="14">
        <v>5.8959999999999999</v>
      </c>
      <c r="C7" s="14"/>
    </row>
    <row r="8" spans="1:3" x14ac:dyDescent="0.2">
      <c r="A8" s="14">
        <v>3.5999999999999997E-2</v>
      </c>
      <c r="B8" s="14">
        <v>5.8410000000000002</v>
      </c>
      <c r="C8" s="14"/>
    </row>
    <row r="9" spans="1:3" x14ac:dyDescent="0.2">
      <c r="A9" s="14">
        <v>5.3999999999999999E-2</v>
      </c>
      <c r="B9" s="14">
        <v>5.742</v>
      </c>
      <c r="C9" s="14"/>
    </row>
    <row r="10" spans="1:3" x14ac:dyDescent="0.2">
      <c r="A10" s="14">
        <v>7.1999999999999995E-2</v>
      </c>
      <c r="B10" s="14">
        <v>5.593</v>
      </c>
      <c r="C10" s="14"/>
    </row>
    <row r="11" spans="1:3" x14ac:dyDescent="0.2">
      <c r="A11" s="14">
        <v>0.09</v>
      </c>
      <c r="B11" s="14">
        <v>5.5919999999999996</v>
      </c>
      <c r="C11" s="14"/>
    </row>
    <row r="12" spans="1:3" x14ac:dyDescent="0.2">
      <c r="A12" s="14">
        <v>0.109</v>
      </c>
      <c r="B12" s="14">
        <v>5.6310000000000002</v>
      </c>
      <c r="C12" s="14"/>
    </row>
    <row r="13" spans="1:3" x14ac:dyDescent="0.2">
      <c r="A13" s="14">
        <v>0.127</v>
      </c>
      <c r="B13" s="14">
        <v>5.6719999999999997</v>
      </c>
      <c r="C13" s="14"/>
    </row>
    <row r="14" spans="1:3" x14ac:dyDescent="0.2">
      <c r="A14" s="14">
        <v>0.14499999999999999</v>
      </c>
      <c r="B14" s="14">
        <v>5.5410000000000004</v>
      </c>
      <c r="C14" s="14"/>
    </row>
    <row r="15" spans="1:3" x14ac:dyDescent="0.2">
      <c r="A15" s="14">
        <v>0.16300000000000001</v>
      </c>
      <c r="B15" s="14">
        <v>5.5410000000000004</v>
      </c>
      <c r="C15" s="14"/>
    </row>
    <row r="16" spans="1:3" x14ac:dyDescent="0.2">
      <c r="A16" s="14">
        <v>0.18099999999999999</v>
      </c>
      <c r="B16" s="14">
        <v>5.5789999999999997</v>
      </c>
      <c r="C16" s="14"/>
    </row>
    <row r="17" spans="1:3" x14ac:dyDescent="0.2">
      <c r="A17" s="14">
        <v>0.19900000000000001</v>
      </c>
      <c r="B17" s="14">
        <v>5.6660000000000004</v>
      </c>
      <c r="C17" s="14"/>
    </row>
    <row r="18" spans="1:3" x14ac:dyDescent="0.2">
      <c r="A18" s="14">
        <v>0.217</v>
      </c>
      <c r="B18" s="14">
        <v>5.5750000000000002</v>
      </c>
      <c r="C18" s="14"/>
    </row>
    <row r="19" spans="1:3" x14ac:dyDescent="0.2">
      <c r="A19" s="14">
        <v>0.23499999999999999</v>
      </c>
      <c r="B19" s="14">
        <v>5.5540000000000003</v>
      </c>
      <c r="C19" s="14"/>
    </row>
    <row r="20" spans="1:3" x14ac:dyDescent="0.2">
      <c r="A20" s="14">
        <v>0.253</v>
      </c>
      <c r="B20" s="14">
        <v>5.4740000000000002</v>
      </c>
      <c r="C20" s="14"/>
    </row>
    <row r="21" spans="1:3" x14ac:dyDescent="0.2">
      <c r="A21" s="14">
        <v>0.27100000000000002</v>
      </c>
      <c r="B21" s="14">
        <v>5.5990000000000002</v>
      </c>
      <c r="C21" s="14"/>
    </row>
    <row r="22" spans="1:3" x14ac:dyDescent="0.2">
      <c r="A22" s="14">
        <v>0.28999999999999998</v>
      </c>
      <c r="B22" s="14">
        <v>5.5890000000000004</v>
      </c>
      <c r="C22" s="14"/>
    </row>
    <row r="23" spans="1:3" x14ac:dyDescent="0.2">
      <c r="A23" s="14">
        <v>0.308</v>
      </c>
      <c r="B23" s="14">
        <v>5.7409999999999997</v>
      </c>
      <c r="C23" s="14"/>
    </row>
    <row r="24" spans="1:3" x14ac:dyDescent="0.2">
      <c r="A24" s="14">
        <v>0.32600000000000001</v>
      </c>
      <c r="B24" s="14">
        <v>5.7409999999999997</v>
      </c>
      <c r="C24" s="14"/>
    </row>
    <row r="25" spans="1:3" x14ac:dyDescent="0.2">
      <c r="A25" s="14">
        <v>0.34399999999999997</v>
      </c>
      <c r="B25" s="14">
        <v>5.6920000000000002</v>
      </c>
      <c r="C25" s="14"/>
    </row>
    <row r="26" spans="1:3" x14ac:dyDescent="0.2">
      <c r="A26" s="14">
        <v>0.36199999999999999</v>
      </c>
      <c r="B26" s="14">
        <v>5.6760000000000002</v>
      </c>
      <c r="C26" s="14"/>
    </row>
    <row r="27" spans="1:3" x14ac:dyDescent="0.2">
      <c r="A27" s="14">
        <v>0.38</v>
      </c>
      <c r="B27" s="14">
        <v>5.7919999999999998</v>
      </c>
      <c r="C27" s="14"/>
    </row>
    <row r="28" spans="1:3" x14ac:dyDescent="0.2">
      <c r="A28" s="14">
        <v>0.39800000000000002</v>
      </c>
      <c r="B28" s="14">
        <v>5.97</v>
      </c>
      <c r="C28" s="14"/>
    </row>
    <row r="29" spans="1:3" x14ac:dyDescent="0.2">
      <c r="A29" s="14">
        <v>0.41599999999999998</v>
      </c>
      <c r="B29" s="14">
        <v>6.1639999999999997</v>
      </c>
      <c r="C29" s="14"/>
    </row>
    <row r="30" spans="1:3" x14ac:dyDescent="0.2">
      <c r="A30" s="14">
        <v>0.434</v>
      </c>
      <c r="B30" s="14">
        <v>6.2519999999999998</v>
      </c>
      <c r="C30" s="14"/>
    </row>
    <row r="31" spans="1:3" x14ac:dyDescent="0.2">
      <c r="A31" s="14">
        <v>0.45200000000000001</v>
      </c>
      <c r="B31" s="14">
        <v>6.0709999999999997</v>
      </c>
      <c r="C31" s="14"/>
    </row>
    <row r="32" spans="1:3" x14ac:dyDescent="0.2">
      <c r="A32" s="14">
        <v>0.47099999999999997</v>
      </c>
      <c r="B32" s="14">
        <v>5.8630000000000004</v>
      </c>
      <c r="C32" s="14"/>
    </row>
    <row r="33" spans="1:3" x14ac:dyDescent="0.2">
      <c r="A33" s="14">
        <v>0.48899999999999999</v>
      </c>
      <c r="B33" s="14">
        <v>5.8109999999999999</v>
      </c>
      <c r="C33" s="14"/>
    </row>
    <row r="34" spans="1:3" x14ac:dyDescent="0.2">
      <c r="A34" s="14">
        <v>0.50700000000000001</v>
      </c>
      <c r="B34" s="14">
        <v>5.702</v>
      </c>
      <c r="C34" s="14"/>
    </row>
    <row r="35" spans="1:3" x14ac:dyDescent="0.2">
      <c r="A35" s="14">
        <v>0.52500000000000002</v>
      </c>
      <c r="B35" s="14">
        <v>5.73</v>
      </c>
      <c r="C35" s="14"/>
    </row>
    <row r="36" spans="1:3" x14ac:dyDescent="0.2">
      <c r="A36" s="14">
        <v>0.54300000000000004</v>
      </c>
      <c r="B36" s="14">
        <v>5.7679999999999998</v>
      </c>
      <c r="C36" s="14"/>
    </row>
    <row r="37" spans="1:3" x14ac:dyDescent="0.2">
      <c r="A37" s="14">
        <v>0.56100000000000005</v>
      </c>
      <c r="B37" s="14">
        <v>5.7409999999999997</v>
      </c>
      <c r="C37" s="14"/>
    </row>
    <row r="38" spans="1:3" x14ac:dyDescent="0.2">
      <c r="A38" s="14">
        <v>0.57899999999999996</v>
      </c>
      <c r="B38" s="14">
        <v>5.5759999999999996</v>
      </c>
      <c r="C38" s="14"/>
    </row>
    <row r="39" spans="1:3" x14ac:dyDescent="0.2">
      <c r="A39" s="14">
        <v>0.59699999999999998</v>
      </c>
      <c r="B39" s="14">
        <v>5.5590000000000002</v>
      </c>
      <c r="C39" s="14"/>
    </row>
    <row r="40" spans="1:3" x14ac:dyDescent="0.2">
      <c r="A40" s="14">
        <v>0.61499999999999999</v>
      </c>
      <c r="B40" s="14">
        <v>5.5490000000000004</v>
      </c>
      <c r="C40" s="14"/>
    </row>
    <row r="41" spans="1:3" x14ac:dyDescent="0.2">
      <c r="A41" s="14">
        <v>0.63300000000000001</v>
      </c>
      <c r="B41" s="14">
        <v>5.5330000000000004</v>
      </c>
      <c r="C41" s="14"/>
    </row>
    <row r="42" spans="1:3" x14ac:dyDescent="0.2">
      <c r="A42" s="14">
        <v>0.65200000000000002</v>
      </c>
      <c r="B42" s="14">
        <v>5.492</v>
      </c>
      <c r="C42" s="14">
        <v>5.492</v>
      </c>
    </row>
    <row r="43" spans="1:3" x14ac:dyDescent="0.2">
      <c r="A43" s="14">
        <v>0.67</v>
      </c>
      <c r="B43" s="14">
        <v>5.5039999999999996</v>
      </c>
      <c r="C43" s="14">
        <v>5.5039999999999996</v>
      </c>
    </row>
    <row r="44" spans="1:3" x14ac:dyDescent="0.2">
      <c r="A44" s="14">
        <v>0.68799999999999994</v>
      </c>
      <c r="B44" s="14">
        <v>5.5819999999999999</v>
      </c>
      <c r="C44" s="14">
        <v>5.5819999999999999</v>
      </c>
    </row>
    <row r="45" spans="1:3" x14ac:dyDescent="0.2">
      <c r="A45" s="14">
        <v>0.70599999999999996</v>
      </c>
      <c r="B45" s="14">
        <v>5.6189999999999998</v>
      </c>
      <c r="C45" s="14">
        <v>5.6189999999999998</v>
      </c>
    </row>
    <row r="46" spans="1:3" x14ac:dyDescent="0.2">
      <c r="A46" s="14">
        <v>0.72399999999999998</v>
      </c>
      <c r="B46" s="14">
        <v>5.6619999999999999</v>
      </c>
      <c r="C46" s="14">
        <v>5.6619999999999999</v>
      </c>
    </row>
    <row r="47" spans="1:3" x14ac:dyDescent="0.2">
      <c r="A47" s="14">
        <v>0.74199999999999999</v>
      </c>
      <c r="B47" s="14">
        <v>5.609</v>
      </c>
      <c r="C47" s="14">
        <v>5.609</v>
      </c>
    </row>
    <row r="48" spans="1:3" x14ac:dyDescent="0.2">
      <c r="A48" s="14">
        <v>0.76</v>
      </c>
      <c r="B48" s="14">
        <v>5.617</v>
      </c>
      <c r="C48" s="14">
        <v>5.617</v>
      </c>
    </row>
    <row r="49" spans="1:3" x14ac:dyDescent="0.2">
      <c r="A49" s="14">
        <v>0.77800000000000002</v>
      </c>
      <c r="B49" s="14">
        <v>5.5869999999999997</v>
      </c>
      <c r="C49" s="14">
        <v>5.5869999999999997</v>
      </c>
    </row>
    <row r="50" spans="1:3" x14ac:dyDescent="0.2">
      <c r="A50" s="14">
        <v>0.79600000000000004</v>
      </c>
      <c r="B50" s="14">
        <v>5.7549999999999999</v>
      </c>
      <c r="C50" s="14">
        <v>5.7549999999999999</v>
      </c>
    </row>
    <row r="51" spans="1:3" x14ac:dyDescent="0.2">
      <c r="A51" s="14">
        <v>0.81399999999999995</v>
      </c>
      <c r="B51" s="14">
        <v>5.923</v>
      </c>
      <c r="C51" s="14">
        <v>5.923</v>
      </c>
    </row>
    <row r="52" spans="1:3" x14ac:dyDescent="0.2">
      <c r="A52" s="14">
        <v>0.83299999999999996</v>
      </c>
      <c r="B52" s="14">
        <v>6.0720000000000001</v>
      </c>
      <c r="C52" s="14">
        <v>6.0720000000000001</v>
      </c>
    </row>
    <row r="53" spans="1:3" x14ac:dyDescent="0.2">
      <c r="A53" s="14">
        <v>0.85099999999999998</v>
      </c>
      <c r="B53" s="14">
        <v>5.9859999999999998</v>
      </c>
      <c r="C53" s="14">
        <v>5.9859999999999998</v>
      </c>
    </row>
    <row r="54" spans="1:3" x14ac:dyDescent="0.2">
      <c r="A54" s="14">
        <v>0.86899999999999999</v>
      </c>
      <c r="B54" s="14">
        <v>5.8140000000000001</v>
      </c>
      <c r="C54" s="14">
        <v>5.8140000000000001</v>
      </c>
    </row>
    <row r="55" spans="1:3" x14ac:dyDescent="0.2">
      <c r="A55" s="14">
        <v>0.88700000000000001</v>
      </c>
      <c r="B55" s="14">
        <v>5.6159999999999997</v>
      </c>
      <c r="C55" s="14">
        <v>5.6159999999999997</v>
      </c>
    </row>
    <row r="56" spans="1:3" x14ac:dyDescent="0.2">
      <c r="A56" s="14">
        <v>0.90500000000000003</v>
      </c>
      <c r="B56" s="14">
        <v>5.5830000000000002</v>
      </c>
      <c r="C56" s="14">
        <v>5.5830000000000002</v>
      </c>
    </row>
    <row r="57" spans="1:3" x14ac:dyDescent="0.2">
      <c r="A57" s="14">
        <v>0.92300000000000004</v>
      </c>
      <c r="B57" s="14">
        <v>5.57</v>
      </c>
      <c r="C57" s="14">
        <v>5.57</v>
      </c>
    </row>
    <row r="58" spans="1:3" x14ac:dyDescent="0.2">
      <c r="A58" s="14">
        <v>0.94099999999999995</v>
      </c>
      <c r="B58" s="14">
        <v>5.6</v>
      </c>
      <c r="C58" s="14">
        <v>5.6</v>
      </c>
    </row>
    <row r="59" spans="1:3" x14ac:dyDescent="0.2">
      <c r="A59" s="14">
        <v>0.95899999999999996</v>
      </c>
      <c r="B59" s="14">
        <v>5.4850000000000003</v>
      </c>
      <c r="C59" s="14">
        <v>5.4850000000000003</v>
      </c>
    </row>
    <row r="60" spans="1:3" x14ac:dyDescent="0.2">
      <c r="A60" s="14">
        <v>0.97699999999999998</v>
      </c>
      <c r="B60" s="14">
        <v>5.4660000000000002</v>
      </c>
      <c r="C60" s="14">
        <v>5.4660000000000002</v>
      </c>
    </row>
    <row r="61" spans="1:3" x14ac:dyDescent="0.2">
      <c r="A61" s="14">
        <v>0.995</v>
      </c>
      <c r="B61" s="14">
        <v>5.4219999999999997</v>
      </c>
      <c r="C61" s="14">
        <v>5.4219999999999997</v>
      </c>
    </row>
    <row r="62" spans="1:3" x14ac:dyDescent="0.2">
      <c r="A62" s="14">
        <v>1.014</v>
      </c>
      <c r="B62" s="14">
        <v>5.52</v>
      </c>
      <c r="C62" s="14"/>
    </row>
    <row r="63" spans="1:3" x14ac:dyDescent="0.2">
      <c r="A63" s="14">
        <v>1.032</v>
      </c>
      <c r="B63" s="14">
        <v>5.5270000000000001</v>
      </c>
      <c r="C63" s="14"/>
    </row>
    <row r="64" spans="1:3" x14ac:dyDescent="0.2">
      <c r="A64" s="14">
        <v>1.05</v>
      </c>
      <c r="B64" s="14">
        <v>5.5220000000000002</v>
      </c>
      <c r="C64" s="14"/>
    </row>
    <row r="65" spans="1:3" x14ac:dyDescent="0.2">
      <c r="A65" s="14">
        <v>1.0680000000000001</v>
      </c>
      <c r="B65" s="14">
        <v>5.4619999999999997</v>
      </c>
      <c r="C65" s="14"/>
    </row>
    <row r="66" spans="1:3" x14ac:dyDescent="0.2">
      <c r="A66" s="14">
        <v>1.0860000000000001</v>
      </c>
      <c r="B66" s="14">
        <v>5.484</v>
      </c>
      <c r="C66" s="14"/>
    </row>
    <row r="67" spans="1:3" x14ac:dyDescent="0.2">
      <c r="A67" s="14">
        <v>1.1040000000000001</v>
      </c>
      <c r="B67" s="14">
        <v>5.4260000000000002</v>
      </c>
      <c r="C67" s="14"/>
    </row>
    <row r="68" spans="1:3" x14ac:dyDescent="0.2">
      <c r="A68" s="14">
        <v>1.1220000000000001</v>
      </c>
      <c r="B68" s="14">
        <v>5.3979999999999997</v>
      </c>
      <c r="C68" s="14"/>
    </row>
    <row r="69" spans="1:3" x14ac:dyDescent="0.2">
      <c r="A69" s="14">
        <v>1.1399999999999999</v>
      </c>
      <c r="B69" s="14">
        <v>5.359</v>
      </c>
      <c r="C69" s="14"/>
    </row>
    <row r="70" spans="1:3" x14ac:dyDescent="0.2">
      <c r="A70" s="14">
        <v>1.1579999999999999</v>
      </c>
      <c r="B70" s="14">
        <v>5.4009999999999998</v>
      </c>
      <c r="C70" s="14"/>
    </row>
    <row r="71" spans="1:3" x14ac:dyDescent="0.2">
      <c r="A71" s="14">
        <v>1.1759999999999999</v>
      </c>
      <c r="B71" s="14">
        <v>5.4269999999999996</v>
      </c>
      <c r="C71" s="14"/>
    </row>
    <row r="72" spans="1:3" x14ac:dyDescent="0.2">
      <c r="A72" s="14">
        <v>1.1950000000000001</v>
      </c>
      <c r="B72" s="14">
        <v>5.5449999999999999</v>
      </c>
      <c r="C72" s="14"/>
    </row>
    <row r="73" spans="1:3" x14ac:dyDescent="0.2">
      <c r="A73" s="14">
        <v>1.2130000000000001</v>
      </c>
      <c r="B73" s="14">
        <v>5.6230000000000002</v>
      </c>
      <c r="C73" s="14"/>
    </row>
    <row r="74" spans="1:3" x14ac:dyDescent="0.2">
      <c r="A74" s="14">
        <v>1.2310000000000001</v>
      </c>
      <c r="B74" s="14">
        <v>5.5890000000000004</v>
      </c>
      <c r="C74" s="14"/>
    </row>
    <row r="75" spans="1:3" x14ac:dyDescent="0.2">
      <c r="A75" s="14">
        <v>1.2490000000000001</v>
      </c>
      <c r="B75" s="14">
        <v>5.5570000000000004</v>
      </c>
      <c r="C75" s="14"/>
    </row>
    <row r="76" spans="1:3" x14ac:dyDescent="0.2">
      <c r="A76" s="14">
        <v>1.2669999999999999</v>
      </c>
      <c r="B76" s="14">
        <v>5.593</v>
      </c>
      <c r="C76" s="14"/>
    </row>
    <row r="77" spans="1:3" x14ac:dyDescent="0.2">
      <c r="A77" s="14">
        <v>1.2849999999999999</v>
      </c>
      <c r="B77" s="14">
        <v>5.516</v>
      </c>
      <c r="C77" s="14"/>
    </row>
    <row r="78" spans="1:3" x14ac:dyDescent="0.2">
      <c r="A78" s="14">
        <v>1.3029999999999999</v>
      </c>
      <c r="B78" s="14">
        <v>5.37</v>
      </c>
      <c r="C78" s="14"/>
    </row>
    <row r="79" spans="1:3" x14ac:dyDescent="0.2">
      <c r="A79" s="14">
        <v>1.321</v>
      </c>
      <c r="B79" s="14">
        <v>5.2969999999999997</v>
      </c>
      <c r="C79" s="14"/>
    </row>
    <row r="80" spans="1:3" x14ac:dyDescent="0.2">
      <c r="A80" s="14">
        <v>1.339</v>
      </c>
      <c r="B80" s="14">
        <v>5.3710000000000004</v>
      </c>
      <c r="C80" s="14"/>
    </row>
    <row r="81" spans="1:3" x14ac:dyDescent="0.2">
      <c r="A81" s="14">
        <v>1.357</v>
      </c>
      <c r="B81" s="14">
        <v>5.3879999999999999</v>
      </c>
      <c r="C81" s="14"/>
    </row>
    <row r="82" spans="1:3" x14ac:dyDescent="0.2">
      <c r="A82" s="14">
        <v>1.3759999999999999</v>
      </c>
      <c r="B82" s="14">
        <v>5.3659999999999997</v>
      </c>
      <c r="C82" s="14"/>
    </row>
    <row r="83" spans="1:3" x14ac:dyDescent="0.2">
      <c r="A83" s="14">
        <v>1.3939999999999999</v>
      </c>
      <c r="B83" s="14">
        <v>5.3369999999999997</v>
      </c>
      <c r="C83" s="14"/>
    </row>
    <row r="84" spans="1:3" x14ac:dyDescent="0.2">
      <c r="A84" s="14">
        <v>1.4119999999999999</v>
      </c>
      <c r="B84" s="14">
        <v>5.3150000000000004</v>
      </c>
      <c r="C84" s="14"/>
    </row>
    <row r="85" spans="1:3" x14ac:dyDescent="0.2">
      <c r="A85" s="14">
        <v>1.43</v>
      </c>
      <c r="B85" s="14">
        <v>5.3179999999999996</v>
      </c>
      <c r="C85" s="14"/>
    </row>
    <row r="86" spans="1:3" x14ac:dyDescent="0.2">
      <c r="A86" s="14">
        <v>1.448</v>
      </c>
      <c r="B86" s="14">
        <v>5.2949999999999999</v>
      </c>
      <c r="C86" s="14"/>
    </row>
    <row r="87" spans="1:3" x14ac:dyDescent="0.2">
      <c r="A87" s="14">
        <v>1.466</v>
      </c>
      <c r="B87" s="14">
        <v>5.2560000000000002</v>
      </c>
      <c r="C87" s="14"/>
    </row>
    <row r="88" spans="1:3" x14ac:dyDescent="0.2">
      <c r="A88" s="14">
        <v>1.484</v>
      </c>
      <c r="B88" s="14">
        <v>5.2119999999999997</v>
      </c>
      <c r="C88" s="14"/>
    </row>
    <row r="89" spans="1:3" x14ac:dyDescent="0.2">
      <c r="A89" s="14">
        <v>1.502</v>
      </c>
      <c r="B89" s="14">
        <v>5.2759999999999998</v>
      </c>
      <c r="C89" s="14"/>
    </row>
    <row r="90" spans="1:3" x14ac:dyDescent="0.2">
      <c r="A90" s="14">
        <v>1.52</v>
      </c>
      <c r="B90" s="14">
        <v>5.2960000000000003</v>
      </c>
      <c r="C90" s="14"/>
    </row>
    <row r="91" spans="1:3" x14ac:dyDescent="0.2">
      <c r="A91" s="14">
        <v>1.538</v>
      </c>
      <c r="B91" s="14">
        <v>5.2510000000000003</v>
      </c>
      <c r="C91" s="14"/>
    </row>
    <row r="92" spans="1:3" x14ac:dyDescent="0.2">
      <c r="A92" s="14">
        <v>1.5569999999999999</v>
      </c>
      <c r="B92" s="14">
        <v>5.2859999999999996</v>
      </c>
      <c r="C92" s="14"/>
    </row>
    <row r="93" spans="1:3" x14ac:dyDescent="0.2">
      <c r="A93" s="14">
        <v>1.575</v>
      </c>
      <c r="B93" s="14">
        <v>5.4029999999999996</v>
      </c>
      <c r="C93" s="14"/>
    </row>
    <row r="94" spans="1:3" x14ac:dyDescent="0.2">
      <c r="A94" s="14">
        <v>1.593</v>
      </c>
      <c r="B94" s="14">
        <v>5.3730000000000002</v>
      </c>
      <c r="C94" s="14"/>
    </row>
    <row r="95" spans="1:3" x14ac:dyDescent="0.2">
      <c r="A95" s="14">
        <v>1.611</v>
      </c>
      <c r="B95" s="14">
        <v>5.4630000000000001</v>
      </c>
      <c r="C95" s="14"/>
    </row>
    <row r="96" spans="1:3" x14ac:dyDescent="0.2">
      <c r="A96" s="14">
        <v>1.629</v>
      </c>
      <c r="B96" s="14">
        <v>5.5380000000000003</v>
      </c>
      <c r="C96" s="14"/>
    </row>
    <row r="97" spans="1:3" x14ac:dyDescent="0.2">
      <c r="A97" s="14">
        <v>1.647</v>
      </c>
      <c r="B97" s="14">
        <v>5.6040000000000001</v>
      </c>
      <c r="C97" s="14"/>
    </row>
    <row r="98" spans="1:3" x14ac:dyDescent="0.2">
      <c r="A98" s="14">
        <v>1.665</v>
      </c>
      <c r="B98" s="14">
        <v>5.65</v>
      </c>
      <c r="C98" s="14"/>
    </row>
    <row r="99" spans="1:3" x14ac:dyDescent="0.2">
      <c r="A99" s="14">
        <v>1.6830000000000001</v>
      </c>
      <c r="B99" s="14">
        <v>5.8129999999999997</v>
      </c>
      <c r="C99" s="14"/>
    </row>
    <row r="100" spans="1:3" x14ac:dyDescent="0.2">
      <c r="A100" s="14">
        <v>1.7010000000000001</v>
      </c>
      <c r="B100" s="14">
        <v>5.6820000000000004</v>
      </c>
      <c r="C100" s="14"/>
    </row>
    <row r="101" spans="1:3" x14ac:dyDescent="0.2">
      <c r="A101" s="14">
        <v>1.7190000000000001</v>
      </c>
      <c r="B101" s="14">
        <v>5.431</v>
      </c>
      <c r="C101" s="14"/>
    </row>
    <row r="102" spans="1:3" x14ac:dyDescent="0.2">
      <c r="A102" s="14">
        <v>1.738</v>
      </c>
      <c r="B102" s="14">
        <v>5.2629999999999999</v>
      </c>
      <c r="C102" s="14"/>
    </row>
    <row r="103" spans="1:3" x14ac:dyDescent="0.2">
      <c r="A103" s="14">
        <v>1.756</v>
      </c>
      <c r="B103" s="14">
        <v>5.2220000000000004</v>
      </c>
      <c r="C103" s="14"/>
    </row>
    <row r="104" spans="1:3" x14ac:dyDescent="0.2">
      <c r="A104" s="14">
        <v>1.774</v>
      </c>
      <c r="B104" s="14">
        <v>5.202</v>
      </c>
      <c r="C104" s="14"/>
    </row>
    <row r="105" spans="1:3" x14ac:dyDescent="0.2">
      <c r="A105" s="14">
        <v>1.792</v>
      </c>
      <c r="B105" s="14">
        <v>5.2779999999999996</v>
      </c>
      <c r="C105" s="14"/>
    </row>
    <row r="106" spans="1:3" x14ac:dyDescent="0.2">
      <c r="A106" s="14">
        <v>1.81</v>
      </c>
      <c r="B106" s="14">
        <v>5.24</v>
      </c>
      <c r="C106" s="14"/>
    </row>
    <row r="107" spans="1:3" x14ac:dyDescent="0.2">
      <c r="A107" s="14">
        <v>1.8280000000000001</v>
      </c>
      <c r="B107" s="14">
        <v>5.1829999999999998</v>
      </c>
      <c r="C107" s="14"/>
    </row>
    <row r="108" spans="1:3" x14ac:dyDescent="0.2">
      <c r="A108" s="14">
        <v>1.8460000000000001</v>
      </c>
      <c r="B108" s="14">
        <v>5.16</v>
      </c>
      <c r="C108" s="14"/>
    </row>
    <row r="109" spans="1:3" x14ac:dyDescent="0.2">
      <c r="A109" s="14">
        <v>1.8640000000000001</v>
      </c>
      <c r="B109" s="14">
        <v>5.173</v>
      </c>
      <c r="C109" s="14"/>
    </row>
    <row r="110" spans="1:3" x14ac:dyDescent="0.2">
      <c r="A110" s="14">
        <v>1.8819999999999999</v>
      </c>
      <c r="B110" s="14">
        <v>5.1710000000000003</v>
      </c>
      <c r="C110" s="14"/>
    </row>
    <row r="111" spans="1:3" x14ac:dyDescent="0.2">
      <c r="A111" s="14">
        <v>1.9</v>
      </c>
      <c r="B111" s="14">
        <v>5.2190000000000003</v>
      </c>
      <c r="C111" s="14"/>
    </row>
    <row r="112" spans="1:3" x14ac:dyDescent="0.2">
      <c r="A112" s="14">
        <v>1.919</v>
      </c>
      <c r="B112" s="14">
        <v>5.2370000000000001</v>
      </c>
      <c r="C112" s="14"/>
    </row>
    <row r="113" spans="1:3" x14ac:dyDescent="0.2">
      <c r="A113" s="14">
        <v>1.9370000000000001</v>
      </c>
      <c r="B113" s="14">
        <v>5.2549999999999999</v>
      </c>
      <c r="C113" s="14"/>
    </row>
    <row r="114" spans="1:3" x14ac:dyDescent="0.2">
      <c r="A114" s="14">
        <v>1.9550000000000001</v>
      </c>
      <c r="B114" s="14">
        <v>5.2110000000000003</v>
      </c>
      <c r="C114" s="14"/>
    </row>
    <row r="115" spans="1:3" x14ac:dyDescent="0.2">
      <c r="A115" s="14">
        <v>1.9730000000000001</v>
      </c>
      <c r="B115" s="14">
        <v>5.2309999999999999</v>
      </c>
      <c r="C115" s="14"/>
    </row>
    <row r="116" spans="1:3" x14ac:dyDescent="0.2">
      <c r="A116" s="14">
        <v>1.9910000000000001</v>
      </c>
      <c r="B116" s="14">
        <v>5.234</v>
      </c>
      <c r="C116" s="14"/>
    </row>
    <row r="117" spans="1:3" x14ac:dyDescent="0.2">
      <c r="A117" s="14">
        <v>2.0089999999999999</v>
      </c>
      <c r="B117" s="14">
        <v>5.3380000000000001</v>
      </c>
      <c r="C117" s="14"/>
    </row>
    <row r="118" spans="1:3" x14ac:dyDescent="0.2">
      <c r="A118" s="14">
        <v>2.0270000000000001</v>
      </c>
      <c r="B118" s="14">
        <v>5.3920000000000003</v>
      </c>
      <c r="C118" s="14"/>
    </row>
    <row r="119" spans="1:3" x14ac:dyDescent="0.2">
      <c r="A119" s="14">
        <v>2.0449999999999999</v>
      </c>
      <c r="B119" s="14">
        <v>5.4859999999999998</v>
      </c>
      <c r="C119" s="14"/>
    </row>
    <row r="120" spans="1:3" x14ac:dyDescent="0.2">
      <c r="A120" s="14">
        <v>2.0630000000000002</v>
      </c>
      <c r="B120" s="14">
        <v>5.4210000000000003</v>
      </c>
      <c r="C120" s="14"/>
    </row>
    <row r="121" spans="1:3" x14ac:dyDescent="0.2">
      <c r="A121" s="14">
        <v>2.081</v>
      </c>
      <c r="B121" s="14">
        <v>5.4379999999999997</v>
      </c>
      <c r="C121" s="14"/>
    </row>
    <row r="122" spans="1:3" x14ac:dyDescent="0.2">
      <c r="A122" s="14">
        <v>2.1</v>
      </c>
      <c r="B122" s="14">
        <v>5.5270000000000001</v>
      </c>
      <c r="C122" s="14"/>
    </row>
    <row r="123" spans="1:3" x14ac:dyDescent="0.2">
      <c r="A123" s="14">
        <v>2.1179999999999999</v>
      </c>
      <c r="B123" s="14">
        <v>5.5380000000000003</v>
      </c>
      <c r="C123" s="14"/>
    </row>
    <row r="124" spans="1:3" x14ac:dyDescent="0.2">
      <c r="A124" s="14">
        <v>2.1360000000000001</v>
      </c>
      <c r="B124" s="14">
        <v>5.3280000000000003</v>
      </c>
      <c r="C124" s="14"/>
    </row>
    <row r="125" spans="1:3" x14ac:dyDescent="0.2">
      <c r="A125" s="14">
        <v>2.1539999999999999</v>
      </c>
      <c r="B125" s="14">
        <v>5.1870000000000003</v>
      </c>
      <c r="C125" s="14"/>
    </row>
    <row r="126" spans="1:3" x14ac:dyDescent="0.2">
      <c r="A126" s="14">
        <v>2.1720000000000002</v>
      </c>
      <c r="B126" s="14">
        <v>5.1319999999999997</v>
      </c>
      <c r="C126" s="14"/>
    </row>
    <row r="127" spans="1:3" x14ac:dyDescent="0.2">
      <c r="A127" s="14">
        <v>2.19</v>
      </c>
      <c r="B127" s="14">
        <v>4.9850000000000003</v>
      </c>
      <c r="C127" s="14"/>
    </row>
    <row r="128" spans="1:3" x14ac:dyDescent="0.2">
      <c r="A128" s="14">
        <v>2.2080000000000002</v>
      </c>
      <c r="B128" s="14">
        <v>4.99</v>
      </c>
      <c r="C128" s="14"/>
    </row>
    <row r="129" spans="1:3" x14ac:dyDescent="0.2">
      <c r="A129" s="14">
        <v>2.226</v>
      </c>
      <c r="B129" s="14">
        <v>5.0060000000000002</v>
      </c>
      <c r="C129" s="14"/>
    </row>
    <row r="130" spans="1:3" x14ac:dyDescent="0.2">
      <c r="A130" s="14">
        <v>2.2440000000000002</v>
      </c>
      <c r="B130" s="14">
        <v>5.056</v>
      </c>
      <c r="C130" s="14"/>
    </row>
    <row r="131" spans="1:3" x14ac:dyDescent="0.2">
      <c r="A131" s="14">
        <v>2.262</v>
      </c>
      <c r="B131" s="14">
        <v>5.0279999999999996</v>
      </c>
      <c r="C131" s="14"/>
    </row>
    <row r="132" spans="1:3" x14ac:dyDescent="0.2">
      <c r="A132" s="14">
        <v>2.2810000000000001</v>
      </c>
      <c r="B132" s="14">
        <v>5.1260000000000003</v>
      </c>
      <c r="C132" s="14"/>
    </row>
    <row r="133" spans="1:3" x14ac:dyDescent="0.2">
      <c r="A133" s="14">
        <v>2.2989999999999999</v>
      </c>
      <c r="B133" s="14">
        <v>5.1319999999999997</v>
      </c>
      <c r="C133" s="14"/>
    </row>
    <row r="134" spans="1:3" x14ac:dyDescent="0.2">
      <c r="A134" s="14">
        <v>2.3170000000000002</v>
      </c>
      <c r="B134" s="14">
        <v>5.141</v>
      </c>
      <c r="C134" s="14"/>
    </row>
    <row r="135" spans="1:3" x14ac:dyDescent="0.2">
      <c r="A135" s="14">
        <v>2.335</v>
      </c>
      <c r="B135" s="14">
        <v>5.0570000000000004</v>
      </c>
      <c r="C135" s="14"/>
    </row>
    <row r="136" spans="1:3" x14ac:dyDescent="0.2">
      <c r="A136" s="14">
        <v>2.3530000000000002</v>
      </c>
      <c r="B136" s="14">
        <v>5.0750000000000002</v>
      </c>
      <c r="C136" s="14"/>
    </row>
    <row r="137" spans="1:3" x14ac:dyDescent="0.2">
      <c r="A137" s="14">
        <v>2.371</v>
      </c>
      <c r="B137" s="14">
        <v>5.085</v>
      </c>
      <c r="C137" s="14"/>
    </row>
    <row r="138" spans="1:3" x14ac:dyDescent="0.2">
      <c r="A138" s="14">
        <v>2.3889999999999998</v>
      </c>
      <c r="B138" s="14">
        <v>5.0019999999999998</v>
      </c>
      <c r="C138" s="14"/>
    </row>
    <row r="139" spans="1:3" x14ac:dyDescent="0.2">
      <c r="A139" s="14">
        <v>2.407</v>
      </c>
      <c r="B139" s="14">
        <v>5</v>
      </c>
      <c r="C139" s="14"/>
    </row>
    <row r="140" spans="1:3" x14ac:dyDescent="0.2">
      <c r="A140" s="14">
        <v>2.4249999999999998</v>
      </c>
      <c r="B140" s="14">
        <v>5.1070000000000002</v>
      </c>
      <c r="C140" s="14"/>
    </row>
    <row r="141" spans="1:3" x14ac:dyDescent="0.2">
      <c r="A141" s="14">
        <v>2.4430000000000001</v>
      </c>
      <c r="B141" s="14">
        <v>5.2610000000000001</v>
      </c>
      <c r="C141" s="14"/>
    </row>
    <row r="142" spans="1:3" x14ac:dyDescent="0.2">
      <c r="A142" s="14">
        <v>2.4620000000000002</v>
      </c>
      <c r="B142" s="14">
        <v>5.2750000000000004</v>
      </c>
      <c r="C142" s="14"/>
    </row>
    <row r="143" spans="1:3" x14ac:dyDescent="0.2">
      <c r="A143" s="14">
        <v>2.48</v>
      </c>
      <c r="B143" s="14">
        <v>5.2619999999999996</v>
      </c>
      <c r="C143" s="14"/>
    </row>
    <row r="144" spans="1:3" x14ac:dyDescent="0.2">
      <c r="A144" s="14">
        <v>2.4980000000000002</v>
      </c>
      <c r="B144" s="14">
        <v>5.2149999999999999</v>
      </c>
      <c r="C144" s="14"/>
    </row>
    <row r="145" spans="1:3" x14ac:dyDescent="0.2">
      <c r="A145" s="14">
        <v>2.516</v>
      </c>
      <c r="B145" s="14">
        <v>5.242</v>
      </c>
      <c r="C145" s="14"/>
    </row>
    <row r="146" spans="1:3" x14ac:dyDescent="0.2">
      <c r="A146" s="14">
        <v>2.5339999999999998</v>
      </c>
      <c r="B146" s="14">
        <v>5.1609999999999996</v>
      </c>
      <c r="C146" s="14"/>
    </row>
    <row r="147" spans="1:3" x14ac:dyDescent="0.2">
      <c r="A147" s="14">
        <v>2.552</v>
      </c>
      <c r="B147" s="14">
        <v>4.9889999999999999</v>
      </c>
      <c r="C147" s="14"/>
    </row>
    <row r="148" spans="1:3" x14ac:dyDescent="0.2">
      <c r="A148" s="14">
        <v>2.57</v>
      </c>
      <c r="B148" s="14">
        <v>4.899</v>
      </c>
      <c r="C148" s="14"/>
    </row>
    <row r="149" spans="1:3" x14ac:dyDescent="0.2">
      <c r="A149" s="14">
        <v>2.5880000000000001</v>
      </c>
      <c r="B149" s="14">
        <v>5.0090000000000003</v>
      </c>
      <c r="C149" s="14"/>
    </row>
    <row r="150" spans="1:3" x14ac:dyDescent="0.2">
      <c r="A150" s="14">
        <v>2.6059999999999999</v>
      </c>
      <c r="B150" s="14">
        <v>4.9779999999999998</v>
      </c>
      <c r="C150" s="14"/>
    </row>
    <row r="151" spans="1:3" x14ac:dyDescent="0.2">
      <c r="A151" s="14">
        <v>2.6240000000000001</v>
      </c>
      <c r="B151" s="14">
        <v>4.891</v>
      </c>
      <c r="C151" s="14"/>
    </row>
    <row r="152" spans="1:3" x14ac:dyDescent="0.2">
      <c r="A152" s="14">
        <v>2.6429999999999998</v>
      </c>
      <c r="B152" s="14">
        <v>4.8449999999999998</v>
      </c>
      <c r="C152" s="14"/>
    </row>
    <row r="153" spans="1:3" x14ac:dyDescent="0.2">
      <c r="A153" s="14">
        <v>2.661</v>
      </c>
      <c r="B153" s="14">
        <v>4.8360000000000003</v>
      </c>
      <c r="C153" s="14"/>
    </row>
    <row r="154" spans="1:3" x14ac:dyDescent="0.2">
      <c r="A154" s="14">
        <v>2.6789999999999998</v>
      </c>
      <c r="B154" s="14">
        <v>4.8479999999999999</v>
      </c>
      <c r="C154" s="14"/>
    </row>
    <row r="155" spans="1:3" x14ac:dyDescent="0.2">
      <c r="A155" s="14">
        <v>2.6970000000000001</v>
      </c>
      <c r="B155" s="14">
        <v>4.8230000000000004</v>
      </c>
      <c r="C155" s="14"/>
    </row>
    <row r="156" spans="1:3" x14ac:dyDescent="0.2">
      <c r="A156" s="14">
        <v>2.7149999999999999</v>
      </c>
      <c r="B156" s="14">
        <v>4.8609999999999998</v>
      </c>
      <c r="C156" s="14"/>
    </row>
    <row r="157" spans="1:3" x14ac:dyDescent="0.2">
      <c r="A157" s="14">
        <v>2.7330000000000001</v>
      </c>
      <c r="B157" s="14">
        <v>4.8780000000000001</v>
      </c>
      <c r="C157" s="14"/>
    </row>
    <row r="158" spans="1:3" x14ac:dyDescent="0.2">
      <c r="A158" s="14">
        <v>2.7509999999999999</v>
      </c>
      <c r="B158" s="14">
        <v>4.9189999999999996</v>
      </c>
      <c r="C158" s="14"/>
    </row>
    <row r="159" spans="1:3" x14ac:dyDescent="0.2">
      <c r="A159" s="14">
        <v>2.7690000000000001</v>
      </c>
      <c r="B159" s="14">
        <v>4.9260000000000002</v>
      </c>
      <c r="C159" s="14"/>
    </row>
    <row r="160" spans="1:3" x14ac:dyDescent="0.2">
      <c r="A160" s="14">
        <v>2.7869999999999999</v>
      </c>
      <c r="B160" s="14">
        <v>4.8810000000000002</v>
      </c>
      <c r="C160" s="14"/>
    </row>
    <row r="161" spans="1:3" x14ac:dyDescent="0.2">
      <c r="A161" s="14">
        <v>2.8050000000000002</v>
      </c>
      <c r="B161" s="14">
        <v>4.8310000000000004</v>
      </c>
      <c r="C161" s="14"/>
    </row>
    <row r="162" spans="1:3" x14ac:dyDescent="0.2">
      <c r="A162" s="14">
        <v>2.8239999999999998</v>
      </c>
      <c r="B162" s="14">
        <v>4.8449999999999998</v>
      </c>
      <c r="C162" s="14"/>
    </row>
    <row r="163" spans="1:3" x14ac:dyDescent="0.2">
      <c r="A163" s="14">
        <v>2.8420000000000001</v>
      </c>
      <c r="B163" s="14">
        <v>4.8419999999999996</v>
      </c>
      <c r="C163" s="14"/>
    </row>
    <row r="164" spans="1:3" x14ac:dyDescent="0.2">
      <c r="A164" s="14">
        <v>2.86</v>
      </c>
      <c r="B164" s="14">
        <v>4.8739999999999997</v>
      </c>
      <c r="C164" s="14"/>
    </row>
    <row r="165" spans="1:3" x14ac:dyDescent="0.2">
      <c r="A165" s="14">
        <v>2.8780000000000001</v>
      </c>
      <c r="B165" s="14">
        <v>4.8940000000000001</v>
      </c>
      <c r="C165" s="14"/>
    </row>
    <row r="166" spans="1:3" x14ac:dyDescent="0.2">
      <c r="A166" s="14">
        <v>2.8959999999999999</v>
      </c>
      <c r="B166" s="14">
        <v>4.9530000000000003</v>
      </c>
      <c r="C166" s="14"/>
    </row>
    <row r="167" spans="1:3" x14ac:dyDescent="0.2">
      <c r="A167" s="14">
        <v>2.9140000000000001</v>
      </c>
      <c r="B167" s="14">
        <v>5.0069999999999997</v>
      </c>
      <c r="C167" s="14"/>
    </row>
    <row r="168" spans="1:3" x14ac:dyDescent="0.2">
      <c r="A168" s="14">
        <v>2.9319999999999999</v>
      </c>
      <c r="B168" s="14">
        <v>4.9690000000000003</v>
      </c>
      <c r="C168" s="14"/>
    </row>
    <row r="169" spans="1:3" x14ac:dyDescent="0.2">
      <c r="A169" s="14">
        <v>2.95</v>
      </c>
      <c r="B169" s="14">
        <v>4.9400000000000004</v>
      </c>
      <c r="C169" s="14"/>
    </row>
    <row r="170" spans="1:3" x14ac:dyDescent="0.2">
      <c r="A170" s="14">
        <v>2.968</v>
      </c>
      <c r="B170" s="14">
        <v>4.87</v>
      </c>
      <c r="C170" s="14"/>
    </row>
    <row r="171" spans="1:3" x14ac:dyDescent="0.2">
      <c r="A171" s="14">
        <v>2.9860000000000002</v>
      </c>
      <c r="B171" s="14">
        <v>4.915</v>
      </c>
      <c r="C171" s="14"/>
    </row>
    <row r="172" spans="1:3" x14ac:dyDescent="0.2">
      <c r="A172" s="14">
        <v>3.0049999999999999</v>
      </c>
      <c r="B172" s="14">
        <v>4.9219999999999997</v>
      </c>
      <c r="C172" s="14"/>
    </row>
    <row r="173" spans="1:3" x14ac:dyDescent="0.2">
      <c r="A173" s="14">
        <v>3.0230000000000001</v>
      </c>
      <c r="B173" s="14">
        <v>4.9119999999999999</v>
      </c>
      <c r="C173" s="14"/>
    </row>
    <row r="174" spans="1:3" x14ac:dyDescent="0.2">
      <c r="A174" s="14">
        <v>3.0409999999999999</v>
      </c>
      <c r="B174" s="14">
        <v>4.859</v>
      </c>
      <c r="C174" s="14"/>
    </row>
    <row r="175" spans="1:3" x14ac:dyDescent="0.2">
      <c r="A175" s="14">
        <v>3.0590000000000002</v>
      </c>
      <c r="B175" s="14">
        <v>4.8159999999999998</v>
      </c>
      <c r="C175" s="14"/>
    </row>
    <row r="176" spans="1:3" x14ac:dyDescent="0.2">
      <c r="A176" s="14">
        <v>3.077</v>
      </c>
      <c r="B176" s="14">
        <v>4.8540000000000001</v>
      </c>
      <c r="C176" s="14"/>
    </row>
    <row r="177" spans="1:3" x14ac:dyDescent="0.2">
      <c r="A177" s="14">
        <v>3.0950000000000002</v>
      </c>
      <c r="B177" s="14">
        <v>4.7729999999999997</v>
      </c>
      <c r="C177" s="14"/>
    </row>
    <row r="178" spans="1:3" x14ac:dyDescent="0.2">
      <c r="A178" s="14">
        <v>3.113</v>
      </c>
      <c r="B178" s="14">
        <v>4.742</v>
      </c>
      <c r="C178" s="14"/>
    </row>
    <row r="179" spans="1:3" x14ac:dyDescent="0.2">
      <c r="A179" s="14">
        <v>3.1309999999999998</v>
      </c>
      <c r="B179" s="14">
        <v>4.7279999999999998</v>
      </c>
      <c r="C179" s="14"/>
    </row>
    <row r="180" spans="1:3" x14ac:dyDescent="0.2">
      <c r="A180" s="14">
        <v>3.149</v>
      </c>
      <c r="B180" s="14">
        <v>4.7750000000000004</v>
      </c>
      <c r="C180" s="14"/>
    </row>
    <row r="181" spans="1:3" x14ac:dyDescent="0.2">
      <c r="A181" s="14">
        <v>3.1669999999999998</v>
      </c>
      <c r="B181" s="14">
        <v>4.843</v>
      </c>
      <c r="C181" s="14"/>
    </row>
    <row r="182" spans="1:3" x14ac:dyDescent="0.2">
      <c r="A182" s="14">
        <v>3.1859999999999999</v>
      </c>
      <c r="B182" s="14">
        <v>4.8869999999999996</v>
      </c>
      <c r="C182" s="14"/>
    </row>
    <row r="183" spans="1:3" x14ac:dyDescent="0.2">
      <c r="A183" s="14">
        <v>3.2040000000000002</v>
      </c>
      <c r="B183" s="14">
        <v>4.8470000000000004</v>
      </c>
      <c r="C183" s="14"/>
    </row>
    <row r="184" spans="1:3" x14ac:dyDescent="0.2">
      <c r="A184" s="14">
        <v>3.222</v>
      </c>
      <c r="B184" s="14">
        <v>4.7640000000000002</v>
      </c>
      <c r="C184" s="14"/>
    </row>
    <row r="185" spans="1:3" x14ac:dyDescent="0.2">
      <c r="A185" s="14">
        <v>3.24</v>
      </c>
      <c r="B185" s="14">
        <v>4.8239999999999998</v>
      </c>
      <c r="C185" s="14"/>
    </row>
    <row r="186" spans="1:3" x14ac:dyDescent="0.2">
      <c r="A186" s="14">
        <v>3.258</v>
      </c>
      <c r="B186" s="14">
        <v>4.8330000000000002</v>
      </c>
      <c r="C186" s="14"/>
    </row>
    <row r="187" spans="1:3" x14ac:dyDescent="0.2">
      <c r="A187" s="14">
        <v>3.2759999999999998</v>
      </c>
      <c r="B187" s="14">
        <v>4.88</v>
      </c>
      <c r="C187" s="14"/>
    </row>
    <row r="188" spans="1:3" x14ac:dyDescent="0.2">
      <c r="A188" s="14">
        <v>3.294</v>
      </c>
      <c r="B188" s="14">
        <v>4.8810000000000002</v>
      </c>
      <c r="C188" s="14"/>
    </row>
    <row r="189" spans="1:3" x14ac:dyDescent="0.2">
      <c r="A189" s="14">
        <v>3.3119999999999998</v>
      </c>
      <c r="B189" s="14">
        <v>4.9889999999999999</v>
      </c>
      <c r="C189" s="14"/>
    </row>
    <row r="190" spans="1:3" x14ac:dyDescent="0.2">
      <c r="A190" s="14">
        <v>3.33</v>
      </c>
      <c r="B190" s="14">
        <v>5.0279999999999996</v>
      </c>
      <c r="C190" s="14"/>
    </row>
    <row r="191" spans="1:3" x14ac:dyDescent="0.2">
      <c r="A191" s="14">
        <v>3.3479999999999999</v>
      </c>
      <c r="B191" s="14">
        <v>5.0890000000000004</v>
      </c>
      <c r="C191" s="14"/>
    </row>
    <row r="192" spans="1:3" x14ac:dyDescent="0.2">
      <c r="A192" s="14">
        <v>3.367</v>
      </c>
      <c r="B192" s="14">
        <v>5.0110000000000001</v>
      </c>
      <c r="C192" s="14"/>
    </row>
    <row r="193" spans="1:3" x14ac:dyDescent="0.2">
      <c r="A193" s="14">
        <v>3.3849999999999998</v>
      </c>
      <c r="B193" s="14">
        <v>4.88</v>
      </c>
      <c r="C193" s="14"/>
    </row>
    <row r="194" spans="1:3" x14ac:dyDescent="0.2">
      <c r="A194" s="14">
        <v>3.403</v>
      </c>
      <c r="B194" s="14">
        <v>4.7809999999999997</v>
      </c>
      <c r="C194" s="14"/>
    </row>
    <row r="195" spans="1:3" x14ac:dyDescent="0.2">
      <c r="A195" s="14">
        <v>3.4209999999999998</v>
      </c>
      <c r="B195" s="14">
        <v>4.7809999999999997</v>
      </c>
      <c r="C195" s="14"/>
    </row>
    <row r="196" spans="1:3" x14ac:dyDescent="0.2">
      <c r="A196" s="14">
        <v>3.4390000000000001</v>
      </c>
      <c r="B196" s="14">
        <v>4.8</v>
      </c>
      <c r="C196" s="14"/>
    </row>
    <row r="197" spans="1:3" x14ac:dyDescent="0.2">
      <c r="A197" s="14">
        <v>3.4569999999999999</v>
      </c>
      <c r="B197" s="14">
        <v>4.8120000000000003</v>
      </c>
      <c r="C197" s="14"/>
    </row>
    <row r="198" spans="1:3" x14ac:dyDescent="0.2">
      <c r="A198" s="14">
        <v>3.4750000000000001</v>
      </c>
      <c r="B198" s="14">
        <v>4.7469999999999999</v>
      </c>
      <c r="C198" s="14"/>
    </row>
    <row r="199" spans="1:3" x14ac:dyDescent="0.2">
      <c r="A199" s="14">
        <v>3.4929999999999999</v>
      </c>
      <c r="B199" s="14">
        <v>4.7380000000000004</v>
      </c>
      <c r="C199" s="14"/>
    </row>
    <row r="200" spans="1:3" x14ac:dyDescent="0.2">
      <c r="A200" s="14">
        <v>3.5110000000000001</v>
      </c>
      <c r="B200" s="14">
        <v>4.7629999999999999</v>
      </c>
      <c r="C200" s="14"/>
    </row>
    <row r="201" spans="1:3" x14ac:dyDescent="0.2">
      <c r="A201" s="14">
        <v>3.5289999999999999</v>
      </c>
      <c r="B201" s="14">
        <v>4.8529999999999998</v>
      </c>
      <c r="C201" s="14"/>
    </row>
    <row r="202" spans="1:3" x14ac:dyDescent="0.2">
      <c r="A202" s="14">
        <v>3.548</v>
      </c>
      <c r="B202" s="14">
        <v>4.742</v>
      </c>
      <c r="C202" s="14"/>
    </row>
    <row r="203" spans="1:3" x14ac:dyDescent="0.2">
      <c r="A203" s="14">
        <v>3.5659999999999998</v>
      </c>
      <c r="B203" s="14">
        <v>4.7789999999999999</v>
      </c>
      <c r="C203" s="14"/>
    </row>
    <row r="204" spans="1:3" x14ac:dyDescent="0.2">
      <c r="A204" s="14">
        <v>3.5840000000000001</v>
      </c>
      <c r="B204" s="14">
        <v>4.8529999999999998</v>
      </c>
      <c r="C204" s="14"/>
    </row>
    <row r="205" spans="1:3" x14ac:dyDescent="0.2">
      <c r="A205" s="14">
        <v>3.6019999999999999</v>
      </c>
      <c r="B205" s="14">
        <v>4.9550000000000001</v>
      </c>
      <c r="C205" s="14"/>
    </row>
    <row r="206" spans="1:3" x14ac:dyDescent="0.2">
      <c r="A206" s="14">
        <v>3.62</v>
      </c>
      <c r="B206" s="14">
        <v>4.8899999999999997</v>
      </c>
      <c r="C206" s="14"/>
    </row>
    <row r="207" spans="1:3" x14ac:dyDescent="0.2">
      <c r="A207" s="14">
        <v>3.6379999999999999</v>
      </c>
      <c r="B207" s="14">
        <v>4.8639999999999999</v>
      </c>
      <c r="C207" s="14"/>
    </row>
    <row r="208" spans="1:3" x14ac:dyDescent="0.2">
      <c r="A208" s="14">
        <v>3.6560000000000001</v>
      </c>
      <c r="B208" s="14">
        <v>4.875</v>
      </c>
      <c r="C208" s="14"/>
    </row>
    <row r="209" spans="1:3" x14ac:dyDescent="0.2">
      <c r="A209" s="14">
        <v>3.6739999999999999</v>
      </c>
      <c r="B209" s="14">
        <v>4.9000000000000004</v>
      </c>
      <c r="C209" s="14"/>
    </row>
    <row r="210" spans="1:3" x14ac:dyDescent="0.2">
      <c r="A210" s="14">
        <v>3.6920000000000002</v>
      </c>
      <c r="B210" s="14">
        <v>4.8789999999999996</v>
      </c>
      <c r="C210" s="14"/>
    </row>
    <row r="211" spans="1:3" x14ac:dyDescent="0.2">
      <c r="A211" s="14">
        <v>3.71</v>
      </c>
      <c r="B211" s="14">
        <v>4.8150000000000004</v>
      </c>
      <c r="C211" s="14"/>
    </row>
    <row r="212" spans="1:3" x14ac:dyDescent="0.2">
      <c r="A212" s="14">
        <v>3.7290000000000001</v>
      </c>
      <c r="B212" s="14">
        <v>4.7610000000000001</v>
      </c>
      <c r="C212" s="14"/>
    </row>
    <row r="213" spans="1:3" x14ac:dyDescent="0.2">
      <c r="A213" s="14">
        <v>3.7469999999999999</v>
      </c>
      <c r="B213" s="14">
        <v>4.7619999999999996</v>
      </c>
      <c r="C213" s="14"/>
    </row>
    <row r="214" spans="1:3" x14ac:dyDescent="0.2">
      <c r="A214" s="14">
        <v>3.7650000000000001</v>
      </c>
      <c r="B214" s="14">
        <v>4.7729999999999997</v>
      </c>
      <c r="C214" s="14"/>
    </row>
    <row r="215" spans="1:3" x14ac:dyDescent="0.2">
      <c r="A215" s="14">
        <v>3.7829999999999999</v>
      </c>
      <c r="B215" s="14">
        <v>4.6900000000000004</v>
      </c>
      <c r="C215" s="14"/>
    </row>
    <row r="216" spans="1:3" x14ac:dyDescent="0.2">
      <c r="A216" s="14">
        <v>3.8010000000000002</v>
      </c>
      <c r="B216" s="14">
        <v>4.7249999999999996</v>
      </c>
      <c r="C216" s="14"/>
    </row>
    <row r="217" spans="1:3" x14ac:dyDescent="0.2">
      <c r="A217" s="14">
        <v>3.819</v>
      </c>
      <c r="B217" s="14">
        <v>4.7880000000000003</v>
      </c>
      <c r="C217" s="14"/>
    </row>
    <row r="218" spans="1:3" x14ac:dyDescent="0.2">
      <c r="A218" s="14">
        <v>3.8370000000000002</v>
      </c>
      <c r="B218" s="14">
        <v>4.75</v>
      </c>
      <c r="C218" s="14"/>
    </row>
    <row r="219" spans="1:3" x14ac:dyDescent="0.2">
      <c r="A219" s="14">
        <v>3.855</v>
      </c>
      <c r="B219" s="14">
        <v>4.6260000000000003</v>
      </c>
      <c r="C219" s="14"/>
    </row>
    <row r="220" spans="1:3" x14ac:dyDescent="0.2">
      <c r="A220" s="14">
        <v>3.8730000000000002</v>
      </c>
      <c r="B220" s="14">
        <v>4.6429999999999998</v>
      </c>
      <c r="C220" s="14"/>
    </row>
    <row r="221" spans="1:3" x14ac:dyDescent="0.2">
      <c r="A221" s="14">
        <v>3.891</v>
      </c>
      <c r="B221" s="14">
        <v>4.7279999999999998</v>
      </c>
      <c r="C221" s="14"/>
    </row>
    <row r="222" spans="1:3" x14ac:dyDescent="0.2">
      <c r="A222" s="14">
        <v>3.91</v>
      </c>
      <c r="B222" s="14">
        <v>4.66</v>
      </c>
      <c r="C222" s="14"/>
    </row>
    <row r="223" spans="1:3" x14ac:dyDescent="0.2">
      <c r="A223" s="14">
        <v>3.9279999999999999</v>
      </c>
      <c r="B223" s="14">
        <v>4.6749999999999998</v>
      </c>
      <c r="C223" s="14"/>
    </row>
    <row r="224" spans="1:3" x14ac:dyDescent="0.2">
      <c r="A224" s="14">
        <v>3.9460000000000002</v>
      </c>
      <c r="B224" s="14">
        <v>4.7119999999999997</v>
      </c>
      <c r="C224" s="14"/>
    </row>
    <row r="225" spans="1:3" x14ac:dyDescent="0.2">
      <c r="A225" s="14">
        <v>3.964</v>
      </c>
      <c r="B225" s="14">
        <v>4.79</v>
      </c>
      <c r="C225" s="14"/>
    </row>
    <row r="226" spans="1:3" x14ac:dyDescent="0.2">
      <c r="A226" s="14">
        <v>3.9820000000000002</v>
      </c>
      <c r="B226" s="14">
        <v>4.7510000000000003</v>
      </c>
      <c r="C226" s="14"/>
    </row>
    <row r="227" spans="1:3" x14ac:dyDescent="0.2">
      <c r="A227" s="14">
        <v>4</v>
      </c>
      <c r="B227" s="14">
        <v>4.7380000000000004</v>
      </c>
      <c r="C227" s="14"/>
    </row>
    <row r="228" spans="1:3" x14ac:dyDescent="0.2">
      <c r="A228" s="14">
        <v>4.0179999999999998</v>
      </c>
      <c r="B228" s="14">
        <v>4.6950000000000003</v>
      </c>
      <c r="C228" s="14"/>
    </row>
    <row r="229" spans="1:3" x14ac:dyDescent="0.2">
      <c r="A229" s="14">
        <v>4.0359999999999996</v>
      </c>
      <c r="B229" s="14">
        <v>4.6849999999999996</v>
      </c>
      <c r="C229" s="14"/>
    </row>
    <row r="230" spans="1:3" x14ac:dyDescent="0.2">
      <c r="A230" s="14">
        <v>4.0540000000000003</v>
      </c>
      <c r="B230" s="14">
        <v>4.6180000000000003</v>
      </c>
      <c r="C230" s="14"/>
    </row>
    <row r="231" spans="1:3" x14ac:dyDescent="0.2">
      <c r="A231" s="14">
        <v>4.0720000000000001</v>
      </c>
      <c r="B231" s="14">
        <v>4.6459999999999999</v>
      </c>
      <c r="C231" s="14"/>
    </row>
    <row r="232" spans="1:3" x14ac:dyDescent="0.2">
      <c r="A232" s="14">
        <v>4.0910000000000002</v>
      </c>
      <c r="B232" s="14">
        <v>4.7370000000000001</v>
      </c>
      <c r="C232" s="14"/>
    </row>
    <row r="233" spans="1:3" x14ac:dyDescent="0.2">
      <c r="A233" s="14">
        <v>4.109</v>
      </c>
      <c r="B233" s="14">
        <v>4.8259999999999996</v>
      </c>
      <c r="C233" s="14"/>
    </row>
    <row r="234" spans="1:3" x14ac:dyDescent="0.2">
      <c r="A234" s="14">
        <v>4.1269999999999998</v>
      </c>
      <c r="B234" s="14">
        <v>4.8390000000000004</v>
      </c>
      <c r="C234" s="14"/>
    </row>
    <row r="235" spans="1:3" x14ac:dyDescent="0.2">
      <c r="A235" s="14">
        <v>4.1449999999999996</v>
      </c>
      <c r="B235" s="14">
        <v>4.8449999999999998</v>
      </c>
      <c r="C235" s="14"/>
    </row>
    <row r="236" spans="1:3" x14ac:dyDescent="0.2">
      <c r="A236" s="14">
        <v>4.1630000000000003</v>
      </c>
      <c r="B236" s="14">
        <v>4.8710000000000004</v>
      </c>
      <c r="C236" s="14"/>
    </row>
    <row r="237" spans="1:3" x14ac:dyDescent="0.2">
      <c r="A237" s="14">
        <v>4.181</v>
      </c>
      <c r="B237" s="14">
        <v>4.827</v>
      </c>
      <c r="C237" s="14"/>
    </row>
    <row r="238" spans="1:3" x14ac:dyDescent="0.2">
      <c r="A238" s="14">
        <v>4.1989999999999998</v>
      </c>
      <c r="B238" s="14">
        <v>4.8540000000000001</v>
      </c>
      <c r="C238" s="14"/>
    </row>
    <row r="239" spans="1:3" x14ac:dyDescent="0.2">
      <c r="A239" s="14">
        <v>4.2169999999999996</v>
      </c>
      <c r="B239" s="14">
        <v>4.8339999999999996</v>
      </c>
      <c r="C239" s="14"/>
    </row>
    <row r="240" spans="1:3" x14ac:dyDescent="0.2">
      <c r="A240" s="14">
        <v>4.2350000000000003</v>
      </c>
      <c r="B240" s="14">
        <v>4.7770000000000001</v>
      </c>
      <c r="C240" s="14"/>
    </row>
    <row r="241" spans="1:3" x14ac:dyDescent="0.2">
      <c r="A241" s="14">
        <v>4.2530000000000001</v>
      </c>
      <c r="B241" s="14">
        <v>4.7220000000000004</v>
      </c>
      <c r="C241" s="14"/>
    </row>
    <row r="242" spans="1:3" x14ac:dyDescent="0.2">
      <c r="A242" s="14">
        <v>4.2720000000000002</v>
      </c>
      <c r="B242" s="14">
        <v>4.8040000000000003</v>
      </c>
      <c r="C242" s="14"/>
    </row>
    <row r="243" spans="1:3" x14ac:dyDescent="0.2">
      <c r="A243" s="14">
        <v>4.29</v>
      </c>
      <c r="B243" s="14">
        <v>4.8319999999999999</v>
      </c>
      <c r="C243" s="14"/>
    </row>
    <row r="244" spans="1:3" x14ac:dyDescent="0.2">
      <c r="A244" s="14">
        <v>4.3079999999999998</v>
      </c>
      <c r="B244" s="14">
        <v>4.8490000000000002</v>
      </c>
      <c r="C244" s="14"/>
    </row>
    <row r="245" spans="1:3" x14ac:dyDescent="0.2">
      <c r="A245" s="14">
        <v>4.3259999999999996</v>
      </c>
      <c r="B245" s="14">
        <v>4.7619999999999996</v>
      </c>
      <c r="C245" s="14"/>
    </row>
    <row r="246" spans="1:3" x14ac:dyDescent="0.2">
      <c r="A246" s="14">
        <v>4.3440000000000003</v>
      </c>
      <c r="B246" s="14">
        <v>4.7850000000000001</v>
      </c>
      <c r="C246" s="14"/>
    </row>
    <row r="247" spans="1:3" x14ac:dyDescent="0.2">
      <c r="A247" s="14">
        <v>4.3620000000000001</v>
      </c>
      <c r="B247" s="14">
        <v>4.7889999999999997</v>
      </c>
      <c r="C247" s="14"/>
    </row>
    <row r="248" spans="1:3" x14ac:dyDescent="0.2">
      <c r="A248" s="14">
        <v>4.38</v>
      </c>
      <c r="B248" s="14">
        <v>4.8609999999999998</v>
      </c>
      <c r="C248" s="14"/>
    </row>
    <row r="249" spans="1:3" x14ac:dyDescent="0.2">
      <c r="A249" s="14">
        <v>4.3979999999999997</v>
      </c>
      <c r="B249" s="14">
        <v>4.7809999999999997</v>
      </c>
      <c r="C249" s="14"/>
    </row>
    <row r="250" spans="1:3" x14ac:dyDescent="0.2">
      <c r="A250" s="14">
        <v>4.4160000000000004</v>
      </c>
      <c r="B250" s="14">
        <v>4.7629999999999999</v>
      </c>
      <c r="C250" s="14"/>
    </row>
    <row r="251" spans="1:3" x14ac:dyDescent="0.2">
      <c r="A251" s="14">
        <v>4.4340000000000002</v>
      </c>
      <c r="B251" s="14">
        <v>4.79</v>
      </c>
      <c r="C251" s="14"/>
    </row>
    <row r="252" spans="1:3" x14ac:dyDescent="0.2">
      <c r="A252" s="14">
        <v>4.4530000000000003</v>
      </c>
      <c r="B252" s="14">
        <v>4.8490000000000002</v>
      </c>
      <c r="C252" s="14"/>
    </row>
    <row r="253" spans="1:3" x14ac:dyDescent="0.2">
      <c r="A253" s="14">
        <v>4.4710000000000001</v>
      </c>
      <c r="B253" s="14">
        <v>4.8250000000000002</v>
      </c>
      <c r="C253" s="14"/>
    </row>
    <row r="254" spans="1:3" x14ac:dyDescent="0.2">
      <c r="A254" s="14">
        <v>4.4889999999999999</v>
      </c>
      <c r="B254" s="14">
        <v>4.8079999999999998</v>
      </c>
      <c r="C254" s="14"/>
    </row>
    <row r="255" spans="1:3" x14ac:dyDescent="0.2">
      <c r="A255" s="14">
        <v>4.5069999999999997</v>
      </c>
      <c r="B255" s="14">
        <v>4.8</v>
      </c>
      <c r="C255" s="14"/>
    </row>
    <row r="256" spans="1:3" x14ac:dyDescent="0.2">
      <c r="A256" s="14">
        <v>4.5250000000000004</v>
      </c>
      <c r="B256" s="14">
        <v>4.7329999999999997</v>
      </c>
      <c r="C256" s="14"/>
    </row>
    <row r="257" spans="1:3" x14ac:dyDescent="0.2">
      <c r="A257" s="14">
        <v>4.5430000000000001</v>
      </c>
      <c r="B257" s="14">
        <v>4.6550000000000002</v>
      </c>
      <c r="C257" s="14"/>
    </row>
    <row r="258" spans="1:3" x14ac:dyDescent="0.2">
      <c r="A258" s="14">
        <v>4.5609999999999999</v>
      </c>
      <c r="B258" s="14">
        <v>4.7130000000000001</v>
      </c>
      <c r="C258" s="14"/>
    </row>
    <row r="259" spans="1:3" x14ac:dyDescent="0.2">
      <c r="A259" s="14">
        <v>4.5789999999999997</v>
      </c>
      <c r="B259" s="14">
        <v>4.7619999999999996</v>
      </c>
      <c r="C259" s="14"/>
    </row>
    <row r="260" spans="1:3" x14ac:dyDescent="0.2">
      <c r="A260" s="14">
        <v>4.5970000000000004</v>
      </c>
      <c r="B260" s="14">
        <v>4.8380000000000001</v>
      </c>
      <c r="C260" s="14"/>
    </row>
    <row r="261" spans="1:3" x14ac:dyDescent="0.2">
      <c r="A261" s="14">
        <v>4.6150000000000002</v>
      </c>
      <c r="B261" s="14">
        <v>4.8339999999999996</v>
      </c>
      <c r="C261" s="14"/>
    </row>
  </sheetData>
  <mergeCells count="1">
    <mergeCell ref="B4:C4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5918-56F1-4895-B18C-24956961ECD7}">
  <dimension ref="A1:C261"/>
  <sheetViews>
    <sheetView workbookViewId="0">
      <selection activeCell="J33" sqref="J33"/>
    </sheetView>
  </sheetViews>
  <sheetFormatPr defaultRowHeight="14.25" x14ac:dyDescent="0.2"/>
  <sheetData>
    <row r="1" spans="1:3" x14ac:dyDescent="0.2">
      <c r="A1" t="s">
        <v>148</v>
      </c>
    </row>
    <row r="2" spans="1:3" x14ac:dyDescent="0.2">
      <c r="A2" s="24" t="s">
        <v>163</v>
      </c>
    </row>
    <row r="4" spans="1:3" x14ac:dyDescent="0.2">
      <c r="A4" s="14"/>
      <c r="B4" s="31" t="s">
        <v>152</v>
      </c>
      <c r="C4" s="31"/>
    </row>
    <row r="5" spans="1:3" ht="39.75" x14ac:dyDescent="0.2">
      <c r="A5" s="15" t="s">
        <v>150</v>
      </c>
      <c r="B5" s="15" t="s">
        <v>151</v>
      </c>
      <c r="C5" s="15" t="s">
        <v>149</v>
      </c>
    </row>
    <row r="6" spans="1:3" x14ac:dyDescent="0.2">
      <c r="A6" s="14">
        <v>0</v>
      </c>
      <c r="B6" s="14">
        <v>5.4029999999999996</v>
      </c>
      <c r="C6" s="14"/>
    </row>
    <row r="7" spans="1:3" x14ac:dyDescent="0.2">
      <c r="A7" s="14">
        <v>1.7999999999999999E-2</v>
      </c>
      <c r="B7" s="14">
        <v>5.4379999999999997</v>
      </c>
      <c r="C7" s="14"/>
    </row>
    <row r="8" spans="1:3" x14ac:dyDescent="0.2">
      <c r="A8" s="14">
        <v>3.5999999999999997E-2</v>
      </c>
      <c r="B8" s="14">
        <v>5.4180000000000001</v>
      </c>
      <c r="C8" s="14"/>
    </row>
    <row r="9" spans="1:3" x14ac:dyDescent="0.2">
      <c r="A9" s="14">
        <v>5.3999999999999999E-2</v>
      </c>
      <c r="B9" s="14">
        <v>5.2510000000000003</v>
      </c>
      <c r="C9" s="14"/>
    </row>
    <row r="10" spans="1:3" x14ac:dyDescent="0.2">
      <c r="A10" s="14">
        <v>7.1999999999999995E-2</v>
      </c>
      <c r="B10" s="14">
        <v>5.1840000000000002</v>
      </c>
      <c r="C10" s="14"/>
    </row>
    <row r="11" spans="1:3" x14ac:dyDescent="0.2">
      <c r="A11" s="14">
        <v>0.09</v>
      </c>
      <c r="B11" s="14">
        <v>5.2320000000000002</v>
      </c>
      <c r="C11" s="14"/>
    </row>
    <row r="12" spans="1:3" x14ac:dyDescent="0.2">
      <c r="A12" s="14">
        <v>0.109</v>
      </c>
      <c r="B12" s="14">
        <v>5.2130000000000001</v>
      </c>
      <c r="C12" s="14"/>
    </row>
    <row r="13" spans="1:3" x14ac:dyDescent="0.2">
      <c r="A13" s="14">
        <v>0.127</v>
      </c>
      <c r="B13" s="14">
        <v>5.1159999999999997</v>
      </c>
      <c r="C13" s="14"/>
    </row>
    <row r="14" spans="1:3" x14ac:dyDescent="0.2">
      <c r="A14" s="14">
        <v>0.14499999999999999</v>
      </c>
      <c r="B14" s="14">
        <v>5.1260000000000003</v>
      </c>
      <c r="C14" s="14"/>
    </row>
    <row r="15" spans="1:3" x14ac:dyDescent="0.2">
      <c r="A15" s="14">
        <v>0.16300000000000001</v>
      </c>
      <c r="B15" s="14">
        <v>5.2229999999999999</v>
      </c>
      <c r="C15" s="14"/>
    </row>
    <row r="16" spans="1:3" x14ac:dyDescent="0.2">
      <c r="A16" s="14">
        <v>0.18099999999999999</v>
      </c>
      <c r="B16" s="14">
        <v>5.2140000000000004</v>
      </c>
      <c r="C16" s="14"/>
    </row>
    <row r="17" spans="1:3" x14ac:dyDescent="0.2">
      <c r="A17" s="14">
        <v>0.19900000000000001</v>
      </c>
      <c r="B17" s="14">
        <v>5.2249999999999996</v>
      </c>
      <c r="C17" s="14"/>
    </row>
    <row r="18" spans="1:3" x14ac:dyDescent="0.2">
      <c r="A18" s="14">
        <v>0.217</v>
      </c>
      <c r="B18" s="14">
        <v>5.2409999999999997</v>
      </c>
      <c r="C18" s="14"/>
    </row>
    <row r="19" spans="1:3" x14ac:dyDescent="0.2">
      <c r="A19" s="14">
        <v>0.23499999999999999</v>
      </c>
      <c r="B19" s="14">
        <v>5.2359999999999998</v>
      </c>
      <c r="C19" s="14"/>
    </row>
    <row r="20" spans="1:3" x14ac:dyDescent="0.2">
      <c r="A20" s="14">
        <v>0.253</v>
      </c>
      <c r="B20" s="14">
        <v>5.1559999999999997</v>
      </c>
      <c r="C20" s="14">
        <v>5.1559999999999997</v>
      </c>
    </row>
    <row r="21" spans="1:3" x14ac:dyDescent="0.2">
      <c r="A21" s="14">
        <v>0.27100000000000002</v>
      </c>
      <c r="B21" s="14">
        <v>5.2869999999999999</v>
      </c>
      <c r="C21" s="14">
        <v>5.2869999999999999</v>
      </c>
    </row>
    <row r="22" spans="1:3" x14ac:dyDescent="0.2">
      <c r="A22" s="14">
        <v>0.28999999999999998</v>
      </c>
      <c r="B22" s="14">
        <v>5.3010000000000002</v>
      </c>
      <c r="C22" s="14">
        <v>5.3010000000000002</v>
      </c>
    </row>
    <row r="23" spans="1:3" x14ac:dyDescent="0.2">
      <c r="A23" s="14">
        <v>0.308</v>
      </c>
      <c r="B23" s="14">
        <v>5.29</v>
      </c>
      <c r="C23" s="14">
        <v>5.29</v>
      </c>
    </row>
    <row r="24" spans="1:3" x14ac:dyDescent="0.2">
      <c r="A24" s="14">
        <v>0.32600000000000001</v>
      </c>
      <c r="B24" s="14">
        <v>5.2130000000000001</v>
      </c>
      <c r="C24" s="14">
        <v>5.2130000000000001</v>
      </c>
    </row>
    <row r="25" spans="1:3" x14ac:dyDescent="0.2">
      <c r="A25" s="14">
        <v>0.34399999999999997</v>
      </c>
      <c r="B25" s="14">
        <v>5.3449999999999998</v>
      </c>
      <c r="C25" s="14">
        <v>5.3449999999999998</v>
      </c>
    </row>
    <row r="26" spans="1:3" x14ac:dyDescent="0.2">
      <c r="A26" s="14">
        <v>0.36199999999999999</v>
      </c>
      <c r="B26" s="14">
        <v>5.4569999999999999</v>
      </c>
      <c r="C26" s="14">
        <v>5.4569999999999999</v>
      </c>
    </row>
    <row r="27" spans="1:3" x14ac:dyDescent="0.2">
      <c r="A27" s="14">
        <v>0.38</v>
      </c>
      <c r="B27" s="14">
        <v>5.5819999999999999</v>
      </c>
      <c r="C27" s="14">
        <v>5.5819999999999999</v>
      </c>
    </row>
    <row r="28" spans="1:3" x14ac:dyDescent="0.2">
      <c r="A28" s="14">
        <v>0.39800000000000002</v>
      </c>
      <c r="B28" s="14">
        <v>5.5540000000000003</v>
      </c>
      <c r="C28" s="14">
        <v>5.5540000000000003</v>
      </c>
    </row>
    <row r="29" spans="1:3" x14ac:dyDescent="0.2">
      <c r="A29" s="14">
        <v>0.41599999999999998</v>
      </c>
      <c r="B29" s="14">
        <v>5.6139999999999999</v>
      </c>
      <c r="C29" s="14">
        <v>5.6139999999999999</v>
      </c>
    </row>
    <row r="30" spans="1:3" x14ac:dyDescent="0.2">
      <c r="A30" s="14">
        <v>0.434</v>
      </c>
      <c r="B30" s="14">
        <v>5.7990000000000004</v>
      </c>
      <c r="C30" s="14">
        <v>5.7990000000000004</v>
      </c>
    </row>
    <row r="31" spans="1:3" x14ac:dyDescent="0.2">
      <c r="A31" s="14">
        <v>0.45200000000000001</v>
      </c>
      <c r="B31" s="14">
        <v>5.97</v>
      </c>
      <c r="C31" s="14">
        <v>5.97</v>
      </c>
    </row>
    <row r="32" spans="1:3" x14ac:dyDescent="0.2">
      <c r="A32" s="14">
        <v>0.47099999999999997</v>
      </c>
      <c r="B32" s="14">
        <v>6.0110000000000001</v>
      </c>
      <c r="C32" s="14">
        <v>6.0110000000000001</v>
      </c>
    </row>
    <row r="33" spans="1:3" x14ac:dyDescent="0.2">
      <c r="A33" s="14">
        <v>0.48899999999999999</v>
      </c>
      <c r="B33" s="14">
        <v>5.9459999999999997</v>
      </c>
      <c r="C33" s="14">
        <v>5.9459999999999997</v>
      </c>
    </row>
    <row r="34" spans="1:3" x14ac:dyDescent="0.2">
      <c r="A34" s="14">
        <v>0.50700000000000001</v>
      </c>
      <c r="B34" s="14">
        <v>5.7539999999999996</v>
      </c>
      <c r="C34" s="14">
        <v>5.7539999999999996</v>
      </c>
    </row>
    <row r="35" spans="1:3" x14ac:dyDescent="0.2">
      <c r="A35" s="14">
        <v>0.52500000000000002</v>
      </c>
      <c r="B35" s="14">
        <v>5.5990000000000002</v>
      </c>
      <c r="C35" s="14">
        <v>5.5990000000000002</v>
      </c>
    </row>
    <row r="36" spans="1:3" x14ac:dyDescent="0.2">
      <c r="A36" s="14">
        <v>0.54300000000000004</v>
      </c>
      <c r="B36" s="14">
        <v>5.5469999999999997</v>
      </c>
      <c r="C36" s="14">
        <v>5.5469999999999997</v>
      </c>
    </row>
    <row r="37" spans="1:3" x14ac:dyDescent="0.2">
      <c r="A37" s="14">
        <v>0.56100000000000005</v>
      </c>
      <c r="B37" s="14">
        <v>5.5519999999999996</v>
      </c>
      <c r="C37" s="14">
        <v>5.5519999999999996</v>
      </c>
    </row>
    <row r="38" spans="1:3" x14ac:dyDescent="0.2">
      <c r="A38" s="14">
        <v>0.57899999999999996</v>
      </c>
      <c r="B38" s="14">
        <v>5.4039999999999999</v>
      </c>
      <c r="C38" s="14">
        <v>5.4039999999999999</v>
      </c>
    </row>
    <row r="39" spans="1:3" x14ac:dyDescent="0.2">
      <c r="A39" s="14">
        <v>0.59699999999999998</v>
      </c>
      <c r="B39" s="14">
        <v>5.2839999999999998</v>
      </c>
      <c r="C39" s="14">
        <v>5.2839999999999998</v>
      </c>
    </row>
    <row r="40" spans="1:3" x14ac:dyDescent="0.2">
      <c r="A40" s="14">
        <v>0.61499999999999999</v>
      </c>
      <c r="B40" s="14">
        <v>5.2229999999999999</v>
      </c>
      <c r="C40" s="14">
        <v>5.2229999999999999</v>
      </c>
    </row>
    <row r="41" spans="1:3" x14ac:dyDescent="0.2">
      <c r="A41" s="14">
        <v>0.63300000000000001</v>
      </c>
      <c r="B41" s="14">
        <v>5.2359999999999998</v>
      </c>
      <c r="C41" s="14"/>
    </row>
    <row r="42" spans="1:3" x14ac:dyDescent="0.2">
      <c r="A42" s="14">
        <v>0.65200000000000002</v>
      </c>
      <c r="B42" s="14">
        <v>5.3330000000000002</v>
      </c>
      <c r="C42" s="14"/>
    </row>
    <row r="43" spans="1:3" x14ac:dyDescent="0.2">
      <c r="A43" s="14">
        <v>0.67</v>
      </c>
      <c r="B43" s="14">
        <v>5.2370000000000001</v>
      </c>
      <c r="C43" s="14"/>
    </row>
    <row r="44" spans="1:3" x14ac:dyDescent="0.2">
      <c r="A44" s="14">
        <v>0.68799999999999994</v>
      </c>
      <c r="B44" s="14">
        <v>5.21</v>
      </c>
      <c r="C44" s="14"/>
    </row>
    <row r="45" spans="1:3" x14ac:dyDescent="0.2">
      <c r="A45" s="14">
        <v>0.70599999999999996</v>
      </c>
      <c r="B45" s="14">
        <v>5.1970000000000001</v>
      </c>
      <c r="C45" s="14"/>
    </row>
    <row r="46" spans="1:3" x14ac:dyDescent="0.2">
      <c r="A46" s="14">
        <v>0.72399999999999998</v>
      </c>
      <c r="B46" s="14">
        <v>5.3250000000000002</v>
      </c>
      <c r="C46" s="14"/>
    </row>
    <row r="47" spans="1:3" x14ac:dyDescent="0.2">
      <c r="A47" s="14">
        <v>0.74199999999999999</v>
      </c>
      <c r="B47" s="14">
        <v>5.3449999999999998</v>
      </c>
      <c r="C47" s="14"/>
    </row>
    <row r="48" spans="1:3" x14ac:dyDescent="0.2">
      <c r="A48" s="14">
        <v>0.76</v>
      </c>
      <c r="B48" s="14">
        <v>5.2930000000000001</v>
      </c>
      <c r="C48" s="14"/>
    </row>
    <row r="49" spans="1:3" x14ac:dyDescent="0.2">
      <c r="A49" s="14">
        <v>0.77800000000000002</v>
      </c>
      <c r="B49" s="14">
        <v>5.18</v>
      </c>
      <c r="C49" s="14"/>
    </row>
    <row r="50" spans="1:3" x14ac:dyDescent="0.2">
      <c r="A50" s="14">
        <v>0.79600000000000004</v>
      </c>
      <c r="B50" s="14">
        <v>5.2590000000000003</v>
      </c>
      <c r="C50" s="14"/>
    </row>
    <row r="51" spans="1:3" x14ac:dyDescent="0.2">
      <c r="A51" s="14">
        <v>0.81399999999999995</v>
      </c>
      <c r="B51" s="14">
        <v>5.3730000000000002</v>
      </c>
      <c r="C51" s="14"/>
    </row>
    <row r="52" spans="1:3" x14ac:dyDescent="0.2">
      <c r="A52" s="14">
        <v>0.83299999999999996</v>
      </c>
      <c r="B52" s="14">
        <v>5.4260000000000002</v>
      </c>
      <c r="C52" s="14"/>
    </row>
    <row r="53" spans="1:3" x14ac:dyDescent="0.2">
      <c r="A53" s="14">
        <v>0.85099999999999998</v>
      </c>
      <c r="B53" s="14">
        <v>5.4690000000000003</v>
      </c>
      <c r="C53" s="14"/>
    </row>
    <row r="54" spans="1:3" x14ac:dyDescent="0.2">
      <c r="A54" s="14">
        <v>0.86899999999999999</v>
      </c>
      <c r="B54" s="14">
        <v>5.58</v>
      </c>
      <c r="C54" s="14"/>
    </row>
    <row r="55" spans="1:3" x14ac:dyDescent="0.2">
      <c r="A55" s="14">
        <v>0.88700000000000001</v>
      </c>
      <c r="B55" s="14">
        <v>5.577</v>
      </c>
      <c r="C55" s="14"/>
    </row>
    <row r="56" spans="1:3" x14ac:dyDescent="0.2">
      <c r="A56" s="14">
        <v>0.90500000000000003</v>
      </c>
      <c r="B56" s="14">
        <v>5.5519999999999996</v>
      </c>
      <c r="C56" s="14"/>
    </row>
    <row r="57" spans="1:3" x14ac:dyDescent="0.2">
      <c r="A57" s="14">
        <v>0.92300000000000004</v>
      </c>
      <c r="B57" s="14">
        <v>5.5949999999999998</v>
      </c>
      <c r="C57" s="14"/>
    </row>
    <row r="58" spans="1:3" x14ac:dyDescent="0.2">
      <c r="A58" s="14">
        <v>0.94099999999999995</v>
      </c>
      <c r="B58" s="14">
        <v>5.5960000000000001</v>
      </c>
      <c r="C58" s="14"/>
    </row>
    <row r="59" spans="1:3" x14ac:dyDescent="0.2">
      <c r="A59" s="14">
        <v>0.95899999999999996</v>
      </c>
      <c r="B59" s="14">
        <v>5.5330000000000004</v>
      </c>
      <c r="C59" s="14"/>
    </row>
    <row r="60" spans="1:3" x14ac:dyDescent="0.2">
      <c r="A60" s="14">
        <v>0.97699999999999998</v>
      </c>
      <c r="B60" s="14">
        <v>5.3970000000000002</v>
      </c>
      <c r="C60" s="14"/>
    </row>
    <row r="61" spans="1:3" x14ac:dyDescent="0.2">
      <c r="A61" s="14">
        <v>0.995</v>
      </c>
      <c r="B61" s="14">
        <v>5.3890000000000002</v>
      </c>
      <c r="C61" s="14"/>
    </row>
    <row r="62" spans="1:3" x14ac:dyDescent="0.2">
      <c r="A62" s="14">
        <v>1.014</v>
      </c>
      <c r="B62" s="14">
        <v>5.3440000000000003</v>
      </c>
      <c r="C62" s="14"/>
    </row>
    <row r="63" spans="1:3" x14ac:dyDescent="0.2">
      <c r="A63" s="14">
        <v>1.032</v>
      </c>
      <c r="B63" s="14">
        <v>5.3280000000000003</v>
      </c>
      <c r="C63" s="14"/>
    </row>
    <row r="64" spans="1:3" x14ac:dyDescent="0.2">
      <c r="A64" s="14">
        <v>1.05</v>
      </c>
      <c r="B64" s="14">
        <v>5.2210000000000001</v>
      </c>
      <c r="C64" s="14"/>
    </row>
    <row r="65" spans="1:3" x14ac:dyDescent="0.2">
      <c r="A65" s="14">
        <v>1.0680000000000001</v>
      </c>
      <c r="B65" s="14">
        <v>5.16</v>
      </c>
      <c r="C65" s="14"/>
    </row>
    <row r="66" spans="1:3" x14ac:dyDescent="0.2">
      <c r="A66" s="14">
        <v>1.0860000000000001</v>
      </c>
      <c r="B66" s="14">
        <v>5.0970000000000004</v>
      </c>
      <c r="C66" s="14"/>
    </row>
    <row r="67" spans="1:3" x14ac:dyDescent="0.2">
      <c r="A67" s="14">
        <v>1.1040000000000001</v>
      </c>
      <c r="B67" s="14">
        <v>5.0060000000000002</v>
      </c>
      <c r="C67" s="14"/>
    </row>
    <row r="68" spans="1:3" x14ac:dyDescent="0.2">
      <c r="A68" s="14">
        <v>1.1220000000000001</v>
      </c>
      <c r="B68" s="14">
        <v>4.9320000000000004</v>
      </c>
      <c r="C68" s="14"/>
    </row>
    <row r="69" spans="1:3" x14ac:dyDescent="0.2">
      <c r="A69" s="14">
        <v>1.1399999999999999</v>
      </c>
      <c r="B69" s="14">
        <v>4.9080000000000004</v>
      </c>
      <c r="C69" s="14"/>
    </row>
    <row r="70" spans="1:3" x14ac:dyDescent="0.2">
      <c r="A70" s="14">
        <v>1.1579999999999999</v>
      </c>
      <c r="B70" s="14">
        <v>4.96</v>
      </c>
      <c r="C70" s="14"/>
    </row>
    <row r="71" spans="1:3" x14ac:dyDescent="0.2">
      <c r="A71" s="14">
        <v>1.1759999999999999</v>
      </c>
      <c r="B71" s="14">
        <v>5.0259999999999998</v>
      </c>
      <c r="C71" s="14"/>
    </row>
    <row r="72" spans="1:3" x14ac:dyDescent="0.2">
      <c r="A72" s="14">
        <v>1.1950000000000001</v>
      </c>
      <c r="B72" s="14">
        <v>5.0650000000000004</v>
      </c>
      <c r="C72" s="14"/>
    </row>
    <row r="73" spans="1:3" x14ac:dyDescent="0.2">
      <c r="A73" s="14">
        <v>1.2130000000000001</v>
      </c>
      <c r="B73" s="14">
        <v>5.0620000000000003</v>
      </c>
      <c r="C73" s="14"/>
    </row>
    <row r="74" spans="1:3" x14ac:dyDescent="0.2">
      <c r="A74" s="14">
        <v>1.2310000000000001</v>
      </c>
      <c r="B74" s="14">
        <v>4.9969999999999999</v>
      </c>
      <c r="C74" s="14"/>
    </row>
    <row r="75" spans="1:3" x14ac:dyDescent="0.2">
      <c r="A75" s="14">
        <v>1.2490000000000001</v>
      </c>
      <c r="B75" s="14">
        <v>4.9969999999999999</v>
      </c>
      <c r="C75" s="14"/>
    </row>
    <row r="76" spans="1:3" x14ac:dyDescent="0.2">
      <c r="A76" s="14">
        <v>1.2669999999999999</v>
      </c>
      <c r="B76" s="14">
        <v>5.0609999999999999</v>
      </c>
      <c r="C76" s="14"/>
    </row>
    <row r="77" spans="1:3" x14ac:dyDescent="0.2">
      <c r="A77" s="14">
        <v>1.2849999999999999</v>
      </c>
      <c r="B77" s="14">
        <v>5.1260000000000003</v>
      </c>
      <c r="C77" s="14"/>
    </row>
    <row r="78" spans="1:3" x14ac:dyDescent="0.2">
      <c r="A78" s="14">
        <v>1.3029999999999999</v>
      </c>
      <c r="B78" s="14">
        <v>5.2549999999999999</v>
      </c>
      <c r="C78" s="14"/>
    </row>
    <row r="79" spans="1:3" x14ac:dyDescent="0.2">
      <c r="A79" s="14">
        <v>1.321</v>
      </c>
      <c r="B79" s="14">
        <v>5.2930000000000001</v>
      </c>
      <c r="C79" s="14"/>
    </row>
    <row r="80" spans="1:3" x14ac:dyDescent="0.2">
      <c r="A80" s="14">
        <v>1.339</v>
      </c>
      <c r="B80" s="14">
        <v>5.242</v>
      </c>
      <c r="C80" s="14"/>
    </row>
    <row r="81" spans="1:3" x14ac:dyDescent="0.2">
      <c r="A81" s="14">
        <v>1.357</v>
      </c>
      <c r="B81" s="14">
        <v>5.194</v>
      </c>
      <c r="C81" s="14"/>
    </row>
    <row r="82" spans="1:3" x14ac:dyDescent="0.2">
      <c r="A82" s="14">
        <v>1.3759999999999999</v>
      </c>
      <c r="B82" s="14">
        <v>5.1970000000000001</v>
      </c>
      <c r="C82" s="14"/>
    </row>
    <row r="83" spans="1:3" x14ac:dyDescent="0.2">
      <c r="A83" s="14">
        <v>1.3939999999999999</v>
      </c>
      <c r="B83" s="14">
        <v>5.1520000000000001</v>
      </c>
      <c r="C83" s="14"/>
    </row>
    <row r="84" spans="1:3" x14ac:dyDescent="0.2">
      <c r="A84" s="14">
        <v>1.4119999999999999</v>
      </c>
      <c r="B84" s="14">
        <v>5.093</v>
      </c>
      <c r="C84" s="14"/>
    </row>
    <row r="85" spans="1:3" x14ac:dyDescent="0.2">
      <c r="A85" s="14">
        <v>1.43</v>
      </c>
      <c r="B85" s="14">
        <v>5.0780000000000003</v>
      </c>
      <c r="C85" s="14"/>
    </row>
    <row r="86" spans="1:3" x14ac:dyDescent="0.2">
      <c r="A86" s="14">
        <v>1.448</v>
      </c>
      <c r="B86" s="14">
        <v>5.0410000000000004</v>
      </c>
      <c r="C86" s="14"/>
    </row>
    <row r="87" spans="1:3" x14ac:dyDescent="0.2">
      <c r="A87" s="14">
        <v>1.466</v>
      </c>
      <c r="B87" s="14">
        <v>4.9829999999999997</v>
      </c>
      <c r="C87" s="14"/>
    </row>
    <row r="88" spans="1:3" x14ac:dyDescent="0.2">
      <c r="A88" s="14">
        <v>1.484</v>
      </c>
      <c r="B88" s="14">
        <v>4.9740000000000002</v>
      </c>
      <c r="C88" s="14"/>
    </row>
    <row r="89" spans="1:3" x14ac:dyDescent="0.2">
      <c r="A89" s="14">
        <v>1.502</v>
      </c>
      <c r="B89" s="14">
        <v>5.0010000000000003</v>
      </c>
      <c r="C89" s="14"/>
    </row>
    <row r="90" spans="1:3" x14ac:dyDescent="0.2">
      <c r="A90" s="14">
        <v>1.52</v>
      </c>
      <c r="B90" s="14">
        <v>4.968</v>
      </c>
      <c r="C90" s="14"/>
    </row>
    <row r="91" spans="1:3" x14ac:dyDescent="0.2">
      <c r="A91" s="14">
        <v>1.538</v>
      </c>
      <c r="B91" s="14">
        <v>4.8890000000000002</v>
      </c>
      <c r="C91" s="14"/>
    </row>
    <row r="92" spans="1:3" x14ac:dyDescent="0.2">
      <c r="A92" s="14">
        <v>1.5569999999999999</v>
      </c>
      <c r="B92" s="14">
        <v>4.8440000000000003</v>
      </c>
      <c r="C92" s="14"/>
    </row>
    <row r="93" spans="1:3" x14ac:dyDescent="0.2">
      <c r="A93" s="14">
        <v>1.575</v>
      </c>
      <c r="B93" s="14">
        <v>4.8499999999999996</v>
      </c>
      <c r="C93" s="14"/>
    </row>
    <row r="94" spans="1:3" x14ac:dyDescent="0.2">
      <c r="A94" s="14">
        <v>1.593</v>
      </c>
      <c r="B94" s="14">
        <v>4.8730000000000002</v>
      </c>
      <c r="C94" s="14"/>
    </row>
    <row r="95" spans="1:3" x14ac:dyDescent="0.2">
      <c r="A95" s="14">
        <v>1.611</v>
      </c>
      <c r="B95" s="14">
        <v>4.8239999999999998</v>
      </c>
      <c r="C95" s="14"/>
    </row>
    <row r="96" spans="1:3" x14ac:dyDescent="0.2">
      <c r="A96" s="14">
        <v>1.629</v>
      </c>
      <c r="B96" s="14">
        <v>4.76</v>
      </c>
      <c r="C96" s="14"/>
    </row>
    <row r="97" spans="1:3" x14ac:dyDescent="0.2">
      <c r="A97" s="14">
        <v>1.647</v>
      </c>
      <c r="B97" s="14">
        <v>4.6980000000000004</v>
      </c>
      <c r="C97" s="14"/>
    </row>
    <row r="98" spans="1:3" x14ac:dyDescent="0.2">
      <c r="A98" s="14">
        <v>1.665</v>
      </c>
      <c r="B98" s="14">
        <v>4.6120000000000001</v>
      </c>
      <c r="C98" s="14"/>
    </row>
    <row r="99" spans="1:3" x14ac:dyDescent="0.2">
      <c r="A99" s="14">
        <v>1.6830000000000001</v>
      </c>
      <c r="B99" s="14">
        <v>4.7009999999999996</v>
      </c>
      <c r="C99" s="14"/>
    </row>
    <row r="100" spans="1:3" x14ac:dyDescent="0.2">
      <c r="A100" s="14">
        <v>1.7010000000000001</v>
      </c>
      <c r="B100" s="14">
        <v>4.8170000000000002</v>
      </c>
      <c r="C100" s="14"/>
    </row>
    <row r="101" spans="1:3" x14ac:dyDescent="0.2">
      <c r="A101" s="14">
        <v>1.7190000000000001</v>
      </c>
      <c r="B101" s="14">
        <v>4.8860000000000001</v>
      </c>
      <c r="C101" s="14"/>
    </row>
    <row r="102" spans="1:3" x14ac:dyDescent="0.2">
      <c r="A102" s="14">
        <v>1.738</v>
      </c>
      <c r="B102" s="14">
        <v>4.8040000000000003</v>
      </c>
      <c r="C102" s="14"/>
    </row>
    <row r="103" spans="1:3" x14ac:dyDescent="0.2">
      <c r="A103" s="14">
        <v>1.756</v>
      </c>
      <c r="B103" s="14">
        <v>4.8460000000000001</v>
      </c>
      <c r="C103" s="14"/>
    </row>
    <row r="104" spans="1:3" x14ac:dyDescent="0.2">
      <c r="A104" s="14">
        <v>1.774</v>
      </c>
      <c r="B104" s="14">
        <v>4.8869999999999996</v>
      </c>
      <c r="C104" s="14"/>
    </row>
    <row r="105" spans="1:3" x14ac:dyDescent="0.2">
      <c r="A105" s="14">
        <v>1.792</v>
      </c>
      <c r="B105" s="14">
        <v>4.9000000000000004</v>
      </c>
      <c r="C105" s="14"/>
    </row>
    <row r="106" spans="1:3" x14ac:dyDescent="0.2">
      <c r="A106" s="14">
        <v>1.81</v>
      </c>
      <c r="B106" s="14">
        <v>4.8209999999999997</v>
      </c>
      <c r="C106" s="14"/>
    </row>
    <row r="107" spans="1:3" x14ac:dyDescent="0.2">
      <c r="A107" s="14">
        <v>1.8280000000000001</v>
      </c>
      <c r="B107" s="14">
        <v>4.7110000000000003</v>
      </c>
      <c r="C107" s="14"/>
    </row>
    <row r="108" spans="1:3" x14ac:dyDescent="0.2">
      <c r="A108" s="14">
        <v>1.8460000000000001</v>
      </c>
      <c r="B108" s="14">
        <v>4.6369999999999996</v>
      </c>
      <c r="C108" s="14"/>
    </row>
    <row r="109" spans="1:3" x14ac:dyDescent="0.2">
      <c r="A109" s="14">
        <v>1.8640000000000001</v>
      </c>
      <c r="B109" s="14">
        <v>4.6539999999999999</v>
      </c>
      <c r="C109" s="14"/>
    </row>
    <row r="110" spans="1:3" x14ac:dyDescent="0.2">
      <c r="A110" s="14">
        <v>1.8819999999999999</v>
      </c>
      <c r="B110" s="14">
        <v>4.6859999999999999</v>
      </c>
      <c r="C110" s="14"/>
    </row>
    <row r="111" spans="1:3" x14ac:dyDescent="0.2">
      <c r="A111" s="14">
        <v>1.9</v>
      </c>
      <c r="B111" s="14">
        <v>4.7229999999999999</v>
      </c>
      <c r="C111" s="14"/>
    </row>
    <row r="112" spans="1:3" x14ac:dyDescent="0.2">
      <c r="A112" s="14">
        <v>1.919</v>
      </c>
      <c r="B112" s="14">
        <v>4.6879999999999997</v>
      </c>
      <c r="C112" s="14"/>
    </row>
    <row r="113" spans="1:3" x14ac:dyDescent="0.2">
      <c r="A113" s="14">
        <v>1.9370000000000001</v>
      </c>
      <c r="B113" s="14">
        <v>4.633</v>
      </c>
      <c r="C113" s="14"/>
    </row>
    <row r="114" spans="1:3" x14ac:dyDescent="0.2">
      <c r="A114" s="14">
        <v>1.9550000000000001</v>
      </c>
      <c r="B114" s="14">
        <v>4.5650000000000004</v>
      </c>
      <c r="C114" s="14"/>
    </row>
    <row r="115" spans="1:3" x14ac:dyDescent="0.2">
      <c r="A115" s="14">
        <v>1.9730000000000001</v>
      </c>
      <c r="B115" s="14">
        <v>4.5369999999999999</v>
      </c>
      <c r="C115" s="14"/>
    </row>
    <row r="116" spans="1:3" x14ac:dyDescent="0.2">
      <c r="A116" s="14">
        <v>1.9910000000000001</v>
      </c>
      <c r="B116" s="14">
        <v>4.54</v>
      </c>
      <c r="C116" s="14"/>
    </row>
    <row r="117" spans="1:3" x14ac:dyDescent="0.2">
      <c r="A117" s="14">
        <v>2.0089999999999999</v>
      </c>
      <c r="B117" s="14">
        <v>4.556</v>
      </c>
      <c r="C117" s="14"/>
    </row>
    <row r="118" spans="1:3" x14ac:dyDescent="0.2">
      <c r="A118" s="14">
        <v>2.0270000000000001</v>
      </c>
      <c r="B118" s="14">
        <v>4.5510000000000002</v>
      </c>
      <c r="C118" s="14"/>
    </row>
    <row r="119" spans="1:3" x14ac:dyDescent="0.2">
      <c r="A119" s="14">
        <v>2.0449999999999999</v>
      </c>
      <c r="B119" s="14">
        <v>4.5490000000000004</v>
      </c>
      <c r="C119" s="14"/>
    </row>
    <row r="120" spans="1:3" x14ac:dyDescent="0.2">
      <c r="A120" s="14">
        <v>2.0630000000000002</v>
      </c>
      <c r="B120" s="14">
        <v>4.5119999999999996</v>
      </c>
      <c r="C120" s="14"/>
    </row>
    <row r="121" spans="1:3" x14ac:dyDescent="0.2">
      <c r="A121" s="14">
        <v>2.081</v>
      </c>
      <c r="B121" s="14">
        <v>4.4649999999999999</v>
      </c>
      <c r="C121" s="14"/>
    </row>
    <row r="122" spans="1:3" x14ac:dyDescent="0.2">
      <c r="A122" s="14">
        <v>2.1</v>
      </c>
      <c r="B122" s="14">
        <v>4.4260000000000002</v>
      </c>
      <c r="C122" s="14"/>
    </row>
    <row r="123" spans="1:3" x14ac:dyDescent="0.2">
      <c r="A123" s="14">
        <v>2.1179999999999999</v>
      </c>
      <c r="B123" s="14">
        <v>4.4470000000000001</v>
      </c>
      <c r="C123" s="14"/>
    </row>
    <row r="124" spans="1:3" x14ac:dyDescent="0.2">
      <c r="A124" s="14">
        <v>2.1360000000000001</v>
      </c>
      <c r="B124" s="14">
        <v>4.45</v>
      </c>
      <c r="C124" s="14"/>
    </row>
    <row r="125" spans="1:3" x14ac:dyDescent="0.2">
      <c r="A125" s="14">
        <v>2.1539999999999999</v>
      </c>
      <c r="B125" s="14">
        <v>4.5069999999999997</v>
      </c>
      <c r="C125" s="14"/>
    </row>
    <row r="126" spans="1:3" x14ac:dyDescent="0.2">
      <c r="A126" s="14">
        <v>2.1720000000000002</v>
      </c>
      <c r="B126" s="14">
        <v>4.5049999999999999</v>
      </c>
      <c r="C126" s="14"/>
    </row>
    <row r="127" spans="1:3" x14ac:dyDescent="0.2">
      <c r="A127" s="14">
        <v>2.19</v>
      </c>
      <c r="B127" s="14">
        <v>4.46</v>
      </c>
      <c r="C127" s="14"/>
    </row>
    <row r="128" spans="1:3" x14ac:dyDescent="0.2">
      <c r="A128" s="14">
        <v>2.2080000000000002</v>
      </c>
      <c r="B128" s="14">
        <v>4.4039999999999999</v>
      </c>
      <c r="C128" s="14"/>
    </row>
    <row r="129" spans="1:3" x14ac:dyDescent="0.2">
      <c r="A129" s="14">
        <v>2.226</v>
      </c>
      <c r="B129" s="14">
        <v>4.4950000000000001</v>
      </c>
      <c r="C129" s="14"/>
    </row>
    <row r="130" spans="1:3" x14ac:dyDescent="0.2">
      <c r="A130" s="14">
        <v>2.2440000000000002</v>
      </c>
      <c r="B130" s="14">
        <v>4.4779999999999998</v>
      </c>
      <c r="C130" s="14"/>
    </row>
    <row r="131" spans="1:3" x14ac:dyDescent="0.2">
      <c r="A131" s="14">
        <v>2.262</v>
      </c>
      <c r="B131" s="14">
        <v>4.4640000000000004</v>
      </c>
      <c r="C131" s="14"/>
    </row>
    <row r="132" spans="1:3" x14ac:dyDescent="0.2">
      <c r="A132" s="14">
        <v>2.2810000000000001</v>
      </c>
      <c r="B132" s="14">
        <v>4.4109999999999996</v>
      </c>
      <c r="C132" s="14"/>
    </row>
    <row r="133" spans="1:3" x14ac:dyDescent="0.2">
      <c r="A133" s="14">
        <v>2.2989999999999999</v>
      </c>
      <c r="B133" s="14">
        <v>4.4870000000000001</v>
      </c>
      <c r="C133" s="14"/>
    </row>
    <row r="134" spans="1:3" x14ac:dyDescent="0.2">
      <c r="A134" s="14">
        <v>2.3170000000000002</v>
      </c>
      <c r="B134" s="14">
        <v>4.4870000000000001</v>
      </c>
      <c r="C134" s="14"/>
    </row>
    <row r="135" spans="1:3" x14ac:dyDescent="0.2">
      <c r="A135" s="14">
        <v>2.335</v>
      </c>
      <c r="B135" s="14">
        <v>4.5170000000000003</v>
      </c>
      <c r="C135" s="14"/>
    </row>
    <row r="136" spans="1:3" x14ac:dyDescent="0.2">
      <c r="A136" s="14">
        <v>2.3530000000000002</v>
      </c>
      <c r="B136" s="14">
        <v>4.5019999999999998</v>
      </c>
      <c r="C136" s="14"/>
    </row>
    <row r="137" spans="1:3" x14ac:dyDescent="0.2">
      <c r="A137" s="14">
        <v>2.371</v>
      </c>
      <c r="B137" s="14">
        <v>4.4480000000000004</v>
      </c>
      <c r="C137" s="14"/>
    </row>
    <row r="138" spans="1:3" x14ac:dyDescent="0.2">
      <c r="A138" s="14">
        <v>2.3889999999999998</v>
      </c>
      <c r="B138" s="14">
        <v>4.3879999999999999</v>
      </c>
      <c r="C138" s="14"/>
    </row>
    <row r="139" spans="1:3" x14ac:dyDescent="0.2">
      <c r="A139" s="14">
        <v>2.407</v>
      </c>
      <c r="B139" s="14">
        <v>4.2919999999999998</v>
      </c>
      <c r="C139" s="14"/>
    </row>
    <row r="140" spans="1:3" x14ac:dyDescent="0.2">
      <c r="A140" s="14">
        <v>2.4249999999999998</v>
      </c>
      <c r="B140" s="14">
        <v>4.2750000000000004</v>
      </c>
      <c r="C140" s="14"/>
    </row>
    <row r="141" spans="1:3" x14ac:dyDescent="0.2">
      <c r="A141" s="14">
        <v>2.4430000000000001</v>
      </c>
      <c r="B141" s="14">
        <v>4.24</v>
      </c>
      <c r="C141" s="14"/>
    </row>
    <row r="142" spans="1:3" x14ac:dyDescent="0.2">
      <c r="A142" s="14">
        <v>2.4620000000000002</v>
      </c>
      <c r="B142" s="14">
        <v>4.2249999999999996</v>
      </c>
      <c r="C142" s="14"/>
    </row>
    <row r="143" spans="1:3" x14ac:dyDescent="0.2">
      <c r="A143" s="14">
        <v>2.48</v>
      </c>
      <c r="B143" s="14">
        <v>4.1959999999999997</v>
      </c>
      <c r="C143" s="14"/>
    </row>
    <row r="144" spans="1:3" x14ac:dyDescent="0.2">
      <c r="A144" s="14">
        <v>2.4980000000000002</v>
      </c>
      <c r="B144" s="14">
        <v>4.2919999999999998</v>
      </c>
      <c r="C144" s="14"/>
    </row>
    <row r="145" spans="1:3" x14ac:dyDescent="0.2">
      <c r="A145" s="14">
        <v>2.516</v>
      </c>
      <c r="B145" s="14">
        <v>4.3540000000000001</v>
      </c>
      <c r="C145" s="14"/>
    </row>
    <row r="146" spans="1:3" x14ac:dyDescent="0.2">
      <c r="A146" s="14">
        <v>2.5339999999999998</v>
      </c>
      <c r="B146" s="14">
        <v>4.3680000000000003</v>
      </c>
      <c r="C146" s="14"/>
    </row>
    <row r="147" spans="1:3" x14ac:dyDescent="0.2">
      <c r="A147" s="14">
        <v>2.552</v>
      </c>
      <c r="B147" s="14">
        <v>4.3490000000000002</v>
      </c>
      <c r="C147" s="14"/>
    </row>
    <row r="148" spans="1:3" x14ac:dyDescent="0.2">
      <c r="A148" s="14">
        <v>2.57</v>
      </c>
      <c r="B148" s="14">
        <v>4.2640000000000002</v>
      </c>
      <c r="C148" s="14"/>
    </row>
    <row r="149" spans="1:3" x14ac:dyDescent="0.2">
      <c r="A149" s="14">
        <v>2.5880000000000001</v>
      </c>
      <c r="B149" s="14">
        <v>4.1719999999999997</v>
      </c>
      <c r="C149" s="14"/>
    </row>
    <row r="150" spans="1:3" x14ac:dyDescent="0.2">
      <c r="A150" s="14">
        <v>2.6059999999999999</v>
      </c>
      <c r="B150" s="14">
        <v>4.1669999999999998</v>
      </c>
      <c r="C150" s="14"/>
    </row>
    <row r="151" spans="1:3" x14ac:dyDescent="0.2">
      <c r="A151" s="14">
        <v>2.6240000000000001</v>
      </c>
      <c r="B151" s="14">
        <v>4.2300000000000004</v>
      </c>
      <c r="C151" s="14"/>
    </row>
    <row r="152" spans="1:3" x14ac:dyDescent="0.2">
      <c r="A152" s="14">
        <v>2.6429999999999998</v>
      </c>
      <c r="B152" s="14">
        <v>4.2619999999999996</v>
      </c>
      <c r="C152" s="14"/>
    </row>
    <row r="153" spans="1:3" x14ac:dyDescent="0.2">
      <c r="A153" s="14">
        <v>2.661</v>
      </c>
      <c r="B153" s="14">
        <v>4.28</v>
      </c>
      <c r="C153" s="14"/>
    </row>
    <row r="154" spans="1:3" x14ac:dyDescent="0.2">
      <c r="A154" s="14">
        <v>2.6789999999999998</v>
      </c>
      <c r="B154" s="14">
        <v>4.2880000000000003</v>
      </c>
      <c r="C154" s="14"/>
    </row>
    <row r="155" spans="1:3" x14ac:dyDescent="0.2">
      <c r="A155" s="14">
        <v>2.6970000000000001</v>
      </c>
      <c r="B155" s="14">
        <v>4.22</v>
      </c>
      <c r="C155" s="14"/>
    </row>
    <row r="156" spans="1:3" x14ac:dyDescent="0.2">
      <c r="A156" s="14">
        <v>2.7149999999999999</v>
      </c>
      <c r="B156" s="14">
        <v>4.1159999999999997</v>
      </c>
      <c r="C156" s="14"/>
    </row>
    <row r="157" spans="1:3" x14ac:dyDescent="0.2">
      <c r="A157" s="14">
        <v>2.7330000000000001</v>
      </c>
      <c r="B157" s="14">
        <v>4.1139999999999999</v>
      </c>
      <c r="C157" s="14"/>
    </row>
    <row r="158" spans="1:3" x14ac:dyDescent="0.2">
      <c r="A158" s="14">
        <v>2.7509999999999999</v>
      </c>
      <c r="B158" s="14">
        <v>4.1120000000000001</v>
      </c>
      <c r="C158" s="14"/>
    </row>
    <row r="159" spans="1:3" x14ac:dyDescent="0.2">
      <c r="A159" s="14">
        <v>2.7690000000000001</v>
      </c>
      <c r="B159" s="14">
        <v>4.117</v>
      </c>
      <c r="C159" s="14"/>
    </row>
    <row r="160" spans="1:3" x14ac:dyDescent="0.2">
      <c r="A160" s="14">
        <v>2.7869999999999999</v>
      </c>
      <c r="B160" s="14">
        <v>4.149</v>
      </c>
      <c r="C160" s="14"/>
    </row>
    <row r="161" spans="1:3" x14ac:dyDescent="0.2">
      <c r="A161" s="14">
        <v>2.8050000000000002</v>
      </c>
      <c r="B161" s="14">
        <v>4.2149999999999999</v>
      </c>
      <c r="C161" s="14"/>
    </row>
    <row r="162" spans="1:3" x14ac:dyDescent="0.2">
      <c r="A162" s="14">
        <v>2.8239999999999998</v>
      </c>
      <c r="B162" s="14">
        <v>4.0999999999999996</v>
      </c>
      <c r="C162" s="14"/>
    </row>
    <row r="163" spans="1:3" x14ac:dyDescent="0.2">
      <c r="A163" s="14">
        <v>2.8420000000000001</v>
      </c>
      <c r="B163" s="14">
        <v>3.8919999999999999</v>
      </c>
      <c r="C163" s="14"/>
    </row>
    <row r="164" spans="1:3" x14ac:dyDescent="0.2">
      <c r="A164" s="14">
        <v>2.86</v>
      </c>
      <c r="B164" s="14">
        <v>3.8610000000000002</v>
      </c>
      <c r="C164" s="14"/>
    </row>
    <row r="165" spans="1:3" x14ac:dyDescent="0.2">
      <c r="A165" s="14">
        <v>2.8780000000000001</v>
      </c>
      <c r="B165" s="14">
        <v>3.871</v>
      </c>
      <c r="C165" s="14"/>
    </row>
    <row r="166" spans="1:3" x14ac:dyDescent="0.2">
      <c r="A166" s="14">
        <v>2.8959999999999999</v>
      </c>
      <c r="B166" s="14">
        <v>3.89</v>
      </c>
      <c r="C166" s="14"/>
    </row>
    <row r="167" spans="1:3" x14ac:dyDescent="0.2">
      <c r="A167" s="14">
        <v>2.9140000000000001</v>
      </c>
      <c r="B167" s="14">
        <v>3.89</v>
      </c>
      <c r="C167" s="14"/>
    </row>
    <row r="168" spans="1:3" x14ac:dyDescent="0.2">
      <c r="A168" s="14">
        <v>2.9319999999999999</v>
      </c>
      <c r="B168" s="14">
        <v>4.01</v>
      </c>
      <c r="C168" s="14"/>
    </row>
    <row r="169" spans="1:3" x14ac:dyDescent="0.2">
      <c r="A169" s="14">
        <v>2.95</v>
      </c>
      <c r="B169" s="14">
        <v>4.0330000000000004</v>
      </c>
      <c r="C169" s="14"/>
    </row>
    <row r="170" spans="1:3" x14ac:dyDescent="0.2">
      <c r="A170" s="14">
        <v>2.968</v>
      </c>
      <c r="B170" s="14">
        <v>4.0140000000000002</v>
      </c>
      <c r="C170" s="14"/>
    </row>
    <row r="171" spans="1:3" x14ac:dyDescent="0.2">
      <c r="A171" s="14">
        <v>2.9860000000000002</v>
      </c>
      <c r="B171" s="14">
        <v>4.0190000000000001</v>
      </c>
      <c r="C171" s="14"/>
    </row>
    <row r="172" spans="1:3" x14ac:dyDescent="0.2">
      <c r="A172" s="14">
        <v>3.0049999999999999</v>
      </c>
      <c r="B172" s="14">
        <v>4.0119999999999996</v>
      </c>
      <c r="C172" s="14"/>
    </row>
    <row r="173" spans="1:3" x14ac:dyDescent="0.2">
      <c r="A173" s="14">
        <v>3.0230000000000001</v>
      </c>
      <c r="B173" s="14">
        <v>3.8919999999999999</v>
      </c>
      <c r="C173" s="14"/>
    </row>
    <row r="174" spans="1:3" x14ac:dyDescent="0.2">
      <c r="A174" s="14">
        <v>3.0409999999999999</v>
      </c>
      <c r="B174" s="14">
        <v>3.7959999999999998</v>
      </c>
      <c r="C174" s="14"/>
    </row>
    <row r="175" spans="1:3" x14ac:dyDescent="0.2">
      <c r="A175" s="14">
        <v>3.0590000000000002</v>
      </c>
      <c r="B175" s="14">
        <v>3.9329999999999998</v>
      </c>
      <c r="C175" s="14"/>
    </row>
    <row r="176" spans="1:3" x14ac:dyDescent="0.2">
      <c r="A176" s="14">
        <v>3.077</v>
      </c>
      <c r="B176" s="14">
        <v>3.992</v>
      </c>
      <c r="C176" s="14"/>
    </row>
    <row r="177" spans="1:3" x14ac:dyDescent="0.2">
      <c r="A177" s="14">
        <v>3.0950000000000002</v>
      </c>
      <c r="B177" s="14">
        <v>3.9740000000000002</v>
      </c>
      <c r="C177" s="14"/>
    </row>
    <row r="178" spans="1:3" x14ac:dyDescent="0.2">
      <c r="A178" s="14">
        <v>3.113</v>
      </c>
      <c r="B178" s="14">
        <v>3.9390000000000001</v>
      </c>
      <c r="C178" s="14"/>
    </row>
    <row r="179" spans="1:3" x14ac:dyDescent="0.2">
      <c r="A179" s="14">
        <v>3.1309999999999998</v>
      </c>
      <c r="B179" s="14">
        <v>3.9780000000000002</v>
      </c>
      <c r="C179" s="14"/>
    </row>
    <row r="180" spans="1:3" x14ac:dyDescent="0.2">
      <c r="A180" s="14">
        <v>3.149</v>
      </c>
      <c r="B180" s="14">
        <v>3.95</v>
      </c>
      <c r="C180" s="14"/>
    </row>
    <row r="181" spans="1:3" x14ac:dyDescent="0.2">
      <c r="A181" s="14">
        <v>3.1669999999999998</v>
      </c>
      <c r="B181" s="14">
        <v>3.9929999999999999</v>
      </c>
      <c r="C181" s="14"/>
    </row>
    <row r="182" spans="1:3" x14ac:dyDescent="0.2">
      <c r="A182" s="14">
        <v>3.1859999999999999</v>
      </c>
      <c r="B182" s="14">
        <v>4.0869999999999997</v>
      </c>
      <c r="C182" s="14"/>
    </row>
    <row r="183" spans="1:3" x14ac:dyDescent="0.2">
      <c r="A183" s="14">
        <v>3.2040000000000002</v>
      </c>
      <c r="B183" s="14">
        <v>4.069</v>
      </c>
      <c r="C183" s="14"/>
    </row>
    <row r="184" spans="1:3" x14ac:dyDescent="0.2">
      <c r="A184" s="14">
        <v>3.222</v>
      </c>
      <c r="B184" s="14">
        <v>4.0140000000000002</v>
      </c>
      <c r="C184" s="14"/>
    </row>
    <row r="185" spans="1:3" x14ac:dyDescent="0.2">
      <c r="A185" s="14">
        <v>3.24</v>
      </c>
      <c r="B185" s="14">
        <v>4.0270000000000001</v>
      </c>
      <c r="C185" s="14"/>
    </row>
    <row r="186" spans="1:3" x14ac:dyDescent="0.2">
      <c r="A186" s="14">
        <v>3.258</v>
      </c>
      <c r="B186" s="14">
        <v>4.0039999999999996</v>
      </c>
      <c r="C186" s="14"/>
    </row>
    <row r="187" spans="1:3" x14ac:dyDescent="0.2">
      <c r="A187" s="14">
        <v>3.2759999999999998</v>
      </c>
      <c r="B187" s="14">
        <v>3.988</v>
      </c>
      <c r="C187" s="14"/>
    </row>
    <row r="188" spans="1:3" x14ac:dyDescent="0.2">
      <c r="A188" s="14">
        <v>3.294</v>
      </c>
      <c r="B188" s="14">
        <v>3.96</v>
      </c>
      <c r="C188" s="14"/>
    </row>
    <row r="189" spans="1:3" x14ac:dyDescent="0.2">
      <c r="A189" s="14">
        <v>3.3119999999999998</v>
      </c>
      <c r="B189" s="14">
        <v>4.0030000000000001</v>
      </c>
      <c r="C189" s="14"/>
    </row>
    <row r="190" spans="1:3" x14ac:dyDescent="0.2">
      <c r="A190" s="14">
        <v>3.33</v>
      </c>
      <c r="B190" s="14">
        <v>3.9710000000000001</v>
      </c>
      <c r="C190" s="14"/>
    </row>
    <row r="191" spans="1:3" x14ac:dyDescent="0.2">
      <c r="A191" s="14">
        <v>3.3479999999999999</v>
      </c>
      <c r="B191" s="14">
        <v>3.871</v>
      </c>
      <c r="C191" s="14"/>
    </row>
    <row r="192" spans="1:3" x14ac:dyDescent="0.2">
      <c r="A192" s="14">
        <v>3.367</v>
      </c>
      <c r="B192" s="14">
        <v>3.8050000000000002</v>
      </c>
      <c r="C192" s="14"/>
    </row>
    <row r="193" spans="1:3" x14ac:dyDescent="0.2">
      <c r="A193" s="14">
        <v>3.3849999999999998</v>
      </c>
      <c r="B193" s="14">
        <v>3.859</v>
      </c>
      <c r="C193" s="14"/>
    </row>
    <row r="194" spans="1:3" x14ac:dyDescent="0.2">
      <c r="A194" s="14">
        <v>3.403</v>
      </c>
      <c r="B194" s="14">
        <v>3.8740000000000001</v>
      </c>
      <c r="C194" s="14"/>
    </row>
    <row r="195" spans="1:3" x14ac:dyDescent="0.2">
      <c r="A195" s="14">
        <v>3.4209999999999998</v>
      </c>
      <c r="B195" s="14">
        <v>3.915</v>
      </c>
      <c r="C195" s="14"/>
    </row>
    <row r="196" spans="1:3" x14ac:dyDescent="0.2">
      <c r="A196" s="14">
        <v>3.4390000000000001</v>
      </c>
      <c r="B196" s="14">
        <v>3.9540000000000002</v>
      </c>
      <c r="C196" s="14"/>
    </row>
    <row r="197" spans="1:3" x14ac:dyDescent="0.2">
      <c r="A197" s="14">
        <v>3.4569999999999999</v>
      </c>
      <c r="B197" s="14">
        <v>3.988</v>
      </c>
      <c r="C197" s="14"/>
    </row>
    <row r="198" spans="1:3" x14ac:dyDescent="0.2">
      <c r="A198" s="14">
        <v>3.4750000000000001</v>
      </c>
      <c r="B198" s="14">
        <v>3.9220000000000002</v>
      </c>
      <c r="C198" s="14"/>
    </row>
    <row r="199" spans="1:3" x14ac:dyDescent="0.2">
      <c r="A199" s="14">
        <v>3.4929999999999999</v>
      </c>
      <c r="B199" s="14">
        <v>3.915</v>
      </c>
      <c r="C199" s="14"/>
    </row>
    <row r="200" spans="1:3" x14ac:dyDescent="0.2">
      <c r="A200" s="14">
        <v>3.5110000000000001</v>
      </c>
      <c r="B200" s="14">
        <v>3.93</v>
      </c>
      <c r="C200" s="14"/>
    </row>
    <row r="201" spans="1:3" x14ac:dyDescent="0.2">
      <c r="A201" s="14">
        <v>3.5289999999999999</v>
      </c>
      <c r="B201" s="14">
        <v>3.8839999999999999</v>
      </c>
      <c r="C201" s="14"/>
    </row>
    <row r="202" spans="1:3" x14ac:dyDescent="0.2">
      <c r="A202" s="14">
        <v>3.548</v>
      </c>
      <c r="B202" s="14">
        <v>3.8730000000000002</v>
      </c>
      <c r="C202" s="14"/>
    </row>
    <row r="203" spans="1:3" x14ac:dyDescent="0.2">
      <c r="A203" s="14">
        <v>3.5659999999999998</v>
      </c>
      <c r="B203" s="14">
        <v>3.8079999999999998</v>
      </c>
      <c r="C203" s="14"/>
    </row>
    <row r="204" spans="1:3" x14ac:dyDescent="0.2">
      <c r="A204" s="14">
        <v>3.5840000000000001</v>
      </c>
      <c r="B204" s="14">
        <v>3.8730000000000002</v>
      </c>
      <c r="C204" s="14"/>
    </row>
    <row r="205" spans="1:3" x14ac:dyDescent="0.2">
      <c r="A205" s="14">
        <v>3.6019999999999999</v>
      </c>
      <c r="B205" s="14">
        <v>3.9060000000000001</v>
      </c>
      <c r="C205" s="14"/>
    </row>
    <row r="206" spans="1:3" x14ac:dyDescent="0.2">
      <c r="A206" s="14">
        <v>3.62</v>
      </c>
      <c r="B206" s="14">
        <v>3.8610000000000002</v>
      </c>
      <c r="C206" s="14"/>
    </row>
    <row r="207" spans="1:3" x14ac:dyDescent="0.2">
      <c r="A207" s="14">
        <v>3.6379999999999999</v>
      </c>
      <c r="B207" s="14">
        <v>3.8140000000000001</v>
      </c>
      <c r="C207" s="14"/>
    </row>
    <row r="208" spans="1:3" x14ac:dyDescent="0.2">
      <c r="A208" s="14">
        <v>3.6560000000000001</v>
      </c>
      <c r="B208" s="14">
        <v>3.8559999999999999</v>
      </c>
      <c r="C208" s="14"/>
    </row>
    <row r="209" spans="1:3" x14ac:dyDescent="0.2">
      <c r="A209" s="14">
        <v>3.6739999999999999</v>
      </c>
      <c r="B209" s="14">
        <v>3.823</v>
      </c>
      <c r="C209" s="14"/>
    </row>
    <row r="210" spans="1:3" x14ac:dyDescent="0.2">
      <c r="A210" s="14">
        <v>3.6920000000000002</v>
      </c>
      <c r="B210" s="14">
        <v>3.77</v>
      </c>
      <c r="C210" s="14"/>
    </row>
    <row r="211" spans="1:3" x14ac:dyDescent="0.2">
      <c r="A211" s="14">
        <v>3.71</v>
      </c>
      <c r="B211" s="14">
        <v>3.7810000000000001</v>
      </c>
      <c r="C211" s="14"/>
    </row>
    <row r="212" spans="1:3" x14ac:dyDescent="0.2">
      <c r="A212" s="14">
        <v>3.7290000000000001</v>
      </c>
      <c r="B212" s="14">
        <v>3.891</v>
      </c>
      <c r="C212" s="14"/>
    </row>
    <row r="213" spans="1:3" x14ac:dyDescent="0.2">
      <c r="A213" s="14">
        <v>3.7469999999999999</v>
      </c>
      <c r="B213" s="14">
        <v>3.9550000000000001</v>
      </c>
      <c r="C213" s="14"/>
    </row>
    <row r="214" spans="1:3" x14ac:dyDescent="0.2">
      <c r="A214" s="14">
        <v>3.7650000000000001</v>
      </c>
      <c r="B214" s="14">
        <v>3.8959999999999999</v>
      </c>
      <c r="C214" s="14"/>
    </row>
    <row r="215" spans="1:3" x14ac:dyDescent="0.2">
      <c r="A215" s="14">
        <v>3.7829999999999999</v>
      </c>
      <c r="B215" s="14">
        <v>3.8149999999999999</v>
      </c>
      <c r="C215" s="14"/>
    </row>
    <row r="216" spans="1:3" x14ac:dyDescent="0.2">
      <c r="A216" s="14">
        <v>3.8010000000000002</v>
      </c>
      <c r="B216" s="14">
        <v>3.8570000000000002</v>
      </c>
      <c r="C216" s="14"/>
    </row>
    <row r="217" spans="1:3" x14ac:dyDescent="0.2">
      <c r="A217" s="14">
        <v>3.819</v>
      </c>
      <c r="B217" s="14">
        <v>3.9239999999999999</v>
      </c>
      <c r="C217" s="14"/>
    </row>
    <row r="218" spans="1:3" x14ac:dyDescent="0.2">
      <c r="A218" s="14">
        <v>3.8370000000000002</v>
      </c>
      <c r="B218" s="14">
        <v>3.8820000000000001</v>
      </c>
      <c r="C218" s="14"/>
    </row>
    <row r="219" spans="1:3" x14ac:dyDescent="0.2">
      <c r="A219" s="14">
        <v>3.855</v>
      </c>
      <c r="B219" s="14">
        <v>3.77</v>
      </c>
      <c r="C219" s="14"/>
    </row>
    <row r="220" spans="1:3" x14ac:dyDescent="0.2">
      <c r="A220" s="14">
        <v>3.8730000000000002</v>
      </c>
      <c r="B220" s="14">
        <v>3.8359999999999999</v>
      </c>
      <c r="C220" s="14"/>
    </row>
    <row r="221" spans="1:3" x14ac:dyDescent="0.2">
      <c r="A221" s="14">
        <v>3.891</v>
      </c>
      <c r="B221" s="14">
        <v>3.8519999999999999</v>
      </c>
      <c r="C221" s="14"/>
    </row>
    <row r="222" spans="1:3" x14ac:dyDescent="0.2">
      <c r="A222" s="14">
        <v>3.91</v>
      </c>
      <c r="B222" s="14">
        <v>3.9580000000000002</v>
      </c>
      <c r="C222" s="14"/>
    </row>
    <row r="223" spans="1:3" x14ac:dyDescent="0.2">
      <c r="A223" s="14">
        <v>3.9279999999999999</v>
      </c>
      <c r="B223" s="14">
        <v>3.9279999999999999</v>
      </c>
      <c r="C223" s="14"/>
    </row>
    <row r="224" spans="1:3" x14ac:dyDescent="0.2">
      <c r="A224" s="14">
        <v>3.9460000000000002</v>
      </c>
      <c r="B224" s="14">
        <v>3.9009999999999998</v>
      </c>
      <c r="C224" s="14"/>
    </row>
    <row r="225" spans="1:3" x14ac:dyDescent="0.2">
      <c r="A225" s="14">
        <v>3.964</v>
      </c>
      <c r="B225" s="14">
        <v>3.7759999999999998</v>
      </c>
      <c r="C225" s="14"/>
    </row>
    <row r="226" spans="1:3" x14ac:dyDescent="0.2">
      <c r="A226" s="14">
        <v>3.9820000000000002</v>
      </c>
      <c r="B226" s="14">
        <v>3.758</v>
      </c>
      <c r="C226" s="14"/>
    </row>
    <row r="227" spans="1:3" x14ac:dyDescent="0.2">
      <c r="A227" s="14">
        <v>4</v>
      </c>
      <c r="B227" s="14">
        <v>3.78</v>
      </c>
      <c r="C227" s="14"/>
    </row>
    <row r="228" spans="1:3" x14ac:dyDescent="0.2">
      <c r="A228" s="14">
        <v>4.0179999999999998</v>
      </c>
      <c r="B228" s="14">
        <v>3.8119999999999998</v>
      </c>
      <c r="C228" s="14"/>
    </row>
    <row r="229" spans="1:3" x14ac:dyDescent="0.2">
      <c r="A229" s="14">
        <v>4.0359999999999996</v>
      </c>
      <c r="B229" s="14">
        <v>3.8540000000000001</v>
      </c>
      <c r="C229" s="14"/>
    </row>
    <row r="230" spans="1:3" x14ac:dyDescent="0.2">
      <c r="A230" s="14">
        <v>4.0540000000000003</v>
      </c>
      <c r="B230" s="14">
        <v>3.8530000000000002</v>
      </c>
      <c r="C230" s="14"/>
    </row>
    <row r="231" spans="1:3" x14ac:dyDescent="0.2">
      <c r="A231" s="14">
        <v>4.0720000000000001</v>
      </c>
      <c r="B231" s="14">
        <v>3.83</v>
      </c>
      <c r="C231" s="14"/>
    </row>
    <row r="232" spans="1:3" x14ac:dyDescent="0.2">
      <c r="A232" s="14">
        <v>4.0910000000000002</v>
      </c>
      <c r="B232" s="14">
        <v>3.79</v>
      </c>
      <c r="C232" s="14"/>
    </row>
    <row r="233" spans="1:3" x14ac:dyDescent="0.2">
      <c r="A233" s="14">
        <v>4.109</v>
      </c>
      <c r="B233" s="14">
        <v>3.7829999999999999</v>
      </c>
      <c r="C233" s="14"/>
    </row>
    <row r="234" spans="1:3" x14ac:dyDescent="0.2">
      <c r="A234" s="14">
        <v>4.1269999999999998</v>
      </c>
      <c r="B234" s="14">
        <v>3.8069999999999999</v>
      </c>
      <c r="C234" s="14"/>
    </row>
    <row r="235" spans="1:3" x14ac:dyDescent="0.2">
      <c r="A235" s="14">
        <v>4.1449999999999996</v>
      </c>
      <c r="B235" s="14">
        <v>3.8690000000000002</v>
      </c>
      <c r="C235" s="14"/>
    </row>
    <row r="236" spans="1:3" x14ac:dyDescent="0.2">
      <c r="A236" s="14">
        <v>4.1630000000000003</v>
      </c>
      <c r="B236" s="14">
        <v>3.8959999999999999</v>
      </c>
      <c r="C236" s="14"/>
    </row>
    <row r="237" spans="1:3" x14ac:dyDescent="0.2">
      <c r="A237" s="14">
        <v>4.181</v>
      </c>
      <c r="B237" s="14">
        <v>3.8370000000000002</v>
      </c>
      <c r="C237" s="14"/>
    </row>
    <row r="238" spans="1:3" x14ac:dyDescent="0.2">
      <c r="A238" s="14">
        <v>4.1989999999999998</v>
      </c>
      <c r="B238" s="14">
        <v>3.802</v>
      </c>
      <c r="C238" s="14"/>
    </row>
    <row r="239" spans="1:3" x14ac:dyDescent="0.2">
      <c r="A239" s="14">
        <v>4.2169999999999996</v>
      </c>
      <c r="B239" s="14">
        <v>3.8079999999999998</v>
      </c>
      <c r="C239" s="14"/>
    </row>
    <row r="240" spans="1:3" x14ac:dyDescent="0.2">
      <c r="A240" s="14">
        <v>4.2350000000000003</v>
      </c>
      <c r="B240" s="14">
        <v>3.7970000000000002</v>
      </c>
      <c r="C240" s="14"/>
    </row>
    <row r="241" spans="1:3" x14ac:dyDescent="0.2">
      <c r="A241" s="14">
        <v>4.2530000000000001</v>
      </c>
      <c r="B241" s="14">
        <v>3.7210000000000001</v>
      </c>
      <c r="C241" s="14"/>
    </row>
    <row r="242" spans="1:3" x14ac:dyDescent="0.2">
      <c r="A242" s="14">
        <v>4.2720000000000002</v>
      </c>
      <c r="B242" s="14">
        <v>3.6680000000000001</v>
      </c>
      <c r="C242" s="14"/>
    </row>
    <row r="243" spans="1:3" x14ac:dyDescent="0.2">
      <c r="A243" s="14">
        <v>4.29</v>
      </c>
      <c r="B243" s="14">
        <v>3.754</v>
      </c>
      <c r="C243" s="14"/>
    </row>
    <row r="244" spans="1:3" x14ac:dyDescent="0.2">
      <c r="A244" s="14">
        <v>4.3079999999999998</v>
      </c>
      <c r="B244" s="14">
        <v>3.8610000000000002</v>
      </c>
      <c r="C244" s="14"/>
    </row>
    <row r="245" spans="1:3" x14ac:dyDescent="0.2">
      <c r="A245" s="14">
        <v>4.3259999999999996</v>
      </c>
      <c r="B245" s="14">
        <v>3.903</v>
      </c>
      <c r="C245" s="14"/>
    </row>
    <row r="246" spans="1:3" x14ac:dyDescent="0.2">
      <c r="A246" s="14">
        <v>4.3440000000000003</v>
      </c>
      <c r="B246" s="14">
        <v>3.887</v>
      </c>
      <c r="C246" s="14"/>
    </row>
    <row r="247" spans="1:3" x14ac:dyDescent="0.2">
      <c r="A247" s="14">
        <v>4.3620000000000001</v>
      </c>
      <c r="B247" s="14">
        <v>3.879</v>
      </c>
      <c r="C247" s="14"/>
    </row>
    <row r="248" spans="1:3" x14ac:dyDescent="0.2">
      <c r="A248" s="14">
        <v>4.38</v>
      </c>
      <c r="B248" s="14">
        <v>3.7930000000000001</v>
      </c>
      <c r="C248" s="14"/>
    </row>
    <row r="249" spans="1:3" x14ac:dyDescent="0.2">
      <c r="A249" s="14">
        <v>4.3979999999999997</v>
      </c>
      <c r="B249" s="14">
        <v>3.746</v>
      </c>
      <c r="C249" s="14"/>
    </row>
    <row r="250" spans="1:3" x14ac:dyDescent="0.2">
      <c r="A250" s="14">
        <v>4.4160000000000004</v>
      </c>
      <c r="B250" s="14">
        <v>3.7469999999999999</v>
      </c>
      <c r="C250" s="14"/>
    </row>
    <row r="251" spans="1:3" x14ac:dyDescent="0.2">
      <c r="A251" s="14">
        <v>4.4340000000000002</v>
      </c>
      <c r="B251" s="14">
        <v>3.78</v>
      </c>
      <c r="C251" s="14"/>
    </row>
    <row r="252" spans="1:3" x14ac:dyDescent="0.2">
      <c r="A252" s="14">
        <v>4.4530000000000003</v>
      </c>
      <c r="B252" s="14">
        <v>3.8679999999999999</v>
      </c>
      <c r="C252" s="14"/>
    </row>
    <row r="253" spans="1:3" x14ac:dyDescent="0.2">
      <c r="A253" s="14">
        <v>4.4710000000000001</v>
      </c>
      <c r="B253" s="14">
        <v>3.9020000000000001</v>
      </c>
      <c r="C253" s="14"/>
    </row>
    <row r="254" spans="1:3" x14ac:dyDescent="0.2">
      <c r="A254" s="14">
        <v>4.4889999999999999</v>
      </c>
      <c r="B254" s="14">
        <v>3.88</v>
      </c>
      <c r="C254" s="14"/>
    </row>
    <row r="255" spans="1:3" x14ac:dyDescent="0.2">
      <c r="A255" s="14">
        <v>4.5069999999999997</v>
      </c>
      <c r="B255" s="14">
        <v>3.7290000000000001</v>
      </c>
      <c r="C255" s="14"/>
    </row>
    <row r="256" spans="1:3" x14ac:dyDescent="0.2">
      <c r="A256" s="14">
        <v>4.5250000000000004</v>
      </c>
      <c r="B256" s="14">
        <v>3.794</v>
      </c>
      <c r="C256" s="14"/>
    </row>
    <row r="257" spans="1:3" x14ac:dyDescent="0.2">
      <c r="A257" s="14">
        <v>4.5430000000000001</v>
      </c>
      <c r="B257" s="14">
        <v>3.7839999999999998</v>
      </c>
      <c r="C257" s="14"/>
    </row>
    <row r="258" spans="1:3" x14ac:dyDescent="0.2">
      <c r="A258" s="14">
        <v>4.5609999999999999</v>
      </c>
      <c r="B258" s="14">
        <v>3.867</v>
      </c>
      <c r="C258" s="14"/>
    </row>
    <row r="259" spans="1:3" x14ac:dyDescent="0.2">
      <c r="A259" s="14">
        <v>4.5789999999999997</v>
      </c>
      <c r="B259" s="14">
        <v>3.8769999999999998</v>
      </c>
      <c r="C259" s="14"/>
    </row>
    <row r="260" spans="1:3" x14ac:dyDescent="0.2">
      <c r="A260" s="14">
        <v>4.5970000000000004</v>
      </c>
      <c r="B260" s="14">
        <v>3.8929999999999998</v>
      </c>
      <c r="C260" s="14"/>
    </row>
    <row r="261" spans="1:3" x14ac:dyDescent="0.2">
      <c r="A261" s="14">
        <v>4.6150000000000002</v>
      </c>
      <c r="B261" s="14">
        <v>3.7919999999999998</v>
      </c>
      <c r="C261" s="14"/>
    </row>
  </sheetData>
  <mergeCells count="1">
    <mergeCell ref="B4:C4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3D12-2949-4AE0-BA78-ACCDC98DCBFF}">
  <dimension ref="A1:N261"/>
  <sheetViews>
    <sheetView tabSelected="1" workbookViewId="0">
      <selection activeCell="E10" sqref="E10"/>
    </sheetView>
  </sheetViews>
  <sheetFormatPr defaultRowHeight="14.25" x14ac:dyDescent="0.2"/>
  <sheetData>
    <row r="1" spans="1:3" x14ac:dyDescent="0.2">
      <c r="A1" t="s">
        <v>148</v>
      </c>
    </row>
    <row r="2" spans="1:3" x14ac:dyDescent="0.2">
      <c r="A2" s="24" t="s">
        <v>164</v>
      </c>
    </row>
    <row r="4" spans="1:3" x14ac:dyDescent="0.2">
      <c r="A4" s="14"/>
      <c r="B4" s="31" t="s">
        <v>152</v>
      </c>
      <c r="C4" s="31"/>
    </row>
    <row r="5" spans="1:3" ht="39.75" x14ac:dyDescent="0.2">
      <c r="A5" s="15" t="s">
        <v>150</v>
      </c>
      <c r="B5" s="15" t="s">
        <v>151</v>
      </c>
      <c r="C5" s="15" t="s">
        <v>149</v>
      </c>
    </row>
    <row r="6" spans="1:3" x14ac:dyDescent="0.2">
      <c r="A6" s="14">
        <v>0</v>
      </c>
      <c r="B6" s="14">
        <v>4.9930000000000003</v>
      </c>
      <c r="C6" s="14"/>
    </row>
    <row r="7" spans="1:3" x14ac:dyDescent="0.2">
      <c r="A7" s="14">
        <v>1.7999999999999999E-2</v>
      </c>
      <c r="B7" s="14">
        <v>5.0350000000000001</v>
      </c>
      <c r="C7" s="14"/>
    </row>
    <row r="8" spans="1:3" x14ac:dyDescent="0.2">
      <c r="A8" s="14">
        <v>3.5999999999999997E-2</v>
      </c>
      <c r="B8" s="14">
        <v>5.0110000000000001</v>
      </c>
      <c r="C8" s="14"/>
    </row>
    <row r="9" spans="1:3" x14ac:dyDescent="0.2">
      <c r="A9" s="14">
        <v>5.3999999999999999E-2</v>
      </c>
      <c r="B9" s="14">
        <v>4.9000000000000004</v>
      </c>
      <c r="C9" s="14"/>
    </row>
    <row r="10" spans="1:3" x14ac:dyDescent="0.2">
      <c r="A10" s="14">
        <v>7.1999999999999995E-2</v>
      </c>
      <c r="B10" s="14">
        <v>4.8949999999999996</v>
      </c>
      <c r="C10" s="14"/>
    </row>
    <row r="11" spans="1:3" x14ac:dyDescent="0.2">
      <c r="A11" s="14">
        <v>0.09</v>
      </c>
      <c r="B11" s="14">
        <v>4.9340000000000002</v>
      </c>
      <c r="C11" s="14"/>
    </row>
    <row r="12" spans="1:3" x14ac:dyDescent="0.2">
      <c r="A12" s="14">
        <v>0.109</v>
      </c>
      <c r="B12" s="14">
        <v>4.84</v>
      </c>
      <c r="C12" s="14"/>
    </row>
    <row r="13" spans="1:3" x14ac:dyDescent="0.2">
      <c r="A13" s="14">
        <v>0.127</v>
      </c>
      <c r="B13" s="14">
        <v>4.8140000000000001</v>
      </c>
      <c r="C13" s="14"/>
    </row>
    <row r="14" spans="1:3" x14ac:dyDescent="0.2">
      <c r="A14" s="14">
        <v>0.14499999999999999</v>
      </c>
      <c r="B14" s="14">
        <v>4.8899999999999997</v>
      </c>
      <c r="C14" s="14"/>
    </row>
    <row r="15" spans="1:3" x14ac:dyDescent="0.2">
      <c r="A15" s="14">
        <v>0.16300000000000001</v>
      </c>
      <c r="B15" s="14">
        <v>4.9489999999999998</v>
      </c>
      <c r="C15" s="14"/>
    </row>
    <row r="16" spans="1:3" x14ac:dyDescent="0.2">
      <c r="A16" s="14">
        <v>0.18099999999999999</v>
      </c>
      <c r="B16" s="14">
        <v>4.8680000000000003</v>
      </c>
      <c r="C16" s="14"/>
    </row>
    <row r="17" spans="1:14" x14ac:dyDescent="0.2">
      <c r="A17" s="14">
        <v>0.19900000000000001</v>
      </c>
      <c r="B17" s="14">
        <v>4.8739999999999997</v>
      </c>
      <c r="C17" s="14"/>
    </row>
    <row r="18" spans="1:14" x14ac:dyDescent="0.2">
      <c r="A18" s="14">
        <v>0.217</v>
      </c>
      <c r="B18" s="14">
        <v>4.9340000000000002</v>
      </c>
      <c r="C18" s="14"/>
    </row>
    <row r="19" spans="1:14" x14ac:dyDescent="0.2">
      <c r="A19" s="14">
        <v>0.23499999999999999</v>
      </c>
      <c r="B19" s="14">
        <v>4.9109999999999996</v>
      </c>
      <c r="C19" s="14"/>
    </row>
    <row r="20" spans="1:14" x14ac:dyDescent="0.2">
      <c r="A20" s="14">
        <v>0.253</v>
      </c>
      <c r="B20" s="14">
        <v>4.8920000000000003</v>
      </c>
      <c r="C20" s="14"/>
    </row>
    <row r="21" spans="1:14" x14ac:dyDescent="0.2">
      <c r="A21" s="14">
        <v>0.27100000000000002</v>
      </c>
      <c r="B21" s="14">
        <v>4.9080000000000004</v>
      </c>
      <c r="C21" s="14"/>
    </row>
    <row r="22" spans="1:14" x14ac:dyDescent="0.2">
      <c r="A22" s="14">
        <v>0.28999999999999998</v>
      </c>
      <c r="B22" s="14">
        <v>4.9249999999999998</v>
      </c>
      <c r="C22" s="14"/>
    </row>
    <row r="23" spans="1:14" x14ac:dyDescent="0.2">
      <c r="A23" s="14">
        <v>0.308</v>
      </c>
      <c r="B23" s="14">
        <v>4.9000000000000004</v>
      </c>
      <c r="C23" s="14"/>
    </row>
    <row r="24" spans="1:14" x14ac:dyDescent="0.2">
      <c r="A24" s="14">
        <v>0.32600000000000001</v>
      </c>
      <c r="B24" s="14">
        <v>4.819</v>
      </c>
      <c r="C24" s="14"/>
    </row>
    <row r="25" spans="1:14" x14ac:dyDescent="0.2">
      <c r="A25" s="14">
        <v>0.34399999999999997</v>
      </c>
      <c r="B25" s="14">
        <v>4.8869999999999996</v>
      </c>
      <c r="C25" s="14"/>
    </row>
    <row r="26" spans="1:14" x14ac:dyDescent="0.2">
      <c r="A26" s="14">
        <v>0.36199999999999999</v>
      </c>
      <c r="B26" s="14">
        <v>4.9219999999999997</v>
      </c>
      <c r="C26" s="14"/>
    </row>
    <row r="27" spans="1:14" x14ac:dyDescent="0.2">
      <c r="A27" s="14">
        <v>0.38</v>
      </c>
      <c r="B27" s="14">
        <v>4.9610000000000003</v>
      </c>
      <c r="C27" s="14"/>
      <c r="N27" t="s">
        <v>158</v>
      </c>
    </row>
    <row r="28" spans="1:14" x14ac:dyDescent="0.2">
      <c r="A28" s="14">
        <v>0.39800000000000002</v>
      </c>
      <c r="B28" s="14">
        <v>4.9550000000000001</v>
      </c>
      <c r="C28" s="14"/>
    </row>
    <row r="29" spans="1:14" x14ac:dyDescent="0.2">
      <c r="A29" s="14">
        <v>0.41599999999999998</v>
      </c>
      <c r="B29" s="14">
        <v>5.1779999999999999</v>
      </c>
      <c r="C29" s="14"/>
    </row>
    <row r="30" spans="1:14" x14ac:dyDescent="0.2">
      <c r="A30" s="14">
        <v>0.434</v>
      </c>
      <c r="B30" s="14">
        <v>5.41</v>
      </c>
      <c r="C30" s="14"/>
    </row>
    <row r="31" spans="1:14" x14ac:dyDescent="0.2">
      <c r="A31" s="14">
        <v>0.45200000000000001</v>
      </c>
      <c r="B31" s="14">
        <v>5.4660000000000002</v>
      </c>
      <c r="C31" s="14"/>
    </row>
    <row r="32" spans="1:14" x14ac:dyDescent="0.2">
      <c r="A32" s="14">
        <v>0.47099999999999997</v>
      </c>
      <c r="B32" s="14">
        <v>5.4240000000000004</v>
      </c>
      <c r="C32" s="14"/>
    </row>
    <row r="33" spans="1:3" x14ac:dyDescent="0.2">
      <c r="A33" s="14">
        <v>0.48899999999999999</v>
      </c>
      <c r="B33" s="14">
        <v>5.3719999999999999</v>
      </c>
      <c r="C33" s="14"/>
    </row>
    <row r="34" spans="1:3" x14ac:dyDescent="0.2">
      <c r="A34" s="14">
        <v>0.50700000000000001</v>
      </c>
      <c r="B34" s="14">
        <v>5.306</v>
      </c>
      <c r="C34" s="14"/>
    </row>
    <row r="35" spans="1:3" x14ac:dyDescent="0.2">
      <c r="A35" s="14">
        <v>0.52500000000000002</v>
      </c>
      <c r="B35" s="14">
        <v>5.133</v>
      </c>
      <c r="C35" s="14"/>
    </row>
    <row r="36" spans="1:3" x14ac:dyDescent="0.2">
      <c r="A36" s="14">
        <v>0.54300000000000004</v>
      </c>
      <c r="B36" s="14">
        <v>4.9889999999999999</v>
      </c>
      <c r="C36" s="14"/>
    </row>
    <row r="37" spans="1:3" x14ac:dyDescent="0.2">
      <c r="A37" s="14">
        <v>0.56100000000000005</v>
      </c>
      <c r="B37" s="14">
        <v>4.9050000000000002</v>
      </c>
      <c r="C37" s="14"/>
    </row>
    <row r="38" spans="1:3" x14ac:dyDescent="0.2">
      <c r="A38" s="14">
        <v>0.57899999999999996</v>
      </c>
      <c r="B38" s="14">
        <v>4.8739999999999997</v>
      </c>
      <c r="C38" s="14"/>
    </row>
    <row r="39" spans="1:3" x14ac:dyDescent="0.2">
      <c r="A39" s="14">
        <v>0.59699999999999998</v>
      </c>
      <c r="B39" s="14">
        <v>4.8760000000000003</v>
      </c>
      <c r="C39" s="14"/>
    </row>
    <row r="40" spans="1:3" x14ac:dyDescent="0.2">
      <c r="A40" s="14">
        <v>0.61499999999999999</v>
      </c>
      <c r="B40" s="14">
        <v>4.923</v>
      </c>
      <c r="C40" s="14"/>
    </row>
    <row r="41" spans="1:3" x14ac:dyDescent="0.2">
      <c r="A41" s="14">
        <v>0.63300000000000001</v>
      </c>
      <c r="B41" s="14">
        <v>4.8860000000000001</v>
      </c>
      <c r="C41" s="14"/>
    </row>
    <row r="42" spans="1:3" x14ac:dyDescent="0.2">
      <c r="A42" s="14">
        <v>0.65200000000000002</v>
      </c>
      <c r="B42" s="14">
        <v>4.8479999999999999</v>
      </c>
      <c r="C42" s="14"/>
    </row>
    <row r="43" spans="1:3" x14ac:dyDescent="0.2">
      <c r="A43" s="14">
        <v>0.67</v>
      </c>
      <c r="B43" s="14">
        <v>4.8010000000000002</v>
      </c>
      <c r="C43" s="14">
        <v>4.8010000000000002</v>
      </c>
    </row>
    <row r="44" spans="1:3" x14ac:dyDescent="0.2">
      <c r="A44" s="14">
        <v>0.68799999999999994</v>
      </c>
      <c r="B44" s="14">
        <v>4.843</v>
      </c>
      <c r="C44" s="14">
        <v>4.843</v>
      </c>
    </row>
    <row r="45" spans="1:3" x14ac:dyDescent="0.2">
      <c r="A45" s="14">
        <v>0.70599999999999996</v>
      </c>
      <c r="B45" s="14">
        <v>4.8639999999999999</v>
      </c>
      <c r="C45" s="14">
        <v>4.8639999999999999</v>
      </c>
    </row>
    <row r="46" spans="1:3" x14ac:dyDescent="0.2">
      <c r="A46" s="14">
        <v>0.72399999999999998</v>
      </c>
      <c r="B46" s="14">
        <v>4.8959999999999999</v>
      </c>
      <c r="C46" s="14">
        <v>4.8959999999999999</v>
      </c>
    </row>
    <row r="47" spans="1:3" x14ac:dyDescent="0.2">
      <c r="A47" s="14">
        <v>0.74199999999999999</v>
      </c>
      <c r="B47" s="14">
        <v>4.8620000000000001</v>
      </c>
      <c r="C47" s="14">
        <v>4.8620000000000001</v>
      </c>
    </row>
    <row r="48" spans="1:3" x14ac:dyDescent="0.2">
      <c r="A48" s="14">
        <v>0.76</v>
      </c>
      <c r="B48" s="14">
        <v>4.8310000000000004</v>
      </c>
      <c r="C48" s="14">
        <v>4.8310000000000004</v>
      </c>
    </row>
    <row r="49" spans="1:3" x14ac:dyDescent="0.2">
      <c r="A49" s="14">
        <v>0.77800000000000002</v>
      </c>
      <c r="B49" s="14">
        <v>4.8280000000000003</v>
      </c>
      <c r="C49" s="14">
        <v>4.8280000000000003</v>
      </c>
    </row>
    <row r="50" spans="1:3" x14ac:dyDescent="0.2">
      <c r="A50" s="14">
        <v>0.79600000000000004</v>
      </c>
      <c r="B50" s="14">
        <v>4.8620000000000001</v>
      </c>
      <c r="C50" s="14">
        <v>4.8620000000000001</v>
      </c>
    </row>
    <row r="51" spans="1:3" x14ac:dyDescent="0.2">
      <c r="A51" s="14">
        <v>0.81399999999999995</v>
      </c>
      <c r="B51" s="14">
        <v>4.851</v>
      </c>
      <c r="C51" s="14">
        <v>4.851</v>
      </c>
    </row>
    <row r="52" spans="1:3" x14ac:dyDescent="0.2">
      <c r="A52" s="14">
        <v>0.83299999999999996</v>
      </c>
      <c r="B52" s="14">
        <v>4.8609999999999998</v>
      </c>
      <c r="C52" s="14">
        <v>4.8609999999999998</v>
      </c>
    </row>
    <row r="53" spans="1:3" x14ac:dyDescent="0.2">
      <c r="A53" s="14">
        <v>0.85099999999999998</v>
      </c>
      <c r="B53" s="14">
        <v>4.8879999999999999</v>
      </c>
      <c r="C53" s="14">
        <v>4.8879999999999999</v>
      </c>
    </row>
    <row r="54" spans="1:3" x14ac:dyDescent="0.2">
      <c r="A54" s="14">
        <v>0.86899999999999999</v>
      </c>
      <c r="B54" s="14">
        <v>4.9450000000000003</v>
      </c>
      <c r="C54" s="14">
        <v>4.9450000000000003</v>
      </c>
    </row>
    <row r="55" spans="1:3" x14ac:dyDescent="0.2">
      <c r="A55" s="14">
        <v>0.88700000000000001</v>
      </c>
      <c r="B55" s="14">
        <v>4.9790000000000001</v>
      </c>
      <c r="C55" s="14">
        <v>4.9790000000000001</v>
      </c>
    </row>
    <row r="56" spans="1:3" x14ac:dyDescent="0.2">
      <c r="A56" s="14">
        <v>0.90500000000000003</v>
      </c>
      <c r="B56" s="14">
        <v>5.0090000000000003</v>
      </c>
      <c r="C56" s="14">
        <v>5.0090000000000003</v>
      </c>
    </row>
    <row r="57" spans="1:3" x14ac:dyDescent="0.2">
      <c r="A57" s="14">
        <v>0.92300000000000004</v>
      </c>
      <c r="B57" s="14">
        <v>5.0140000000000002</v>
      </c>
      <c r="C57" s="14">
        <v>5.0140000000000002</v>
      </c>
    </row>
    <row r="58" spans="1:3" x14ac:dyDescent="0.2">
      <c r="A58" s="14">
        <v>0.94099999999999995</v>
      </c>
      <c r="B58" s="14">
        <v>5.0190000000000001</v>
      </c>
      <c r="C58" s="14">
        <v>5.0190000000000001</v>
      </c>
    </row>
    <row r="59" spans="1:3" x14ac:dyDescent="0.2">
      <c r="A59" s="14">
        <v>0.95899999999999996</v>
      </c>
      <c r="B59" s="14">
        <v>4.9279999999999999</v>
      </c>
      <c r="C59" s="14">
        <v>4.9279999999999999</v>
      </c>
    </row>
    <row r="60" spans="1:3" x14ac:dyDescent="0.2">
      <c r="A60" s="14">
        <v>0.97699999999999998</v>
      </c>
      <c r="B60" s="14">
        <v>4.806</v>
      </c>
      <c r="C60" s="14">
        <v>4.806</v>
      </c>
    </row>
    <row r="61" spans="1:3" x14ac:dyDescent="0.2">
      <c r="A61" s="14">
        <v>0.995</v>
      </c>
      <c r="B61" s="14">
        <v>4.806</v>
      </c>
      <c r="C61" s="14">
        <v>4.806</v>
      </c>
    </row>
    <row r="62" spans="1:3" x14ac:dyDescent="0.2">
      <c r="A62" s="14">
        <v>1.014</v>
      </c>
      <c r="B62" s="14">
        <v>4.8239999999999998</v>
      </c>
      <c r="C62" s="14">
        <v>4.8239999999999998</v>
      </c>
    </row>
    <row r="63" spans="1:3" x14ac:dyDescent="0.2">
      <c r="A63" s="14">
        <v>1.032</v>
      </c>
      <c r="B63" s="14">
        <v>4.7430000000000003</v>
      </c>
      <c r="C63" s="14">
        <v>4.7430000000000003</v>
      </c>
    </row>
    <row r="64" spans="1:3" x14ac:dyDescent="0.2">
      <c r="A64" s="14">
        <v>1.05</v>
      </c>
      <c r="B64" s="14">
        <v>4.5709999999999997</v>
      </c>
      <c r="C64" s="14">
        <v>4.5709999999999997</v>
      </c>
    </row>
    <row r="65" spans="1:3" x14ac:dyDescent="0.2">
      <c r="A65" s="14">
        <v>1.0680000000000001</v>
      </c>
      <c r="B65" s="14">
        <v>4.6210000000000004</v>
      </c>
      <c r="C65" s="14"/>
    </row>
    <row r="66" spans="1:3" x14ac:dyDescent="0.2">
      <c r="A66" s="14">
        <v>1.0860000000000001</v>
      </c>
      <c r="B66" s="14">
        <v>4.66</v>
      </c>
      <c r="C66" s="14"/>
    </row>
    <row r="67" spans="1:3" x14ac:dyDescent="0.2">
      <c r="A67" s="14">
        <v>1.1040000000000001</v>
      </c>
      <c r="B67" s="14">
        <v>4.6749999999999998</v>
      </c>
      <c r="C67" s="14"/>
    </row>
    <row r="68" spans="1:3" x14ac:dyDescent="0.2">
      <c r="A68" s="14">
        <v>1.1220000000000001</v>
      </c>
      <c r="B68" s="14">
        <v>4.6219999999999999</v>
      </c>
      <c r="C68" s="14"/>
    </row>
    <row r="69" spans="1:3" x14ac:dyDescent="0.2">
      <c r="A69" s="14">
        <v>1.1399999999999999</v>
      </c>
      <c r="B69" s="14">
        <v>4.6319999999999997</v>
      </c>
      <c r="C69" s="14"/>
    </row>
    <row r="70" spans="1:3" x14ac:dyDescent="0.2">
      <c r="A70" s="14">
        <v>1.1579999999999999</v>
      </c>
      <c r="B70" s="14">
        <v>4.6559999999999997</v>
      </c>
      <c r="C70" s="14"/>
    </row>
    <row r="71" spans="1:3" x14ac:dyDescent="0.2">
      <c r="A71" s="14">
        <v>1.1759999999999999</v>
      </c>
      <c r="B71" s="14">
        <v>4.7030000000000003</v>
      </c>
      <c r="C71" s="14"/>
    </row>
    <row r="72" spans="1:3" x14ac:dyDescent="0.2">
      <c r="A72" s="14">
        <v>1.1950000000000001</v>
      </c>
      <c r="B72" s="14">
        <v>4.6639999999999997</v>
      </c>
      <c r="C72" s="14"/>
    </row>
    <row r="73" spans="1:3" x14ac:dyDescent="0.2">
      <c r="A73" s="14">
        <v>1.2130000000000001</v>
      </c>
      <c r="B73" s="14">
        <v>4.6470000000000002</v>
      </c>
      <c r="C73" s="14"/>
    </row>
    <row r="74" spans="1:3" x14ac:dyDescent="0.2">
      <c r="A74" s="14">
        <v>1.2310000000000001</v>
      </c>
      <c r="B74" s="14">
        <v>4.5759999999999996</v>
      </c>
      <c r="C74" s="14"/>
    </row>
    <row r="75" spans="1:3" x14ac:dyDescent="0.2">
      <c r="A75" s="14">
        <v>1.2490000000000001</v>
      </c>
      <c r="B75" s="14">
        <v>4.6159999999999997</v>
      </c>
      <c r="C75" s="14"/>
    </row>
    <row r="76" spans="1:3" x14ac:dyDescent="0.2">
      <c r="A76" s="14">
        <v>1.2669999999999999</v>
      </c>
      <c r="B76" s="14">
        <v>4.5919999999999996</v>
      </c>
      <c r="C76" s="14"/>
    </row>
    <row r="77" spans="1:3" x14ac:dyDescent="0.2">
      <c r="A77" s="14">
        <v>1.2849999999999999</v>
      </c>
      <c r="B77" s="14">
        <v>4.641</v>
      </c>
      <c r="C77" s="14"/>
    </row>
    <row r="78" spans="1:3" x14ac:dyDescent="0.2">
      <c r="A78" s="14">
        <v>1.3029999999999999</v>
      </c>
      <c r="B78" s="14">
        <v>4.6210000000000004</v>
      </c>
      <c r="C78" s="14"/>
    </row>
    <row r="79" spans="1:3" x14ac:dyDescent="0.2">
      <c r="A79" s="14">
        <v>1.321</v>
      </c>
      <c r="B79" s="14">
        <v>4.6689999999999996</v>
      </c>
      <c r="C79" s="14"/>
    </row>
    <row r="80" spans="1:3" x14ac:dyDescent="0.2">
      <c r="A80" s="14">
        <v>1.339</v>
      </c>
      <c r="B80" s="14">
        <v>4.7380000000000004</v>
      </c>
      <c r="C80" s="14"/>
    </row>
    <row r="81" spans="1:3" x14ac:dyDescent="0.2">
      <c r="A81" s="14">
        <v>1.357</v>
      </c>
      <c r="B81" s="14">
        <v>4.718</v>
      </c>
      <c r="C81" s="14"/>
    </row>
    <row r="82" spans="1:3" x14ac:dyDescent="0.2">
      <c r="A82" s="14">
        <v>1.3759999999999999</v>
      </c>
      <c r="B82" s="14">
        <v>4.673</v>
      </c>
      <c r="C82" s="14"/>
    </row>
    <row r="83" spans="1:3" x14ac:dyDescent="0.2">
      <c r="A83" s="14">
        <v>1.3939999999999999</v>
      </c>
      <c r="B83" s="14">
        <v>4.6059999999999999</v>
      </c>
      <c r="C83" s="14"/>
    </row>
    <row r="84" spans="1:3" x14ac:dyDescent="0.2">
      <c r="A84" s="14">
        <v>1.4119999999999999</v>
      </c>
      <c r="B84" s="14">
        <v>4.6390000000000002</v>
      </c>
      <c r="C84" s="14"/>
    </row>
    <row r="85" spans="1:3" x14ac:dyDescent="0.2">
      <c r="A85" s="14">
        <v>1.43</v>
      </c>
      <c r="B85" s="14">
        <v>4.6420000000000003</v>
      </c>
      <c r="C85" s="14"/>
    </row>
    <row r="86" spans="1:3" x14ac:dyDescent="0.2">
      <c r="A86" s="14">
        <v>1.448</v>
      </c>
      <c r="B86" s="14">
        <v>4.5919999999999996</v>
      </c>
      <c r="C86" s="14"/>
    </row>
    <row r="87" spans="1:3" x14ac:dyDescent="0.2">
      <c r="A87" s="14">
        <v>1.466</v>
      </c>
      <c r="B87" s="14">
        <v>4.4690000000000003</v>
      </c>
      <c r="C87" s="14"/>
    </row>
    <row r="88" spans="1:3" x14ac:dyDescent="0.2">
      <c r="A88" s="14">
        <v>1.484</v>
      </c>
      <c r="B88" s="14">
        <v>4.4720000000000004</v>
      </c>
      <c r="C88" s="14"/>
    </row>
    <row r="89" spans="1:3" x14ac:dyDescent="0.2">
      <c r="A89" s="14">
        <v>1.502</v>
      </c>
      <c r="B89" s="14">
        <v>4.5609999999999999</v>
      </c>
      <c r="C89" s="14"/>
    </row>
    <row r="90" spans="1:3" x14ac:dyDescent="0.2">
      <c r="A90" s="14">
        <v>1.52</v>
      </c>
      <c r="B90" s="14">
        <v>4.601</v>
      </c>
      <c r="C90" s="14"/>
    </row>
    <row r="91" spans="1:3" x14ac:dyDescent="0.2">
      <c r="A91" s="14">
        <v>1.538</v>
      </c>
      <c r="B91" s="14">
        <v>4.55</v>
      </c>
      <c r="C91" s="14"/>
    </row>
    <row r="92" spans="1:3" x14ac:dyDescent="0.2">
      <c r="A92" s="14">
        <v>1.5569999999999999</v>
      </c>
      <c r="B92" s="14">
        <v>4.5449999999999999</v>
      </c>
      <c r="C92" s="14"/>
    </row>
    <row r="93" spans="1:3" x14ac:dyDescent="0.2">
      <c r="A93" s="14">
        <v>1.575</v>
      </c>
      <c r="B93" s="14">
        <v>4.5419999999999998</v>
      </c>
      <c r="C93" s="14"/>
    </row>
    <row r="94" spans="1:3" x14ac:dyDescent="0.2">
      <c r="A94" s="14">
        <v>1.593</v>
      </c>
      <c r="B94" s="14">
        <v>4.508</v>
      </c>
      <c r="C94" s="14"/>
    </row>
    <row r="95" spans="1:3" x14ac:dyDescent="0.2">
      <c r="A95" s="14">
        <v>1.611</v>
      </c>
      <c r="B95" s="14">
        <v>4.4409999999999998</v>
      </c>
      <c r="C95" s="14"/>
    </row>
    <row r="96" spans="1:3" x14ac:dyDescent="0.2">
      <c r="A96" s="14">
        <v>1.629</v>
      </c>
      <c r="B96" s="14">
        <v>4.423</v>
      </c>
      <c r="C96" s="14"/>
    </row>
    <row r="97" spans="1:3" x14ac:dyDescent="0.2">
      <c r="A97" s="14">
        <v>1.647</v>
      </c>
      <c r="B97" s="14">
        <v>4.4589999999999996</v>
      </c>
      <c r="C97" s="14"/>
    </row>
    <row r="98" spans="1:3" x14ac:dyDescent="0.2">
      <c r="A98" s="14">
        <v>1.665</v>
      </c>
      <c r="B98" s="14">
        <v>4.4269999999999996</v>
      </c>
      <c r="C98" s="14"/>
    </row>
    <row r="99" spans="1:3" x14ac:dyDescent="0.2">
      <c r="A99" s="14">
        <v>1.6830000000000001</v>
      </c>
      <c r="B99" s="14">
        <v>4.4630000000000001</v>
      </c>
      <c r="C99" s="14"/>
    </row>
    <row r="100" spans="1:3" x14ac:dyDescent="0.2">
      <c r="A100" s="14">
        <v>1.7010000000000001</v>
      </c>
      <c r="B100" s="14">
        <v>4.3970000000000002</v>
      </c>
      <c r="C100" s="14"/>
    </row>
    <row r="101" spans="1:3" x14ac:dyDescent="0.2">
      <c r="A101" s="14">
        <v>1.7190000000000001</v>
      </c>
      <c r="B101" s="14">
        <v>4.3979999999999997</v>
      </c>
      <c r="C101" s="14"/>
    </row>
    <row r="102" spans="1:3" x14ac:dyDescent="0.2">
      <c r="A102" s="14">
        <v>1.738</v>
      </c>
      <c r="B102" s="14">
        <v>4.3769999999999998</v>
      </c>
      <c r="C102" s="14"/>
    </row>
    <row r="103" spans="1:3" x14ac:dyDescent="0.2">
      <c r="A103" s="14">
        <v>1.756</v>
      </c>
      <c r="B103" s="14">
        <v>4.5039999999999996</v>
      </c>
      <c r="C103" s="14"/>
    </row>
    <row r="104" spans="1:3" x14ac:dyDescent="0.2">
      <c r="A104" s="14">
        <v>1.774</v>
      </c>
      <c r="B104" s="14">
        <v>4.5640000000000001</v>
      </c>
      <c r="C104" s="14"/>
    </row>
    <row r="105" spans="1:3" x14ac:dyDescent="0.2">
      <c r="A105" s="14">
        <v>1.792</v>
      </c>
      <c r="B105" s="14">
        <v>4.5759999999999996</v>
      </c>
      <c r="C105" s="14"/>
    </row>
    <row r="106" spans="1:3" x14ac:dyDescent="0.2">
      <c r="A106" s="14">
        <v>1.81</v>
      </c>
      <c r="B106" s="14">
        <v>4.5940000000000003</v>
      </c>
      <c r="C106" s="14"/>
    </row>
    <row r="107" spans="1:3" x14ac:dyDescent="0.2">
      <c r="A107" s="14">
        <v>1.8280000000000001</v>
      </c>
      <c r="B107" s="14">
        <v>4.58</v>
      </c>
      <c r="C107" s="14"/>
    </row>
    <row r="108" spans="1:3" x14ac:dyDescent="0.2">
      <c r="A108" s="14">
        <v>1.8460000000000001</v>
      </c>
      <c r="B108" s="14">
        <v>4.5179999999999998</v>
      </c>
      <c r="C108" s="14"/>
    </row>
    <row r="109" spans="1:3" x14ac:dyDescent="0.2">
      <c r="A109" s="14">
        <v>1.8640000000000001</v>
      </c>
      <c r="B109" s="14">
        <v>4.4009999999999998</v>
      </c>
      <c r="C109" s="14"/>
    </row>
    <row r="110" spans="1:3" x14ac:dyDescent="0.2">
      <c r="A110" s="14">
        <v>1.8819999999999999</v>
      </c>
      <c r="B110" s="14">
        <v>4.3380000000000001</v>
      </c>
      <c r="C110" s="14"/>
    </row>
    <row r="111" spans="1:3" x14ac:dyDescent="0.2">
      <c r="A111" s="14">
        <v>1.9</v>
      </c>
      <c r="B111" s="14">
        <v>4.327</v>
      </c>
      <c r="C111" s="14"/>
    </row>
    <row r="112" spans="1:3" x14ac:dyDescent="0.2">
      <c r="A112" s="14">
        <v>1.919</v>
      </c>
      <c r="B112" s="14">
        <v>4.327</v>
      </c>
      <c r="C112" s="14"/>
    </row>
    <row r="113" spans="1:3" x14ac:dyDescent="0.2">
      <c r="A113" s="14">
        <v>1.9370000000000001</v>
      </c>
      <c r="B113" s="14">
        <v>4.2759999999999998</v>
      </c>
      <c r="C113" s="14"/>
    </row>
    <row r="114" spans="1:3" x14ac:dyDescent="0.2">
      <c r="A114" s="14">
        <v>1.9550000000000001</v>
      </c>
      <c r="B114" s="14">
        <v>4.3159999999999998</v>
      </c>
      <c r="C114" s="14"/>
    </row>
    <row r="115" spans="1:3" x14ac:dyDescent="0.2">
      <c r="A115" s="14">
        <v>1.9730000000000001</v>
      </c>
      <c r="B115" s="14">
        <v>4.3739999999999997</v>
      </c>
      <c r="C115" s="14"/>
    </row>
    <row r="116" spans="1:3" x14ac:dyDescent="0.2">
      <c r="A116" s="14">
        <v>1.9910000000000001</v>
      </c>
      <c r="B116" s="14">
        <v>4.415</v>
      </c>
      <c r="C116" s="14"/>
    </row>
    <row r="117" spans="1:3" x14ac:dyDescent="0.2">
      <c r="A117" s="14">
        <v>2.0089999999999999</v>
      </c>
      <c r="B117" s="14">
        <v>4.327</v>
      </c>
      <c r="C117" s="14"/>
    </row>
    <row r="118" spans="1:3" x14ac:dyDescent="0.2">
      <c r="A118" s="14">
        <v>2.0270000000000001</v>
      </c>
      <c r="B118" s="14">
        <v>4.3719999999999999</v>
      </c>
      <c r="C118" s="14"/>
    </row>
    <row r="119" spans="1:3" x14ac:dyDescent="0.2">
      <c r="A119" s="14">
        <v>2.0449999999999999</v>
      </c>
      <c r="B119" s="14">
        <v>4.3949999999999996</v>
      </c>
      <c r="C119" s="14"/>
    </row>
    <row r="120" spans="1:3" x14ac:dyDescent="0.2">
      <c r="A120" s="14">
        <v>2.0630000000000002</v>
      </c>
      <c r="B120" s="14">
        <v>4.4219999999999997</v>
      </c>
      <c r="C120" s="14"/>
    </row>
    <row r="121" spans="1:3" x14ac:dyDescent="0.2">
      <c r="A121" s="14">
        <v>2.081</v>
      </c>
      <c r="B121" s="14">
        <v>4.3760000000000003</v>
      </c>
      <c r="C121" s="14"/>
    </row>
    <row r="122" spans="1:3" x14ac:dyDescent="0.2">
      <c r="A122" s="14">
        <v>2.1</v>
      </c>
      <c r="B122" s="14">
        <v>4.4180000000000001</v>
      </c>
      <c r="C122" s="14"/>
    </row>
    <row r="123" spans="1:3" x14ac:dyDescent="0.2">
      <c r="A123" s="14">
        <v>2.1179999999999999</v>
      </c>
      <c r="B123" s="14">
        <v>4.3460000000000001</v>
      </c>
      <c r="C123" s="14"/>
    </row>
    <row r="124" spans="1:3" x14ac:dyDescent="0.2">
      <c r="A124" s="14">
        <v>2.1360000000000001</v>
      </c>
      <c r="B124" s="14">
        <v>4.202</v>
      </c>
      <c r="C124" s="14"/>
    </row>
    <row r="125" spans="1:3" x14ac:dyDescent="0.2">
      <c r="A125" s="14">
        <v>2.1539999999999999</v>
      </c>
      <c r="B125" s="14">
        <v>4.0060000000000002</v>
      </c>
      <c r="C125" s="14"/>
    </row>
    <row r="126" spans="1:3" x14ac:dyDescent="0.2">
      <c r="A126" s="14">
        <v>2.1720000000000002</v>
      </c>
      <c r="B126" s="14">
        <v>4.0730000000000004</v>
      </c>
      <c r="C126" s="14"/>
    </row>
    <row r="127" spans="1:3" x14ac:dyDescent="0.2">
      <c r="A127" s="14">
        <v>2.19</v>
      </c>
      <c r="B127" s="14">
        <v>4.2119999999999997</v>
      </c>
      <c r="C127" s="14"/>
    </row>
    <row r="128" spans="1:3" x14ac:dyDescent="0.2">
      <c r="A128" s="14">
        <v>2.2080000000000002</v>
      </c>
      <c r="B128" s="14">
        <v>4.3339999999999996</v>
      </c>
      <c r="C128" s="14"/>
    </row>
    <row r="129" spans="1:3" x14ac:dyDescent="0.2">
      <c r="A129" s="14">
        <v>2.226</v>
      </c>
      <c r="B129" s="14">
        <v>4.3019999999999996</v>
      </c>
      <c r="C129" s="14"/>
    </row>
    <row r="130" spans="1:3" x14ac:dyDescent="0.2">
      <c r="A130" s="14">
        <v>2.2440000000000002</v>
      </c>
      <c r="B130" s="14">
        <v>4.3079999999999998</v>
      </c>
      <c r="C130" s="14"/>
    </row>
    <row r="131" spans="1:3" x14ac:dyDescent="0.2">
      <c r="A131" s="14">
        <v>2.262</v>
      </c>
      <c r="B131" s="14">
        <v>4.2690000000000001</v>
      </c>
      <c r="C131" s="14"/>
    </row>
    <row r="132" spans="1:3" x14ac:dyDescent="0.2">
      <c r="A132" s="14">
        <v>2.2810000000000001</v>
      </c>
      <c r="B132" s="14">
        <v>4.2359999999999998</v>
      </c>
      <c r="C132" s="14"/>
    </row>
    <row r="133" spans="1:3" x14ac:dyDescent="0.2">
      <c r="A133" s="14">
        <v>2.2989999999999999</v>
      </c>
      <c r="B133" s="14">
        <v>4.1769999999999996</v>
      </c>
      <c r="C133" s="14"/>
    </row>
    <row r="134" spans="1:3" x14ac:dyDescent="0.2">
      <c r="A134" s="14">
        <v>2.3170000000000002</v>
      </c>
      <c r="B134" s="14">
        <v>4.1900000000000004</v>
      </c>
      <c r="C134" s="14"/>
    </row>
    <row r="135" spans="1:3" x14ac:dyDescent="0.2">
      <c r="A135" s="14">
        <v>2.335</v>
      </c>
      <c r="B135" s="14">
        <v>4.2329999999999997</v>
      </c>
      <c r="C135" s="14"/>
    </row>
    <row r="136" spans="1:3" x14ac:dyDescent="0.2">
      <c r="A136" s="14">
        <v>2.3530000000000002</v>
      </c>
      <c r="B136" s="14">
        <v>4.2450000000000001</v>
      </c>
      <c r="C136" s="14"/>
    </row>
    <row r="137" spans="1:3" x14ac:dyDescent="0.2">
      <c r="A137" s="14">
        <v>2.371</v>
      </c>
      <c r="B137" s="14">
        <v>4.101</v>
      </c>
      <c r="C137" s="14"/>
    </row>
    <row r="138" spans="1:3" x14ac:dyDescent="0.2">
      <c r="A138" s="14">
        <v>2.3889999999999998</v>
      </c>
      <c r="B138" s="14">
        <v>4.1239999999999997</v>
      </c>
      <c r="C138" s="14"/>
    </row>
    <row r="139" spans="1:3" x14ac:dyDescent="0.2">
      <c r="A139" s="14">
        <v>2.407</v>
      </c>
      <c r="B139" s="14">
        <v>4.1970000000000001</v>
      </c>
      <c r="C139" s="14"/>
    </row>
    <row r="140" spans="1:3" x14ac:dyDescent="0.2">
      <c r="A140" s="14">
        <v>2.4249999999999998</v>
      </c>
      <c r="B140" s="14">
        <v>4.2640000000000002</v>
      </c>
      <c r="C140" s="14"/>
    </row>
    <row r="141" spans="1:3" x14ac:dyDescent="0.2">
      <c r="A141" s="14">
        <v>2.4430000000000001</v>
      </c>
      <c r="B141" s="14">
        <v>4.2009999999999996</v>
      </c>
      <c r="C141" s="14"/>
    </row>
    <row r="142" spans="1:3" x14ac:dyDescent="0.2">
      <c r="A142" s="14">
        <v>2.4620000000000002</v>
      </c>
      <c r="B142" s="14">
        <v>4.24</v>
      </c>
      <c r="C142" s="14"/>
    </row>
    <row r="143" spans="1:3" x14ac:dyDescent="0.2">
      <c r="A143" s="14">
        <v>2.48</v>
      </c>
      <c r="B143" s="14">
        <v>4.2329999999999997</v>
      </c>
      <c r="C143" s="14"/>
    </row>
    <row r="144" spans="1:3" x14ac:dyDescent="0.2">
      <c r="A144" s="14">
        <v>2.4980000000000002</v>
      </c>
      <c r="B144" s="14">
        <v>4.1589999999999998</v>
      </c>
      <c r="C144" s="14"/>
    </row>
    <row r="145" spans="1:3" x14ac:dyDescent="0.2">
      <c r="A145" s="14">
        <v>2.516</v>
      </c>
      <c r="B145" s="14">
        <v>4.1189999999999998</v>
      </c>
      <c r="C145" s="14"/>
    </row>
    <row r="146" spans="1:3" x14ac:dyDescent="0.2">
      <c r="A146" s="14">
        <v>2.5339999999999998</v>
      </c>
      <c r="B146" s="14">
        <v>4.2030000000000003</v>
      </c>
      <c r="C146" s="14"/>
    </row>
    <row r="147" spans="1:3" x14ac:dyDescent="0.2">
      <c r="A147" s="14">
        <v>2.552</v>
      </c>
      <c r="B147" s="14">
        <v>4.22</v>
      </c>
      <c r="C147" s="14"/>
    </row>
    <row r="148" spans="1:3" x14ac:dyDescent="0.2">
      <c r="A148" s="14">
        <v>2.57</v>
      </c>
      <c r="B148" s="14">
        <v>4.1150000000000002</v>
      </c>
      <c r="C148" s="14"/>
    </row>
    <row r="149" spans="1:3" x14ac:dyDescent="0.2">
      <c r="A149" s="14">
        <v>2.5880000000000001</v>
      </c>
      <c r="B149" s="14">
        <v>4.0670000000000002</v>
      </c>
      <c r="C149" s="14"/>
    </row>
    <row r="150" spans="1:3" x14ac:dyDescent="0.2">
      <c r="A150" s="14">
        <v>2.6059999999999999</v>
      </c>
      <c r="B150" s="14">
        <v>4.085</v>
      </c>
      <c r="C150" s="14"/>
    </row>
    <row r="151" spans="1:3" x14ac:dyDescent="0.2">
      <c r="A151" s="14">
        <v>2.6240000000000001</v>
      </c>
      <c r="B151" s="14">
        <v>4.1529999999999996</v>
      </c>
      <c r="C151" s="14"/>
    </row>
    <row r="152" spans="1:3" x14ac:dyDescent="0.2">
      <c r="A152" s="14">
        <v>2.6429999999999998</v>
      </c>
      <c r="B152" s="14">
        <v>4.157</v>
      </c>
      <c r="C152" s="14"/>
    </row>
    <row r="153" spans="1:3" x14ac:dyDescent="0.2">
      <c r="A153" s="14">
        <v>2.661</v>
      </c>
      <c r="B153" s="14">
        <v>4.2149999999999999</v>
      </c>
      <c r="C153" s="14"/>
    </row>
    <row r="154" spans="1:3" x14ac:dyDescent="0.2">
      <c r="A154" s="14">
        <v>2.6789999999999998</v>
      </c>
      <c r="B154" s="14">
        <v>4.1689999999999996</v>
      </c>
      <c r="C154" s="14"/>
    </row>
    <row r="155" spans="1:3" x14ac:dyDescent="0.2">
      <c r="A155" s="14">
        <v>2.6970000000000001</v>
      </c>
      <c r="B155" s="14">
        <v>4.1070000000000002</v>
      </c>
      <c r="C155" s="14"/>
    </row>
    <row r="156" spans="1:3" x14ac:dyDescent="0.2">
      <c r="A156" s="14">
        <v>2.7149999999999999</v>
      </c>
      <c r="B156" s="14">
        <v>4.0919999999999996</v>
      </c>
      <c r="C156" s="14"/>
    </row>
    <row r="157" spans="1:3" x14ac:dyDescent="0.2">
      <c r="A157" s="14">
        <v>2.7330000000000001</v>
      </c>
      <c r="B157" s="14">
        <v>4.0990000000000002</v>
      </c>
      <c r="C157" s="14"/>
    </row>
    <row r="158" spans="1:3" x14ac:dyDescent="0.2">
      <c r="A158" s="14">
        <v>2.7509999999999999</v>
      </c>
      <c r="B158" s="14">
        <v>4.1349999999999998</v>
      </c>
      <c r="C158" s="14"/>
    </row>
    <row r="159" spans="1:3" x14ac:dyDescent="0.2">
      <c r="A159" s="14">
        <v>2.7690000000000001</v>
      </c>
      <c r="B159" s="14">
        <v>4.1840000000000002</v>
      </c>
      <c r="C159" s="14"/>
    </row>
    <row r="160" spans="1:3" x14ac:dyDescent="0.2">
      <c r="A160" s="14">
        <v>2.7869999999999999</v>
      </c>
      <c r="B160" s="14">
        <v>4.1680000000000001</v>
      </c>
      <c r="C160" s="14"/>
    </row>
    <row r="161" spans="1:3" x14ac:dyDescent="0.2">
      <c r="A161" s="14">
        <v>2.8050000000000002</v>
      </c>
      <c r="B161" s="14">
        <v>4.1219999999999999</v>
      </c>
      <c r="C161" s="14"/>
    </row>
    <row r="162" spans="1:3" x14ac:dyDescent="0.2">
      <c r="A162" s="14">
        <v>2.8239999999999998</v>
      </c>
      <c r="B162" s="14">
        <v>4.05</v>
      </c>
      <c r="C162" s="14"/>
    </row>
    <row r="163" spans="1:3" x14ac:dyDescent="0.2">
      <c r="A163" s="14">
        <v>2.8420000000000001</v>
      </c>
      <c r="B163" s="14">
        <v>4.1369999999999996</v>
      </c>
      <c r="C163" s="14"/>
    </row>
    <row r="164" spans="1:3" x14ac:dyDescent="0.2">
      <c r="A164" s="14">
        <v>2.86</v>
      </c>
      <c r="B164" s="14">
        <v>4.08</v>
      </c>
      <c r="C164" s="14"/>
    </row>
    <row r="165" spans="1:3" x14ac:dyDescent="0.2">
      <c r="A165" s="14">
        <v>2.8780000000000001</v>
      </c>
      <c r="B165" s="14">
        <v>4.0380000000000003</v>
      </c>
      <c r="C165" s="14"/>
    </row>
    <row r="166" spans="1:3" x14ac:dyDescent="0.2">
      <c r="A166" s="14">
        <v>2.8959999999999999</v>
      </c>
      <c r="B166" s="14">
        <v>3.99</v>
      </c>
      <c r="C166" s="14"/>
    </row>
    <row r="167" spans="1:3" x14ac:dyDescent="0.2">
      <c r="A167" s="14">
        <v>2.9140000000000001</v>
      </c>
      <c r="B167" s="14">
        <v>4.1139999999999999</v>
      </c>
      <c r="C167" s="14"/>
    </row>
    <row r="168" spans="1:3" x14ac:dyDescent="0.2">
      <c r="A168" s="14">
        <v>2.9319999999999999</v>
      </c>
      <c r="B168" s="14">
        <v>4.173</v>
      </c>
      <c r="C168" s="14"/>
    </row>
    <row r="169" spans="1:3" x14ac:dyDescent="0.2">
      <c r="A169" s="14">
        <v>2.95</v>
      </c>
      <c r="B169" s="14">
        <v>4.1429999999999998</v>
      </c>
      <c r="C169" s="14"/>
    </row>
    <row r="170" spans="1:3" x14ac:dyDescent="0.2">
      <c r="A170" s="14">
        <v>2.968</v>
      </c>
      <c r="B170" s="14">
        <v>4.085</v>
      </c>
      <c r="C170" s="14"/>
    </row>
    <row r="171" spans="1:3" x14ac:dyDescent="0.2">
      <c r="A171" s="14">
        <v>2.9860000000000002</v>
      </c>
      <c r="B171" s="14">
        <v>4.0629999999999997</v>
      </c>
      <c r="C171" s="14"/>
    </row>
    <row r="172" spans="1:3" x14ac:dyDescent="0.2">
      <c r="A172" s="14">
        <v>3.0049999999999999</v>
      </c>
      <c r="B172" s="14">
        <v>4.1120000000000001</v>
      </c>
      <c r="C172" s="14"/>
    </row>
    <row r="173" spans="1:3" x14ac:dyDescent="0.2">
      <c r="A173" s="14">
        <v>3.0230000000000001</v>
      </c>
      <c r="B173" s="14">
        <v>4.1369999999999996</v>
      </c>
      <c r="C173" s="14"/>
    </row>
    <row r="174" spans="1:3" x14ac:dyDescent="0.2">
      <c r="A174" s="14">
        <v>3.0409999999999999</v>
      </c>
      <c r="B174" s="14">
        <v>4.0129999999999999</v>
      </c>
      <c r="C174" s="14"/>
    </row>
    <row r="175" spans="1:3" x14ac:dyDescent="0.2">
      <c r="A175" s="14">
        <v>3.0590000000000002</v>
      </c>
      <c r="B175" s="14">
        <v>3.944</v>
      </c>
      <c r="C175" s="14"/>
    </row>
    <row r="176" spans="1:3" x14ac:dyDescent="0.2">
      <c r="A176" s="14">
        <v>3.077</v>
      </c>
      <c r="B176" s="14">
        <v>3.9249999999999998</v>
      </c>
      <c r="C176" s="14"/>
    </row>
    <row r="177" spans="1:3" x14ac:dyDescent="0.2">
      <c r="A177" s="14">
        <v>3.0950000000000002</v>
      </c>
      <c r="B177" s="14">
        <v>4.0629999999999997</v>
      </c>
      <c r="C177" s="14"/>
    </row>
    <row r="178" spans="1:3" x14ac:dyDescent="0.2">
      <c r="A178" s="14">
        <v>3.113</v>
      </c>
      <c r="B178" s="14">
        <v>4.0670000000000002</v>
      </c>
      <c r="C178" s="14"/>
    </row>
    <row r="179" spans="1:3" x14ac:dyDescent="0.2">
      <c r="A179" s="14">
        <v>3.1309999999999998</v>
      </c>
      <c r="B179" s="14">
        <v>4.133</v>
      </c>
      <c r="C179" s="14"/>
    </row>
    <row r="180" spans="1:3" x14ac:dyDescent="0.2">
      <c r="A180" s="14">
        <v>3.149</v>
      </c>
      <c r="B180" s="14">
        <v>4.0629999999999997</v>
      </c>
      <c r="C180" s="14"/>
    </row>
    <row r="181" spans="1:3" x14ac:dyDescent="0.2">
      <c r="A181" s="14">
        <v>3.1669999999999998</v>
      </c>
      <c r="B181" s="14">
        <v>4.04</v>
      </c>
      <c r="C181" s="14"/>
    </row>
    <row r="182" spans="1:3" x14ac:dyDescent="0.2">
      <c r="A182" s="14">
        <v>3.1859999999999999</v>
      </c>
      <c r="B182" s="14">
        <v>4.0140000000000002</v>
      </c>
      <c r="C182" s="14"/>
    </row>
    <row r="183" spans="1:3" x14ac:dyDescent="0.2">
      <c r="A183" s="14">
        <v>3.2040000000000002</v>
      </c>
      <c r="B183" s="14">
        <v>4.0869999999999997</v>
      </c>
      <c r="C183" s="14"/>
    </row>
    <row r="184" spans="1:3" x14ac:dyDescent="0.2">
      <c r="A184" s="14">
        <v>3.222</v>
      </c>
      <c r="B184" s="14">
        <v>4.0730000000000004</v>
      </c>
      <c r="C184" s="14"/>
    </row>
    <row r="185" spans="1:3" x14ac:dyDescent="0.2">
      <c r="A185" s="14">
        <v>3.24</v>
      </c>
      <c r="B185" s="14">
        <v>4.0140000000000002</v>
      </c>
      <c r="C185" s="14"/>
    </row>
    <row r="186" spans="1:3" x14ac:dyDescent="0.2">
      <c r="A186" s="14">
        <v>3.258</v>
      </c>
      <c r="B186" s="14">
        <v>3.94</v>
      </c>
      <c r="C186" s="14"/>
    </row>
    <row r="187" spans="1:3" x14ac:dyDescent="0.2">
      <c r="A187" s="14">
        <v>3.2759999999999998</v>
      </c>
      <c r="B187" s="14">
        <v>4.024</v>
      </c>
      <c r="C187" s="14"/>
    </row>
    <row r="188" spans="1:3" x14ac:dyDescent="0.2">
      <c r="A188" s="14">
        <v>3.294</v>
      </c>
      <c r="B188" s="14">
        <v>4.0720000000000001</v>
      </c>
      <c r="C188" s="14"/>
    </row>
    <row r="189" spans="1:3" x14ac:dyDescent="0.2">
      <c r="A189" s="14">
        <v>3.3119999999999998</v>
      </c>
      <c r="B189" s="14">
        <v>4.0789999999999997</v>
      </c>
      <c r="C189" s="14"/>
    </row>
    <row r="190" spans="1:3" x14ac:dyDescent="0.2">
      <c r="A190" s="14">
        <v>3.33</v>
      </c>
      <c r="B190" s="14">
        <v>3.9940000000000002</v>
      </c>
      <c r="C190" s="14"/>
    </row>
    <row r="191" spans="1:3" x14ac:dyDescent="0.2">
      <c r="A191" s="14">
        <v>3.3479999999999999</v>
      </c>
      <c r="B191" s="14">
        <v>3.9980000000000002</v>
      </c>
      <c r="C191" s="14"/>
    </row>
    <row r="192" spans="1:3" x14ac:dyDescent="0.2">
      <c r="A192" s="14">
        <v>3.367</v>
      </c>
      <c r="B192" s="14">
        <v>3.9540000000000002</v>
      </c>
      <c r="C192" s="14"/>
    </row>
    <row r="193" spans="1:3" x14ac:dyDescent="0.2">
      <c r="A193" s="14">
        <v>3.3849999999999998</v>
      </c>
      <c r="B193" s="14">
        <v>4.0250000000000004</v>
      </c>
      <c r="C193" s="14"/>
    </row>
    <row r="194" spans="1:3" x14ac:dyDescent="0.2">
      <c r="A194" s="14">
        <v>3.403</v>
      </c>
      <c r="B194" s="14">
        <v>4.0419999999999998</v>
      </c>
      <c r="C194" s="14"/>
    </row>
    <row r="195" spans="1:3" x14ac:dyDescent="0.2">
      <c r="A195" s="14">
        <v>3.4209999999999998</v>
      </c>
      <c r="B195" s="14">
        <v>4.0549999999999997</v>
      </c>
      <c r="C195" s="14"/>
    </row>
    <row r="196" spans="1:3" x14ac:dyDescent="0.2">
      <c r="A196" s="14">
        <v>3.4390000000000001</v>
      </c>
      <c r="B196" s="14">
        <v>3.9460000000000002</v>
      </c>
      <c r="C196" s="14"/>
    </row>
    <row r="197" spans="1:3" x14ac:dyDescent="0.2">
      <c r="A197" s="14">
        <v>3.4569999999999999</v>
      </c>
      <c r="B197" s="14">
        <v>3.9009999999999998</v>
      </c>
      <c r="C197" s="14"/>
    </row>
    <row r="198" spans="1:3" x14ac:dyDescent="0.2">
      <c r="A198" s="14">
        <v>3.4750000000000001</v>
      </c>
      <c r="B198" s="14">
        <v>3.9809999999999999</v>
      </c>
      <c r="C198" s="14"/>
    </row>
    <row r="199" spans="1:3" x14ac:dyDescent="0.2">
      <c r="A199" s="14">
        <v>3.4929999999999999</v>
      </c>
      <c r="B199" s="14">
        <v>4.0179999999999998</v>
      </c>
      <c r="C199" s="14"/>
    </row>
    <row r="200" spans="1:3" x14ac:dyDescent="0.2">
      <c r="A200" s="14">
        <v>3.5110000000000001</v>
      </c>
      <c r="B200" s="14">
        <v>3.9670000000000001</v>
      </c>
      <c r="C200" s="14"/>
    </row>
    <row r="201" spans="1:3" x14ac:dyDescent="0.2">
      <c r="A201" s="14">
        <v>3.5289999999999999</v>
      </c>
      <c r="B201" s="14">
        <v>3.875</v>
      </c>
      <c r="C201" s="14"/>
    </row>
    <row r="202" spans="1:3" x14ac:dyDescent="0.2">
      <c r="A202" s="14">
        <v>3.548</v>
      </c>
      <c r="B202" s="14">
        <v>3.9940000000000002</v>
      </c>
      <c r="C202" s="14"/>
    </row>
    <row r="203" spans="1:3" x14ac:dyDescent="0.2">
      <c r="A203" s="14">
        <v>3.5659999999999998</v>
      </c>
      <c r="B203" s="14">
        <v>4.0640000000000001</v>
      </c>
      <c r="C203" s="14"/>
    </row>
    <row r="204" spans="1:3" x14ac:dyDescent="0.2">
      <c r="A204" s="14">
        <v>3.5840000000000001</v>
      </c>
      <c r="B204" s="14">
        <v>4.0410000000000004</v>
      </c>
      <c r="C204" s="14"/>
    </row>
    <row r="205" spans="1:3" x14ac:dyDescent="0.2">
      <c r="A205" s="14">
        <v>3.6019999999999999</v>
      </c>
      <c r="B205" s="14">
        <v>4.0819999999999999</v>
      </c>
      <c r="C205" s="14"/>
    </row>
    <row r="206" spans="1:3" x14ac:dyDescent="0.2">
      <c r="A206" s="14">
        <v>3.62</v>
      </c>
      <c r="B206" s="14">
        <v>4.0919999999999996</v>
      </c>
      <c r="C206" s="14"/>
    </row>
    <row r="207" spans="1:3" x14ac:dyDescent="0.2">
      <c r="A207" s="14">
        <v>3.6379999999999999</v>
      </c>
      <c r="B207" s="14">
        <v>3.996</v>
      </c>
      <c r="C207" s="14"/>
    </row>
    <row r="208" spans="1:3" x14ac:dyDescent="0.2">
      <c r="A208" s="14">
        <v>3.6560000000000001</v>
      </c>
      <c r="B208" s="14">
        <v>3.843</v>
      </c>
      <c r="C208" s="14"/>
    </row>
    <row r="209" spans="1:3" x14ac:dyDescent="0.2">
      <c r="A209" s="14">
        <v>3.6739999999999999</v>
      </c>
      <c r="B209" s="14">
        <v>3.8919999999999999</v>
      </c>
      <c r="C209" s="14"/>
    </row>
    <row r="210" spans="1:3" x14ac:dyDescent="0.2">
      <c r="A210" s="14">
        <v>3.6920000000000002</v>
      </c>
      <c r="B210" s="14">
        <v>3.9870000000000001</v>
      </c>
      <c r="C210" s="14"/>
    </row>
    <row r="211" spans="1:3" x14ac:dyDescent="0.2">
      <c r="A211" s="14">
        <v>3.71</v>
      </c>
      <c r="B211" s="14">
        <v>4.0620000000000003</v>
      </c>
      <c r="C211" s="14"/>
    </row>
    <row r="212" spans="1:3" x14ac:dyDescent="0.2">
      <c r="A212" s="14">
        <v>3.7290000000000001</v>
      </c>
      <c r="B212" s="14">
        <v>4.1319999999999997</v>
      </c>
      <c r="C212" s="14"/>
    </row>
    <row r="213" spans="1:3" x14ac:dyDescent="0.2">
      <c r="A213" s="14">
        <v>3.7469999999999999</v>
      </c>
      <c r="B213" s="14">
        <v>4.1379999999999999</v>
      </c>
      <c r="C213" s="14"/>
    </row>
    <row r="214" spans="1:3" x14ac:dyDescent="0.2">
      <c r="A214" s="14">
        <v>3.7650000000000001</v>
      </c>
      <c r="B214" s="14">
        <v>4.0380000000000003</v>
      </c>
      <c r="C214" s="14"/>
    </row>
    <row r="215" spans="1:3" x14ac:dyDescent="0.2">
      <c r="A215" s="14">
        <v>3.7829999999999999</v>
      </c>
      <c r="B215" s="14">
        <v>3.903</v>
      </c>
      <c r="C215" s="14"/>
    </row>
    <row r="216" spans="1:3" x14ac:dyDescent="0.2">
      <c r="A216" s="14">
        <v>3.8010000000000002</v>
      </c>
      <c r="B216" s="14">
        <v>3.9660000000000002</v>
      </c>
      <c r="C216" s="14"/>
    </row>
    <row r="217" spans="1:3" x14ac:dyDescent="0.2">
      <c r="A217" s="14">
        <v>3.819</v>
      </c>
      <c r="B217" s="14">
        <v>4.0449999999999999</v>
      </c>
      <c r="C217" s="14"/>
    </row>
    <row r="218" spans="1:3" x14ac:dyDescent="0.2">
      <c r="A218" s="14">
        <v>3.8370000000000002</v>
      </c>
      <c r="B218" s="14">
        <v>4.0679999999999996</v>
      </c>
      <c r="C218" s="14"/>
    </row>
    <row r="219" spans="1:3" x14ac:dyDescent="0.2">
      <c r="A219" s="14">
        <v>3.855</v>
      </c>
      <c r="B219" s="14">
        <v>3.9750000000000001</v>
      </c>
      <c r="C219" s="14"/>
    </row>
    <row r="220" spans="1:3" x14ac:dyDescent="0.2">
      <c r="A220" s="14">
        <v>3.8730000000000002</v>
      </c>
      <c r="B220" s="14">
        <v>4.0019999999999998</v>
      </c>
      <c r="C220" s="14"/>
    </row>
    <row r="221" spans="1:3" x14ac:dyDescent="0.2">
      <c r="A221" s="14">
        <v>3.891</v>
      </c>
      <c r="B221" s="14">
        <v>4.0170000000000003</v>
      </c>
      <c r="C221" s="14"/>
    </row>
    <row r="222" spans="1:3" x14ac:dyDescent="0.2">
      <c r="A222" s="14">
        <v>3.91</v>
      </c>
      <c r="B222" s="14">
        <v>4.0679999999999996</v>
      </c>
      <c r="C222" s="14"/>
    </row>
    <row r="223" spans="1:3" x14ac:dyDescent="0.2">
      <c r="A223" s="14">
        <v>3.9279999999999999</v>
      </c>
      <c r="B223" s="14">
        <v>4.032</v>
      </c>
      <c r="C223" s="14"/>
    </row>
    <row r="224" spans="1:3" x14ac:dyDescent="0.2">
      <c r="A224" s="14">
        <v>3.9460000000000002</v>
      </c>
      <c r="B224" s="14">
        <v>3.95</v>
      </c>
      <c r="C224" s="14"/>
    </row>
    <row r="225" spans="1:3" x14ac:dyDescent="0.2">
      <c r="A225" s="14">
        <v>3.964</v>
      </c>
      <c r="B225" s="14">
        <v>3.9460000000000002</v>
      </c>
      <c r="C225" s="14"/>
    </row>
    <row r="226" spans="1:3" x14ac:dyDescent="0.2">
      <c r="A226" s="14">
        <v>3.9820000000000002</v>
      </c>
      <c r="B226" s="14">
        <v>3.9340000000000002</v>
      </c>
      <c r="C226" s="14"/>
    </row>
    <row r="227" spans="1:3" x14ac:dyDescent="0.2">
      <c r="A227" s="14">
        <v>4</v>
      </c>
      <c r="B227" s="14">
        <v>3.9009999999999998</v>
      </c>
      <c r="C227" s="14"/>
    </row>
    <row r="228" spans="1:3" x14ac:dyDescent="0.2">
      <c r="A228" s="14">
        <v>4.0179999999999998</v>
      </c>
      <c r="B228" s="14">
        <v>3.9369999999999998</v>
      </c>
      <c r="C228" s="14"/>
    </row>
    <row r="229" spans="1:3" x14ac:dyDescent="0.2">
      <c r="A229" s="14">
        <v>4.0359999999999996</v>
      </c>
      <c r="B229" s="14">
        <v>3.944</v>
      </c>
      <c r="C229" s="14"/>
    </row>
    <row r="230" spans="1:3" x14ac:dyDescent="0.2">
      <c r="A230" s="14">
        <v>4.0540000000000003</v>
      </c>
      <c r="B230" s="14">
        <v>3.9279999999999999</v>
      </c>
      <c r="C230" s="14"/>
    </row>
    <row r="231" spans="1:3" x14ac:dyDescent="0.2">
      <c r="A231" s="14">
        <v>4.0720000000000001</v>
      </c>
      <c r="B231" s="14">
        <v>3.9180000000000001</v>
      </c>
      <c r="C231" s="14"/>
    </row>
    <row r="232" spans="1:3" x14ac:dyDescent="0.2">
      <c r="A232" s="14">
        <v>4.0910000000000002</v>
      </c>
      <c r="B232" s="14">
        <v>4.03</v>
      </c>
      <c r="C232" s="14"/>
    </row>
    <row r="233" spans="1:3" x14ac:dyDescent="0.2">
      <c r="A233" s="14">
        <v>4.109</v>
      </c>
      <c r="B233" s="14">
        <v>3.9969999999999999</v>
      </c>
      <c r="C233" s="14"/>
    </row>
    <row r="234" spans="1:3" x14ac:dyDescent="0.2">
      <c r="A234" s="14">
        <v>4.1269999999999998</v>
      </c>
      <c r="B234" s="14">
        <v>3.9510000000000001</v>
      </c>
      <c r="C234" s="14"/>
    </row>
    <row r="235" spans="1:3" x14ac:dyDescent="0.2">
      <c r="A235" s="14">
        <v>4.1449999999999996</v>
      </c>
      <c r="B235" s="14">
        <v>3.9289999999999998</v>
      </c>
      <c r="C235" s="14"/>
    </row>
    <row r="236" spans="1:3" x14ac:dyDescent="0.2">
      <c r="A236" s="14">
        <v>4.1630000000000003</v>
      </c>
      <c r="B236" s="14">
        <v>3.9460000000000002</v>
      </c>
      <c r="C236" s="14"/>
    </row>
    <row r="237" spans="1:3" x14ac:dyDescent="0.2">
      <c r="A237" s="14">
        <v>4.181</v>
      </c>
      <c r="B237" s="14">
        <v>4.008</v>
      </c>
      <c r="C237" s="14"/>
    </row>
    <row r="238" spans="1:3" x14ac:dyDescent="0.2">
      <c r="A238" s="14">
        <v>4.1989999999999998</v>
      </c>
      <c r="B238" s="14">
        <v>3.992</v>
      </c>
      <c r="C238" s="14"/>
    </row>
    <row r="239" spans="1:3" x14ac:dyDescent="0.2">
      <c r="A239" s="14">
        <v>4.2169999999999996</v>
      </c>
      <c r="B239" s="14">
        <v>4.0030000000000001</v>
      </c>
      <c r="C239" s="14"/>
    </row>
    <row r="240" spans="1:3" x14ac:dyDescent="0.2">
      <c r="A240" s="14">
        <v>4.2350000000000003</v>
      </c>
      <c r="B240" s="14">
        <v>3.968</v>
      </c>
      <c r="C240" s="14"/>
    </row>
    <row r="241" spans="1:3" x14ac:dyDescent="0.2">
      <c r="A241" s="14">
        <v>4.2530000000000001</v>
      </c>
      <c r="B241" s="14">
        <v>4.0449999999999999</v>
      </c>
      <c r="C241" s="14"/>
    </row>
    <row r="242" spans="1:3" x14ac:dyDescent="0.2">
      <c r="A242" s="14">
        <v>4.2720000000000002</v>
      </c>
      <c r="B242" s="14">
        <v>4.0179999999999998</v>
      </c>
      <c r="C242" s="14"/>
    </row>
    <row r="243" spans="1:3" x14ac:dyDescent="0.2">
      <c r="A243" s="14">
        <v>4.29</v>
      </c>
      <c r="B243" s="14">
        <v>4.0069999999999997</v>
      </c>
      <c r="C243" s="14"/>
    </row>
    <row r="244" spans="1:3" x14ac:dyDescent="0.2">
      <c r="A244" s="14">
        <v>4.3079999999999998</v>
      </c>
      <c r="B244" s="14">
        <v>3.9510000000000001</v>
      </c>
      <c r="C244" s="14"/>
    </row>
    <row r="245" spans="1:3" x14ac:dyDescent="0.2">
      <c r="A245" s="14">
        <v>4.3259999999999996</v>
      </c>
      <c r="B245" s="14">
        <v>3.9430000000000001</v>
      </c>
      <c r="C245" s="14"/>
    </row>
    <row r="246" spans="1:3" x14ac:dyDescent="0.2">
      <c r="A246" s="14">
        <v>4.3440000000000003</v>
      </c>
      <c r="B246" s="14">
        <v>3.9350000000000001</v>
      </c>
      <c r="C246" s="14"/>
    </row>
    <row r="247" spans="1:3" x14ac:dyDescent="0.2">
      <c r="A247" s="14">
        <v>4.3620000000000001</v>
      </c>
      <c r="B247" s="14">
        <v>3.8450000000000002</v>
      </c>
      <c r="C247" s="14"/>
    </row>
    <row r="248" spans="1:3" x14ac:dyDescent="0.2">
      <c r="A248" s="14">
        <v>4.38</v>
      </c>
      <c r="B248" s="14">
        <v>3.8940000000000001</v>
      </c>
      <c r="C248" s="14"/>
    </row>
    <row r="249" spans="1:3" x14ac:dyDescent="0.2">
      <c r="A249" s="14">
        <v>4.3979999999999997</v>
      </c>
      <c r="B249" s="14">
        <v>4.0049999999999999</v>
      </c>
      <c r="C249" s="14"/>
    </row>
    <row r="250" spans="1:3" x14ac:dyDescent="0.2">
      <c r="A250" s="14">
        <v>4.4160000000000004</v>
      </c>
      <c r="B250" s="14">
        <v>4.0170000000000003</v>
      </c>
      <c r="C250" s="14"/>
    </row>
    <row r="251" spans="1:3" x14ac:dyDescent="0.2">
      <c r="A251" s="14">
        <v>4.4340000000000002</v>
      </c>
      <c r="B251" s="14">
        <v>3.907</v>
      </c>
      <c r="C251" s="14"/>
    </row>
    <row r="252" spans="1:3" x14ac:dyDescent="0.2">
      <c r="A252" s="14">
        <v>4.4530000000000003</v>
      </c>
      <c r="B252" s="14">
        <v>3.9409999999999998</v>
      </c>
      <c r="C252" s="14"/>
    </row>
    <row r="253" spans="1:3" x14ac:dyDescent="0.2">
      <c r="A253" s="14">
        <v>4.4710000000000001</v>
      </c>
      <c r="B253" s="14">
        <v>4.0709999999999997</v>
      </c>
      <c r="C253" s="14"/>
    </row>
    <row r="254" spans="1:3" x14ac:dyDescent="0.2">
      <c r="A254" s="14">
        <v>4.4889999999999999</v>
      </c>
      <c r="B254" s="14">
        <v>4.0970000000000004</v>
      </c>
      <c r="C254" s="14"/>
    </row>
    <row r="255" spans="1:3" x14ac:dyDescent="0.2">
      <c r="A255" s="14">
        <v>4.5069999999999997</v>
      </c>
      <c r="B255" s="14">
        <v>4.0229999999999997</v>
      </c>
      <c r="C255" s="14"/>
    </row>
    <row r="256" spans="1:3" x14ac:dyDescent="0.2">
      <c r="A256" s="14">
        <v>4.5250000000000004</v>
      </c>
      <c r="B256" s="14">
        <v>3.97</v>
      </c>
      <c r="C256" s="14"/>
    </row>
    <row r="257" spans="1:3" x14ac:dyDescent="0.2">
      <c r="A257" s="14">
        <v>4.5430000000000001</v>
      </c>
      <c r="B257" s="14">
        <v>3.9569999999999999</v>
      </c>
      <c r="C257" s="14"/>
    </row>
    <row r="258" spans="1:3" x14ac:dyDescent="0.2">
      <c r="A258" s="14">
        <v>4.5609999999999999</v>
      </c>
      <c r="B258" s="14">
        <v>3.9969999999999999</v>
      </c>
      <c r="C258" s="14"/>
    </row>
    <row r="259" spans="1:3" x14ac:dyDescent="0.2">
      <c r="A259" s="14">
        <v>4.5789999999999997</v>
      </c>
      <c r="B259" s="14">
        <v>3.992</v>
      </c>
      <c r="C259" s="14"/>
    </row>
    <row r="260" spans="1:3" x14ac:dyDescent="0.2">
      <c r="A260" s="14">
        <v>4.5970000000000004</v>
      </c>
      <c r="B260" s="14">
        <v>3.9319999999999999</v>
      </c>
      <c r="C260" s="14"/>
    </row>
    <row r="261" spans="1:3" x14ac:dyDescent="0.2">
      <c r="A261" s="14">
        <v>4.6150000000000002</v>
      </c>
      <c r="B261" s="14">
        <v>3.9020000000000001</v>
      </c>
      <c r="C261" s="14"/>
    </row>
  </sheetData>
  <mergeCells count="1">
    <mergeCell ref="B4:C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7009a6-20de-461a-8894-0312a395cac9}" enabled="0" method="" siteId="{717009a6-20de-461a-8894-0312a395ca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144</vt:i4>
      </vt:variant>
    </vt:vector>
  </HeadingPairs>
  <TitlesOfParts>
    <vt:vector size="144" baseType="lpstr">
      <vt:lpstr>1A</vt:lpstr>
      <vt:lpstr>1B</vt:lpstr>
      <vt:lpstr>1C</vt:lpstr>
      <vt:lpstr>1D</vt:lpstr>
      <vt:lpstr>1E</vt:lpstr>
      <vt:lpstr>1F</vt:lpstr>
      <vt:lpstr>1G</vt:lpstr>
      <vt:lpstr>2A</vt:lpstr>
      <vt:lpstr>2B</vt:lpstr>
      <vt:lpstr>2C</vt:lpstr>
      <vt:lpstr>2D</vt:lpstr>
      <vt:lpstr>2E</vt:lpstr>
      <vt:lpstr>2F</vt:lpstr>
      <vt:lpstr>2G</vt:lpstr>
      <vt:lpstr>3A</vt:lpstr>
      <vt:lpstr>3B</vt:lpstr>
      <vt:lpstr>3C</vt:lpstr>
      <vt:lpstr>3D</vt:lpstr>
      <vt:lpstr>3E</vt:lpstr>
      <vt:lpstr>3F</vt:lpstr>
      <vt:lpstr>4A</vt:lpstr>
      <vt:lpstr>4B</vt:lpstr>
      <vt:lpstr>4C</vt:lpstr>
      <vt:lpstr>4D</vt:lpstr>
      <vt:lpstr>4E</vt:lpstr>
      <vt:lpstr>4F</vt:lpstr>
      <vt:lpstr>5A</vt:lpstr>
      <vt:lpstr>5B</vt:lpstr>
      <vt:lpstr>5C</vt:lpstr>
      <vt:lpstr>5D</vt:lpstr>
      <vt:lpstr>5E</vt:lpstr>
      <vt:lpstr>5F</vt:lpstr>
      <vt:lpstr>6A</vt:lpstr>
      <vt:lpstr>6B</vt:lpstr>
      <vt:lpstr>6C</vt:lpstr>
      <vt:lpstr>6D</vt:lpstr>
      <vt:lpstr>6E</vt:lpstr>
      <vt:lpstr>6F</vt:lpstr>
      <vt:lpstr>7B</vt:lpstr>
      <vt:lpstr>7C</vt:lpstr>
      <vt:lpstr>7D</vt:lpstr>
      <vt:lpstr>7E</vt:lpstr>
      <vt:lpstr>7F</vt:lpstr>
      <vt:lpstr>8B</vt:lpstr>
      <vt:lpstr>8C</vt:lpstr>
      <vt:lpstr>8D</vt:lpstr>
      <vt:lpstr>8E</vt:lpstr>
      <vt:lpstr>8F</vt:lpstr>
      <vt:lpstr>9B</vt:lpstr>
      <vt:lpstr>9C</vt:lpstr>
      <vt:lpstr>9D</vt:lpstr>
      <vt:lpstr>9E</vt:lpstr>
      <vt:lpstr>9F</vt:lpstr>
      <vt:lpstr>10B</vt:lpstr>
      <vt:lpstr>10C</vt:lpstr>
      <vt:lpstr>10D</vt:lpstr>
      <vt:lpstr>10E</vt:lpstr>
      <vt:lpstr>10F</vt:lpstr>
      <vt:lpstr>S1A</vt:lpstr>
      <vt:lpstr>S1B</vt:lpstr>
      <vt:lpstr>S1C</vt:lpstr>
      <vt:lpstr>S1D</vt:lpstr>
      <vt:lpstr>S1E</vt:lpstr>
      <vt:lpstr>S1F</vt:lpstr>
      <vt:lpstr>S2B</vt:lpstr>
      <vt:lpstr>S2C</vt:lpstr>
      <vt:lpstr>S2D</vt:lpstr>
      <vt:lpstr>S2F</vt:lpstr>
      <vt:lpstr>S2G</vt:lpstr>
      <vt:lpstr>S2H</vt:lpstr>
      <vt:lpstr>S2J</vt:lpstr>
      <vt:lpstr>S2K</vt:lpstr>
      <vt:lpstr>S2L</vt:lpstr>
      <vt:lpstr>S2N</vt:lpstr>
      <vt:lpstr>S2O</vt:lpstr>
      <vt:lpstr>S2P</vt:lpstr>
      <vt:lpstr>S3A</vt:lpstr>
      <vt:lpstr>S3B</vt:lpstr>
      <vt:lpstr>S3C</vt:lpstr>
      <vt:lpstr>S3D</vt:lpstr>
      <vt:lpstr>S3E</vt:lpstr>
      <vt:lpstr>S3F</vt:lpstr>
      <vt:lpstr>S3G</vt:lpstr>
      <vt:lpstr>S4A</vt:lpstr>
      <vt:lpstr>S4B</vt:lpstr>
      <vt:lpstr>S4C</vt:lpstr>
      <vt:lpstr>S4D</vt:lpstr>
      <vt:lpstr>S4E</vt:lpstr>
      <vt:lpstr>S4F</vt:lpstr>
      <vt:lpstr>S4G</vt:lpstr>
      <vt:lpstr>S5A</vt:lpstr>
      <vt:lpstr>S5B</vt:lpstr>
      <vt:lpstr>S5C</vt:lpstr>
      <vt:lpstr>S5D</vt:lpstr>
      <vt:lpstr>S5E</vt:lpstr>
      <vt:lpstr>S5F</vt:lpstr>
      <vt:lpstr>S6A</vt:lpstr>
      <vt:lpstr>S6B</vt:lpstr>
      <vt:lpstr>S6C</vt:lpstr>
      <vt:lpstr>S6D</vt:lpstr>
      <vt:lpstr>S6E</vt:lpstr>
      <vt:lpstr>S6F</vt:lpstr>
      <vt:lpstr>S7A</vt:lpstr>
      <vt:lpstr>S7B</vt:lpstr>
      <vt:lpstr>S7C</vt:lpstr>
      <vt:lpstr>S7D</vt:lpstr>
      <vt:lpstr>S7E</vt:lpstr>
      <vt:lpstr>S7F</vt:lpstr>
      <vt:lpstr>S8A</vt:lpstr>
      <vt:lpstr>S8B</vt:lpstr>
      <vt:lpstr>S8C</vt:lpstr>
      <vt:lpstr>S8D</vt:lpstr>
      <vt:lpstr>S8E</vt:lpstr>
      <vt:lpstr>S8F</vt:lpstr>
      <vt:lpstr>S9A</vt:lpstr>
      <vt:lpstr>S9B</vt:lpstr>
      <vt:lpstr>S9C</vt:lpstr>
      <vt:lpstr>S9D</vt:lpstr>
      <vt:lpstr>S9E</vt:lpstr>
      <vt:lpstr>S9F</vt:lpstr>
      <vt:lpstr>S10A</vt:lpstr>
      <vt:lpstr>S10B</vt:lpstr>
      <vt:lpstr>S10C</vt:lpstr>
      <vt:lpstr>S10D</vt:lpstr>
      <vt:lpstr>S10E</vt:lpstr>
      <vt:lpstr>S10F</vt:lpstr>
      <vt:lpstr>S10G</vt:lpstr>
      <vt:lpstr>S10H</vt:lpstr>
      <vt:lpstr>S10I</vt:lpstr>
      <vt:lpstr>S10J</vt:lpstr>
      <vt:lpstr>S10K</vt:lpstr>
      <vt:lpstr>S10L</vt:lpstr>
      <vt:lpstr>S10M</vt:lpstr>
      <vt:lpstr>S10N</vt:lpstr>
      <vt:lpstr>S10O</vt:lpstr>
      <vt:lpstr>S10P</vt:lpstr>
      <vt:lpstr>S10Q</vt:lpstr>
      <vt:lpstr>S10R</vt:lpstr>
      <vt:lpstr>S10S</vt:lpstr>
      <vt:lpstr>S10T</vt:lpstr>
      <vt:lpstr>S11K</vt:lpstr>
      <vt:lpstr>S11L</vt:lpstr>
      <vt:lpstr>S11M</vt:lpstr>
      <vt:lpstr>S11N</vt:lpstr>
    </vt:vector>
  </TitlesOfParts>
  <Company>University of Maryland School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Mariano, Jennifer</dc:creator>
  <cp:lastModifiedBy>Mariano, Jennifer</cp:lastModifiedBy>
  <dcterms:created xsi:type="dcterms:W3CDTF">2025-05-10T19:12:57Z</dcterms:created>
  <dcterms:modified xsi:type="dcterms:W3CDTF">2025-06-12T16:03:14Z</dcterms:modified>
</cp:coreProperties>
</file>