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lti\_Clinical\Group-van-Wijk\Breastmilk T cell project\"/>
    </mc:Choice>
  </mc:AlternateContent>
  <xr:revisionPtr revIDLastSave="0" documentId="13_ncr:1_{81A5369B-BE8C-4D42-A968-4B12F98E4D7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4" i="1"/>
</calcChain>
</file>

<file path=xl/sharedStrings.xml><?xml version="1.0" encoding="utf-8"?>
<sst xmlns="http://schemas.openxmlformats.org/spreadsheetml/2006/main" count="202" uniqueCount="175">
  <si>
    <t>scRNAseq</t>
  </si>
  <si>
    <t>FACShomingTreg1_1w</t>
  </si>
  <si>
    <t>FACShomingTreg1_1m</t>
  </si>
  <si>
    <t>FACShomingTreg1_3m</t>
  </si>
  <si>
    <t>FACShomingTreg1_6m</t>
  </si>
  <si>
    <t>FACScytokines_1m</t>
  </si>
  <si>
    <t>FACScytokines_3m</t>
  </si>
  <si>
    <t>FACScytokines_6m</t>
  </si>
  <si>
    <t>FACSCD8Trm_1w</t>
  </si>
  <si>
    <t>FACSCD8Trm_1m</t>
  </si>
  <si>
    <t>FACSCD8Trm_3m</t>
  </si>
  <si>
    <t>FACSCD8Trm_6m</t>
  </si>
  <si>
    <t>FACSTcellsubsets_1w</t>
  </si>
  <si>
    <t>FACSTcellsubsets_1m</t>
  </si>
  <si>
    <t>FACSTcellsubsets_3m</t>
  </si>
  <si>
    <t>FACSTcellsubsets_6m</t>
  </si>
  <si>
    <t>FACShomingTreg2_1w</t>
  </si>
  <si>
    <t>FACShomingTreg2_1m</t>
  </si>
  <si>
    <t>FACShomingTreg2_3m</t>
  </si>
  <si>
    <t>FACShomingTreg2_6m</t>
  </si>
  <si>
    <t>NumberofSamples</t>
  </si>
  <si>
    <t>NumberofTimepoints_homingTreg1</t>
  </si>
  <si>
    <t>NumberofTimepoints_cytokines</t>
  </si>
  <si>
    <t>NumberofTimepoints_CD8Trm</t>
  </si>
  <si>
    <t>NumberofTimepoints_Tcellsubsets</t>
  </si>
  <si>
    <t>NumberofTimepoints_homingTreg2</t>
  </si>
  <si>
    <t>BM493</t>
  </si>
  <si>
    <t>BM472</t>
  </si>
  <si>
    <t>BM474</t>
  </si>
  <si>
    <t>BM476</t>
  </si>
  <si>
    <t>BM477</t>
  </si>
  <si>
    <t>BM478</t>
  </si>
  <si>
    <t>BM479</t>
  </si>
  <si>
    <t>BM480</t>
  </si>
  <si>
    <t>BM482</t>
  </si>
  <si>
    <t>BM483</t>
  </si>
  <si>
    <t>BM486</t>
  </si>
  <si>
    <t>BM460</t>
  </si>
  <si>
    <t>BM488</t>
  </si>
  <si>
    <t>BM490</t>
  </si>
  <si>
    <t>BM492</t>
  </si>
  <si>
    <t>BM491</t>
  </si>
  <si>
    <t>BM494</t>
  </si>
  <si>
    <t>BM508</t>
  </si>
  <si>
    <t>BM506</t>
  </si>
  <si>
    <t>BM507</t>
  </si>
  <si>
    <t>BM509</t>
  </si>
  <si>
    <t>BM428</t>
  </si>
  <si>
    <t>BM434</t>
  </si>
  <si>
    <t>BM445</t>
  </si>
  <si>
    <t>BM444</t>
  </si>
  <si>
    <t>BM446</t>
  </si>
  <si>
    <t>BM443</t>
  </si>
  <si>
    <t>BM447</t>
  </si>
  <si>
    <t>BM469</t>
  </si>
  <si>
    <t>BM510</t>
  </si>
  <si>
    <t>BM497</t>
  </si>
  <si>
    <t>BM498</t>
  </si>
  <si>
    <t>BM457</t>
  </si>
  <si>
    <t>BM516</t>
  </si>
  <si>
    <t>BM520</t>
  </si>
  <si>
    <t>BM382</t>
  </si>
  <si>
    <t>BM391</t>
  </si>
  <si>
    <t>BM388</t>
  </si>
  <si>
    <t>BM389</t>
  </si>
  <si>
    <t>BM378</t>
  </si>
  <si>
    <t>BM386</t>
  </si>
  <si>
    <t>BM413</t>
  </si>
  <si>
    <t>BM424</t>
  </si>
  <si>
    <t>BM430</t>
  </si>
  <si>
    <t>BM453</t>
  </si>
  <si>
    <t>BM454</t>
  </si>
  <si>
    <t>BM475</t>
  </si>
  <si>
    <t>BM505</t>
  </si>
  <si>
    <t>BM514</t>
  </si>
  <si>
    <t>BM519</t>
  </si>
  <si>
    <t>BM515</t>
  </si>
  <si>
    <t>BM521</t>
  </si>
  <si>
    <t>BM522</t>
  </si>
  <si>
    <t>BM523</t>
  </si>
  <si>
    <t>BM529</t>
  </si>
  <si>
    <t>BM526</t>
  </si>
  <si>
    <t>BM485</t>
  </si>
  <si>
    <t>BM450</t>
  </si>
  <si>
    <t>BM495</t>
  </si>
  <si>
    <t>BM496</t>
  </si>
  <si>
    <t>BM499</t>
  </si>
  <si>
    <t>BM501</t>
  </si>
  <si>
    <t>BM527</t>
  </si>
  <si>
    <t>BM394</t>
  </si>
  <si>
    <t>BM405</t>
  </si>
  <si>
    <t>BM423</t>
  </si>
  <si>
    <t>BM432</t>
  </si>
  <si>
    <t>BM442</t>
  </si>
  <si>
    <t>BM452</t>
  </si>
  <si>
    <t>BM517</t>
  </si>
  <si>
    <t>BM399</t>
  </si>
  <si>
    <t>BM401</t>
  </si>
  <si>
    <t>BM402</t>
  </si>
  <si>
    <t>BM408</t>
  </si>
  <si>
    <t>BM412</t>
  </si>
  <si>
    <t>BM81</t>
  </si>
  <si>
    <t>BM64</t>
  </si>
  <si>
    <t>BM88</t>
  </si>
  <si>
    <t>BM97</t>
  </si>
  <si>
    <t>BM100</t>
  </si>
  <si>
    <t>BM101</t>
  </si>
  <si>
    <t>BM104</t>
  </si>
  <si>
    <t>BM51</t>
  </si>
  <si>
    <t>BM52</t>
  </si>
  <si>
    <t>BM70</t>
  </si>
  <si>
    <t>BM28</t>
  </si>
  <si>
    <t>BM24</t>
  </si>
  <si>
    <t>BM93</t>
  </si>
  <si>
    <t>BM99</t>
  </si>
  <si>
    <t>BM13</t>
  </si>
  <si>
    <t>BM19</t>
  </si>
  <si>
    <t>BM18</t>
  </si>
  <si>
    <t>BM20</t>
  </si>
  <si>
    <t>BM32</t>
  </si>
  <si>
    <t>BM16</t>
  </si>
  <si>
    <t>BM25</t>
  </si>
  <si>
    <t>BM34</t>
  </si>
  <si>
    <t>BM26</t>
  </si>
  <si>
    <t>BM35</t>
  </si>
  <si>
    <t>BM39</t>
  </si>
  <si>
    <t>BM41</t>
  </si>
  <si>
    <t>BM21</t>
  </si>
  <si>
    <t>BM43</t>
  </si>
  <si>
    <t>BM45</t>
  </si>
  <si>
    <t>BM46</t>
  </si>
  <si>
    <t>BM31</t>
  </si>
  <si>
    <t>BM38</t>
  </si>
  <si>
    <t>BM48</t>
  </si>
  <si>
    <t>BM37</t>
  </si>
  <si>
    <t>BM50</t>
  </si>
  <si>
    <t>BM56</t>
  </si>
  <si>
    <t>BM57</t>
  </si>
  <si>
    <t>BM58</t>
  </si>
  <si>
    <t>BM54</t>
  </si>
  <si>
    <t>BM74</t>
  </si>
  <si>
    <t>BM77</t>
  </si>
  <si>
    <t>BM62</t>
  </si>
  <si>
    <t>BM4</t>
  </si>
  <si>
    <t>BM9</t>
  </si>
  <si>
    <t>BM10</t>
  </si>
  <si>
    <t>BM15</t>
  </si>
  <si>
    <t>BM27</t>
  </si>
  <si>
    <t>BM29</t>
  </si>
  <si>
    <t>BM40</t>
  </si>
  <si>
    <t>BM47</t>
  </si>
  <si>
    <t>BM49</t>
  </si>
  <si>
    <t>BM65</t>
  </si>
  <si>
    <t>BM60</t>
  </si>
  <si>
    <t>BM11</t>
  </si>
  <si>
    <t>BM78</t>
  </si>
  <si>
    <t>BM42</t>
  </si>
  <si>
    <t>BM14</t>
  </si>
  <si>
    <t>BM22</t>
  </si>
  <si>
    <t>BM84</t>
  </si>
  <si>
    <t>BM6</t>
  </si>
  <si>
    <t>BM162</t>
  </si>
  <si>
    <t>BM164</t>
  </si>
  <si>
    <t>BM168</t>
  </si>
  <si>
    <t>BM173</t>
  </si>
  <si>
    <t>BM545</t>
  </si>
  <si>
    <t>BM546</t>
  </si>
  <si>
    <t>BM548</t>
  </si>
  <si>
    <t>Studynumber</t>
  </si>
  <si>
    <t>Total samples</t>
  </si>
  <si>
    <t>Mothers &gt;1 timepoint</t>
  </si>
  <si>
    <t>Total 1 week</t>
  </si>
  <si>
    <t>Total 1 month</t>
  </si>
  <si>
    <t>Total 3 monts</t>
  </si>
  <si>
    <t>Total 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</si>
</sst>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rgb="FFF4F2F8"/>
        <bgColor indexed="64"/>
      </patternFill>
    </fill>
    <fill>
      <patternFill patternType="solid">
        <fgColor rgb="FFEEF3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EF3F8"/>
      <color rgb="FFF4F2F8"/>
      <color rgb="FFF3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1"/>
  <sheetViews>
    <sheetView tabSelected="1" workbookViewId="0">
      <selection activeCell="C7" sqref="C7"/>
    </sheetView>
  </sheetViews>
  <sheetFormatPr defaultRowHeight="15" x14ac:dyDescent="0.25"/>
  <cols>
    <col min="1" max="1" width="22.28515625" style="2" customWidth="1"/>
    <col min="2" max="2" width="17.85546875" style="2" bestFit="1" customWidth="1"/>
    <col min="3" max="3" width="33.42578125" style="2" bestFit="1" customWidth="1"/>
    <col min="4" max="4" width="30.28515625" style="2" bestFit="1" customWidth="1"/>
    <col min="5" max="5" width="28.5703125" style="2" bestFit="1" customWidth="1"/>
    <col min="6" max="6" width="32.7109375" style="2" bestFit="1" customWidth="1"/>
    <col min="7" max="7" width="33.42578125" style="2" bestFit="1" customWidth="1"/>
    <col min="8" max="8" width="9.7109375" style="2" bestFit="1" customWidth="1"/>
    <col min="9" max="9" width="20.85546875" style="2" bestFit="1" customWidth="1"/>
    <col min="10" max="12" width="21" style="2" bestFit="1" customWidth="1"/>
    <col min="13" max="15" width="17.85546875" style="2" bestFit="1" customWidth="1"/>
    <col min="16" max="16" width="16" style="2" bestFit="1" customWidth="1"/>
    <col min="17" max="19" width="16.140625" style="2" bestFit="1" customWidth="1"/>
    <col min="20" max="20" width="20.140625" style="2" bestFit="1" customWidth="1"/>
    <col min="21" max="23" width="20.28515625" style="2" bestFit="1" customWidth="1"/>
    <col min="24" max="24" width="20.85546875" style="2" bestFit="1" customWidth="1"/>
    <col min="25" max="27" width="21" style="2" bestFit="1" customWidth="1"/>
    <col min="28" max="16384" width="9.140625" style="2"/>
  </cols>
  <sheetData>
    <row r="1" spans="1:27" s="1" customFormat="1" x14ac:dyDescent="0.25">
      <c r="A1" s="5" t="s">
        <v>168</v>
      </c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0</v>
      </c>
      <c r="I1" s="5" t="s">
        <v>1</v>
      </c>
      <c r="J1" s="5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</row>
    <row r="2" spans="1:27" s="1" customFormat="1" x14ac:dyDescent="0.25">
      <c r="A2" s="5" t="s">
        <v>169</v>
      </c>
      <c r="B2" s="14">
        <v>217</v>
      </c>
      <c r="C2" s="15">
        <v>50</v>
      </c>
      <c r="D2" s="15">
        <v>15</v>
      </c>
      <c r="E2" s="15">
        <v>43</v>
      </c>
      <c r="F2" s="15">
        <v>49</v>
      </c>
      <c r="G2" s="15">
        <v>53</v>
      </c>
      <c r="H2" s="15">
        <v>7</v>
      </c>
      <c r="I2" s="15">
        <v>7</v>
      </c>
      <c r="J2" s="15">
        <v>19</v>
      </c>
      <c r="K2" s="15">
        <v>20</v>
      </c>
      <c r="L2" s="15">
        <v>4</v>
      </c>
      <c r="M2" s="15">
        <v>10</v>
      </c>
      <c r="N2" s="15">
        <v>3</v>
      </c>
      <c r="O2" s="15">
        <v>2</v>
      </c>
      <c r="P2" s="15">
        <v>2</v>
      </c>
      <c r="Q2" s="15">
        <v>12</v>
      </c>
      <c r="R2" s="15">
        <v>17</v>
      </c>
      <c r="S2" s="15">
        <v>12</v>
      </c>
      <c r="T2" s="15">
        <v>0</v>
      </c>
      <c r="U2" s="15">
        <v>21</v>
      </c>
      <c r="V2" s="15">
        <v>16</v>
      </c>
      <c r="W2" s="15">
        <v>12</v>
      </c>
      <c r="X2" s="15">
        <v>2</v>
      </c>
      <c r="Y2" s="15">
        <v>28</v>
      </c>
      <c r="Z2" s="15">
        <v>18</v>
      </c>
      <c r="AA2" s="15">
        <v>5</v>
      </c>
    </row>
    <row r="3" spans="1:27" s="6" customFormat="1" x14ac:dyDescent="0.25">
      <c r="A3" s="11" t="s">
        <v>170</v>
      </c>
      <c r="B3" s="16">
        <v>23</v>
      </c>
      <c r="C3" s="17">
        <v>13</v>
      </c>
      <c r="D3" s="17">
        <v>1</v>
      </c>
      <c r="E3" s="17">
        <v>6</v>
      </c>
      <c r="F3" s="17">
        <v>3</v>
      </c>
      <c r="G3" s="17">
        <v>11</v>
      </c>
    </row>
    <row r="4" spans="1:27" x14ac:dyDescent="0.25">
      <c r="A4" s="7" t="s">
        <v>171</v>
      </c>
      <c r="B4" s="18">
        <f>SUM(I2,P2,T2,X2)</f>
        <v>11</v>
      </c>
    </row>
    <row r="5" spans="1:27" x14ac:dyDescent="0.25">
      <c r="A5" s="8" t="s">
        <v>172</v>
      </c>
      <c r="B5" s="19">
        <f>SUM(H2,J2,M2,Q2,U2,Y2)</f>
        <v>97</v>
      </c>
    </row>
    <row r="6" spans="1:27" x14ac:dyDescent="0.25">
      <c r="A6" s="8" t="s">
        <v>173</v>
      </c>
      <c r="B6" s="19">
        <f>SUM(Z2,V3,V3,V2,R2,N2,K2)</f>
        <v>74</v>
      </c>
    </row>
    <row r="7" spans="1:27" x14ac:dyDescent="0.25">
      <c r="A7" s="9" t="s">
        <v>174</v>
      </c>
      <c r="B7" s="20">
        <f>SUM(AA2,W2,S2,O2,L2)</f>
        <v>35</v>
      </c>
    </row>
    <row r="8" spans="1:27" x14ac:dyDescent="0.25">
      <c r="A8" s="10"/>
      <c r="B8" s="10"/>
    </row>
    <row r="9" spans="1:27" s="12" customFormat="1" x14ac:dyDescent="0.25">
      <c r="A9" s="13" t="s">
        <v>168</v>
      </c>
      <c r="B9" s="13" t="s">
        <v>20</v>
      </c>
      <c r="C9" s="13" t="s">
        <v>21</v>
      </c>
      <c r="D9" s="13" t="s">
        <v>22</v>
      </c>
      <c r="E9" s="13" t="s">
        <v>23</v>
      </c>
      <c r="F9" s="13" t="s">
        <v>24</v>
      </c>
      <c r="G9" s="13" t="s">
        <v>25</v>
      </c>
      <c r="H9" s="13" t="s">
        <v>0</v>
      </c>
      <c r="I9" s="13" t="s">
        <v>1</v>
      </c>
      <c r="J9" s="13" t="s">
        <v>2</v>
      </c>
      <c r="K9" s="13" t="s">
        <v>3</v>
      </c>
      <c r="L9" s="13" t="s">
        <v>4</v>
      </c>
      <c r="M9" s="13" t="s">
        <v>5</v>
      </c>
      <c r="N9" s="13" t="s">
        <v>6</v>
      </c>
      <c r="O9" s="13" t="s">
        <v>7</v>
      </c>
      <c r="P9" s="13" t="s">
        <v>8</v>
      </c>
      <c r="Q9" s="13" t="s">
        <v>9</v>
      </c>
      <c r="R9" s="13" t="s">
        <v>10</v>
      </c>
      <c r="S9" s="13" t="s">
        <v>11</v>
      </c>
      <c r="T9" s="13" t="s">
        <v>12</v>
      </c>
      <c r="U9" s="13" t="s">
        <v>13</v>
      </c>
      <c r="V9" s="13" t="s">
        <v>14</v>
      </c>
      <c r="W9" s="13" t="s">
        <v>15</v>
      </c>
      <c r="X9" s="13" t="s">
        <v>16</v>
      </c>
      <c r="Y9" s="13" t="s">
        <v>17</v>
      </c>
      <c r="Z9" s="13" t="s">
        <v>18</v>
      </c>
      <c r="AA9" s="13" t="s">
        <v>19</v>
      </c>
    </row>
    <row r="10" spans="1:27" x14ac:dyDescent="0.25">
      <c r="A10" s="3" t="s">
        <v>26</v>
      </c>
      <c r="B10" s="12">
        <v>1</v>
      </c>
      <c r="C10" s="12">
        <v>0</v>
      </c>
      <c r="D10" s="12">
        <v>0</v>
      </c>
      <c r="E10" s="12">
        <v>0</v>
      </c>
      <c r="F10" s="12">
        <v>1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1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</row>
    <row r="11" spans="1:27" x14ac:dyDescent="0.25">
      <c r="A11" s="3" t="s">
        <v>27</v>
      </c>
      <c r="B11" s="2">
        <v>1</v>
      </c>
      <c r="C11" s="2">
        <v>0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</row>
    <row r="12" spans="1:27" x14ac:dyDescent="0.25">
      <c r="A12" s="3" t="s">
        <v>28</v>
      </c>
      <c r="B12" s="2">
        <v>1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</row>
    <row r="13" spans="1:27" x14ac:dyDescent="0.25">
      <c r="A13" s="3" t="s">
        <v>29</v>
      </c>
      <c r="B13" s="2">
        <v>1</v>
      </c>
      <c r="C13" s="2">
        <v>0</v>
      </c>
      <c r="D13" s="2">
        <v>0</v>
      </c>
      <c r="E13" s="2">
        <v>0</v>
      </c>
      <c r="F13" s="2">
        <v>1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</row>
    <row r="14" spans="1:27" x14ac:dyDescent="0.25">
      <c r="A14" s="3" t="s">
        <v>30</v>
      </c>
      <c r="B14" s="2">
        <v>2</v>
      </c>
      <c r="C14" s="2">
        <v>0</v>
      </c>
      <c r="D14" s="2">
        <v>0</v>
      </c>
      <c r="E14" s="2">
        <v>1</v>
      </c>
      <c r="F14" s="2">
        <v>1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1</v>
      </c>
      <c r="S14" s="2">
        <v>0</v>
      </c>
      <c r="T14" s="2">
        <v>0</v>
      </c>
      <c r="U14" s="2">
        <v>1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</row>
    <row r="15" spans="1:27" x14ac:dyDescent="0.25">
      <c r="A15" s="3" t="s">
        <v>31</v>
      </c>
      <c r="B15" s="2">
        <v>1</v>
      </c>
      <c r="C15" s="2">
        <v>0</v>
      </c>
      <c r="D15" s="2">
        <v>0</v>
      </c>
      <c r="E15" s="2">
        <v>0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1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</row>
    <row r="16" spans="1:27" x14ac:dyDescent="0.25">
      <c r="A16" s="3" t="s">
        <v>32</v>
      </c>
      <c r="B16" s="2">
        <v>1</v>
      </c>
      <c r="C16" s="2">
        <v>0</v>
      </c>
      <c r="D16" s="2">
        <v>0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</row>
    <row r="17" spans="1:27" x14ac:dyDescent="0.25">
      <c r="A17" s="3" t="s">
        <v>33</v>
      </c>
      <c r="B17" s="2">
        <v>2</v>
      </c>
      <c r="C17" s="2">
        <v>0</v>
      </c>
      <c r="D17" s="2">
        <v>0</v>
      </c>
      <c r="E17" s="2">
        <v>1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2">
        <v>0</v>
      </c>
      <c r="T17" s="2">
        <v>0</v>
      </c>
      <c r="U17" s="2">
        <v>1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</row>
    <row r="18" spans="1:27" x14ac:dyDescent="0.25">
      <c r="A18" s="3" t="s">
        <v>34</v>
      </c>
      <c r="B18" s="2">
        <v>2</v>
      </c>
      <c r="C18" s="2">
        <v>0</v>
      </c>
      <c r="D18" s="2">
        <v>0</v>
      </c>
      <c r="E18" s="2">
        <v>1</v>
      </c>
      <c r="F18" s="2">
        <v>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0</v>
      </c>
      <c r="T18" s="2">
        <v>0</v>
      </c>
      <c r="U18" s="2">
        <v>1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</row>
    <row r="19" spans="1:27" x14ac:dyDescent="0.25">
      <c r="A19" s="3" t="s">
        <v>35</v>
      </c>
      <c r="B19" s="2">
        <v>2</v>
      </c>
      <c r="C19" s="2">
        <v>0</v>
      </c>
      <c r="D19" s="2">
        <v>0</v>
      </c>
      <c r="E19" s="2">
        <v>1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1</v>
      </c>
      <c r="S19" s="2">
        <v>0</v>
      </c>
      <c r="T19" s="2">
        <v>0</v>
      </c>
      <c r="U19" s="2">
        <v>1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</row>
    <row r="20" spans="1:27" x14ac:dyDescent="0.25">
      <c r="A20" s="3" t="s">
        <v>36</v>
      </c>
      <c r="B20" s="2">
        <v>1</v>
      </c>
      <c r="C20" s="2">
        <v>0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</row>
    <row r="21" spans="1:27" x14ac:dyDescent="0.25">
      <c r="A21" s="3" t="s">
        <v>37</v>
      </c>
      <c r="B21" s="2">
        <v>1</v>
      </c>
      <c r="C21" s="2">
        <v>0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</row>
    <row r="22" spans="1:27" x14ac:dyDescent="0.25">
      <c r="A22" s="3" t="s">
        <v>38</v>
      </c>
      <c r="B22" s="2">
        <v>1</v>
      </c>
      <c r="C22" s="2">
        <v>0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</row>
    <row r="23" spans="1:27" x14ac:dyDescent="0.25">
      <c r="A23" s="3" t="s">
        <v>39</v>
      </c>
      <c r="B23" s="2">
        <v>1</v>
      </c>
      <c r="C23" s="2">
        <v>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</row>
    <row r="24" spans="1:27" x14ac:dyDescent="0.25">
      <c r="A24" s="3" t="s">
        <v>40</v>
      </c>
      <c r="B24" s="2">
        <v>1</v>
      </c>
      <c r="C24" s="2">
        <v>0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</row>
    <row r="25" spans="1:27" x14ac:dyDescent="0.25">
      <c r="A25" s="3" t="s">
        <v>41</v>
      </c>
      <c r="B25" s="2">
        <v>1</v>
      </c>
      <c r="C25" s="2">
        <v>0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</row>
    <row r="26" spans="1:27" x14ac:dyDescent="0.25">
      <c r="A26" s="3" t="s">
        <v>42</v>
      </c>
      <c r="B26" s="2">
        <v>1</v>
      </c>
      <c r="C26" s="2">
        <v>0</v>
      </c>
      <c r="D26" s="2">
        <v>0</v>
      </c>
      <c r="E26" s="2">
        <v>0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</row>
    <row r="27" spans="1:27" x14ac:dyDescent="0.25">
      <c r="A27" s="3" t="s">
        <v>43</v>
      </c>
      <c r="B27" s="2">
        <v>2</v>
      </c>
      <c r="C27" s="2">
        <v>0</v>
      </c>
      <c r="D27" s="2">
        <v>0</v>
      </c>
      <c r="E27" s="2">
        <v>0</v>
      </c>
      <c r="F27" s="2">
        <v>2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1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</row>
    <row r="28" spans="1:27" x14ac:dyDescent="0.25">
      <c r="A28" s="3" t="s">
        <v>44</v>
      </c>
      <c r="B28" s="2">
        <v>2</v>
      </c>
      <c r="C28" s="2">
        <v>0</v>
      </c>
      <c r="D28" s="2">
        <v>0</v>
      </c>
      <c r="E28" s="2">
        <v>0</v>
      </c>
      <c r="F28" s="2">
        <v>2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1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</row>
    <row r="29" spans="1:27" x14ac:dyDescent="0.25">
      <c r="A29" s="3" t="s">
        <v>45</v>
      </c>
      <c r="B29" s="2">
        <v>1</v>
      </c>
      <c r="C29" s="2">
        <v>0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</row>
    <row r="30" spans="1:27" x14ac:dyDescent="0.25">
      <c r="A30" s="3" t="s">
        <v>46</v>
      </c>
      <c r="B30" s="2">
        <v>2</v>
      </c>
      <c r="C30" s="2">
        <v>0</v>
      </c>
      <c r="D30" s="2">
        <v>0</v>
      </c>
      <c r="E30" s="2">
        <v>1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</row>
    <row r="31" spans="1:27" x14ac:dyDescent="0.25">
      <c r="A31" s="3" t="s">
        <v>47</v>
      </c>
      <c r="B31" s="2">
        <v>2</v>
      </c>
      <c r="C31" s="2">
        <v>0</v>
      </c>
      <c r="D31" s="2">
        <v>0</v>
      </c>
      <c r="E31" s="2">
        <v>1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</row>
    <row r="32" spans="1:27" x14ac:dyDescent="0.25">
      <c r="A32" s="3" t="s">
        <v>48</v>
      </c>
      <c r="B32" s="2">
        <v>1</v>
      </c>
      <c r="C32" s="2">
        <v>0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</row>
    <row r="33" spans="1:27" x14ac:dyDescent="0.25">
      <c r="A33" s="3" t="s">
        <v>49</v>
      </c>
      <c r="B33" s="2">
        <v>1</v>
      </c>
      <c r="C33" s="2">
        <v>0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</row>
    <row r="34" spans="1:27" x14ac:dyDescent="0.25">
      <c r="A34" s="3" t="s">
        <v>50</v>
      </c>
      <c r="B34" s="2">
        <v>1</v>
      </c>
      <c r="C34" s="2">
        <v>0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</row>
    <row r="35" spans="1:27" x14ac:dyDescent="0.25">
      <c r="A35" s="3" t="s">
        <v>51</v>
      </c>
      <c r="B35" s="2">
        <v>1</v>
      </c>
      <c r="C35" s="2">
        <v>0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</row>
    <row r="36" spans="1:27" x14ac:dyDescent="0.25">
      <c r="A36" s="3" t="s">
        <v>52</v>
      </c>
      <c r="B36" s="2">
        <v>1</v>
      </c>
      <c r="C36" s="2">
        <v>0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</row>
    <row r="37" spans="1:27" x14ac:dyDescent="0.25">
      <c r="A37" s="3" t="s">
        <v>53</v>
      </c>
      <c r="B37" s="2">
        <v>1</v>
      </c>
      <c r="C37" s="2">
        <v>0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</row>
    <row r="38" spans="1:27" x14ac:dyDescent="0.25">
      <c r="A38" s="3" t="s">
        <v>54</v>
      </c>
      <c r="B38" s="2">
        <v>1</v>
      </c>
      <c r="C38" s="2">
        <v>0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</row>
    <row r="39" spans="1:27" x14ac:dyDescent="0.25">
      <c r="A39" s="3" t="s">
        <v>55</v>
      </c>
      <c r="B39" s="2">
        <v>1</v>
      </c>
      <c r="C39" s="2">
        <v>0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</row>
    <row r="40" spans="1:27" x14ac:dyDescent="0.25">
      <c r="A40" s="3" t="s">
        <v>56</v>
      </c>
      <c r="B40" s="2">
        <v>2</v>
      </c>
      <c r="C40" s="2">
        <v>0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</row>
    <row r="41" spans="1:27" x14ac:dyDescent="0.25">
      <c r="A41" s="3" t="s">
        <v>57</v>
      </c>
      <c r="B41" s="2">
        <v>1</v>
      </c>
      <c r="C41" s="2">
        <v>0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</row>
    <row r="42" spans="1:27" x14ac:dyDescent="0.25">
      <c r="A42" s="3" t="s">
        <v>58</v>
      </c>
      <c r="B42" s="2">
        <v>1</v>
      </c>
      <c r="C42" s="2">
        <v>0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1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</row>
    <row r="43" spans="1:27" x14ac:dyDescent="0.25">
      <c r="A43" s="3" t="s">
        <v>59</v>
      </c>
      <c r="B43" s="2">
        <v>3</v>
      </c>
      <c r="C43" s="2">
        <v>0</v>
      </c>
      <c r="D43" s="2">
        <v>0</v>
      </c>
      <c r="E43" s="2">
        <v>2</v>
      </c>
      <c r="F43" s="2">
        <v>1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1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</row>
    <row r="44" spans="1:27" x14ac:dyDescent="0.25">
      <c r="A44" s="3" t="s">
        <v>60</v>
      </c>
      <c r="B44" s="2">
        <v>2</v>
      </c>
      <c r="C44" s="2">
        <v>0</v>
      </c>
      <c r="D44" s="2">
        <v>0</v>
      </c>
      <c r="E44" s="2">
        <v>1</v>
      </c>
      <c r="F44" s="2">
        <v>1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1</v>
      </c>
      <c r="R44" s="2">
        <v>0</v>
      </c>
      <c r="S44" s="2">
        <v>0</v>
      </c>
      <c r="T44" s="2">
        <v>0</v>
      </c>
      <c r="U44" s="2">
        <v>0</v>
      </c>
      <c r="V44" s="2">
        <v>1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</row>
    <row r="45" spans="1:27" x14ac:dyDescent="0.25">
      <c r="A45" s="3" t="s">
        <v>61</v>
      </c>
      <c r="B45" s="2">
        <v>1</v>
      </c>
      <c r="C45" s="2">
        <v>0</v>
      </c>
      <c r="D45" s="2">
        <v>0</v>
      </c>
      <c r="E45" s="2">
        <v>0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1</v>
      </c>
      <c r="X45" s="2">
        <v>0</v>
      </c>
      <c r="Y45" s="2">
        <v>0</v>
      </c>
      <c r="Z45" s="2">
        <v>0</v>
      </c>
      <c r="AA45" s="2">
        <v>0</v>
      </c>
    </row>
    <row r="46" spans="1:27" x14ac:dyDescent="0.25">
      <c r="A46" s="3" t="s">
        <v>62</v>
      </c>
      <c r="B46" s="2">
        <v>1</v>
      </c>
      <c r="C46" s="2">
        <v>0</v>
      </c>
      <c r="D46" s="2">
        <v>0</v>
      </c>
      <c r="E46" s="2">
        <v>0</v>
      </c>
      <c r="F46" s="2">
        <v>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0</v>
      </c>
      <c r="AA46" s="2">
        <v>0</v>
      </c>
    </row>
    <row r="47" spans="1:27" x14ac:dyDescent="0.25">
      <c r="A47" s="3" t="s">
        <v>63</v>
      </c>
      <c r="B47" s="2">
        <v>1</v>
      </c>
      <c r="C47" s="2">
        <v>0</v>
      </c>
      <c r="D47" s="2">
        <v>0</v>
      </c>
      <c r="E47" s="2">
        <v>0</v>
      </c>
      <c r="F47" s="2">
        <v>1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</row>
    <row r="48" spans="1:27" x14ac:dyDescent="0.25">
      <c r="A48" s="3" t="s">
        <v>64</v>
      </c>
      <c r="B48" s="2">
        <v>1</v>
      </c>
      <c r="C48" s="2">
        <v>0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</row>
    <row r="49" spans="1:27" x14ac:dyDescent="0.25">
      <c r="A49" s="3" t="s">
        <v>65</v>
      </c>
      <c r="B49" s="2">
        <v>1</v>
      </c>
      <c r="C49" s="2">
        <v>0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</row>
    <row r="50" spans="1:27" x14ac:dyDescent="0.25">
      <c r="A50" s="3" t="s">
        <v>66</v>
      </c>
      <c r="B50" s="2">
        <v>1</v>
      </c>
      <c r="C50" s="2">
        <v>0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0</v>
      </c>
      <c r="Z50" s="2">
        <v>0</v>
      </c>
      <c r="AA50" s="2">
        <v>0</v>
      </c>
    </row>
    <row r="51" spans="1:27" x14ac:dyDescent="0.25">
      <c r="A51" s="3" t="s">
        <v>67</v>
      </c>
      <c r="B51" s="2">
        <v>1</v>
      </c>
      <c r="C51" s="2">
        <v>0</v>
      </c>
      <c r="D51" s="2">
        <v>0</v>
      </c>
      <c r="E51" s="2">
        <v>0</v>
      </c>
      <c r="F51" s="2">
        <v>1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0</v>
      </c>
      <c r="Y51" s="2">
        <v>0</v>
      </c>
      <c r="Z51" s="2">
        <v>0</v>
      </c>
      <c r="AA51" s="2">
        <v>0</v>
      </c>
    </row>
    <row r="52" spans="1:27" x14ac:dyDescent="0.25">
      <c r="A52" s="3" t="s">
        <v>68</v>
      </c>
      <c r="B52" s="2">
        <v>1</v>
      </c>
      <c r="C52" s="2">
        <v>0</v>
      </c>
      <c r="D52" s="2">
        <v>0</v>
      </c>
      <c r="E52" s="2">
        <v>0</v>
      </c>
      <c r="F52" s="2">
        <v>1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0</v>
      </c>
      <c r="Y52" s="2">
        <v>0</v>
      </c>
      <c r="Z52" s="2">
        <v>0</v>
      </c>
      <c r="AA52" s="2">
        <v>0</v>
      </c>
    </row>
    <row r="53" spans="1:27" x14ac:dyDescent="0.25">
      <c r="A53" s="3" t="s">
        <v>69</v>
      </c>
      <c r="B53" s="2">
        <v>2</v>
      </c>
      <c r="C53" s="2">
        <v>0</v>
      </c>
      <c r="D53" s="2">
        <v>0</v>
      </c>
      <c r="E53" s="2">
        <v>1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1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2">
        <v>0</v>
      </c>
      <c r="Z53" s="2">
        <v>0</v>
      </c>
      <c r="AA53" s="2">
        <v>0</v>
      </c>
    </row>
    <row r="54" spans="1:27" x14ac:dyDescent="0.25">
      <c r="A54" s="3" t="s">
        <v>70</v>
      </c>
      <c r="B54" s="2">
        <v>1</v>
      </c>
      <c r="C54" s="2">
        <v>0</v>
      </c>
      <c r="D54" s="2">
        <v>0</v>
      </c>
      <c r="E54" s="2">
        <v>0</v>
      </c>
      <c r="F54" s="2">
        <v>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0</v>
      </c>
      <c r="Y54" s="2">
        <v>0</v>
      </c>
      <c r="Z54" s="2">
        <v>0</v>
      </c>
      <c r="AA54" s="2">
        <v>0</v>
      </c>
    </row>
    <row r="55" spans="1:27" x14ac:dyDescent="0.25">
      <c r="A55" s="3" t="s">
        <v>71</v>
      </c>
      <c r="B55" s="2">
        <v>1</v>
      </c>
      <c r="C55" s="2">
        <v>0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0</v>
      </c>
      <c r="Z55" s="2">
        <v>0</v>
      </c>
      <c r="AA55" s="2">
        <v>0</v>
      </c>
    </row>
    <row r="56" spans="1:27" x14ac:dyDescent="0.25">
      <c r="A56" s="3" t="s">
        <v>72</v>
      </c>
      <c r="B56" s="2">
        <v>1</v>
      </c>
      <c r="C56" s="2">
        <v>0</v>
      </c>
      <c r="D56" s="2">
        <v>0</v>
      </c>
      <c r="E56" s="2">
        <v>0</v>
      </c>
      <c r="F56" s="2">
        <v>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1</v>
      </c>
      <c r="X56" s="2">
        <v>0</v>
      </c>
      <c r="Y56" s="2">
        <v>0</v>
      </c>
      <c r="Z56" s="2">
        <v>0</v>
      </c>
      <c r="AA56" s="2">
        <v>0</v>
      </c>
    </row>
    <row r="57" spans="1:27" x14ac:dyDescent="0.25">
      <c r="A57" s="3" t="s">
        <v>73</v>
      </c>
      <c r="B57" s="2">
        <v>2</v>
      </c>
      <c r="C57" s="2">
        <v>0</v>
      </c>
      <c r="D57" s="2">
        <v>0</v>
      </c>
      <c r="E57" s="2">
        <v>2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1</v>
      </c>
      <c r="R57" s="2">
        <v>1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</row>
    <row r="58" spans="1:27" x14ac:dyDescent="0.25">
      <c r="A58" s="3" t="s">
        <v>74</v>
      </c>
      <c r="B58" s="2">
        <v>1</v>
      </c>
      <c r="C58" s="2">
        <v>0</v>
      </c>
      <c r="D58" s="2">
        <v>0</v>
      </c>
      <c r="E58" s="2">
        <v>1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</row>
    <row r="59" spans="1:27" x14ac:dyDescent="0.25">
      <c r="A59" s="3" t="s">
        <v>75</v>
      </c>
      <c r="B59" s="2">
        <v>2</v>
      </c>
      <c r="C59" s="2">
        <v>0</v>
      </c>
      <c r="D59" s="2">
        <v>0</v>
      </c>
      <c r="E59" s="2">
        <v>2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</row>
    <row r="60" spans="1:27" x14ac:dyDescent="0.25">
      <c r="A60" s="3" t="s">
        <v>76</v>
      </c>
      <c r="B60" s="2">
        <v>2</v>
      </c>
      <c r="C60" s="2">
        <v>0</v>
      </c>
      <c r="D60" s="2">
        <v>0</v>
      </c>
      <c r="E60" s="2">
        <v>2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1</v>
      </c>
      <c r="R60" s="2">
        <v>1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</row>
    <row r="61" spans="1:27" x14ac:dyDescent="0.25">
      <c r="A61" s="3" t="s">
        <v>77</v>
      </c>
      <c r="B61" s="2">
        <v>1</v>
      </c>
      <c r="C61" s="2">
        <v>0</v>
      </c>
      <c r="D61" s="2">
        <v>0</v>
      </c>
      <c r="E61" s="2">
        <v>1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</row>
    <row r="62" spans="1:27" x14ac:dyDescent="0.25">
      <c r="A62" s="3" t="s">
        <v>78</v>
      </c>
      <c r="B62" s="2">
        <v>1</v>
      </c>
      <c r="C62" s="2">
        <v>0</v>
      </c>
      <c r="D62" s="2">
        <v>0</v>
      </c>
      <c r="E62" s="2">
        <v>1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</row>
    <row r="63" spans="1:27" x14ac:dyDescent="0.25">
      <c r="A63" s="3" t="s">
        <v>79</v>
      </c>
      <c r="B63" s="2">
        <v>1</v>
      </c>
      <c r="C63" s="2">
        <v>0</v>
      </c>
      <c r="D63" s="2">
        <v>0</v>
      </c>
      <c r="E63" s="2">
        <v>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1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</row>
    <row r="64" spans="1:27" x14ac:dyDescent="0.25">
      <c r="A64" s="3" t="s">
        <v>80</v>
      </c>
      <c r="B64" s="2">
        <v>1</v>
      </c>
      <c r="C64" s="2">
        <v>0</v>
      </c>
      <c r="D64" s="2">
        <v>0</v>
      </c>
      <c r="E64" s="2">
        <v>1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</row>
    <row r="65" spans="1:27" x14ac:dyDescent="0.25">
      <c r="A65" s="3" t="s">
        <v>81</v>
      </c>
      <c r="B65" s="2">
        <v>1</v>
      </c>
      <c r="C65" s="2">
        <v>0</v>
      </c>
      <c r="D65" s="2">
        <v>0</v>
      </c>
      <c r="E65" s="2">
        <v>1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</row>
    <row r="66" spans="1:27" x14ac:dyDescent="0.25">
      <c r="A66" s="3" t="s">
        <v>82</v>
      </c>
      <c r="B66" s="2">
        <v>1</v>
      </c>
      <c r="C66" s="2">
        <v>0</v>
      </c>
      <c r="D66" s="2">
        <v>0</v>
      </c>
      <c r="E66" s="2">
        <v>1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</row>
    <row r="67" spans="1:27" x14ac:dyDescent="0.25">
      <c r="A67" s="3" t="s">
        <v>83</v>
      </c>
      <c r="B67" s="2">
        <v>1</v>
      </c>
      <c r="C67" s="2">
        <v>0</v>
      </c>
      <c r="D67" s="2">
        <v>0</v>
      </c>
      <c r="E67" s="2">
        <v>1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1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</row>
    <row r="68" spans="1:27" x14ac:dyDescent="0.25">
      <c r="A68" s="3" t="s">
        <v>84</v>
      </c>
      <c r="B68" s="2">
        <v>1</v>
      </c>
      <c r="C68" s="2">
        <v>0</v>
      </c>
      <c r="D68" s="2">
        <v>0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1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</row>
    <row r="69" spans="1:27" x14ac:dyDescent="0.25">
      <c r="A69" s="3" t="s">
        <v>85</v>
      </c>
      <c r="B69" s="2">
        <v>1</v>
      </c>
      <c r="C69" s="2">
        <v>0</v>
      </c>
      <c r="D69" s="2">
        <v>0</v>
      </c>
      <c r="E69" s="2">
        <v>1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</row>
    <row r="70" spans="1:27" x14ac:dyDescent="0.25">
      <c r="A70" s="3" t="s">
        <v>86</v>
      </c>
      <c r="B70" s="2">
        <v>1</v>
      </c>
      <c r="C70" s="2">
        <v>0</v>
      </c>
      <c r="D70" s="2">
        <v>0</v>
      </c>
      <c r="E70" s="2">
        <v>1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1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</row>
    <row r="71" spans="1:27" x14ac:dyDescent="0.25">
      <c r="A71" s="3" t="s">
        <v>87</v>
      </c>
      <c r="B71" s="2">
        <v>1</v>
      </c>
      <c r="C71" s="2">
        <v>0</v>
      </c>
      <c r="D71" s="2">
        <v>0</v>
      </c>
      <c r="E71" s="2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1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</row>
    <row r="72" spans="1:27" x14ac:dyDescent="0.25">
      <c r="A72" s="3" t="s">
        <v>88</v>
      </c>
      <c r="B72" s="2">
        <v>1</v>
      </c>
      <c r="C72" s="2">
        <v>0</v>
      </c>
      <c r="D72" s="2">
        <v>0</v>
      </c>
      <c r="E72" s="2">
        <v>1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1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</row>
    <row r="73" spans="1:27" x14ac:dyDescent="0.25">
      <c r="A73" s="3" t="s">
        <v>89</v>
      </c>
      <c r="B73" s="2">
        <v>1</v>
      </c>
      <c r="C73" s="2">
        <v>0</v>
      </c>
      <c r="D73" s="2">
        <v>0</v>
      </c>
      <c r="E73" s="2">
        <v>1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</row>
    <row r="74" spans="1:27" x14ac:dyDescent="0.25">
      <c r="A74" s="3" t="s">
        <v>90</v>
      </c>
      <c r="B74" s="2">
        <v>1</v>
      </c>
      <c r="C74" s="2">
        <v>0</v>
      </c>
      <c r="D74" s="2">
        <v>0</v>
      </c>
      <c r="E74" s="2">
        <v>1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1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</row>
    <row r="75" spans="1:27" x14ac:dyDescent="0.25">
      <c r="A75" s="3" t="s">
        <v>91</v>
      </c>
      <c r="B75" s="2">
        <v>1</v>
      </c>
      <c r="C75" s="2">
        <v>0</v>
      </c>
      <c r="D75" s="2">
        <v>0</v>
      </c>
      <c r="E75" s="2">
        <v>1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</row>
    <row r="76" spans="1:27" x14ac:dyDescent="0.25">
      <c r="A76" s="3" t="s">
        <v>92</v>
      </c>
      <c r="B76" s="2">
        <v>1</v>
      </c>
      <c r="C76" s="2">
        <v>0</v>
      </c>
      <c r="D76" s="2">
        <v>0</v>
      </c>
      <c r="E76" s="2">
        <v>1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</row>
    <row r="77" spans="1:27" x14ac:dyDescent="0.25">
      <c r="A77" s="3" t="s">
        <v>93</v>
      </c>
      <c r="B77" s="2">
        <v>1</v>
      </c>
      <c r="C77" s="2">
        <v>0</v>
      </c>
      <c r="D77" s="2">
        <v>0</v>
      </c>
      <c r="E77" s="2">
        <v>1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</row>
    <row r="78" spans="1:27" x14ac:dyDescent="0.25">
      <c r="A78" s="3" t="s">
        <v>94</v>
      </c>
      <c r="B78" s="2">
        <v>2</v>
      </c>
      <c r="C78" s="2">
        <v>0</v>
      </c>
      <c r="D78" s="2">
        <v>0</v>
      </c>
      <c r="E78" s="2">
        <v>2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1</v>
      </c>
      <c r="S78" s="2">
        <v>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</row>
    <row r="79" spans="1:27" x14ac:dyDescent="0.25">
      <c r="A79" s="3" t="s">
        <v>95</v>
      </c>
      <c r="B79" s="2">
        <v>1</v>
      </c>
      <c r="C79" s="2">
        <v>0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1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</row>
    <row r="80" spans="1:27" x14ac:dyDescent="0.25">
      <c r="A80" s="3" t="s">
        <v>96</v>
      </c>
      <c r="B80" s="2">
        <v>1</v>
      </c>
      <c r="C80" s="2">
        <v>0</v>
      </c>
      <c r="D80" s="2">
        <v>0</v>
      </c>
      <c r="E80" s="2">
        <v>1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1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</row>
    <row r="81" spans="1:27" x14ac:dyDescent="0.25">
      <c r="A81" s="3" t="s">
        <v>97</v>
      </c>
      <c r="B81" s="2">
        <v>1</v>
      </c>
      <c r="C81" s="2">
        <v>0</v>
      </c>
      <c r="D81" s="2">
        <v>0</v>
      </c>
      <c r="E81" s="2">
        <v>1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</row>
    <row r="82" spans="1:27" x14ac:dyDescent="0.25">
      <c r="A82" s="3" t="s">
        <v>98</v>
      </c>
      <c r="B82" s="2">
        <v>1</v>
      </c>
      <c r="C82" s="2">
        <v>0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1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</row>
    <row r="83" spans="1:27" x14ac:dyDescent="0.25">
      <c r="A83" s="3" t="s">
        <v>99</v>
      </c>
      <c r="B83" s="2">
        <v>1</v>
      </c>
      <c r="C83" s="2">
        <v>0</v>
      </c>
      <c r="D83" s="2">
        <v>0</v>
      </c>
      <c r="E83" s="2">
        <v>1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</row>
    <row r="84" spans="1:27" x14ac:dyDescent="0.25">
      <c r="A84" s="3" t="s">
        <v>100</v>
      </c>
      <c r="B84" s="2">
        <v>1</v>
      </c>
      <c r="C84" s="2">
        <v>0</v>
      </c>
      <c r="D84" s="2">
        <v>0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</row>
    <row r="85" spans="1:27" x14ac:dyDescent="0.25">
      <c r="A85" s="3" t="s">
        <v>101</v>
      </c>
      <c r="B85" s="2">
        <v>1</v>
      </c>
      <c r="C85" s="2">
        <v>0</v>
      </c>
      <c r="D85" s="2">
        <v>1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</row>
    <row r="86" spans="1:27" x14ac:dyDescent="0.25">
      <c r="A86" s="3" t="s">
        <v>102</v>
      </c>
      <c r="B86" s="2">
        <v>1</v>
      </c>
      <c r="C86" s="2">
        <v>0</v>
      </c>
      <c r="D86" s="2">
        <v>1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</row>
    <row r="87" spans="1:27" x14ac:dyDescent="0.25">
      <c r="A87" s="3" t="s">
        <v>103</v>
      </c>
      <c r="B87" s="2">
        <v>1</v>
      </c>
      <c r="C87" s="2">
        <v>0</v>
      </c>
      <c r="D87" s="2">
        <v>1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</row>
    <row r="88" spans="1:27" x14ac:dyDescent="0.25">
      <c r="A88" s="3" t="s">
        <v>104</v>
      </c>
      <c r="B88" s="2">
        <v>1</v>
      </c>
      <c r="C88" s="2">
        <v>0</v>
      </c>
      <c r="D88" s="2">
        <v>1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</row>
    <row r="89" spans="1:27" x14ac:dyDescent="0.25">
      <c r="A89" s="3" t="s">
        <v>105</v>
      </c>
      <c r="B89" s="2">
        <v>1</v>
      </c>
      <c r="C89" s="2">
        <v>0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1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</row>
    <row r="90" spans="1:27" x14ac:dyDescent="0.25">
      <c r="A90" s="3" t="s">
        <v>106</v>
      </c>
      <c r="B90" s="2">
        <v>1</v>
      </c>
      <c r="C90" s="2">
        <v>0</v>
      </c>
      <c r="D90" s="2">
        <v>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</row>
    <row r="91" spans="1:27" x14ac:dyDescent="0.25">
      <c r="A91" s="3" t="s">
        <v>107</v>
      </c>
      <c r="B91" s="2">
        <v>1</v>
      </c>
      <c r="C91" s="2">
        <v>0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</row>
    <row r="92" spans="1:27" x14ac:dyDescent="0.25">
      <c r="A92" s="3" t="s">
        <v>108</v>
      </c>
      <c r="B92" s="2">
        <v>1</v>
      </c>
      <c r="C92" s="2">
        <v>0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1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</row>
    <row r="93" spans="1:27" x14ac:dyDescent="0.25">
      <c r="A93" s="3" t="s">
        <v>109</v>
      </c>
      <c r="B93" s="2">
        <v>2</v>
      </c>
      <c r="C93" s="2">
        <v>0</v>
      </c>
      <c r="D93" s="2">
        <v>1</v>
      </c>
      <c r="E93" s="2">
        <v>0</v>
      </c>
      <c r="F93" s="2">
        <v>0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</row>
    <row r="94" spans="1:27" x14ac:dyDescent="0.25">
      <c r="A94" s="3" t="s">
        <v>110</v>
      </c>
      <c r="B94" s="2">
        <v>1</v>
      </c>
      <c r="C94" s="2">
        <v>0</v>
      </c>
      <c r="D94" s="2">
        <v>1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</row>
    <row r="95" spans="1:27" x14ac:dyDescent="0.25">
      <c r="A95" s="3" t="s">
        <v>111</v>
      </c>
      <c r="B95" s="2">
        <v>3</v>
      </c>
      <c r="C95" s="2">
        <v>1</v>
      </c>
      <c r="D95" s="2">
        <v>1</v>
      </c>
      <c r="E95" s="2">
        <v>0</v>
      </c>
      <c r="F95" s="2">
        <v>0</v>
      </c>
      <c r="G95" s="2">
        <v>1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1</v>
      </c>
      <c r="AA95" s="2">
        <v>0</v>
      </c>
    </row>
    <row r="96" spans="1:27" x14ac:dyDescent="0.25">
      <c r="A96" s="3" t="s">
        <v>112</v>
      </c>
      <c r="B96" s="2">
        <v>7</v>
      </c>
      <c r="C96" s="2">
        <v>3</v>
      </c>
      <c r="D96" s="2">
        <v>1</v>
      </c>
      <c r="E96" s="2">
        <v>0</v>
      </c>
      <c r="F96" s="2">
        <v>0</v>
      </c>
      <c r="G96" s="2">
        <v>3</v>
      </c>
      <c r="H96" s="2">
        <v>0</v>
      </c>
      <c r="I96" s="2">
        <v>1</v>
      </c>
      <c r="J96" s="2">
        <v>1</v>
      </c>
      <c r="K96" s="2">
        <v>1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1</v>
      </c>
      <c r="Z96" s="2">
        <v>1</v>
      </c>
      <c r="AA96" s="2">
        <v>0</v>
      </c>
    </row>
    <row r="97" spans="1:27" x14ac:dyDescent="0.25">
      <c r="A97" s="3" t="s">
        <v>113</v>
      </c>
      <c r="B97" s="2">
        <v>1</v>
      </c>
      <c r="C97" s="2">
        <v>0</v>
      </c>
      <c r="D97" s="2">
        <v>1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</row>
    <row r="98" spans="1:27" x14ac:dyDescent="0.25">
      <c r="A98" s="3" t="s">
        <v>114</v>
      </c>
      <c r="B98" s="2">
        <v>1</v>
      </c>
      <c r="C98" s="2">
        <v>0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</row>
    <row r="99" spans="1:27" x14ac:dyDescent="0.25">
      <c r="A99" s="3" t="s">
        <v>115</v>
      </c>
      <c r="B99" s="2">
        <v>1</v>
      </c>
      <c r="C99" s="2">
        <v>0</v>
      </c>
      <c r="D99" s="2">
        <v>1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</row>
    <row r="100" spans="1:27" x14ac:dyDescent="0.25">
      <c r="A100" s="3" t="s">
        <v>116</v>
      </c>
      <c r="B100" s="2">
        <v>4</v>
      </c>
      <c r="C100" s="2">
        <v>2</v>
      </c>
      <c r="D100" s="2">
        <v>0</v>
      </c>
      <c r="E100" s="2">
        <v>0</v>
      </c>
      <c r="F100" s="2">
        <v>0</v>
      </c>
      <c r="G100" s="2">
        <v>2</v>
      </c>
      <c r="H100" s="2">
        <v>0</v>
      </c>
      <c r="I100" s="2">
        <v>0</v>
      </c>
      <c r="J100" s="2">
        <v>1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1</v>
      </c>
      <c r="Y100" s="2">
        <v>0</v>
      </c>
      <c r="Z100" s="2">
        <v>1</v>
      </c>
      <c r="AA100" s="2">
        <v>0</v>
      </c>
    </row>
    <row r="101" spans="1:27" x14ac:dyDescent="0.25">
      <c r="A101" s="3" t="s">
        <v>117</v>
      </c>
      <c r="B101" s="2">
        <v>2</v>
      </c>
      <c r="C101" s="2">
        <v>1</v>
      </c>
      <c r="D101" s="2">
        <v>0</v>
      </c>
      <c r="E101" s="2">
        <v>0</v>
      </c>
      <c r="F101" s="2">
        <v>0</v>
      </c>
      <c r="G101" s="2">
        <v>1</v>
      </c>
      <c r="H101" s="2">
        <v>0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1</v>
      </c>
      <c r="Z101" s="2">
        <v>0</v>
      </c>
      <c r="AA101" s="2">
        <v>0</v>
      </c>
    </row>
    <row r="102" spans="1:27" x14ac:dyDescent="0.25">
      <c r="A102" s="3" t="s">
        <v>118</v>
      </c>
      <c r="B102" s="2">
        <v>2</v>
      </c>
      <c r="C102" s="2">
        <v>1</v>
      </c>
      <c r="D102" s="2">
        <v>0</v>
      </c>
      <c r="E102" s="2">
        <v>0</v>
      </c>
      <c r="F102" s="2">
        <v>0</v>
      </c>
      <c r="G102" s="2">
        <v>1</v>
      </c>
      <c r="H102" s="2">
        <v>0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0</v>
      </c>
    </row>
    <row r="103" spans="1:27" x14ac:dyDescent="0.25">
      <c r="A103" s="3" t="s">
        <v>119</v>
      </c>
      <c r="B103" s="2">
        <v>5</v>
      </c>
      <c r="C103" s="2">
        <v>3</v>
      </c>
      <c r="D103" s="2">
        <v>0</v>
      </c>
      <c r="E103" s="2">
        <v>0</v>
      </c>
      <c r="F103" s="2">
        <v>0</v>
      </c>
      <c r="G103" s="2">
        <v>2</v>
      </c>
      <c r="H103" s="2">
        <v>0</v>
      </c>
      <c r="I103" s="2">
        <v>0</v>
      </c>
      <c r="J103" s="2">
        <v>1</v>
      </c>
      <c r="K103" s="2">
        <v>1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1</v>
      </c>
    </row>
    <row r="104" spans="1:27" x14ac:dyDescent="0.25">
      <c r="A104" s="3" t="s">
        <v>120</v>
      </c>
      <c r="B104" s="2">
        <v>3</v>
      </c>
      <c r="C104" s="2">
        <v>2</v>
      </c>
      <c r="D104" s="2">
        <v>0</v>
      </c>
      <c r="E104" s="2">
        <v>0</v>
      </c>
      <c r="F104" s="2">
        <v>0</v>
      </c>
      <c r="G104" s="2">
        <v>1</v>
      </c>
      <c r="H104" s="2">
        <v>0</v>
      </c>
      <c r="I104" s="2">
        <v>1</v>
      </c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</row>
    <row r="105" spans="1:27" x14ac:dyDescent="0.25">
      <c r="A105" s="3" t="s">
        <v>121</v>
      </c>
      <c r="B105" s="2">
        <v>2</v>
      </c>
      <c r="C105" s="2">
        <v>1</v>
      </c>
      <c r="D105" s="2">
        <v>0</v>
      </c>
      <c r="E105" s="2">
        <v>0</v>
      </c>
      <c r="F105" s="2">
        <v>0</v>
      </c>
      <c r="G105" s="2">
        <v>1</v>
      </c>
      <c r="H105" s="2">
        <v>0</v>
      </c>
      <c r="I105" s="2">
        <v>0</v>
      </c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</row>
    <row r="106" spans="1:27" x14ac:dyDescent="0.25">
      <c r="A106" s="3" t="s">
        <v>122</v>
      </c>
      <c r="B106" s="2">
        <v>2</v>
      </c>
      <c r="C106" s="2">
        <v>1</v>
      </c>
      <c r="D106" s="2">
        <v>0</v>
      </c>
      <c r="E106" s="2">
        <v>0</v>
      </c>
      <c r="F106" s="2">
        <v>0</v>
      </c>
      <c r="G106" s="2">
        <v>1</v>
      </c>
      <c r="H106" s="2">
        <v>0</v>
      </c>
      <c r="I106" s="2">
        <v>0</v>
      </c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</row>
    <row r="107" spans="1:27" x14ac:dyDescent="0.25">
      <c r="A107" s="3" t="s">
        <v>123</v>
      </c>
      <c r="B107" s="2">
        <v>2</v>
      </c>
      <c r="C107" s="2">
        <v>1</v>
      </c>
      <c r="D107" s="2">
        <v>0</v>
      </c>
      <c r="E107" s="2">
        <v>0</v>
      </c>
      <c r="F107" s="2">
        <v>0</v>
      </c>
      <c r="G107" s="2">
        <v>1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1</v>
      </c>
      <c r="Z107" s="2">
        <v>0</v>
      </c>
      <c r="AA107" s="2">
        <v>0</v>
      </c>
    </row>
    <row r="108" spans="1:27" x14ac:dyDescent="0.25">
      <c r="A108" s="3" t="s">
        <v>124</v>
      </c>
      <c r="B108" s="2">
        <v>4</v>
      </c>
      <c r="C108" s="2">
        <v>2</v>
      </c>
      <c r="D108" s="2">
        <v>0</v>
      </c>
      <c r="E108" s="2">
        <v>0</v>
      </c>
      <c r="F108" s="2">
        <v>0</v>
      </c>
      <c r="G108" s="2">
        <v>2</v>
      </c>
      <c r="H108" s="2">
        <v>0</v>
      </c>
      <c r="I108" s="2">
        <v>0</v>
      </c>
      <c r="J108" s="2">
        <v>1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1</v>
      </c>
      <c r="Z108" s="2">
        <v>0</v>
      </c>
      <c r="AA108" s="2">
        <v>1</v>
      </c>
    </row>
    <row r="109" spans="1:27" x14ac:dyDescent="0.25">
      <c r="A109" s="3" t="s">
        <v>125</v>
      </c>
      <c r="B109" s="2">
        <v>2</v>
      </c>
      <c r="C109" s="2">
        <v>1</v>
      </c>
      <c r="D109" s="2">
        <v>0</v>
      </c>
      <c r="E109" s="2">
        <v>0</v>
      </c>
      <c r="F109" s="2">
        <v>0</v>
      </c>
      <c r="G109" s="2">
        <v>1</v>
      </c>
      <c r="H109" s="2">
        <v>0</v>
      </c>
      <c r="I109" s="2">
        <v>0</v>
      </c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</row>
    <row r="110" spans="1:27" x14ac:dyDescent="0.25">
      <c r="A110" s="3" t="s">
        <v>126</v>
      </c>
      <c r="B110" s="2">
        <v>2</v>
      </c>
      <c r="C110" s="2">
        <v>1</v>
      </c>
      <c r="D110" s="2">
        <v>0</v>
      </c>
      <c r="E110" s="2">
        <v>0</v>
      </c>
      <c r="F110" s="2">
        <v>0</v>
      </c>
      <c r="G110" s="2">
        <v>1</v>
      </c>
      <c r="H110" s="2">
        <v>0</v>
      </c>
      <c r="I110" s="2">
        <v>0</v>
      </c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1</v>
      </c>
      <c r="Z110" s="2">
        <v>0</v>
      </c>
      <c r="AA110" s="2">
        <v>0</v>
      </c>
    </row>
    <row r="111" spans="1:27" x14ac:dyDescent="0.25">
      <c r="A111" s="3" t="s">
        <v>127</v>
      </c>
      <c r="B111" s="2">
        <v>3</v>
      </c>
      <c r="C111" s="2">
        <v>2</v>
      </c>
      <c r="D111" s="2">
        <v>0</v>
      </c>
      <c r="E111" s="2">
        <v>0</v>
      </c>
      <c r="F111" s="2">
        <v>0</v>
      </c>
      <c r="G111" s="2">
        <v>1</v>
      </c>
      <c r="H111" s="2">
        <v>0</v>
      </c>
      <c r="I111" s="2">
        <v>1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1</v>
      </c>
      <c r="Z111" s="2">
        <v>0</v>
      </c>
      <c r="AA111" s="2">
        <v>0</v>
      </c>
    </row>
    <row r="112" spans="1:27" x14ac:dyDescent="0.25">
      <c r="A112" s="3" t="s">
        <v>128</v>
      </c>
      <c r="B112" s="2">
        <v>4</v>
      </c>
      <c r="C112" s="2">
        <v>2</v>
      </c>
      <c r="D112" s="2">
        <v>0</v>
      </c>
      <c r="E112" s="2">
        <v>0</v>
      </c>
      <c r="F112" s="2">
        <v>0</v>
      </c>
      <c r="G112" s="2">
        <v>2</v>
      </c>
      <c r="H112" s="2">
        <v>0</v>
      </c>
      <c r="I112" s="2">
        <v>0</v>
      </c>
      <c r="J112" s="2">
        <v>1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</v>
      </c>
      <c r="Z112" s="2">
        <v>1</v>
      </c>
      <c r="AA112" s="2">
        <v>0</v>
      </c>
    </row>
    <row r="113" spans="1:27" x14ac:dyDescent="0.25">
      <c r="A113" s="3" t="s">
        <v>129</v>
      </c>
      <c r="B113" s="2">
        <v>2</v>
      </c>
      <c r="C113" s="2">
        <v>1</v>
      </c>
      <c r="D113" s="2">
        <v>0</v>
      </c>
      <c r="E113" s="2">
        <v>0</v>
      </c>
      <c r="F113" s="2">
        <v>0</v>
      </c>
      <c r="G113" s="2">
        <v>1</v>
      </c>
      <c r="H113" s="2">
        <v>0</v>
      </c>
      <c r="I113" s="2">
        <v>0</v>
      </c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</row>
    <row r="114" spans="1:27" x14ac:dyDescent="0.25">
      <c r="A114" s="3" t="s">
        <v>130</v>
      </c>
      <c r="B114" s="2">
        <v>3</v>
      </c>
      <c r="C114" s="2">
        <v>1</v>
      </c>
      <c r="D114" s="2">
        <v>0</v>
      </c>
      <c r="E114" s="2">
        <v>0</v>
      </c>
      <c r="F114" s="2">
        <v>0</v>
      </c>
      <c r="G114" s="2">
        <v>2</v>
      </c>
      <c r="H114" s="2">
        <v>0</v>
      </c>
      <c r="I114" s="2">
        <v>0</v>
      </c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1</v>
      </c>
      <c r="AA114" s="2">
        <v>0</v>
      </c>
    </row>
    <row r="115" spans="1:27" x14ac:dyDescent="0.25">
      <c r="A115" s="3" t="s">
        <v>131</v>
      </c>
      <c r="B115" s="2">
        <v>1</v>
      </c>
      <c r="C115" s="2">
        <v>0</v>
      </c>
      <c r="D115" s="2">
        <v>0</v>
      </c>
      <c r="E115" s="2">
        <v>0</v>
      </c>
      <c r="F115" s="2">
        <v>0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2">
        <v>0</v>
      </c>
    </row>
    <row r="116" spans="1:27" x14ac:dyDescent="0.25">
      <c r="A116" s="3" t="s">
        <v>132</v>
      </c>
      <c r="B116" s="2">
        <v>3</v>
      </c>
      <c r="C116" s="2">
        <v>1</v>
      </c>
      <c r="D116" s="2">
        <v>0</v>
      </c>
      <c r="E116" s="2">
        <v>0</v>
      </c>
      <c r="F116" s="2">
        <v>0</v>
      </c>
      <c r="G116" s="2">
        <v>2</v>
      </c>
      <c r="H116" s="2">
        <v>0</v>
      </c>
      <c r="I116" s="2">
        <v>0</v>
      </c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1</v>
      </c>
      <c r="Z116" s="2">
        <v>1</v>
      </c>
      <c r="AA116" s="2">
        <v>0</v>
      </c>
    </row>
    <row r="117" spans="1:27" x14ac:dyDescent="0.25">
      <c r="A117" s="3" t="s">
        <v>133</v>
      </c>
      <c r="B117" s="2">
        <v>1</v>
      </c>
      <c r="C117" s="2">
        <v>0</v>
      </c>
      <c r="D117" s="2">
        <v>0</v>
      </c>
      <c r="E117" s="2">
        <v>0</v>
      </c>
      <c r="F117" s="2">
        <v>0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0</v>
      </c>
      <c r="AA117" s="2">
        <v>0</v>
      </c>
    </row>
    <row r="118" spans="1:27" x14ac:dyDescent="0.25">
      <c r="A118" s="3" t="s">
        <v>134</v>
      </c>
      <c r="B118" s="2">
        <v>3</v>
      </c>
      <c r="C118" s="2">
        <v>1</v>
      </c>
      <c r="D118" s="2">
        <v>0</v>
      </c>
      <c r="E118" s="2">
        <v>0</v>
      </c>
      <c r="F118" s="2">
        <v>0</v>
      </c>
      <c r="G118" s="2">
        <v>2</v>
      </c>
      <c r="H118" s="2">
        <v>0</v>
      </c>
      <c r="I118" s="2">
        <v>0</v>
      </c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1</v>
      </c>
      <c r="Z118" s="2">
        <v>1</v>
      </c>
      <c r="AA118" s="2">
        <v>0</v>
      </c>
    </row>
    <row r="119" spans="1:27" x14ac:dyDescent="0.25">
      <c r="A119" s="3" t="s">
        <v>135</v>
      </c>
      <c r="B119" s="2">
        <v>1</v>
      </c>
      <c r="C119" s="2">
        <v>0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</row>
    <row r="120" spans="1:27" x14ac:dyDescent="0.25">
      <c r="A120" s="3" t="s">
        <v>136</v>
      </c>
      <c r="B120" s="2">
        <v>1</v>
      </c>
      <c r="C120" s="2">
        <v>0</v>
      </c>
      <c r="D120" s="2">
        <v>0</v>
      </c>
      <c r="E120" s="2">
        <v>0</v>
      </c>
      <c r="F120" s="2">
        <v>0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</row>
    <row r="121" spans="1:27" x14ac:dyDescent="0.25">
      <c r="A121" s="3" t="s">
        <v>137</v>
      </c>
      <c r="B121" s="2">
        <v>1</v>
      </c>
      <c r="C121" s="2">
        <v>0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</row>
    <row r="122" spans="1:27" x14ac:dyDescent="0.25">
      <c r="A122" s="3" t="s">
        <v>138</v>
      </c>
      <c r="B122" s="2">
        <v>1</v>
      </c>
      <c r="C122" s="2">
        <v>0</v>
      </c>
      <c r="D122" s="2">
        <v>0</v>
      </c>
      <c r="E122" s="2">
        <v>0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</row>
    <row r="123" spans="1:27" x14ac:dyDescent="0.25">
      <c r="A123" s="3" t="s">
        <v>139</v>
      </c>
      <c r="B123" s="2">
        <v>1</v>
      </c>
      <c r="C123" s="2">
        <v>0</v>
      </c>
      <c r="D123" s="2">
        <v>0</v>
      </c>
      <c r="E123" s="2">
        <v>0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</row>
    <row r="124" spans="1:27" x14ac:dyDescent="0.25">
      <c r="A124" s="3" t="s">
        <v>140</v>
      </c>
      <c r="B124" s="2">
        <v>1</v>
      </c>
      <c r="C124" s="2">
        <v>0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1</v>
      </c>
      <c r="Z124" s="2">
        <v>0</v>
      </c>
      <c r="AA124" s="2">
        <v>0</v>
      </c>
    </row>
    <row r="125" spans="1:27" x14ac:dyDescent="0.25">
      <c r="A125" s="3" t="s">
        <v>141</v>
      </c>
      <c r="B125" s="2">
        <v>1</v>
      </c>
      <c r="C125" s="2">
        <v>0</v>
      </c>
      <c r="D125" s="2">
        <v>0</v>
      </c>
      <c r="E125" s="2">
        <v>0</v>
      </c>
      <c r="F125" s="2">
        <v>0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</row>
    <row r="126" spans="1:27" x14ac:dyDescent="0.25">
      <c r="A126" s="3" t="s">
        <v>142</v>
      </c>
      <c r="B126" s="2">
        <v>1</v>
      </c>
      <c r="C126" s="2">
        <v>0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</row>
    <row r="127" spans="1:27" x14ac:dyDescent="0.25">
      <c r="A127" s="3" t="s">
        <v>143</v>
      </c>
      <c r="B127" s="2">
        <v>2</v>
      </c>
      <c r="C127" s="2">
        <v>1</v>
      </c>
      <c r="D127" s="2">
        <v>0</v>
      </c>
      <c r="E127" s="2">
        <v>0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</row>
    <row r="128" spans="1:27" x14ac:dyDescent="0.25">
      <c r="A128" s="3" t="s">
        <v>144</v>
      </c>
      <c r="B128" s="2">
        <v>3</v>
      </c>
      <c r="C128" s="2">
        <v>2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1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</row>
    <row r="129" spans="1:27" x14ac:dyDescent="0.25">
      <c r="A129" s="3" t="s">
        <v>145</v>
      </c>
      <c r="B129" s="2">
        <v>2</v>
      </c>
      <c r="C129" s="2">
        <v>1</v>
      </c>
      <c r="D129" s="2">
        <v>0</v>
      </c>
      <c r="E129" s="2">
        <v>0</v>
      </c>
      <c r="F129" s="2">
        <v>0</v>
      </c>
      <c r="G129" s="2">
        <v>1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1</v>
      </c>
      <c r="AA129" s="2">
        <v>0</v>
      </c>
    </row>
    <row r="130" spans="1:27" x14ac:dyDescent="0.25">
      <c r="A130" s="3" t="s">
        <v>146</v>
      </c>
      <c r="B130" s="2">
        <v>4</v>
      </c>
      <c r="C130" s="2">
        <v>2</v>
      </c>
      <c r="D130" s="2">
        <v>0</v>
      </c>
      <c r="E130" s="2">
        <v>0</v>
      </c>
      <c r="F130" s="2">
        <v>0</v>
      </c>
      <c r="G130" s="2">
        <v>2</v>
      </c>
      <c r="H130" s="2">
        <v>0</v>
      </c>
      <c r="I130" s="2">
        <v>0</v>
      </c>
      <c r="J130" s="2">
        <v>1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1</v>
      </c>
      <c r="AA130" s="2">
        <v>1</v>
      </c>
    </row>
    <row r="131" spans="1:27" x14ac:dyDescent="0.25">
      <c r="A131" s="3" t="s">
        <v>147</v>
      </c>
      <c r="B131" s="2">
        <v>3</v>
      </c>
      <c r="C131" s="2">
        <v>1</v>
      </c>
      <c r="D131" s="2">
        <v>0</v>
      </c>
      <c r="E131" s="2">
        <v>0</v>
      </c>
      <c r="F131" s="2">
        <v>0</v>
      </c>
      <c r="G131" s="2">
        <v>2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1</v>
      </c>
    </row>
    <row r="132" spans="1:27" x14ac:dyDescent="0.25">
      <c r="A132" s="3" t="s">
        <v>148</v>
      </c>
      <c r="B132" s="2">
        <v>2</v>
      </c>
      <c r="C132" s="2">
        <v>1</v>
      </c>
      <c r="D132" s="2">
        <v>0</v>
      </c>
      <c r="E132" s="2">
        <v>0</v>
      </c>
      <c r="F132" s="2">
        <v>0</v>
      </c>
      <c r="G132" s="2">
        <v>1</v>
      </c>
      <c r="H132" s="2">
        <v>0</v>
      </c>
      <c r="I132" s="2">
        <v>0</v>
      </c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</row>
    <row r="133" spans="1:27" x14ac:dyDescent="0.25">
      <c r="A133" s="3" t="s">
        <v>149</v>
      </c>
      <c r="B133" s="2">
        <v>2</v>
      </c>
      <c r="C133" s="2">
        <v>1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1</v>
      </c>
      <c r="AA133" s="2">
        <v>0</v>
      </c>
    </row>
    <row r="134" spans="1:27" x14ac:dyDescent="0.25">
      <c r="A134" s="3" t="s">
        <v>150</v>
      </c>
      <c r="B134" s="2">
        <v>1</v>
      </c>
      <c r="C134" s="2">
        <v>0</v>
      </c>
      <c r="D134" s="2">
        <v>0</v>
      </c>
      <c r="E134" s="2">
        <v>0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</row>
    <row r="135" spans="1:27" x14ac:dyDescent="0.25">
      <c r="A135" s="3" t="s">
        <v>151</v>
      </c>
      <c r="B135" s="2">
        <v>2</v>
      </c>
      <c r="C135" s="2">
        <v>1</v>
      </c>
      <c r="D135" s="2">
        <v>0</v>
      </c>
      <c r="E135" s="2">
        <v>0</v>
      </c>
      <c r="F135" s="2">
        <v>0</v>
      </c>
      <c r="G135" s="2">
        <v>1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</row>
    <row r="136" spans="1:27" x14ac:dyDescent="0.25">
      <c r="A136" s="3" t="s">
        <v>152</v>
      </c>
      <c r="B136" s="2">
        <v>2</v>
      </c>
      <c r="C136" s="2">
        <v>1</v>
      </c>
      <c r="D136" s="2">
        <v>0</v>
      </c>
      <c r="E136" s="2">
        <v>0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</row>
    <row r="137" spans="1:27" x14ac:dyDescent="0.25">
      <c r="A137" s="3" t="s">
        <v>153</v>
      </c>
      <c r="B137" s="2">
        <v>2</v>
      </c>
      <c r="C137" s="2">
        <v>1</v>
      </c>
      <c r="D137" s="2">
        <v>0</v>
      </c>
      <c r="E137" s="2">
        <v>0</v>
      </c>
      <c r="F137" s="2">
        <v>0</v>
      </c>
      <c r="G137" s="2">
        <v>1</v>
      </c>
      <c r="H137" s="2">
        <v>0</v>
      </c>
      <c r="I137" s="2">
        <v>0</v>
      </c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</row>
    <row r="138" spans="1:27" x14ac:dyDescent="0.25">
      <c r="A138" s="3" t="s">
        <v>154</v>
      </c>
      <c r="B138" s="2">
        <v>2</v>
      </c>
      <c r="C138" s="2">
        <v>1</v>
      </c>
      <c r="D138" s="2">
        <v>0</v>
      </c>
      <c r="E138" s="2">
        <v>0</v>
      </c>
      <c r="F138" s="2">
        <v>0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</row>
    <row r="139" spans="1:27" x14ac:dyDescent="0.25">
      <c r="A139" s="3" t="s">
        <v>155</v>
      </c>
      <c r="B139" s="2">
        <v>1</v>
      </c>
      <c r="C139" s="2">
        <v>1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</row>
    <row r="140" spans="1:27" x14ac:dyDescent="0.25">
      <c r="A140" s="3" t="s">
        <v>156</v>
      </c>
      <c r="B140" s="2">
        <v>2</v>
      </c>
      <c r="C140" s="2">
        <v>2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</row>
    <row r="141" spans="1:27" x14ac:dyDescent="0.25">
      <c r="A141" s="3" t="s">
        <v>157</v>
      </c>
      <c r="B141" s="2">
        <v>2</v>
      </c>
      <c r="C141" s="2">
        <v>2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</v>
      </c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</row>
    <row r="142" spans="1:27" x14ac:dyDescent="0.25">
      <c r="A142" s="3" t="s">
        <v>158</v>
      </c>
      <c r="B142" s="2">
        <v>2</v>
      </c>
      <c r="C142" s="2">
        <v>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</row>
    <row r="143" spans="1:27" x14ac:dyDescent="0.25">
      <c r="A143" s="3" t="s">
        <v>159</v>
      </c>
      <c r="B143" s="2">
        <v>1</v>
      </c>
      <c r="C143" s="2">
        <v>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</row>
    <row r="144" spans="1:27" x14ac:dyDescent="0.25">
      <c r="A144" s="3" t="s">
        <v>160</v>
      </c>
      <c r="B144" s="2">
        <v>1</v>
      </c>
      <c r="C144" s="2">
        <v>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</row>
    <row r="145" spans="1:27" x14ac:dyDescent="0.25">
      <c r="A145" s="3" t="s">
        <v>161</v>
      </c>
      <c r="B145" s="2">
        <v>1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</row>
    <row r="146" spans="1:27" x14ac:dyDescent="0.25">
      <c r="A146" s="3" t="s">
        <v>162</v>
      </c>
      <c r="B146" s="2">
        <v>1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</row>
    <row r="147" spans="1:27" x14ac:dyDescent="0.25">
      <c r="A147" s="3" t="s">
        <v>163</v>
      </c>
      <c r="B147" s="2">
        <v>1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</row>
    <row r="148" spans="1:27" x14ac:dyDescent="0.25">
      <c r="A148" s="3" t="s">
        <v>164</v>
      </c>
      <c r="B148" s="2">
        <v>1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</row>
    <row r="149" spans="1:27" x14ac:dyDescent="0.25">
      <c r="A149" s="3" t="s">
        <v>165</v>
      </c>
      <c r="B149" s="2">
        <v>1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</row>
    <row r="150" spans="1:27" x14ac:dyDescent="0.25">
      <c r="A150" s="3" t="s">
        <v>166</v>
      </c>
      <c r="B150" s="2">
        <v>1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</row>
    <row r="151" spans="1:27" x14ac:dyDescent="0.25">
      <c r="A151" s="4" t="s">
        <v>167</v>
      </c>
      <c r="B151" s="2">
        <v>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1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Saager-2, E.S. (Elise)</cp:lastModifiedBy>
  <dcterms:created xsi:type="dcterms:W3CDTF">2023-10-11T10:44:35Z</dcterms:created>
  <dcterms:modified xsi:type="dcterms:W3CDTF">2023-10-11T10:54:03Z</dcterms:modified>
</cp:coreProperties>
</file>