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hmc-my.sharepoint.com/personal/rachel_cantrell_cchmc_org/Documents/Desktop/Cantrell_Feldman Paper/"/>
    </mc:Choice>
  </mc:AlternateContent>
  <xr:revisionPtr revIDLastSave="239" documentId="8_{7EDDD59B-E6FE-4B2E-ABD7-AAF64E5FF046}" xr6:coauthVersionLast="47" xr6:coauthVersionMax="47" xr10:uidLastSave="{29C86E23-A0CD-4783-80DB-A4CF90FAC13C}"/>
  <bookViews>
    <workbookView xWindow="-120" yWindow="-120" windowWidth="29040" windowHeight="17640" xr2:uid="{B3363DBF-3CAF-4D8D-ABC2-D2A8FEC67169}"/>
  </bookViews>
  <sheets>
    <sheet name="Fig 1 A" sheetId="1" r:id="rId1"/>
    <sheet name="Fig 1 D" sheetId="2" r:id="rId2"/>
    <sheet name="Fig 1E" sheetId="3" r:id="rId3"/>
    <sheet name="Fig 2 A" sheetId="4" r:id="rId4"/>
    <sheet name="Fig 2 B" sheetId="5" r:id="rId5"/>
    <sheet name="Fig 3 A" sheetId="6" r:id="rId6"/>
    <sheet name="Fig 3 B" sheetId="7" r:id="rId7"/>
    <sheet name="Fig 3 C" sheetId="8" r:id="rId8"/>
    <sheet name="Fig 4 B" sheetId="9" r:id="rId9"/>
    <sheet name="Fig 4 C" sheetId="10" r:id="rId10"/>
    <sheet name="Fig 4 D" sheetId="11" r:id="rId11"/>
    <sheet name="Fig 4 E" sheetId="12" r:id="rId12"/>
    <sheet name="Fig 4 F" sheetId="13" r:id="rId13"/>
    <sheet name="Fig 5 A" sheetId="15" r:id="rId14"/>
    <sheet name="Fig 5 C" sheetId="17" r:id="rId15"/>
    <sheet name="Fig 5 D" sheetId="18" r:id="rId16"/>
    <sheet name="Fig 5 E" sheetId="14" r:id="rId17"/>
    <sheet name="Fig 6 A" sheetId="19" r:id="rId18"/>
    <sheet name="Fig 6 B" sheetId="20" r:id="rId19"/>
    <sheet name="Fig 7 A" sheetId="23" r:id="rId20"/>
    <sheet name="Fig 7 B" sheetId="2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D10" i="6"/>
  <c r="C10" i="6"/>
  <c r="B10" i="6"/>
  <c r="B10" i="7"/>
  <c r="E10" i="7"/>
  <c r="D10" i="7"/>
  <c r="C10" i="7"/>
  <c r="C10" i="8"/>
  <c r="D10" i="8"/>
  <c r="E10" i="8"/>
  <c r="B10" i="8"/>
</calcChain>
</file>

<file path=xl/sharedStrings.xml><?xml version="1.0" encoding="utf-8"?>
<sst xmlns="http://schemas.openxmlformats.org/spreadsheetml/2006/main" count="186" uniqueCount="53">
  <si>
    <t>Day post-injection</t>
  </si>
  <si>
    <t>Control</t>
  </si>
  <si>
    <t>FII Low</t>
  </si>
  <si>
    <t>Days post-injection</t>
  </si>
  <si>
    <t>FII Low
αCD8</t>
  </si>
  <si>
    <t>FII Low
IgG</t>
  </si>
  <si>
    <t>100*</t>
  </si>
  <si>
    <t xml:space="preserve">FII Low IgG </t>
  </si>
  <si>
    <t>FII Low aCD8</t>
  </si>
  <si>
    <t>Individual values</t>
  </si>
  <si>
    <t>Average</t>
  </si>
  <si>
    <t>Average Values</t>
  </si>
  <si>
    <t>0</t>
  </si>
  <si>
    <t>2</t>
  </si>
  <si>
    <t>4</t>
  </si>
  <si>
    <t>8</t>
  </si>
  <si>
    <t>uL/mL fIIa</t>
  </si>
  <si>
    <t>Rep 1</t>
  </si>
  <si>
    <t>Rep 2</t>
  </si>
  <si>
    <t>Rep 3</t>
  </si>
  <si>
    <t>Rep 4</t>
  </si>
  <si>
    <t>Rep 5</t>
  </si>
  <si>
    <t>Rep 6</t>
  </si>
  <si>
    <t>Rep 7</t>
  </si>
  <si>
    <t>Rep 8</t>
  </si>
  <si>
    <t>Frequency</t>
  </si>
  <si>
    <t>Number</t>
  </si>
  <si>
    <t xml:space="preserve">Control </t>
  </si>
  <si>
    <t>NP396-404</t>
  </si>
  <si>
    <t>GP33-41</t>
  </si>
  <si>
    <t>GP34-41</t>
  </si>
  <si>
    <t>GP276-286</t>
  </si>
  <si>
    <t>NP205-212</t>
  </si>
  <si>
    <t>GP64-81</t>
  </si>
  <si>
    <t>% Lysis NP396+ targets</t>
  </si>
  <si>
    <t>% Lysis GP33+ targets</t>
  </si>
  <si>
    <t>Plasma IFN-g</t>
  </si>
  <si>
    <t>Plasma TNF</t>
  </si>
  <si>
    <t>Control
IgG</t>
  </si>
  <si>
    <t>Control
αCD8</t>
  </si>
  <si>
    <t>NP205</t>
  </si>
  <si>
    <t>NP396</t>
  </si>
  <si>
    <t>GP33</t>
  </si>
  <si>
    <t>GP64</t>
  </si>
  <si>
    <t>Spleen</t>
  </si>
  <si>
    <t>Liver</t>
  </si>
  <si>
    <t>WBC</t>
  </si>
  <si>
    <t>Platelets</t>
  </si>
  <si>
    <t>Hemaglobin</t>
  </si>
  <si>
    <t>Hematocrit</t>
  </si>
  <si>
    <r>
      <t>FII</t>
    </r>
    <r>
      <rPr>
        <vertAlign val="superscript"/>
        <sz val="10"/>
        <rFont val="Arial"/>
      </rPr>
      <t>Low</t>
    </r>
  </si>
  <si>
    <t>LDH</t>
  </si>
  <si>
    <t>Plasma Haptoglobin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</si>
</sst>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sz val="10"/>
      <name val="Arial"/>
    </font>
    <font>
      <sz val="8"/>
      <name val="Calibri"/>
      <family val="2"/>
      <scheme val="minor"/>
    </font>
    <font>
      <vertAlign val="superscript"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92A1-05DD-4913-9AF7-12098F5BF880}">
  <dimension ref="A1:C36"/>
  <sheetViews>
    <sheetView tabSelected="1" workbookViewId="0">
      <selection activeCell="B1" sqref="B1:C1"/>
    </sheetView>
  </sheetViews>
  <sheetFormatPr defaultRowHeight="15" x14ac:dyDescent="0.25"/>
  <cols>
    <col min="1" max="1" width="17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8</v>
      </c>
      <c r="B2" s="1"/>
      <c r="C2" s="1">
        <v>1</v>
      </c>
    </row>
    <row r="3" spans="1:3" x14ac:dyDescent="0.25">
      <c r="A3" s="1">
        <v>8</v>
      </c>
      <c r="B3" s="1"/>
      <c r="C3" s="1">
        <v>1</v>
      </c>
    </row>
    <row r="4" spans="1:3" x14ac:dyDescent="0.25">
      <c r="A4" s="1">
        <v>15</v>
      </c>
      <c r="B4" s="1">
        <v>0</v>
      </c>
      <c r="C4" s="1">
        <v>1</v>
      </c>
    </row>
    <row r="5" spans="1:3" x14ac:dyDescent="0.25">
      <c r="A5" s="1">
        <v>21</v>
      </c>
      <c r="B5" s="1">
        <v>0</v>
      </c>
      <c r="C5" s="1"/>
    </row>
    <row r="6" spans="1:3" x14ac:dyDescent="0.25">
      <c r="A6" s="1">
        <v>21</v>
      </c>
      <c r="B6" s="1">
        <v>0</v>
      </c>
      <c r="C6" s="1"/>
    </row>
    <row r="7" spans="1:3" x14ac:dyDescent="0.25">
      <c r="A7" s="1">
        <v>21</v>
      </c>
      <c r="B7" s="1">
        <v>0</v>
      </c>
      <c r="C7" s="1"/>
    </row>
    <row r="8" spans="1:3" x14ac:dyDescent="0.25">
      <c r="A8" s="1">
        <v>10</v>
      </c>
      <c r="B8" s="1"/>
      <c r="C8" s="1">
        <v>1</v>
      </c>
    </row>
    <row r="9" spans="1:3" x14ac:dyDescent="0.25">
      <c r="A9" s="1">
        <v>12</v>
      </c>
      <c r="B9" s="1"/>
      <c r="C9" s="1">
        <v>1</v>
      </c>
    </row>
    <row r="10" spans="1:3" x14ac:dyDescent="0.25">
      <c r="A10" s="1">
        <v>12</v>
      </c>
      <c r="B10" s="1"/>
      <c r="C10" s="1">
        <v>1</v>
      </c>
    </row>
    <row r="11" spans="1:3" x14ac:dyDescent="0.25">
      <c r="A11" s="1">
        <v>14</v>
      </c>
      <c r="B11" s="1"/>
      <c r="C11" s="1">
        <v>1</v>
      </c>
    </row>
    <row r="12" spans="1:3" x14ac:dyDescent="0.25">
      <c r="A12" s="1">
        <v>14</v>
      </c>
      <c r="B12" s="1"/>
      <c r="C12" s="1">
        <v>1</v>
      </c>
    </row>
    <row r="13" spans="1:3" x14ac:dyDescent="0.25">
      <c r="A13" s="1">
        <v>15</v>
      </c>
      <c r="B13" s="1"/>
      <c r="C13" s="1">
        <v>1</v>
      </c>
    </row>
    <row r="14" spans="1:3" x14ac:dyDescent="0.25">
      <c r="A14" s="1">
        <v>23</v>
      </c>
      <c r="B14" s="1">
        <v>0</v>
      </c>
      <c r="C14" s="1"/>
    </row>
    <row r="15" spans="1:3" x14ac:dyDescent="0.25">
      <c r="A15" s="1">
        <v>23</v>
      </c>
      <c r="B15" s="1">
        <v>0</v>
      </c>
      <c r="C15" s="1"/>
    </row>
    <row r="16" spans="1:3" x14ac:dyDescent="0.25">
      <c r="A16" s="1">
        <v>23</v>
      </c>
      <c r="B16" s="1">
        <v>0</v>
      </c>
      <c r="C16" s="1"/>
    </row>
    <row r="17" spans="1:3" x14ac:dyDescent="0.25">
      <c r="A17" s="1">
        <v>23</v>
      </c>
      <c r="B17" s="1">
        <v>0</v>
      </c>
      <c r="C17" s="1"/>
    </row>
    <row r="18" spans="1:3" x14ac:dyDescent="0.25">
      <c r="A18" s="1">
        <v>23</v>
      </c>
      <c r="B18" s="1">
        <v>0</v>
      </c>
      <c r="C18" s="1"/>
    </row>
    <row r="19" spans="1:3" x14ac:dyDescent="0.25">
      <c r="A19" s="1">
        <v>23</v>
      </c>
      <c r="B19" s="1">
        <v>0</v>
      </c>
      <c r="C19" s="1"/>
    </row>
    <row r="20" spans="1:3" x14ac:dyDescent="0.25">
      <c r="A20" s="1">
        <v>18</v>
      </c>
      <c r="B20" s="1">
        <v>0</v>
      </c>
      <c r="C20" s="1"/>
    </row>
    <row r="21" spans="1:3" x14ac:dyDescent="0.25">
      <c r="A21" s="1">
        <v>18</v>
      </c>
      <c r="B21" s="1">
        <v>0</v>
      </c>
      <c r="C21" s="1"/>
    </row>
    <row r="22" spans="1:3" x14ac:dyDescent="0.25">
      <c r="A22" s="1">
        <v>6</v>
      </c>
      <c r="B22" s="1"/>
      <c r="C22" s="1">
        <v>1</v>
      </c>
    </row>
    <row r="23" spans="1:3" x14ac:dyDescent="0.25">
      <c r="A23" s="1">
        <v>10</v>
      </c>
      <c r="B23" s="1"/>
      <c r="C23" s="1">
        <v>1</v>
      </c>
    </row>
    <row r="24" spans="1:3" x14ac:dyDescent="0.25">
      <c r="A24" s="1">
        <v>10</v>
      </c>
      <c r="B24" s="1"/>
      <c r="C24" s="1">
        <v>1</v>
      </c>
    </row>
    <row r="25" spans="1:3" x14ac:dyDescent="0.25">
      <c r="A25" s="1">
        <v>10</v>
      </c>
      <c r="B25" s="1"/>
      <c r="C25" s="1">
        <v>1</v>
      </c>
    </row>
    <row r="26" spans="1:3" x14ac:dyDescent="0.25">
      <c r="A26" s="1">
        <v>10</v>
      </c>
      <c r="B26" s="1"/>
      <c r="C26" s="1">
        <v>1</v>
      </c>
    </row>
    <row r="27" spans="1:3" x14ac:dyDescent="0.25">
      <c r="A27" s="1">
        <v>19</v>
      </c>
      <c r="B27" s="1">
        <v>0</v>
      </c>
      <c r="C27" s="1"/>
    </row>
    <row r="28" spans="1:3" x14ac:dyDescent="0.25">
      <c r="A28" s="1">
        <v>19</v>
      </c>
      <c r="B28" s="1">
        <v>0</v>
      </c>
      <c r="C28" s="1"/>
    </row>
    <row r="29" spans="1:3" x14ac:dyDescent="0.25">
      <c r="A29" s="1">
        <v>7</v>
      </c>
      <c r="B29" s="1"/>
      <c r="C29" s="1">
        <v>1</v>
      </c>
    </row>
    <row r="30" spans="1:3" x14ac:dyDescent="0.25">
      <c r="A30" s="1">
        <v>12</v>
      </c>
      <c r="B30" s="1"/>
      <c r="C30" s="1">
        <v>1</v>
      </c>
    </row>
    <row r="31" spans="1:3" x14ac:dyDescent="0.25">
      <c r="A31" s="1">
        <v>10</v>
      </c>
      <c r="B31" s="1"/>
      <c r="C31" s="1">
        <v>1</v>
      </c>
    </row>
    <row r="32" spans="1:3" x14ac:dyDescent="0.25">
      <c r="A32" s="1">
        <v>9</v>
      </c>
      <c r="B32" s="1"/>
      <c r="C32" s="1">
        <v>1</v>
      </c>
    </row>
    <row r="33" spans="1:3" x14ac:dyDescent="0.25">
      <c r="A33" s="1">
        <v>6</v>
      </c>
      <c r="B33" s="1"/>
      <c r="C33" s="1">
        <v>1</v>
      </c>
    </row>
    <row r="34" spans="1:3" x14ac:dyDescent="0.25">
      <c r="A34" s="1">
        <v>9</v>
      </c>
      <c r="B34" s="1"/>
      <c r="C34" s="1">
        <v>1</v>
      </c>
    </row>
    <row r="35" spans="1:3" x14ac:dyDescent="0.25">
      <c r="A35" s="1">
        <v>8</v>
      </c>
      <c r="B35" s="1"/>
      <c r="C35" s="1">
        <v>1</v>
      </c>
    </row>
    <row r="36" spans="1:3" x14ac:dyDescent="0.25">
      <c r="A36" s="1">
        <v>14</v>
      </c>
      <c r="B36" s="1"/>
      <c r="C36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174E-B742-41ED-89F8-6FE918AE4516}">
  <dimension ref="A1:E10"/>
  <sheetViews>
    <sheetView workbookViewId="0">
      <selection sqref="A1:E2"/>
    </sheetView>
  </sheetViews>
  <sheetFormatPr defaultRowHeight="15" x14ac:dyDescent="0.25"/>
  <sheetData>
    <row r="1" spans="1:5" x14ac:dyDescent="0.25">
      <c r="A1" s="8" t="s">
        <v>25</v>
      </c>
      <c r="B1" s="8"/>
      <c r="D1" s="8" t="s">
        <v>26</v>
      </c>
      <c r="E1" s="8"/>
    </row>
    <row r="2" spans="1:5" x14ac:dyDescent="0.25">
      <c r="A2" t="s">
        <v>27</v>
      </c>
      <c r="B2" t="s">
        <v>2</v>
      </c>
      <c r="D2" t="s">
        <v>27</v>
      </c>
      <c r="E2" t="s">
        <v>2</v>
      </c>
    </row>
    <row r="3" spans="1:5" x14ac:dyDescent="0.25">
      <c r="A3" s="5">
        <v>12.4</v>
      </c>
      <c r="B3" s="5">
        <v>12.8</v>
      </c>
      <c r="D3" s="5">
        <v>109990.8</v>
      </c>
      <c r="E3" s="5">
        <v>173879.9</v>
      </c>
    </row>
    <row r="4" spans="1:5" x14ac:dyDescent="0.25">
      <c r="A4" s="5">
        <v>13.1</v>
      </c>
      <c r="B4" s="5">
        <v>16.3</v>
      </c>
      <c r="D4" s="5">
        <v>80688.17</v>
      </c>
      <c r="E4" s="5">
        <v>259424.3</v>
      </c>
    </row>
    <row r="5" spans="1:5" x14ac:dyDescent="0.25">
      <c r="A5" s="5">
        <v>14.7</v>
      </c>
      <c r="B5" s="5">
        <v>15.9</v>
      </c>
      <c r="D5" s="5">
        <v>366184.9</v>
      </c>
      <c r="E5" s="5">
        <v>115805.9</v>
      </c>
    </row>
    <row r="6" spans="1:5" x14ac:dyDescent="0.25">
      <c r="A6" s="5">
        <v>16.5</v>
      </c>
      <c r="B6" s="5">
        <v>27.6</v>
      </c>
      <c r="D6" s="5">
        <v>184790.2</v>
      </c>
      <c r="E6" s="5">
        <v>161086</v>
      </c>
    </row>
    <row r="7" spans="1:5" x14ac:dyDescent="0.25">
      <c r="A7" s="5">
        <v>11.5</v>
      </c>
      <c r="B7" s="5">
        <v>14.6</v>
      </c>
      <c r="D7" s="5">
        <v>153037.4</v>
      </c>
      <c r="E7" s="5">
        <v>246862.5</v>
      </c>
    </row>
    <row r="8" spans="1:5" x14ac:dyDescent="0.25">
      <c r="A8" s="5">
        <v>17.600000000000001</v>
      </c>
      <c r="B8" s="5">
        <v>19.3</v>
      </c>
      <c r="D8" s="5">
        <v>129790.5</v>
      </c>
      <c r="E8" s="5">
        <v>201322.6</v>
      </c>
    </row>
    <row r="9" spans="1:5" x14ac:dyDescent="0.25">
      <c r="A9" s="5">
        <v>12.4</v>
      </c>
      <c r="B9" s="5">
        <v>17.2</v>
      </c>
      <c r="D9" s="5">
        <v>154005.79999999999</v>
      </c>
      <c r="E9" s="5">
        <v>182818.9</v>
      </c>
    </row>
    <row r="10" spans="1:5" x14ac:dyDescent="0.25">
      <c r="A10" s="5">
        <v>13.9</v>
      </c>
      <c r="B10" s="5"/>
      <c r="D10" s="5">
        <v>167760.5</v>
      </c>
      <c r="E10" s="5"/>
    </row>
  </sheetData>
  <mergeCells count="2">
    <mergeCell ref="A1:B1"/>
    <mergeCell ref="D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4BA1-F9C0-4A7F-BD1E-FB9621B2890F}">
  <dimension ref="A1:AC11"/>
  <sheetViews>
    <sheetView workbookViewId="0">
      <selection activeCell="A2" sqref="A2:E3"/>
    </sheetView>
  </sheetViews>
  <sheetFormatPr defaultRowHeight="15" x14ac:dyDescent="0.25"/>
  <sheetData>
    <row r="1" spans="1:29" x14ac:dyDescent="0.25">
      <c r="A1" s="8" t="s">
        <v>28</v>
      </c>
      <c r="B1" s="8"/>
      <c r="C1" s="8"/>
      <c r="D1" s="8"/>
      <c r="E1" s="8"/>
      <c r="G1" s="8" t="s">
        <v>29</v>
      </c>
      <c r="H1" s="8"/>
      <c r="I1" s="8"/>
      <c r="J1" s="8"/>
      <c r="K1" s="8"/>
      <c r="M1" s="8" t="s">
        <v>30</v>
      </c>
      <c r="N1" s="8"/>
      <c r="O1" s="8"/>
      <c r="P1" s="8"/>
      <c r="Q1" s="8"/>
      <c r="S1" s="8" t="s">
        <v>31</v>
      </c>
      <c r="T1" s="8"/>
      <c r="U1" s="8"/>
      <c r="V1" s="8"/>
      <c r="W1" s="8"/>
      <c r="Y1" s="8" t="s">
        <v>32</v>
      </c>
      <c r="Z1" s="8"/>
      <c r="AA1" s="8"/>
      <c r="AB1" s="8"/>
      <c r="AC1" s="8"/>
    </row>
    <row r="2" spans="1:29" x14ac:dyDescent="0.25">
      <c r="A2" s="8" t="s">
        <v>25</v>
      </c>
      <c r="B2" s="8"/>
      <c r="D2" s="8" t="s">
        <v>26</v>
      </c>
      <c r="E2" s="8"/>
      <c r="G2" s="8" t="s">
        <v>25</v>
      </c>
      <c r="H2" s="8"/>
      <c r="J2" s="8" t="s">
        <v>26</v>
      </c>
      <c r="K2" s="8"/>
      <c r="M2" s="8" t="s">
        <v>25</v>
      </c>
      <c r="N2" s="8"/>
      <c r="P2" s="8" t="s">
        <v>26</v>
      </c>
      <c r="Q2" s="8"/>
      <c r="S2" s="8" t="s">
        <v>25</v>
      </c>
      <c r="T2" s="8"/>
      <c r="V2" s="8" t="s">
        <v>26</v>
      </c>
      <c r="W2" s="8"/>
      <c r="Y2" s="8" t="s">
        <v>25</v>
      </c>
      <c r="Z2" s="8"/>
      <c r="AB2" s="8" t="s">
        <v>26</v>
      </c>
      <c r="AC2" s="8"/>
    </row>
    <row r="3" spans="1:29" x14ac:dyDescent="0.25">
      <c r="A3" t="s">
        <v>27</v>
      </c>
      <c r="B3" t="s">
        <v>2</v>
      </c>
      <c r="D3" t="s">
        <v>27</v>
      </c>
      <c r="E3" t="s">
        <v>2</v>
      </c>
      <c r="G3" t="s">
        <v>27</v>
      </c>
      <c r="H3" t="s">
        <v>2</v>
      </c>
      <c r="J3" t="s">
        <v>27</v>
      </c>
      <c r="K3" t="s">
        <v>2</v>
      </c>
      <c r="M3" t="s">
        <v>27</v>
      </c>
      <c r="N3" t="s">
        <v>2</v>
      </c>
      <c r="P3" t="s">
        <v>27</v>
      </c>
      <c r="Q3" t="s">
        <v>2</v>
      </c>
      <c r="S3" t="s">
        <v>27</v>
      </c>
      <c r="T3" t="s">
        <v>2</v>
      </c>
      <c r="V3" t="s">
        <v>27</v>
      </c>
      <c r="W3" t="s">
        <v>2</v>
      </c>
      <c r="Y3" t="s">
        <v>27</v>
      </c>
      <c r="Z3" t="s">
        <v>2</v>
      </c>
      <c r="AB3" t="s">
        <v>27</v>
      </c>
      <c r="AC3" t="s">
        <v>2</v>
      </c>
    </row>
    <row r="4" spans="1:29" x14ac:dyDescent="0.25">
      <c r="A4" s="5">
        <v>3.49</v>
      </c>
      <c r="B4" s="5">
        <v>6.02</v>
      </c>
      <c r="D4" s="5">
        <v>77665.84</v>
      </c>
      <c r="E4" s="5">
        <v>199921.9</v>
      </c>
      <c r="G4" s="5">
        <v>12.91</v>
      </c>
      <c r="H4" s="5">
        <v>14.76</v>
      </c>
      <c r="J4" s="5">
        <v>164273.9</v>
      </c>
      <c r="K4" s="5">
        <v>313633.5</v>
      </c>
      <c r="M4" s="5">
        <v>3.75</v>
      </c>
      <c r="N4" s="5">
        <v>4.51</v>
      </c>
      <c r="P4" s="5">
        <v>43989.43</v>
      </c>
      <c r="Q4" s="5">
        <v>93636.54</v>
      </c>
      <c r="S4" s="5">
        <v>5.25</v>
      </c>
      <c r="T4" s="5">
        <v>3.54</v>
      </c>
      <c r="V4" s="5">
        <v>59005.69</v>
      </c>
      <c r="W4" s="5">
        <v>69436.58</v>
      </c>
      <c r="Y4" s="5">
        <v>5.32</v>
      </c>
      <c r="Z4" s="5">
        <v>5.1100000000000003</v>
      </c>
      <c r="AB4" s="5">
        <v>64082.69</v>
      </c>
      <c r="AC4" s="5">
        <v>103370.9</v>
      </c>
    </row>
    <row r="5" spans="1:29" x14ac:dyDescent="0.25">
      <c r="A5" s="5">
        <v>4.18</v>
      </c>
      <c r="B5" s="5">
        <v>2.4500000000000002</v>
      </c>
      <c r="D5" s="5">
        <v>63970.31</v>
      </c>
      <c r="E5" s="5">
        <v>86940.95</v>
      </c>
      <c r="G5" s="5">
        <v>11.43</v>
      </c>
      <c r="H5" s="5">
        <v>14.72</v>
      </c>
      <c r="J5" s="5">
        <v>110641.4</v>
      </c>
      <c r="K5" s="5">
        <v>363520.3</v>
      </c>
      <c r="M5" s="5">
        <v>3.4</v>
      </c>
      <c r="N5" s="5">
        <v>2.62</v>
      </c>
      <c r="P5" s="5">
        <v>32657.23</v>
      </c>
      <c r="Q5" s="5">
        <v>62616.59</v>
      </c>
      <c r="S5" s="5">
        <v>6.81</v>
      </c>
      <c r="T5" s="5">
        <v>5.81</v>
      </c>
      <c r="V5" s="5">
        <v>61238.77</v>
      </c>
      <c r="W5" s="5">
        <v>120469.8</v>
      </c>
      <c r="Y5" s="5">
        <v>5.64</v>
      </c>
      <c r="Z5" s="5">
        <v>6.45</v>
      </c>
      <c r="AB5" s="5">
        <v>52624.92</v>
      </c>
      <c r="AC5" s="5">
        <v>144702.39999999999</v>
      </c>
    </row>
    <row r="6" spans="1:29" x14ac:dyDescent="0.25">
      <c r="A6" s="5">
        <v>2.7</v>
      </c>
      <c r="B6" s="5">
        <v>2.78</v>
      </c>
      <c r="D6" s="5">
        <v>184547.1</v>
      </c>
      <c r="E6" s="5">
        <v>30691.4</v>
      </c>
      <c r="G6" s="5">
        <v>10.6</v>
      </c>
      <c r="H6" s="5">
        <v>14.08</v>
      </c>
      <c r="J6" s="5">
        <v>492081</v>
      </c>
      <c r="K6" s="5">
        <v>95945.99</v>
      </c>
      <c r="M6" s="5">
        <v>3.04</v>
      </c>
      <c r="N6" s="5">
        <v>3.58</v>
      </c>
      <c r="P6" s="5">
        <v>132598.79999999999</v>
      </c>
      <c r="Q6" s="5">
        <v>26254.15</v>
      </c>
      <c r="S6" s="5">
        <v>4.3</v>
      </c>
      <c r="T6" s="5">
        <v>9.6199999999999992</v>
      </c>
      <c r="V6" s="5">
        <v>190874.6</v>
      </c>
      <c r="W6" s="5">
        <v>64286.32</v>
      </c>
      <c r="Y6" s="5">
        <v>5.86</v>
      </c>
      <c r="Z6" s="5">
        <v>4.55</v>
      </c>
      <c r="AB6" s="5">
        <v>279766.5</v>
      </c>
      <c r="AC6" s="5">
        <v>30901.29</v>
      </c>
    </row>
    <row r="7" spans="1:29" x14ac:dyDescent="0.25">
      <c r="A7" s="5">
        <v>2.93</v>
      </c>
      <c r="B7" s="5">
        <v>3.02</v>
      </c>
      <c r="D7" s="5">
        <v>100036.6</v>
      </c>
      <c r="E7" s="5">
        <v>60536.03</v>
      </c>
      <c r="G7" s="5">
        <v>9.42</v>
      </c>
      <c r="H7" s="5">
        <v>6.55</v>
      </c>
      <c r="J7" s="5">
        <v>219218.7</v>
      </c>
      <c r="K7" s="5">
        <v>93217.81</v>
      </c>
      <c r="M7" s="5">
        <v>3</v>
      </c>
      <c r="N7" s="5">
        <v>2.6640000000000001</v>
      </c>
      <c r="P7" s="5">
        <v>62660</v>
      </c>
      <c r="Q7" s="5">
        <v>47253.59</v>
      </c>
      <c r="S7" s="5">
        <v>3.49</v>
      </c>
      <c r="T7" s="5">
        <v>7.67</v>
      </c>
      <c r="V7" s="5">
        <v>72836.84</v>
      </c>
      <c r="W7" s="5">
        <v>109592.3</v>
      </c>
      <c r="Y7" s="5">
        <v>4.4400000000000004</v>
      </c>
      <c r="Z7" s="5">
        <v>4.4400000000000004</v>
      </c>
      <c r="AB7" s="5">
        <v>101224.9</v>
      </c>
      <c r="AC7" s="5">
        <v>71012.509999999995</v>
      </c>
    </row>
    <row r="8" spans="1:29" x14ac:dyDescent="0.25">
      <c r="A8" s="5">
        <v>3.42</v>
      </c>
      <c r="B8" s="5">
        <v>4.45</v>
      </c>
      <c r="D8" s="5">
        <v>92421.55</v>
      </c>
      <c r="E8" s="5">
        <v>219609.7</v>
      </c>
      <c r="G8" s="5">
        <v>9.82</v>
      </c>
      <c r="H8" s="5">
        <v>12.04</v>
      </c>
      <c r="J8" s="5">
        <v>171871.5</v>
      </c>
      <c r="K8" s="5">
        <v>437932.3</v>
      </c>
      <c r="M8" s="5">
        <v>4.3419999999999996</v>
      </c>
      <c r="N8" s="5">
        <v>4.6900000000000004</v>
      </c>
      <c r="P8" s="5">
        <v>71891.210000000006</v>
      </c>
      <c r="Q8" s="5">
        <v>186318.1</v>
      </c>
      <c r="S8" s="5">
        <v>4.74</v>
      </c>
      <c r="T8" s="5">
        <v>6.62</v>
      </c>
      <c r="V8" s="5">
        <v>76798.48</v>
      </c>
      <c r="W8" s="5">
        <v>231330.8</v>
      </c>
      <c r="Y8" s="5">
        <v>6.96</v>
      </c>
      <c r="Z8" s="5">
        <v>5.4</v>
      </c>
      <c r="AB8" s="5">
        <v>130165.2</v>
      </c>
      <c r="AC8" s="5">
        <v>205830</v>
      </c>
    </row>
    <row r="9" spans="1:29" x14ac:dyDescent="0.25">
      <c r="A9" s="5">
        <v>2.0699999999999998</v>
      </c>
      <c r="B9" s="5">
        <v>4.09</v>
      </c>
      <c r="D9" s="5">
        <v>43829.919999999998</v>
      </c>
      <c r="E9" s="5">
        <v>147334</v>
      </c>
      <c r="G9" s="5">
        <v>6.86</v>
      </c>
      <c r="H9" s="5">
        <v>12.34</v>
      </c>
      <c r="J9" s="5">
        <v>88812.99</v>
      </c>
      <c r="K9" s="5">
        <v>296641.5</v>
      </c>
      <c r="M9" s="5">
        <v>4.8</v>
      </c>
      <c r="N9" s="5">
        <v>3.79</v>
      </c>
      <c r="P9" s="5">
        <v>68186.11</v>
      </c>
      <c r="Q9" s="5">
        <v>101193.2</v>
      </c>
      <c r="S9" s="5">
        <v>2.92</v>
      </c>
      <c r="T9" s="5">
        <v>3.52</v>
      </c>
      <c r="V9" s="5">
        <v>41951.39</v>
      </c>
      <c r="W9" s="5">
        <v>81247.679999999993</v>
      </c>
      <c r="Y9" s="5">
        <v>3.11</v>
      </c>
      <c r="Z9" s="5">
        <v>4.3099999999999996</v>
      </c>
      <c r="AB9" s="5">
        <v>52462.23</v>
      </c>
      <c r="AC9" s="5">
        <v>109321.5</v>
      </c>
    </row>
    <row r="10" spans="1:29" x14ac:dyDescent="0.25">
      <c r="A10" s="5">
        <v>3.19</v>
      </c>
      <c r="B10" s="5">
        <v>2.65</v>
      </c>
      <c r="D10" s="5">
        <v>93486.78</v>
      </c>
      <c r="E10" s="5">
        <v>92576.81</v>
      </c>
      <c r="G10" s="5">
        <v>11.93</v>
      </c>
      <c r="H10" s="5">
        <v>7.68</v>
      </c>
      <c r="J10" s="5">
        <v>224232.6</v>
      </c>
      <c r="K10" s="5">
        <v>189140.3</v>
      </c>
      <c r="M10" s="5">
        <v>3.58</v>
      </c>
      <c r="N10" s="5">
        <v>2.27</v>
      </c>
      <c r="P10" s="5">
        <v>64706.62</v>
      </c>
      <c r="Q10" s="5">
        <v>57602.77</v>
      </c>
      <c r="S10" s="5">
        <v>5.1100000000000003</v>
      </c>
      <c r="T10" s="5">
        <v>4.8499999999999996</v>
      </c>
      <c r="V10" s="5">
        <v>90082.37</v>
      </c>
      <c r="W10" s="5">
        <v>113557.4</v>
      </c>
      <c r="Y10" s="5">
        <v>5.54</v>
      </c>
      <c r="Z10" s="5">
        <v>3.21</v>
      </c>
      <c r="AB10" s="5">
        <v>108408</v>
      </c>
      <c r="AC10" s="5">
        <v>81411.11</v>
      </c>
    </row>
    <row r="11" spans="1:29" x14ac:dyDescent="0.25">
      <c r="A11" s="5">
        <v>1.99</v>
      </c>
      <c r="B11" s="5"/>
      <c r="D11" s="5">
        <v>62215.37</v>
      </c>
      <c r="E11" s="5"/>
      <c r="G11" s="5">
        <v>8.9499999999999993</v>
      </c>
      <c r="H11" s="5"/>
      <c r="J11" s="5">
        <v>169845.8</v>
      </c>
      <c r="K11" s="5"/>
      <c r="M11" s="5">
        <v>2.8780000000000001</v>
      </c>
      <c r="N11" s="5"/>
      <c r="P11" s="5">
        <v>51952.36</v>
      </c>
      <c r="Q11" s="5"/>
      <c r="S11" s="5">
        <v>3.7</v>
      </c>
      <c r="T11" s="5"/>
      <c r="V11" s="5">
        <v>68160.899999999994</v>
      </c>
      <c r="W11" s="5"/>
      <c r="Y11" s="5">
        <v>4.3499999999999996</v>
      </c>
      <c r="Z11" s="5"/>
      <c r="AB11" s="5">
        <v>88103.07</v>
      </c>
      <c r="AC11" s="5"/>
    </row>
  </sheetData>
  <mergeCells count="15">
    <mergeCell ref="S2:T2"/>
    <mergeCell ref="V2:W2"/>
    <mergeCell ref="Y2:Z2"/>
    <mergeCell ref="AB2:AC2"/>
    <mergeCell ref="A1:E1"/>
    <mergeCell ref="G1:K1"/>
    <mergeCell ref="M1:Q1"/>
    <mergeCell ref="S1:W1"/>
    <mergeCell ref="Y1:AC1"/>
    <mergeCell ref="A2:B2"/>
    <mergeCell ref="D2:E2"/>
    <mergeCell ref="G2:H2"/>
    <mergeCell ref="J2:K2"/>
    <mergeCell ref="M2:N2"/>
    <mergeCell ref="P2:Q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3B18-78B1-4470-B603-CC8C939EDCB9}">
  <dimension ref="A1:E11"/>
  <sheetViews>
    <sheetView workbookViewId="0">
      <selection activeCell="D4" sqref="D4:E11"/>
    </sheetView>
  </sheetViews>
  <sheetFormatPr defaultRowHeight="15" x14ac:dyDescent="0.25"/>
  <sheetData>
    <row r="1" spans="1:5" x14ac:dyDescent="0.25">
      <c r="A1" s="8" t="s">
        <v>33</v>
      </c>
      <c r="B1" s="8"/>
      <c r="C1" s="8"/>
      <c r="D1" s="8"/>
      <c r="E1" s="8"/>
    </row>
    <row r="2" spans="1:5" x14ac:dyDescent="0.25">
      <c r="A2" s="8" t="s">
        <v>25</v>
      </c>
      <c r="B2" s="8"/>
      <c r="D2" s="8" t="s">
        <v>26</v>
      </c>
      <c r="E2" s="8"/>
    </row>
    <row r="3" spans="1:5" x14ac:dyDescent="0.25">
      <c r="A3" t="s">
        <v>27</v>
      </c>
      <c r="B3" t="s">
        <v>2</v>
      </c>
      <c r="D3" t="s">
        <v>27</v>
      </c>
      <c r="E3" t="s">
        <v>2</v>
      </c>
    </row>
    <row r="4" spans="1:5" x14ac:dyDescent="0.25">
      <c r="A4" s="5">
        <v>2.15</v>
      </c>
      <c r="B4" s="5">
        <v>2.08</v>
      </c>
      <c r="D4" s="5">
        <v>9173.1470000000008</v>
      </c>
      <c r="E4" s="5">
        <v>13590.89</v>
      </c>
    </row>
    <row r="5" spans="1:5" x14ac:dyDescent="0.25">
      <c r="A5" s="5">
        <v>2.48</v>
      </c>
      <c r="B5" s="5">
        <v>1.6</v>
      </c>
      <c r="D5" s="5">
        <v>8034.8180000000002</v>
      </c>
      <c r="E5" s="5">
        <v>13674.68</v>
      </c>
    </row>
    <row r="6" spans="1:5" x14ac:dyDescent="0.25">
      <c r="A6" s="5">
        <v>1.39</v>
      </c>
      <c r="B6" s="5">
        <v>2.85</v>
      </c>
      <c r="D6" s="5">
        <v>17728.330000000002</v>
      </c>
      <c r="E6" s="5">
        <v>12641.42</v>
      </c>
    </row>
    <row r="7" spans="1:5" x14ac:dyDescent="0.25">
      <c r="A7" s="5">
        <v>2.1</v>
      </c>
      <c r="B7" s="5">
        <v>2.59</v>
      </c>
      <c r="D7" s="5">
        <v>13429.21</v>
      </c>
      <c r="E7" s="5">
        <v>10127.99</v>
      </c>
    </row>
    <row r="8" spans="1:5" x14ac:dyDescent="0.25">
      <c r="A8" s="5">
        <v>0.747</v>
      </c>
      <c r="B8" s="5">
        <v>1.92</v>
      </c>
      <c r="D8" s="5">
        <v>4990.2709999999997</v>
      </c>
      <c r="E8" s="5">
        <v>16329.45</v>
      </c>
    </row>
    <row r="9" spans="1:5" x14ac:dyDescent="0.25">
      <c r="A9" s="5">
        <v>1.53</v>
      </c>
      <c r="B9" s="5">
        <v>4.3499999999999996</v>
      </c>
      <c r="D9" s="5">
        <v>7503.1450000000004</v>
      </c>
      <c r="E9" s="5">
        <v>26227.23</v>
      </c>
    </row>
    <row r="10" spans="1:5" x14ac:dyDescent="0.25">
      <c r="A10" s="5">
        <v>1.94</v>
      </c>
      <c r="B10" s="5">
        <v>1.18</v>
      </c>
      <c r="D10" s="5">
        <v>12914.63</v>
      </c>
      <c r="E10" s="5">
        <v>6910.7690000000002</v>
      </c>
    </row>
    <row r="11" spans="1:5" x14ac:dyDescent="0.25">
      <c r="A11" s="5">
        <v>1.06</v>
      </c>
      <c r="B11" s="5"/>
      <c r="D11" s="5">
        <v>6985.1130000000003</v>
      </c>
      <c r="E11" s="5"/>
    </row>
  </sheetData>
  <mergeCells count="3">
    <mergeCell ref="A1:E1"/>
    <mergeCell ref="A2:B2"/>
    <mergeCell ref="D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717C-97F0-4A62-B790-C95AAC16A5D4}">
  <dimension ref="A1:E8"/>
  <sheetViews>
    <sheetView workbookViewId="0">
      <selection activeCell="A2" sqref="A2:B2"/>
    </sheetView>
  </sheetViews>
  <sheetFormatPr defaultRowHeight="15" x14ac:dyDescent="0.25"/>
  <cols>
    <col min="2" max="2" width="12.7109375" customWidth="1"/>
    <col min="5" max="5" width="12" customWidth="1"/>
  </cols>
  <sheetData>
    <row r="1" spans="1:5" x14ac:dyDescent="0.25">
      <c r="A1" s="8" t="s">
        <v>34</v>
      </c>
      <c r="B1" s="8"/>
      <c r="D1" s="8" t="s">
        <v>35</v>
      </c>
      <c r="E1" s="8"/>
    </row>
    <row r="2" spans="1:5" x14ac:dyDescent="0.25">
      <c r="A2" t="s">
        <v>27</v>
      </c>
      <c r="B2" t="s">
        <v>2</v>
      </c>
      <c r="D2" t="s">
        <v>27</v>
      </c>
      <c r="E2" t="s">
        <v>2</v>
      </c>
    </row>
    <row r="3" spans="1:5" x14ac:dyDescent="0.25">
      <c r="A3" s="5">
        <v>40.644999370000001</v>
      </c>
      <c r="B3" s="5">
        <v>32.862687739999998</v>
      </c>
      <c r="D3" s="5">
        <v>56.033182500000002</v>
      </c>
      <c r="E3" s="5">
        <v>50.540906020000001</v>
      </c>
    </row>
    <row r="4" spans="1:5" x14ac:dyDescent="0.25">
      <c r="A4" s="5">
        <v>44.172557550000001</v>
      </c>
      <c r="B4" s="5">
        <v>50.462973599999998</v>
      </c>
      <c r="D4" s="5">
        <v>57.012527230000003</v>
      </c>
      <c r="E4" s="5">
        <v>59.596796470000001</v>
      </c>
    </row>
    <row r="5" spans="1:5" x14ac:dyDescent="0.25">
      <c r="A5" s="5">
        <v>38.117743019999999</v>
      </c>
      <c r="B5" s="5">
        <v>37.19412724</v>
      </c>
      <c r="D5" s="5">
        <v>55.59400231</v>
      </c>
      <c r="E5" s="5">
        <v>49.189291099999998</v>
      </c>
    </row>
    <row r="6" spans="1:5" x14ac:dyDescent="0.25">
      <c r="A6" s="5">
        <v>32.362906260000003</v>
      </c>
      <c r="B6" s="5">
        <v>29.94729577</v>
      </c>
      <c r="D6" s="5">
        <v>64.190548010000001</v>
      </c>
      <c r="E6" s="5">
        <v>56.447963799999997</v>
      </c>
    </row>
    <row r="7" spans="1:5" x14ac:dyDescent="0.25">
      <c r="A7" s="5">
        <v>52.89559543</v>
      </c>
      <c r="B7" s="5">
        <v>29.343393150000001</v>
      </c>
      <c r="D7" s="5">
        <v>73.039215690000006</v>
      </c>
      <c r="E7" s="5">
        <v>49.673202609999997</v>
      </c>
    </row>
    <row r="8" spans="1:5" x14ac:dyDescent="0.25">
      <c r="A8" s="5">
        <v>35.261638849999997</v>
      </c>
      <c r="B8" s="5">
        <v>30.215696940000001</v>
      </c>
      <c r="D8" s="5">
        <v>57.028657619999997</v>
      </c>
      <c r="E8" s="5">
        <v>47.995642699999998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056F-335B-4ECD-8AEF-FE93AF8A9AA5}">
  <dimension ref="A1:B9"/>
  <sheetViews>
    <sheetView workbookViewId="0">
      <selection sqref="A1:B1"/>
    </sheetView>
  </sheetViews>
  <sheetFormatPr defaultRowHeight="15" x14ac:dyDescent="0.25"/>
  <sheetData>
    <row r="1" spans="1:2" x14ac:dyDescent="0.25">
      <c r="A1" t="s">
        <v>27</v>
      </c>
      <c r="B1" t="s">
        <v>2</v>
      </c>
    </row>
    <row r="2" spans="1:2" x14ac:dyDescent="0.25">
      <c r="A2" s="5">
        <v>35.9</v>
      </c>
      <c r="B2" s="5">
        <v>36.200000000000003</v>
      </c>
    </row>
    <row r="3" spans="1:2" x14ac:dyDescent="0.25">
      <c r="A3" s="5">
        <v>36.700000000000003</v>
      </c>
      <c r="B3" s="5">
        <v>43.1</v>
      </c>
    </row>
    <row r="4" spans="1:2" x14ac:dyDescent="0.25">
      <c r="A4" s="5">
        <v>33.799999999999997</v>
      </c>
      <c r="B4" s="5">
        <v>45.1</v>
      </c>
    </row>
    <row r="5" spans="1:2" x14ac:dyDescent="0.25">
      <c r="A5" s="5">
        <v>31.2</v>
      </c>
      <c r="B5" s="5">
        <v>30.3</v>
      </c>
    </row>
    <row r="6" spans="1:2" x14ac:dyDescent="0.25">
      <c r="A6" s="5">
        <v>42.6</v>
      </c>
      <c r="B6" s="5">
        <v>36</v>
      </c>
    </row>
    <row r="7" spans="1:2" x14ac:dyDescent="0.25">
      <c r="A7" s="5">
        <v>60</v>
      </c>
      <c r="B7" s="5">
        <v>36</v>
      </c>
    </row>
    <row r="8" spans="1:2" x14ac:dyDescent="0.25">
      <c r="A8" s="5">
        <v>34.799999999999997</v>
      </c>
      <c r="B8" s="5">
        <v>31.4</v>
      </c>
    </row>
    <row r="9" spans="1:2" x14ac:dyDescent="0.25">
      <c r="A9" s="5">
        <v>33.5</v>
      </c>
      <c r="B9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E952-1239-49AA-95F2-DA293BAB38BF}">
  <dimension ref="A1:K10"/>
  <sheetViews>
    <sheetView workbookViewId="0">
      <selection activeCell="O19" sqref="O19"/>
    </sheetView>
  </sheetViews>
  <sheetFormatPr defaultRowHeight="15" x14ac:dyDescent="0.25"/>
  <sheetData>
    <row r="1" spans="1:11" x14ac:dyDescent="0.25">
      <c r="A1" s="8" t="s">
        <v>40</v>
      </c>
      <c r="B1" s="8"/>
      <c r="D1" s="8" t="s">
        <v>41</v>
      </c>
      <c r="E1" s="8"/>
      <c r="G1" s="8" t="s">
        <v>42</v>
      </c>
      <c r="H1" s="8"/>
      <c r="J1" s="8" t="s">
        <v>43</v>
      </c>
      <c r="K1" s="8"/>
    </row>
    <row r="2" spans="1:11" x14ac:dyDescent="0.25">
      <c r="A2" t="s">
        <v>27</v>
      </c>
      <c r="B2" t="s">
        <v>2</v>
      </c>
      <c r="D2" t="s">
        <v>27</v>
      </c>
      <c r="E2" t="s">
        <v>2</v>
      </c>
      <c r="G2" t="s">
        <v>27</v>
      </c>
      <c r="H2" t="s">
        <v>2</v>
      </c>
      <c r="J2" t="s">
        <v>27</v>
      </c>
      <c r="K2" t="s">
        <v>2</v>
      </c>
    </row>
    <row r="3" spans="1:11" x14ac:dyDescent="0.25">
      <c r="A3" s="5">
        <v>49.06</v>
      </c>
      <c r="B3" s="5">
        <v>60.67</v>
      </c>
      <c r="D3" s="5">
        <v>16.989999999999998</v>
      </c>
      <c r="E3" s="5">
        <v>41.89</v>
      </c>
      <c r="G3" s="5">
        <v>40.51</v>
      </c>
      <c r="H3" s="5">
        <v>54.61</v>
      </c>
      <c r="J3" s="5">
        <v>20.36</v>
      </c>
      <c r="K3" s="5">
        <v>23.99</v>
      </c>
    </row>
    <row r="4" spans="1:11" x14ac:dyDescent="0.25">
      <c r="A4" s="5">
        <v>41.13</v>
      </c>
      <c r="B4" s="5">
        <v>57.05</v>
      </c>
      <c r="D4" s="5">
        <v>13.38</v>
      </c>
      <c r="E4" s="5">
        <v>21.89</v>
      </c>
      <c r="G4" s="5">
        <v>42.17</v>
      </c>
      <c r="H4" s="5">
        <v>49.25</v>
      </c>
      <c r="J4" s="5">
        <v>23.08</v>
      </c>
      <c r="K4" s="5">
        <v>13.14</v>
      </c>
    </row>
    <row r="5" spans="1:11" x14ac:dyDescent="0.25">
      <c r="A5" s="5">
        <v>39.08</v>
      </c>
      <c r="B5" s="5">
        <v>34.729999999999997</v>
      </c>
      <c r="D5" s="5">
        <v>10.57</v>
      </c>
      <c r="E5" s="5">
        <v>12.5</v>
      </c>
      <c r="G5" s="5">
        <v>34.909999999999997</v>
      </c>
      <c r="H5" s="5">
        <v>32.39</v>
      </c>
      <c r="J5" s="5">
        <v>18.04</v>
      </c>
      <c r="K5" s="5">
        <v>18.04</v>
      </c>
    </row>
    <row r="6" spans="1:11" x14ac:dyDescent="0.25">
      <c r="A6" s="5">
        <v>35.590000000000003</v>
      </c>
      <c r="B6" s="5">
        <v>19.59</v>
      </c>
      <c r="D6" s="5">
        <v>9.09</v>
      </c>
      <c r="E6" s="5">
        <v>14.29</v>
      </c>
      <c r="G6" s="5">
        <v>33.01</v>
      </c>
      <c r="H6" s="5">
        <v>17.559999999999999</v>
      </c>
      <c r="J6" s="5">
        <v>16.739999999999998</v>
      </c>
      <c r="K6" s="5">
        <v>9.91</v>
      </c>
    </row>
    <row r="7" spans="1:11" x14ac:dyDescent="0.25">
      <c r="A7" s="5">
        <v>27.59</v>
      </c>
      <c r="B7" s="5">
        <v>37.78</v>
      </c>
      <c r="D7" s="5">
        <v>6.41</v>
      </c>
      <c r="E7" s="5">
        <v>8.81</v>
      </c>
      <c r="G7" s="5">
        <v>19.86</v>
      </c>
      <c r="H7" s="5">
        <v>38.04</v>
      </c>
      <c r="J7" s="5">
        <v>4.67</v>
      </c>
      <c r="K7" s="5">
        <v>17.079999999999998</v>
      </c>
    </row>
    <row r="8" spans="1:11" x14ac:dyDescent="0.25">
      <c r="A8" s="5">
        <v>43.09</v>
      </c>
      <c r="B8" s="5">
        <v>52.2</v>
      </c>
      <c r="D8" s="5">
        <v>9.3800000000000008</v>
      </c>
      <c r="E8" s="5">
        <v>13.69</v>
      </c>
      <c r="G8" s="5">
        <v>23.62</v>
      </c>
      <c r="H8" s="5">
        <v>49.92</v>
      </c>
      <c r="J8" s="5">
        <v>20.16</v>
      </c>
      <c r="K8" s="5">
        <v>29.04</v>
      </c>
    </row>
    <row r="9" spans="1:11" x14ac:dyDescent="0.25">
      <c r="A9" s="5">
        <v>29.78</v>
      </c>
      <c r="B9" s="5">
        <v>31.78</v>
      </c>
      <c r="D9" s="5">
        <v>9.01</v>
      </c>
      <c r="E9" s="5">
        <v>11.27</v>
      </c>
      <c r="G9" s="5">
        <v>34.619999999999997</v>
      </c>
      <c r="H9" s="5">
        <v>35.03</v>
      </c>
      <c r="J9" s="5">
        <v>16.850000000000001</v>
      </c>
      <c r="K9" s="5">
        <v>12.76</v>
      </c>
    </row>
    <row r="10" spans="1:11" x14ac:dyDescent="0.25">
      <c r="A10" s="5">
        <v>24.14</v>
      </c>
      <c r="B10" s="5"/>
      <c r="D10" s="5">
        <v>11.36</v>
      </c>
      <c r="E10" s="5"/>
      <c r="G10" s="5">
        <v>33.97</v>
      </c>
      <c r="H10" s="5"/>
      <c r="J10" s="5">
        <v>5.95</v>
      </c>
      <c r="K10" s="5"/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A9F61-250F-40B0-BFE7-AEF7C09D33EC}">
  <dimension ref="A1:E9"/>
  <sheetViews>
    <sheetView workbookViewId="0">
      <selection activeCell="D3" sqref="D3:E9"/>
    </sheetView>
  </sheetViews>
  <sheetFormatPr defaultRowHeight="15" x14ac:dyDescent="0.25"/>
  <sheetData>
    <row r="1" spans="1:5" x14ac:dyDescent="0.25">
      <c r="A1" s="8" t="s">
        <v>36</v>
      </c>
      <c r="B1" s="8"/>
      <c r="D1" s="8" t="s">
        <v>37</v>
      </c>
      <c r="E1" s="8"/>
    </row>
    <row r="2" spans="1:5" x14ac:dyDescent="0.25">
      <c r="A2" t="s">
        <v>1</v>
      </c>
      <c r="B2" t="s">
        <v>2</v>
      </c>
      <c r="D2" t="s">
        <v>1</v>
      </c>
      <c r="E2" t="s">
        <v>2</v>
      </c>
    </row>
    <row r="3" spans="1:5" x14ac:dyDescent="0.25">
      <c r="A3" s="5">
        <v>90.32</v>
      </c>
      <c r="B3" s="5">
        <v>39.585000000000001</v>
      </c>
      <c r="D3" s="5">
        <v>4.415</v>
      </c>
      <c r="E3" s="5">
        <v>17.760000000000002</v>
      </c>
    </row>
    <row r="4" spans="1:5" x14ac:dyDescent="0.25">
      <c r="A4" s="5">
        <v>31.43</v>
      </c>
      <c r="B4" s="5">
        <v>32.354999999999997</v>
      </c>
      <c r="D4" s="5">
        <v>22.26</v>
      </c>
      <c r="E4" s="5">
        <v>27.524999999999999</v>
      </c>
    </row>
    <row r="5" spans="1:5" x14ac:dyDescent="0.25">
      <c r="A5" s="5">
        <v>47.255000000000003</v>
      </c>
      <c r="B5" s="5">
        <v>53.17</v>
      </c>
      <c r="D5" s="5">
        <v>14.16</v>
      </c>
      <c r="E5" s="5">
        <v>22.95</v>
      </c>
    </row>
    <row r="6" spans="1:5" x14ac:dyDescent="0.25">
      <c r="A6" s="5">
        <v>54.72</v>
      </c>
      <c r="B6" s="5">
        <v>39.825000000000003</v>
      </c>
      <c r="D6" s="5">
        <v>31</v>
      </c>
      <c r="E6" s="5">
        <v>19.795000000000002</v>
      </c>
    </row>
    <row r="7" spans="1:5" x14ac:dyDescent="0.25">
      <c r="A7" s="5"/>
      <c r="B7" s="5">
        <v>27.65</v>
      </c>
      <c r="D7" s="5"/>
      <c r="E7" s="5">
        <v>23.68</v>
      </c>
    </row>
    <row r="8" spans="1:5" x14ac:dyDescent="0.25">
      <c r="A8" s="5"/>
      <c r="B8" s="5">
        <v>9.0399999999999991</v>
      </c>
      <c r="D8" s="5"/>
      <c r="E8" s="5">
        <v>13.895</v>
      </c>
    </row>
    <row r="9" spans="1:5" x14ac:dyDescent="0.25">
      <c r="A9" s="5"/>
      <c r="B9" s="5">
        <v>26.844999999999999</v>
      </c>
      <c r="D9" s="5"/>
      <c r="E9" s="5">
        <v>24.29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16D5E-FBBC-474B-9416-5834E2697B16}">
  <dimension ref="A1:E10"/>
  <sheetViews>
    <sheetView workbookViewId="0">
      <selection activeCell="D3" sqref="D3:E10"/>
    </sheetView>
  </sheetViews>
  <sheetFormatPr defaultRowHeight="15" x14ac:dyDescent="0.25"/>
  <sheetData>
    <row r="1" spans="1:5" x14ac:dyDescent="0.25">
      <c r="A1" s="8" t="s">
        <v>44</v>
      </c>
      <c r="B1" s="8"/>
      <c r="D1" s="8" t="s">
        <v>45</v>
      </c>
      <c r="E1" s="8"/>
    </row>
    <row r="2" spans="1:5" x14ac:dyDescent="0.25">
      <c r="A2" s="6" t="s">
        <v>1</v>
      </c>
      <c r="B2" s="6" t="s">
        <v>2</v>
      </c>
      <c r="D2" s="6" t="s">
        <v>1</v>
      </c>
      <c r="E2" s="6" t="s">
        <v>2</v>
      </c>
    </row>
    <row r="3" spans="1:5" x14ac:dyDescent="0.25">
      <c r="A3" s="5">
        <v>270000</v>
      </c>
      <c r="B3" s="5">
        <v>510000</v>
      </c>
      <c r="D3" s="5">
        <v>4900000</v>
      </c>
      <c r="E3" s="5">
        <v>2300000</v>
      </c>
    </row>
    <row r="4" spans="1:5" x14ac:dyDescent="0.25">
      <c r="A4" s="5">
        <v>480000</v>
      </c>
      <c r="B4" s="5">
        <v>300000</v>
      </c>
      <c r="D4" s="5">
        <v>1900000</v>
      </c>
      <c r="E4" s="5">
        <v>2600000</v>
      </c>
    </row>
    <row r="5" spans="1:5" x14ac:dyDescent="0.25">
      <c r="A5" s="5">
        <v>240000</v>
      </c>
      <c r="B5" s="5">
        <v>450000</v>
      </c>
      <c r="D5" s="5">
        <v>1400000</v>
      </c>
      <c r="E5" s="5">
        <v>3600000</v>
      </c>
    </row>
    <row r="6" spans="1:5" x14ac:dyDescent="0.25">
      <c r="A6" s="5">
        <v>1050000</v>
      </c>
      <c r="B6" s="5">
        <v>270000</v>
      </c>
      <c r="D6" s="5">
        <v>1800000</v>
      </c>
      <c r="E6" s="5">
        <v>3000000</v>
      </c>
    </row>
    <row r="7" spans="1:5" x14ac:dyDescent="0.25">
      <c r="A7" s="5">
        <v>780000</v>
      </c>
      <c r="B7" s="5">
        <v>360000</v>
      </c>
      <c r="D7" s="5">
        <v>3000000</v>
      </c>
      <c r="E7" s="5">
        <v>2700000</v>
      </c>
    </row>
    <row r="8" spans="1:5" x14ac:dyDescent="0.25">
      <c r="A8" s="5">
        <v>360000</v>
      </c>
      <c r="B8" s="5">
        <v>210000</v>
      </c>
      <c r="D8" s="5">
        <v>1100000</v>
      </c>
      <c r="E8" s="5">
        <v>2400000</v>
      </c>
    </row>
    <row r="9" spans="1:5" x14ac:dyDescent="0.25">
      <c r="A9" s="5">
        <v>540000</v>
      </c>
      <c r="B9" s="5">
        <v>480000</v>
      </c>
      <c r="D9" s="5">
        <v>2900000</v>
      </c>
      <c r="E9" s="5">
        <v>2000000</v>
      </c>
    </row>
    <row r="10" spans="1:5" x14ac:dyDescent="0.25">
      <c r="A10" s="5">
        <v>690000</v>
      </c>
      <c r="B10" s="5"/>
      <c r="D10" s="5">
        <v>1500000</v>
      </c>
      <c r="E10" s="5"/>
    </row>
  </sheetData>
  <mergeCells count="2">
    <mergeCell ref="A1:B1"/>
    <mergeCell ref="D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49F3-31BF-4E06-9B3C-9F08A60D49C8}">
  <dimension ref="A1:K18"/>
  <sheetViews>
    <sheetView workbookViewId="0">
      <selection sqref="A1:K2"/>
    </sheetView>
  </sheetViews>
  <sheetFormatPr defaultRowHeight="15" x14ac:dyDescent="0.25"/>
  <sheetData>
    <row r="1" spans="1:11" x14ac:dyDescent="0.25">
      <c r="A1" s="8" t="s">
        <v>46</v>
      </c>
      <c r="B1" s="8"/>
      <c r="D1" s="8" t="s">
        <v>47</v>
      </c>
      <c r="E1" s="8"/>
      <c r="G1" s="8" t="s">
        <v>48</v>
      </c>
      <c r="H1" s="8"/>
      <c r="J1" s="8" t="s">
        <v>49</v>
      </c>
      <c r="K1" s="8"/>
    </row>
    <row r="2" spans="1:11" x14ac:dyDescent="0.25">
      <c r="A2" s="6" t="s">
        <v>1</v>
      </c>
      <c r="B2" s="6" t="s">
        <v>2</v>
      </c>
      <c r="D2" s="6" t="s">
        <v>1</v>
      </c>
      <c r="E2" s="6" t="s">
        <v>2</v>
      </c>
      <c r="G2" s="6" t="s">
        <v>1</v>
      </c>
      <c r="H2" s="6" t="s">
        <v>2</v>
      </c>
      <c r="J2" s="6" t="s">
        <v>1</v>
      </c>
      <c r="K2" s="6" t="s">
        <v>2</v>
      </c>
    </row>
    <row r="3" spans="1:11" x14ac:dyDescent="0.25">
      <c r="A3" s="5">
        <v>17.48</v>
      </c>
      <c r="B3" s="5">
        <v>8.9</v>
      </c>
      <c r="D3" s="5">
        <v>695</v>
      </c>
      <c r="E3" s="5">
        <v>144</v>
      </c>
      <c r="G3" s="5">
        <v>12.8</v>
      </c>
      <c r="H3" s="5">
        <v>2.7</v>
      </c>
      <c r="J3" s="5">
        <v>52</v>
      </c>
      <c r="K3" s="5">
        <v>8.1</v>
      </c>
    </row>
    <row r="4" spans="1:11" x14ac:dyDescent="0.25">
      <c r="A4" s="5">
        <v>17.3</v>
      </c>
      <c r="B4" s="5">
        <v>15.74</v>
      </c>
      <c r="D4" s="5">
        <v>196</v>
      </c>
      <c r="E4" s="5">
        <v>106</v>
      </c>
      <c r="G4" s="5">
        <v>4.5999999999999996</v>
      </c>
      <c r="H4" s="5">
        <v>3.2</v>
      </c>
      <c r="J4" s="5">
        <v>17.3</v>
      </c>
      <c r="K4" s="5">
        <v>11.1</v>
      </c>
    </row>
    <row r="5" spans="1:11" x14ac:dyDescent="0.25">
      <c r="A5" s="5">
        <v>19.579999999999998</v>
      </c>
      <c r="B5" s="5">
        <v>9.84</v>
      </c>
      <c r="D5" s="5">
        <v>396</v>
      </c>
      <c r="E5" s="5">
        <v>108</v>
      </c>
      <c r="G5" s="5">
        <v>9.6999999999999993</v>
      </c>
      <c r="H5" s="5">
        <v>3.5</v>
      </c>
      <c r="J5" s="5">
        <v>38</v>
      </c>
      <c r="K5" s="5">
        <v>14.6</v>
      </c>
    </row>
    <row r="6" spans="1:11" x14ac:dyDescent="0.25">
      <c r="A6" s="5">
        <v>36.78</v>
      </c>
      <c r="B6" s="5">
        <v>24.2</v>
      </c>
      <c r="D6" s="5">
        <v>418</v>
      </c>
      <c r="E6" s="5">
        <v>169</v>
      </c>
      <c r="G6" s="5">
        <v>7.6</v>
      </c>
      <c r="H6" s="5">
        <v>4.5999999999999996</v>
      </c>
      <c r="J6" s="5">
        <v>28.5</v>
      </c>
      <c r="K6" s="5">
        <v>18.3</v>
      </c>
    </row>
    <row r="7" spans="1:11" x14ac:dyDescent="0.25">
      <c r="A7" s="5">
        <v>2</v>
      </c>
      <c r="B7" s="5">
        <v>11.16</v>
      </c>
      <c r="D7" s="5">
        <v>90</v>
      </c>
      <c r="E7" s="5">
        <v>141</v>
      </c>
      <c r="G7" s="5">
        <v>9.4</v>
      </c>
      <c r="H7" s="5">
        <v>3.5</v>
      </c>
      <c r="J7" s="5">
        <v>30.4</v>
      </c>
      <c r="K7" s="5">
        <v>13.4</v>
      </c>
    </row>
    <row r="8" spans="1:11" x14ac:dyDescent="0.25">
      <c r="A8" s="5">
        <v>4.8600000000000003</v>
      </c>
      <c r="B8" s="5"/>
      <c r="D8" s="5">
        <v>323</v>
      </c>
      <c r="E8" s="5"/>
      <c r="G8" s="5">
        <v>10.3</v>
      </c>
      <c r="H8" s="5"/>
      <c r="J8" s="5">
        <v>31.3</v>
      </c>
      <c r="K8" s="5"/>
    </row>
    <row r="9" spans="1:11" x14ac:dyDescent="0.25">
      <c r="A9" s="5">
        <v>6.48</v>
      </c>
      <c r="B9" s="5">
        <v>18.420000000000002</v>
      </c>
      <c r="D9" s="5">
        <v>390</v>
      </c>
      <c r="E9" s="5">
        <v>189</v>
      </c>
      <c r="G9" s="5">
        <v>11.1</v>
      </c>
      <c r="H9" s="5">
        <v>6.3</v>
      </c>
      <c r="J9" s="5">
        <v>34.5</v>
      </c>
      <c r="K9" s="5">
        <v>26.9</v>
      </c>
    </row>
    <row r="10" spans="1:11" x14ac:dyDescent="0.25">
      <c r="A10" s="5">
        <v>5.42</v>
      </c>
      <c r="B10" s="5">
        <v>16.2</v>
      </c>
      <c r="D10" s="5">
        <v>189</v>
      </c>
      <c r="E10" s="5">
        <v>137</v>
      </c>
      <c r="G10" s="5">
        <v>8.9</v>
      </c>
      <c r="H10" s="5">
        <v>3.6</v>
      </c>
      <c r="J10" s="5">
        <v>28</v>
      </c>
      <c r="K10" s="5">
        <v>12.7</v>
      </c>
    </row>
    <row r="11" spans="1:11" x14ac:dyDescent="0.25">
      <c r="A11" s="5">
        <v>1.9</v>
      </c>
      <c r="B11" s="5">
        <v>8.4600000000000009</v>
      </c>
      <c r="D11" s="5">
        <v>769</v>
      </c>
      <c r="E11" s="5">
        <v>47</v>
      </c>
      <c r="G11" s="5">
        <v>10.7</v>
      </c>
      <c r="H11" s="5">
        <v>13</v>
      </c>
      <c r="J11" s="5">
        <v>32.1</v>
      </c>
      <c r="K11" s="5">
        <v>38.9</v>
      </c>
    </row>
    <row r="12" spans="1:11" x14ac:dyDescent="0.25">
      <c r="A12" s="5">
        <v>2.12</v>
      </c>
      <c r="B12" s="5">
        <v>14.66</v>
      </c>
      <c r="D12" s="5">
        <v>672</v>
      </c>
      <c r="E12" s="5">
        <v>55</v>
      </c>
      <c r="G12" s="5">
        <v>7.9</v>
      </c>
      <c r="H12" s="5">
        <v>7.7</v>
      </c>
      <c r="J12" s="5">
        <v>24.2</v>
      </c>
      <c r="K12" s="5">
        <v>23.8</v>
      </c>
    </row>
    <row r="13" spans="1:11" x14ac:dyDescent="0.25">
      <c r="A13" s="5">
        <v>0.94</v>
      </c>
      <c r="B13" s="5">
        <v>3.42</v>
      </c>
      <c r="D13" s="5">
        <v>542</v>
      </c>
      <c r="E13" s="5">
        <v>54</v>
      </c>
      <c r="G13" s="5">
        <v>8.9</v>
      </c>
      <c r="H13" s="5">
        <v>3.9</v>
      </c>
      <c r="J13" s="5">
        <v>27.8</v>
      </c>
      <c r="K13" s="5">
        <v>11.8</v>
      </c>
    </row>
    <row r="14" spans="1:11" x14ac:dyDescent="0.25">
      <c r="A14" s="5">
        <v>10.1</v>
      </c>
      <c r="B14" s="5">
        <v>3.72</v>
      </c>
      <c r="D14" s="5">
        <v>125</v>
      </c>
      <c r="E14" s="5">
        <v>56</v>
      </c>
      <c r="G14" s="5">
        <v>12.3</v>
      </c>
      <c r="H14" s="5">
        <v>7.4</v>
      </c>
      <c r="J14" s="5">
        <v>35.9</v>
      </c>
      <c r="K14" s="5">
        <v>21</v>
      </c>
    </row>
    <row r="15" spans="1:11" x14ac:dyDescent="0.25">
      <c r="A15" s="5">
        <v>3.9</v>
      </c>
      <c r="B15" s="5">
        <v>10.98</v>
      </c>
      <c r="D15" s="5">
        <v>136</v>
      </c>
      <c r="E15" s="5">
        <v>52</v>
      </c>
      <c r="G15" s="5">
        <v>13.9</v>
      </c>
      <c r="H15" s="5">
        <v>11.9</v>
      </c>
      <c r="J15" s="5">
        <v>43</v>
      </c>
      <c r="K15" s="5">
        <v>37.299999999999997</v>
      </c>
    </row>
    <row r="16" spans="1:11" x14ac:dyDescent="0.25">
      <c r="A16" s="5">
        <v>16.100000000000001</v>
      </c>
      <c r="B16" s="5">
        <v>10.52</v>
      </c>
      <c r="D16" s="5">
        <v>219</v>
      </c>
      <c r="E16" s="5">
        <v>50</v>
      </c>
      <c r="G16" s="5">
        <v>9.3000000000000007</v>
      </c>
      <c r="H16" s="5">
        <v>4.5</v>
      </c>
      <c r="J16" s="5">
        <v>27.8</v>
      </c>
      <c r="K16" s="5">
        <v>13.2</v>
      </c>
    </row>
    <row r="17" spans="1:11" x14ac:dyDescent="0.25">
      <c r="A17" s="5">
        <v>2.96</v>
      </c>
      <c r="B17" s="5"/>
      <c r="D17" s="5">
        <v>100</v>
      </c>
      <c r="E17" s="5"/>
      <c r="G17" s="5">
        <v>14.8</v>
      </c>
      <c r="H17" s="5"/>
      <c r="J17" s="5">
        <v>43.1</v>
      </c>
      <c r="K17" s="5"/>
    </row>
    <row r="18" spans="1:11" x14ac:dyDescent="0.25">
      <c r="B18" s="5"/>
      <c r="K18" s="5"/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10BE-362F-4FC6-A060-271C97FC1B63}">
  <dimension ref="A1:B18"/>
  <sheetViews>
    <sheetView workbookViewId="0">
      <selection activeCell="G20" sqref="G20"/>
    </sheetView>
  </sheetViews>
  <sheetFormatPr defaultRowHeight="15" x14ac:dyDescent="0.25"/>
  <sheetData>
    <row r="1" spans="1:2" x14ac:dyDescent="0.25">
      <c r="A1" s="6" t="s">
        <v>1</v>
      </c>
      <c r="B1" s="6" t="s">
        <v>50</v>
      </c>
    </row>
    <row r="2" spans="1:2" x14ac:dyDescent="0.25">
      <c r="A2" s="5">
        <v>27.702970000000001</v>
      </c>
      <c r="B2" s="5">
        <v>22.315049999999999</v>
      </c>
    </row>
    <row r="3" spans="1:2" x14ac:dyDescent="0.25">
      <c r="A3" s="5">
        <v>28.412990000000001</v>
      </c>
      <c r="B3" s="5">
        <v>24.003730000000001</v>
      </c>
    </row>
    <row r="4" spans="1:2" x14ac:dyDescent="0.25">
      <c r="A4" s="5">
        <v>22.617810000000002</v>
      </c>
      <c r="B4" s="5">
        <v>32.901589999999999</v>
      </c>
    </row>
    <row r="5" spans="1:2" x14ac:dyDescent="0.25">
      <c r="A5" s="5">
        <v>27.450140000000001</v>
      </c>
      <c r="B5" s="5">
        <v>16.263940000000002</v>
      </c>
    </row>
    <row r="6" spans="1:2" x14ac:dyDescent="0.25">
      <c r="A6" s="5">
        <v>14.09366</v>
      </c>
      <c r="B6" s="5">
        <v>13.216629999999999</v>
      </c>
    </row>
    <row r="7" spans="1:2" x14ac:dyDescent="0.25">
      <c r="A7" s="5">
        <v>21.64283</v>
      </c>
      <c r="B7" s="5">
        <v>15.79799</v>
      </c>
    </row>
    <row r="8" spans="1:2" x14ac:dyDescent="0.25">
      <c r="A8" s="5">
        <v>15.01952</v>
      </c>
      <c r="B8" s="5">
        <v>15.81939</v>
      </c>
    </row>
    <row r="9" spans="1:2" x14ac:dyDescent="0.25">
      <c r="A9" s="5">
        <v>18.54787</v>
      </c>
      <c r="B9" s="5">
        <v>24.516479999999998</v>
      </c>
    </row>
    <row r="10" spans="1:2" x14ac:dyDescent="0.25">
      <c r="A10" s="5"/>
      <c r="B10" s="5">
        <v>17.884979999999999</v>
      </c>
    </row>
    <row r="11" spans="1:2" x14ac:dyDescent="0.25">
      <c r="A11" s="5"/>
      <c r="B11" s="5">
        <v>21.112069999999999</v>
      </c>
    </row>
    <row r="12" spans="1:2" x14ac:dyDescent="0.25">
      <c r="A12" s="5"/>
      <c r="B12" s="5">
        <v>20.612680000000001</v>
      </c>
    </row>
    <row r="13" spans="1:2" x14ac:dyDescent="0.25">
      <c r="A13" s="5"/>
      <c r="B13" s="5">
        <v>20.127650000000003</v>
      </c>
    </row>
    <row r="14" spans="1:2" x14ac:dyDescent="0.25">
      <c r="A14" s="5"/>
      <c r="B14" s="5">
        <v>21.364259999999998</v>
      </c>
    </row>
    <row r="15" spans="1:2" x14ac:dyDescent="0.25">
      <c r="A15" s="5"/>
      <c r="B15" s="5">
        <v>19.95421</v>
      </c>
    </row>
    <row r="16" spans="1:2" x14ac:dyDescent="0.25">
      <c r="A16" s="5"/>
      <c r="B16" s="5">
        <v>9.5163910000000005</v>
      </c>
    </row>
    <row r="17" spans="1:2" x14ac:dyDescent="0.25">
      <c r="A17" s="5"/>
      <c r="B17" s="5">
        <v>28.78368</v>
      </c>
    </row>
    <row r="18" spans="1:2" x14ac:dyDescent="0.25">
      <c r="A18" s="5"/>
      <c r="B18" s="5">
        <v>13.441540000000002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F8CC-8F82-434E-ADF1-03B7C53C94E5}">
  <dimension ref="A1:B7"/>
  <sheetViews>
    <sheetView workbookViewId="0">
      <selection sqref="A1:B1"/>
    </sheetView>
  </sheetViews>
  <sheetFormatPr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s="1">
        <v>16.10754</v>
      </c>
      <c r="B2" s="1">
        <v>12.60948</v>
      </c>
    </row>
    <row r="3" spans="1:2" x14ac:dyDescent="0.25">
      <c r="A3" s="1">
        <v>10.925230000000001</v>
      </c>
      <c r="B3" s="1">
        <v>16.625769999999999</v>
      </c>
    </row>
    <row r="4" spans="1:2" x14ac:dyDescent="0.25">
      <c r="A4" s="1">
        <v>7.5567320000000002</v>
      </c>
      <c r="B4" s="1">
        <v>80.756789999999995</v>
      </c>
    </row>
    <row r="5" spans="1:2" x14ac:dyDescent="0.25">
      <c r="A5" s="1">
        <v>7.8158469999999998</v>
      </c>
      <c r="B5" s="1">
        <v>14.29373</v>
      </c>
    </row>
    <row r="6" spans="1:2" x14ac:dyDescent="0.25">
      <c r="A6" s="1">
        <v>16.884879999999999</v>
      </c>
      <c r="B6" s="1">
        <v>12.22081</v>
      </c>
    </row>
    <row r="7" spans="1:2" x14ac:dyDescent="0.25">
      <c r="B7" s="1">
        <v>11.57302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E2C78-3091-4A23-9081-0F54551484A2}">
  <dimension ref="A1:E22"/>
  <sheetViews>
    <sheetView workbookViewId="0">
      <selection activeCell="H22" sqref="H22"/>
    </sheetView>
  </sheetViews>
  <sheetFormatPr defaultRowHeight="15" x14ac:dyDescent="0.25"/>
  <sheetData>
    <row r="1" spans="1:5" x14ac:dyDescent="0.25">
      <c r="A1" s="8" t="s">
        <v>51</v>
      </c>
      <c r="B1" s="8"/>
      <c r="D1" s="8" t="s">
        <v>52</v>
      </c>
      <c r="E1" s="8"/>
    </row>
    <row r="2" spans="1:5" x14ac:dyDescent="0.25">
      <c r="A2" s="7" t="s">
        <v>1</v>
      </c>
      <c r="B2" s="7" t="s">
        <v>2</v>
      </c>
      <c r="C2" s="7"/>
      <c r="D2" s="7" t="s">
        <v>1</v>
      </c>
      <c r="E2" s="7" t="s">
        <v>2</v>
      </c>
    </row>
    <row r="3" spans="1:5" x14ac:dyDescent="0.25">
      <c r="A3" s="5">
        <v>1006.8136</v>
      </c>
      <c r="B3" s="5">
        <v>1853.8445300000001</v>
      </c>
      <c r="C3" s="5"/>
      <c r="D3" s="5"/>
      <c r="E3" s="5">
        <v>93.356160000000003</v>
      </c>
    </row>
    <row r="4" spans="1:5" x14ac:dyDescent="0.25">
      <c r="A4" s="5">
        <v>679.93925400000001</v>
      </c>
      <c r="B4" s="5">
        <v>620.24915499999997</v>
      </c>
      <c r="C4" s="5"/>
      <c r="D4" s="5">
        <v>47.179609999999997</v>
      </c>
      <c r="E4" s="5">
        <v>167.17250000000001</v>
      </c>
    </row>
    <row r="5" spans="1:5" x14ac:dyDescent="0.25">
      <c r="A5" s="5">
        <v>520.76565700000003</v>
      </c>
      <c r="B5" s="5">
        <v>2622.7098500000002</v>
      </c>
      <c r="C5" s="5"/>
      <c r="D5" s="5">
        <v>51.381770000000003</v>
      </c>
      <c r="E5" s="5"/>
    </row>
    <row r="6" spans="1:5" x14ac:dyDescent="0.25">
      <c r="A6" s="5">
        <v>701.25714700000003</v>
      </c>
      <c r="B6" s="5">
        <v>989.75929099999996</v>
      </c>
      <c r="C6" s="5"/>
      <c r="D6" s="5">
        <v>46.31</v>
      </c>
      <c r="E6" s="5">
        <v>54.107300000000002</v>
      </c>
    </row>
    <row r="7" spans="1:5" x14ac:dyDescent="0.25">
      <c r="A7" s="5">
        <v>934.33276999999998</v>
      </c>
      <c r="B7" s="5">
        <v>2163.6645699999999</v>
      </c>
      <c r="C7" s="5"/>
      <c r="D7" s="5">
        <v>55.387340000000002</v>
      </c>
      <c r="E7" s="5">
        <v>54.691740000000003</v>
      </c>
    </row>
    <row r="8" spans="1:5" x14ac:dyDescent="0.25">
      <c r="A8" s="5">
        <v>1335.10915</v>
      </c>
      <c r="B8" s="5">
        <v>4026.84836</v>
      </c>
      <c r="C8" s="5"/>
      <c r="D8" s="5">
        <v>24.421559999999999</v>
      </c>
      <c r="E8" s="5">
        <v>0.54837499999999995</v>
      </c>
    </row>
    <row r="9" spans="1:5" x14ac:dyDescent="0.25">
      <c r="A9" s="5">
        <v>2055.65391</v>
      </c>
      <c r="B9" s="5">
        <v>1173.0931700000001</v>
      </c>
      <c r="C9" s="5"/>
      <c r="D9" s="5">
        <v>63.028689999999997</v>
      </c>
      <c r="E9" s="5">
        <v>33.599150000000002</v>
      </c>
    </row>
    <row r="10" spans="1:5" x14ac:dyDescent="0.25">
      <c r="A10" s="5">
        <v>1198.67464</v>
      </c>
      <c r="B10" s="5">
        <v>1715.98883</v>
      </c>
      <c r="C10" s="5"/>
      <c r="D10" s="5">
        <v>6.986326</v>
      </c>
      <c r="E10" s="5">
        <v>11.69359</v>
      </c>
    </row>
    <row r="11" spans="1:5" x14ac:dyDescent="0.25">
      <c r="A11" s="5">
        <v>75.932302500000006</v>
      </c>
      <c r="B11" s="5">
        <v>3745.4521800000002</v>
      </c>
      <c r="D11" s="5">
        <v>57.945880000000002</v>
      </c>
      <c r="E11" s="5">
        <v>37.674909999999997</v>
      </c>
    </row>
    <row r="12" spans="1:5" x14ac:dyDescent="0.25">
      <c r="A12" s="5">
        <v>3330.4638799999998</v>
      </c>
      <c r="B12" s="5">
        <v>3599.0693200000001</v>
      </c>
      <c r="D12" s="5">
        <v>49.206400000000002</v>
      </c>
      <c r="E12" s="5">
        <v>8.6996549999999999</v>
      </c>
    </row>
    <row r="13" spans="1:5" x14ac:dyDescent="0.25">
      <c r="A13" s="5">
        <v>1178.7779399999999</v>
      </c>
      <c r="B13" s="5">
        <v>991.18048299999998</v>
      </c>
      <c r="D13" s="5">
        <v>147.41460000000001</v>
      </c>
      <c r="E13" s="5"/>
    </row>
    <row r="14" spans="1:5" x14ac:dyDescent="0.25">
      <c r="A14" s="5">
        <v>1029.55269</v>
      </c>
      <c r="B14" s="5">
        <v>3253.7194599999998</v>
      </c>
      <c r="D14" s="5">
        <v>35.074339999999999</v>
      </c>
      <c r="E14" s="5">
        <v>6.1726359999999998</v>
      </c>
    </row>
    <row r="15" spans="1:5" x14ac:dyDescent="0.25">
      <c r="A15" s="5">
        <v>1799.8391999999999</v>
      </c>
      <c r="B15" s="5">
        <v>1387.69328</v>
      </c>
      <c r="D15" s="5">
        <v>183.3004</v>
      </c>
      <c r="E15" s="5">
        <v>0.325679</v>
      </c>
    </row>
    <row r="16" spans="1:5" x14ac:dyDescent="0.25">
      <c r="A16" s="5">
        <v>962.75662699999998</v>
      </c>
      <c r="B16" s="5">
        <v>1920.64059</v>
      </c>
      <c r="D16" s="5">
        <v>52.92324</v>
      </c>
      <c r="E16" s="5">
        <v>27.590720000000001</v>
      </c>
    </row>
    <row r="17" spans="1:5" x14ac:dyDescent="0.25">
      <c r="A17" s="5"/>
      <c r="B17" s="5">
        <v>2136.6619000000001</v>
      </c>
      <c r="D17" s="5"/>
      <c r="E17" s="5">
        <v>5.8940549999999998</v>
      </c>
    </row>
    <row r="18" spans="1:5" x14ac:dyDescent="0.25">
      <c r="A18" s="5"/>
      <c r="B18" s="5">
        <v>2702.2966500000002</v>
      </c>
      <c r="D18" s="5"/>
      <c r="E18" s="5">
        <v>5.3363459999999998</v>
      </c>
    </row>
    <row r="19" spans="1:5" x14ac:dyDescent="0.25">
      <c r="A19" s="5"/>
      <c r="B19" s="5">
        <v>1856.6869200000001</v>
      </c>
      <c r="D19" s="5"/>
      <c r="E19" s="5">
        <v>33.942019999999999</v>
      </c>
    </row>
    <row r="20" spans="1:5" x14ac:dyDescent="0.25">
      <c r="A20" s="5"/>
      <c r="B20" s="5">
        <v>1967.5399600000001</v>
      </c>
      <c r="D20" s="5"/>
      <c r="E20" s="5">
        <v>30.507200000000001</v>
      </c>
    </row>
    <row r="21" spans="1:5" x14ac:dyDescent="0.25">
      <c r="A21" s="5"/>
      <c r="B21" s="5">
        <v>2472.0634100000002</v>
      </c>
      <c r="D21" s="5"/>
      <c r="E21" s="5">
        <v>46.459350000000001</v>
      </c>
    </row>
    <row r="22" spans="1:5" x14ac:dyDescent="0.25">
      <c r="A22" s="5"/>
      <c r="B22" s="5">
        <v>3979.9490000000001</v>
      </c>
      <c r="D22" s="5"/>
      <c r="E22" s="5">
        <v>14.220499999999999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967D-20F0-4817-93C1-B37A7D7BF586}">
  <dimension ref="A1:S10"/>
  <sheetViews>
    <sheetView workbookViewId="0">
      <selection activeCell="E35" sqref="E35"/>
    </sheetView>
  </sheetViews>
  <sheetFormatPr defaultRowHeight="15" x14ac:dyDescent="0.25"/>
  <sheetData>
    <row r="1" spans="1:19" x14ac:dyDescent="0.25">
      <c r="A1" s="8" t="s">
        <v>48</v>
      </c>
      <c r="B1" s="8"/>
      <c r="C1" s="8"/>
      <c r="D1" s="8"/>
      <c r="F1" s="8" t="s">
        <v>49</v>
      </c>
      <c r="G1" s="8"/>
      <c r="H1" s="8"/>
      <c r="I1" s="8"/>
      <c r="J1" s="9"/>
      <c r="K1" s="8" t="s">
        <v>46</v>
      </c>
      <c r="L1" s="8"/>
      <c r="M1" s="8"/>
      <c r="N1" s="8"/>
      <c r="P1" s="8" t="s">
        <v>47</v>
      </c>
      <c r="Q1" s="8"/>
      <c r="R1" s="8"/>
      <c r="S1" s="8"/>
    </row>
    <row r="2" spans="1:19" ht="26.25" x14ac:dyDescent="0.25">
      <c r="A2" s="7" t="s">
        <v>38</v>
      </c>
      <c r="B2" s="7" t="s">
        <v>39</v>
      </c>
      <c r="C2" s="7" t="s">
        <v>5</v>
      </c>
      <c r="D2" s="7" t="s">
        <v>4</v>
      </c>
      <c r="E2" s="6"/>
      <c r="F2" s="7" t="s">
        <v>38</v>
      </c>
      <c r="G2" s="7" t="s">
        <v>39</v>
      </c>
      <c r="H2" s="7" t="s">
        <v>5</v>
      </c>
      <c r="I2" s="7" t="s">
        <v>4</v>
      </c>
      <c r="J2" s="6"/>
      <c r="K2" s="7" t="s">
        <v>38</v>
      </c>
      <c r="L2" s="7" t="s">
        <v>39</v>
      </c>
      <c r="M2" s="7" t="s">
        <v>5</v>
      </c>
      <c r="N2" s="7" t="s">
        <v>4</v>
      </c>
      <c r="P2" s="7" t="s">
        <v>38</v>
      </c>
      <c r="Q2" s="7" t="s">
        <v>39</v>
      </c>
      <c r="R2" s="7" t="s">
        <v>5</v>
      </c>
      <c r="S2" s="7" t="s">
        <v>4</v>
      </c>
    </row>
    <row r="3" spans="1:19" x14ac:dyDescent="0.25">
      <c r="A3" s="5">
        <v>5.6</v>
      </c>
      <c r="B3" s="5">
        <v>11.6</v>
      </c>
      <c r="C3" s="5">
        <v>7.1</v>
      </c>
      <c r="D3" s="5">
        <v>10.6</v>
      </c>
      <c r="F3" s="5">
        <v>14.7</v>
      </c>
      <c r="G3" s="5">
        <v>30</v>
      </c>
      <c r="H3" s="5">
        <v>19</v>
      </c>
      <c r="I3" s="5">
        <v>28.1</v>
      </c>
      <c r="K3" s="5">
        <v>8.1999999999999993</v>
      </c>
      <c r="L3" s="5">
        <v>2.34</v>
      </c>
      <c r="M3" s="5">
        <v>14.32</v>
      </c>
      <c r="N3" s="5">
        <v>1.32</v>
      </c>
      <c r="P3" s="5">
        <v>277</v>
      </c>
      <c r="Q3" s="5">
        <v>445</v>
      </c>
      <c r="R3" s="5">
        <v>81</v>
      </c>
      <c r="S3" s="5">
        <v>258</v>
      </c>
    </row>
    <row r="4" spans="1:19" x14ac:dyDescent="0.25">
      <c r="A4" s="5">
        <v>5.4</v>
      </c>
      <c r="B4" s="5">
        <v>11.7</v>
      </c>
      <c r="C4" s="5">
        <v>3.2</v>
      </c>
      <c r="D4" s="5">
        <v>9.3000000000000007</v>
      </c>
      <c r="F4" s="5">
        <v>14.4</v>
      </c>
      <c r="G4" s="5">
        <v>30.8</v>
      </c>
      <c r="H4" s="5">
        <v>8.1</v>
      </c>
      <c r="I4" s="5">
        <v>25.1</v>
      </c>
      <c r="K4" s="5">
        <v>5.84</v>
      </c>
      <c r="L4" s="5">
        <v>2.2999999999999998</v>
      </c>
      <c r="M4" s="5">
        <v>7.18</v>
      </c>
      <c r="N4" s="5">
        <v>2.4</v>
      </c>
      <c r="P4" s="5">
        <v>148</v>
      </c>
      <c r="Q4" s="5">
        <v>528</v>
      </c>
      <c r="R4" s="5">
        <v>109</v>
      </c>
      <c r="S4" s="5">
        <v>165</v>
      </c>
    </row>
    <row r="5" spans="1:19" x14ac:dyDescent="0.25">
      <c r="A5" s="5"/>
      <c r="B5" s="5"/>
      <c r="C5" s="5">
        <v>4.4000000000000004</v>
      </c>
      <c r="D5" s="5">
        <v>9.8000000000000007</v>
      </c>
      <c r="F5" s="5"/>
      <c r="G5" s="5"/>
      <c r="H5" s="5">
        <v>11.7</v>
      </c>
      <c r="I5" s="5">
        <v>28.5</v>
      </c>
      <c r="K5" s="5"/>
      <c r="L5" s="5"/>
      <c r="M5" s="5">
        <v>10.82</v>
      </c>
      <c r="N5" s="5">
        <v>2.2200000000000002</v>
      </c>
      <c r="P5" s="5"/>
      <c r="Q5" s="5"/>
      <c r="R5" s="5">
        <v>72</v>
      </c>
      <c r="S5" s="5">
        <v>110</v>
      </c>
    </row>
    <row r="6" spans="1:19" x14ac:dyDescent="0.25">
      <c r="A6" s="5"/>
      <c r="B6" s="5"/>
      <c r="C6" s="5">
        <v>2.4</v>
      </c>
      <c r="D6" s="5">
        <v>8.3000000000000007</v>
      </c>
      <c r="F6" s="5"/>
      <c r="G6" s="5"/>
      <c r="H6" s="5">
        <v>6</v>
      </c>
      <c r="I6" s="5">
        <v>21.4</v>
      </c>
      <c r="K6" s="5"/>
      <c r="L6" s="5"/>
      <c r="M6" s="5">
        <v>0.7</v>
      </c>
      <c r="N6" s="5">
        <v>5.42</v>
      </c>
      <c r="P6" s="5"/>
      <c r="Q6" s="5"/>
      <c r="R6" s="5">
        <v>47</v>
      </c>
      <c r="S6" s="5">
        <v>343</v>
      </c>
    </row>
    <row r="7" spans="1:19" x14ac:dyDescent="0.25">
      <c r="A7" s="5">
        <v>14.1</v>
      </c>
      <c r="B7" s="5">
        <v>14</v>
      </c>
      <c r="C7" s="5">
        <v>5.0999999999999996</v>
      </c>
      <c r="D7" s="5">
        <v>16.5</v>
      </c>
      <c r="F7" s="5">
        <v>39.200000000000003</v>
      </c>
      <c r="G7" s="5">
        <v>37.5</v>
      </c>
      <c r="H7" s="5">
        <v>13.5</v>
      </c>
      <c r="I7" s="5">
        <v>44.6</v>
      </c>
      <c r="K7" s="5">
        <v>7.32</v>
      </c>
      <c r="L7" s="5">
        <v>2.78</v>
      </c>
      <c r="M7" s="5">
        <v>9.1</v>
      </c>
      <c r="N7" s="5">
        <v>2.78</v>
      </c>
      <c r="P7" s="5">
        <v>208</v>
      </c>
      <c r="Q7" s="5">
        <v>427</v>
      </c>
      <c r="R7" s="5">
        <v>116</v>
      </c>
      <c r="S7" s="5">
        <v>153</v>
      </c>
    </row>
    <row r="8" spans="1:19" x14ac:dyDescent="0.25">
      <c r="A8" s="5">
        <v>7.5</v>
      </c>
      <c r="B8" s="5">
        <v>12.9</v>
      </c>
      <c r="C8" s="5">
        <v>6.6</v>
      </c>
      <c r="D8" s="5">
        <v>12.2</v>
      </c>
      <c r="F8" s="5">
        <v>19.8</v>
      </c>
      <c r="G8" s="5">
        <v>35.9</v>
      </c>
      <c r="H8" s="5">
        <v>16.7</v>
      </c>
      <c r="I8" s="5">
        <v>32.6</v>
      </c>
      <c r="K8" s="5">
        <v>21.62</v>
      </c>
      <c r="L8" s="5">
        <v>1.88</v>
      </c>
      <c r="M8" s="5">
        <v>8.66</v>
      </c>
      <c r="N8" s="5">
        <v>2.58</v>
      </c>
      <c r="P8" s="5">
        <v>313</v>
      </c>
      <c r="Q8" s="5">
        <v>319</v>
      </c>
      <c r="R8" s="5">
        <v>161</v>
      </c>
      <c r="S8" s="5">
        <v>202</v>
      </c>
    </row>
    <row r="9" spans="1:19" x14ac:dyDescent="0.25">
      <c r="A9" s="5">
        <v>8.6</v>
      </c>
      <c r="B9" s="5">
        <v>15.8</v>
      </c>
      <c r="C9" s="5"/>
      <c r="D9" s="5">
        <v>9.1999999999999993</v>
      </c>
      <c r="F9" s="5">
        <v>23.5</v>
      </c>
      <c r="G9" s="5">
        <v>41.6</v>
      </c>
      <c r="H9" s="5"/>
      <c r="I9" s="5">
        <v>24.3</v>
      </c>
      <c r="K9" s="5">
        <v>13.2</v>
      </c>
      <c r="L9" s="5">
        <v>4.26</v>
      </c>
      <c r="M9" s="5"/>
      <c r="N9" s="5">
        <v>2.2000000000000002</v>
      </c>
      <c r="P9" s="5">
        <v>209</v>
      </c>
      <c r="Q9" s="5">
        <v>306</v>
      </c>
      <c r="R9" s="5"/>
      <c r="S9" s="5">
        <v>290</v>
      </c>
    </row>
    <row r="10" spans="1:19" x14ac:dyDescent="0.25">
      <c r="A10" s="5">
        <v>15.3</v>
      </c>
      <c r="B10" s="5">
        <v>15.2</v>
      </c>
      <c r="C10" s="5">
        <v>10.8</v>
      </c>
      <c r="D10" s="5">
        <v>14.8</v>
      </c>
      <c r="F10" s="5">
        <v>41.7</v>
      </c>
      <c r="G10" s="5">
        <v>40.799999999999997</v>
      </c>
      <c r="H10" s="5">
        <v>29.6</v>
      </c>
      <c r="I10" s="5">
        <v>40.9</v>
      </c>
      <c r="K10" s="5">
        <v>7.22</v>
      </c>
      <c r="L10" s="5">
        <v>1.1599999999999999</v>
      </c>
      <c r="M10" s="5">
        <v>12.1</v>
      </c>
      <c r="N10" s="5">
        <v>2.4</v>
      </c>
      <c r="P10" s="5">
        <v>269</v>
      </c>
      <c r="Q10" s="5">
        <v>316</v>
      </c>
      <c r="R10" s="5">
        <v>135</v>
      </c>
      <c r="S10" s="5">
        <v>129</v>
      </c>
    </row>
  </sheetData>
  <mergeCells count="4">
    <mergeCell ref="P1:S1"/>
    <mergeCell ref="A1:D1"/>
    <mergeCell ref="F1:I1"/>
    <mergeCell ref="K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DF83-14CE-46AF-BC4E-D52554F08CBF}">
  <dimension ref="A1:B17"/>
  <sheetViews>
    <sheetView workbookViewId="0">
      <selection activeCell="E15" sqref="E15"/>
    </sheetView>
  </sheetViews>
  <sheetFormatPr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 s="1">
        <v>2161.2950000000001</v>
      </c>
      <c r="B2" s="1">
        <v>2135.2080000000001</v>
      </c>
    </row>
    <row r="3" spans="1:2" x14ac:dyDescent="0.25">
      <c r="A3" s="1">
        <v>2101.125</v>
      </c>
      <c r="B3" s="1">
        <v>1987.5889999999999</v>
      </c>
    </row>
    <row r="4" spans="1:2" x14ac:dyDescent="0.25">
      <c r="A4" s="1">
        <v>2242.2649999999999</v>
      </c>
      <c r="B4" s="1">
        <v>1995.412</v>
      </c>
    </row>
    <row r="5" spans="1:2" x14ac:dyDescent="0.25">
      <c r="A5" s="1">
        <v>1979.809</v>
      </c>
      <c r="B5" s="1">
        <v>2337.355</v>
      </c>
    </row>
    <row r="6" spans="1:2" x14ac:dyDescent="0.25">
      <c r="A6" s="1">
        <v>2076.058</v>
      </c>
      <c r="B6" s="1">
        <v>2101.125</v>
      </c>
    </row>
    <row r="7" spans="1:2" x14ac:dyDescent="0.25">
      <c r="A7" s="1">
        <v>2459.2370000000001</v>
      </c>
      <c r="B7" s="1">
        <v>2308.2249999999999</v>
      </c>
    </row>
    <row r="8" spans="1:2" x14ac:dyDescent="0.25">
      <c r="A8" s="1">
        <v>2327.5920000000001</v>
      </c>
      <c r="B8" s="1">
        <v>2459.2370000000001</v>
      </c>
    </row>
    <row r="9" spans="1:2" x14ac:dyDescent="0.25">
      <c r="A9" s="1">
        <v>2298.6350000000002</v>
      </c>
      <c r="B9" s="1">
        <v>2417.6219999999998</v>
      </c>
    </row>
    <row r="10" spans="1:2" x14ac:dyDescent="0.25">
      <c r="A10" s="1">
        <v>2407.377</v>
      </c>
      <c r="B10" s="1">
        <v>1972.07</v>
      </c>
    </row>
    <row r="11" spans="1:2" x14ac:dyDescent="0.25">
      <c r="A11" s="1">
        <v>2251.5230000000001</v>
      </c>
      <c r="B11" s="1">
        <v>2126.6149999999998</v>
      </c>
    </row>
    <row r="12" spans="1:2" x14ac:dyDescent="0.25">
      <c r="A12" s="1">
        <v>2270.2020000000002</v>
      </c>
      <c r="B12" s="1">
        <v>2059.5639999999999</v>
      </c>
    </row>
    <row r="13" spans="1:2" x14ac:dyDescent="0.25">
      <c r="A13" s="1">
        <v>2170.085</v>
      </c>
      <c r="B13" s="1">
        <v>2084.3670000000002</v>
      </c>
    </row>
    <row r="14" spans="1:2" x14ac:dyDescent="0.25">
      <c r="A14" s="1">
        <v>2214.797</v>
      </c>
      <c r="B14" s="1">
        <v>2501.9079999999999</v>
      </c>
    </row>
    <row r="15" spans="1:2" x14ac:dyDescent="0.25">
      <c r="A15" s="1">
        <v>2512.739</v>
      </c>
      <c r="B15" s="1">
        <v>2376.9960000000001</v>
      </c>
    </row>
    <row r="16" spans="1:2" x14ac:dyDescent="0.25">
      <c r="A16" s="1">
        <v>2556.7469999999998</v>
      </c>
      <c r="B16" s="1">
        <v>2161.2950000000001</v>
      </c>
    </row>
    <row r="17" spans="1:2" x14ac:dyDescent="0.25">
      <c r="A17" s="1">
        <v>2298.6350000000002</v>
      </c>
      <c r="B17" s="1">
        <v>2152.5540000000001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37DF-6550-4F1C-A9B9-61AFC2E034BF}">
  <dimension ref="A1:C25"/>
  <sheetViews>
    <sheetView workbookViewId="0">
      <selection activeCell="J22" sqref="J22"/>
    </sheetView>
  </sheetViews>
  <sheetFormatPr defaultRowHeight="15" x14ac:dyDescent="0.25"/>
  <cols>
    <col min="1" max="1" width="17" bestFit="1" customWidth="1"/>
    <col min="2" max="2" width="11.5703125" bestFit="1" customWidth="1"/>
    <col min="3" max="3" width="12" bestFit="1" customWidth="1"/>
  </cols>
  <sheetData>
    <row r="1" spans="1:3" ht="26.25" x14ac:dyDescent="0.25">
      <c r="A1" s="2" t="s">
        <v>3</v>
      </c>
      <c r="B1" s="3" t="s">
        <v>5</v>
      </c>
      <c r="C1" s="3" t="s">
        <v>4</v>
      </c>
    </row>
    <row r="2" spans="1:3" x14ac:dyDescent="0.25">
      <c r="A2" s="1">
        <v>19</v>
      </c>
      <c r="B2" s="1"/>
      <c r="C2" s="1"/>
    </row>
    <row r="3" spans="1:3" x14ac:dyDescent="0.25">
      <c r="A3" s="1">
        <v>19</v>
      </c>
      <c r="B3" s="1"/>
      <c r="C3" s="1"/>
    </row>
    <row r="4" spans="1:3" x14ac:dyDescent="0.25">
      <c r="A4" s="1">
        <v>19</v>
      </c>
      <c r="B4" s="1"/>
      <c r="C4" s="1"/>
    </row>
    <row r="5" spans="1:3" x14ac:dyDescent="0.25">
      <c r="A5" s="1">
        <v>19</v>
      </c>
      <c r="B5" s="1"/>
      <c r="C5" s="1"/>
    </row>
    <row r="6" spans="1:3" x14ac:dyDescent="0.25">
      <c r="A6" s="1">
        <v>19</v>
      </c>
      <c r="B6" s="1"/>
      <c r="C6" s="1">
        <v>0</v>
      </c>
    </row>
    <row r="7" spans="1:3" x14ac:dyDescent="0.25">
      <c r="A7" s="1">
        <v>19</v>
      </c>
      <c r="B7" s="1"/>
      <c r="C7" s="1">
        <v>0</v>
      </c>
    </row>
    <row r="8" spans="1:3" x14ac:dyDescent="0.25">
      <c r="A8" s="1">
        <v>14</v>
      </c>
      <c r="B8" s="1"/>
      <c r="C8" s="1">
        <v>1</v>
      </c>
    </row>
    <row r="9" spans="1:3" x14ac:dyDescent="0.25">
      <c r="A9" s="1">
        <v>19</v>
      </c>
      <c r="B9" s="1"/>
      <c r="C9" s="1">
        <v>0</v>
      </c>
    </row>
    <row r="10" spans="1:3" x14ac:dyDescent="0.25">
      <c r="A10" s="1">
        <v>19</v>
      </c>
      <c r="B10" s="1"/>
      <c r="C10" s="1">
        <v>0</v>
      </c>
    </row>
    <row r="11" spans="1:3" x14ac:dyDescent="0.25">
      <c r="A11" s="1">
        <v>19</v>
      </c>
      <c r="B11" s="1"/>
      <c r="C11" s="1">
        <v>0</v>
      </c>
    </row>
    <row r="12" spans="1:3" x14ac:dyDescent="0.25">
      <c r="A12" s="1">
        <v>19</v>
      </c>
      <c r="B12" s="1"/>
      <c r="C12" s="1">
        <v>0</v>
      </c>
    </row>
    <row r="13" spans="1:3" x14ac:dyDescent="0.25">
      <c r="A13" s="1">
        <v>14</v>
      </c>
      <c r="B13" s="1"/>
      <c r="C13" s="1">
        <v>1</v>
      </c>
    </row>
    <row r="14" spans="1:3" x14ac:dyDescent="0.25">
      <c r="A14" s="1">
        <v>7</v>
      </c>
      <c r="B14" s="1">
        <v>1</v>
      </c>
      <c r="C14" s="1"/>
    </row>
    <row r="15" spans="1:3" x14ac:dyDescent="0.25">
      <c r="A15" s="1">
        <v>12</v>
      </c>
      <c r="B15" s="1">
        <v>1</v>
      </c>
      <c r="C15" s="1"/>
    </row>
    <row r="16" spans="1:3" x14ac:dyDescent="0.25">
      <c r="A16" s="1">
        <v>10</v>
      </c>
      <c r="B16" s="1">
        <v>1</v>
      </c>
      <c r="C16" s="1"/>
    </row>
    <row r="17" spans="1:3" x14ac:dyDescent="0.25">
      <c r="A17" s="1">
        <v>9</v>
      </c>
      <c r="B17" s="1">
        <v>1</v>
      </c>
      <c r="C17" s="1"/>
    </row>
    <row r="18" spans="1:3" x14ac:dyDescent="0.25">
      <c r="A18" s="1">
        <v>6</v>
      </c>
      <c r="B18" s="1">
        <v>1</v>
      </c>
      <c r="C18" s="1"/>
    </row>
    <row r="19" spans="1:3" x14ac:dyDescent="0.25">
      <c r="A19" s="1">
        <v>9</v>
      </c>
      <c r="B19" s="1">
        <v>1</v>
      </c>
      <c r="C19" s="1"/>
    </row>
    <row r="20" spans="1:3" x14ac:dyDescent="0.25">
      <c r="A20" s="1">
        <v>19</v>
      </c>
      <c r="B20" s="1"/>
      <c r="C20" s="1"/>
    </row>
    <row r="21" spans="1:3" x14ac:dyDescent="0.25">
      <c r="A21" s="1">
        <v>19</v>
      </c>
      <c r="B21" s="1"/>
      <c r="C21" s="1"/>
    </row>
    <row r="22" spans="1:3" x14ac:dyDescent="0.25">
      <c r="A22" s="1">
        <v>5</v>
      </c>
      <c r="B22" s="1"/>
      <c r="C22" s="1"/>
    </row>
    <row r="23" spans="1:3" x14ac:dyDescent="0.25">
      <c r="A23" s="1">
        <v>19</v>
      </c>
      <c r="B23" s="1"/>
      <c r="C23" s="1"/>
    </row>
    <row r="24" spans="1:3" x14ac:dyDescent="0.25">
      <c r="A24" s="1">
        <v>14</v>
      </c>
      <c r="B24" s="1"/>
      <c r="C24" s="1"/>
    </row>
    <row r="25" spans="1:3" x14ac:dyDescent="0.25">
      <c r="A25" s="1">
        <v>14</v>
      </c>
      <c r="B25" s="1"/>
      <c r="C2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BF23-D8F4-4F9E-B1BF-A3029D2DD169}">
  <dimension ref="A1:AM44"/>
  <sheetViews>
    <sheetView workbookViewId="0">
      <selection activeCell="E13" sqref="E13"/>
    </sheetView>
  </sheetViews>
  <sheetFormatPr defaultRowHeight="15" x14ac:dyDescent="0.25"/>
  <cols>
    <col min="1" max="1" width="17" bestFit="1" customWidth="1"/>
  </cols>
  <sheetData>
    <row r="1" spans="1:39" x14ac:dyDescent="0.25">
      <c r="B1" s="8" t="s">
        <v>11</v>
      </c>
      <c r="C1" s="8"/>
      <c r="E1" s="8" t="s">
        <v>9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39" ht="26.25" x14ac:dyDescent="0.25">
      <c r="A2" s="2" t="s">
        <v>3</v>
      </c>
      <c r="B2" s="3" t="s">
        <v>5</v>
      </c>
      <c r="C2" s="3" t="s">
        <v>4</v>
      </c>
      <c r="E2" s="8" t="s">
        <v>7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V2" s="8" t="s">
        <v>8</v>
      </c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x14ac:dyDescent="0.25">
      <c r="A3" s="1">
        <v>0</v>
      </c>
      <c r="B3">
        <v>100</v>
      </c>
      <c r="C3">
        <v>100</v>
      </c>
      <c r="E3">
        <v>100</v>
      </c>
      <c r="F3">
        <v>100</v>
      </c>
      <c r="G3">
        <v>100</v>
      </c>
      <c r="H3">
        <v>100</v>
      </c>
      <c r="I3">
        <v>100</v>
      </c>
      <c r="J3">
        <v>100</v>
      </c>
      <c r="K3">
        <v>100</v>
      </c>
      <c r="L3">
        <v>100</v>
      </c>
      <c r="M3">
        <v>100</v>
      </c>
      <c r="N3">
        <v>100</v>
      </c>
      <c r="O3">
        <v>100</v>
      </c>
      <c r="P3">
        <v>100</v>
      </c>
      <c r="Q3">
        <v>100</v>
      </c>
      <c r="R3">
        <v>100</v>
      </c>
      <c r="S3">
        <v>100</v>
      </c>
      <c r="T3">
        <v>100</v>
      </c>
      <c r="V3" s="1">
        <v>100</v>
      </c>
      <c r="W3" s="1">
        <v>100</v>
      </c>
      <c r="X3" s="1">
        <v>100</v>
      </c>
      <c r="Y3" s="4" t="s">
        <v>6</v>
      </c>
      <c r="Z3" s="1">
        <v>100</v>
      </c>
      <c r="AA3" s="1">
        <v>100</v>
      </c>
      <c r="AB3" s="1">
        <v>100</v>
      </c>
      <c r="AC3" s="1">
        <v>100</v>
      </c>
      <c r="AD3" s="1">
        <v>100</v>
      </c>
      <c r="AE3" s="1">
        <v>100</v>
      </c>
      <c r="AF3" s="1">
        <v>100</v>
      </c>
      <c r="AG3" s="1">
        <v>100</v>
      </c>
      <c r="AH3" s="1">
        <v>100</v>
      </c>
      <c r="AI3" s="1">
        <v>100</v>
      </c>
      <c r="AJ3" s="1">
        <v>100</v>
      </c>
      <c r="AK3" s="1">
        <v>100</v>
      </c>
      <c r="AL3" s="1">
        <v>100</v>
      </c>
      <c r="AM3" s="1">
        <v>100</v>
      </c>
    </row>
    <row r="4" spans="1:39" x14ac:dyDescent="0.25">
      <c r="A4" s="1">
        <v>1</v>
      </c>
      <c r="B4">
        <v>95.600245625000028</v>
      </c>
      <c r="C4">
        <v>95.456431764705883</v>
      </c>
      <c r="E4">
        <v>96.276600000000002</v>
      </c>
      <c r="F4">
        <v>96.739130000000003</v>
      </c>
      <c r="G4">
        <v>93.518519999999995</v>
      </c>
      <c r="H4">
        <v>97.826089999999994</v>
      </c>
      <c r="I4">
        <v>97.989949999999993</v>
      </c>
      <c r="J4">
        <v>96.363640000000004</v>
      </c>
      <c r="K4">
        <v>92.35</v>
      </c>
      <c r="L4">
        <v>91.59</v>
      </c>
      <c r="M4">
        <v>92.93</v>
      </c>
      <c r="N4">
        <v>91.92</v>
      </c>
      <c r="O4">
        <v>99.5</v>
      </c>
      <c r="P4">
        <v>96.9</v>
      </c>
      <c r="Q4">
        <v>99.5</v>
      </c>
      <c r="R4">
        <v>95.8</v>
      </c>
      <c r="S4">
        <v>97.5</v>
      </c>
      <c r="T4">
        <v>92.9</v>
      </c>
      <c r="V4" s="1">
        <v>96.534649999999999</v>
      </c>
      <c r="W4" s="1">
        <v>96.410259999999994</v>
      </c>
      <c r="X4" s="1">
        <v>93.814430000000002</v>
      </c>
      <c r="Y4" s="1"/>
      <c r="Z4" s="1">
        <v>93.846149999999994</v>
      </c>
      <c r="AA4" s="1">
        <v>89.903850000000006</v>
      </c>
      <c r="AB4" s="1">
        <v>92.86</v>
      </c>
      <c r="AC4" s="1">
        <v>92.17</v>
      </c>
      <c r="AD4" s="1">
        <v>90.29</v>
      </c>
      <c r="AE4" s="1">
        <v>90.73</v>
      </c>
      <c r="AF4" s="1">
        <v>97.6</v>
      </c>
      <c r="AG4" s="1">
        <v>103.2</v>
      </c>
      <c r="AH4" s="1">
        <v>99.5</v>
      </c>
      <c r="AI4" s="1">
        <v>97.4</v>
      </c>
      <c r="AJ4" s="1">
        <v>96.5</v>
      </c>
      <c r="AK4" s="1">
        <v>96.3</v>
      </c>
      <c r="AL4" s="1">
        <v>98.3</v>
      </c>
      <c r="AM4" s="1">
        <v>97.4</v>
      </c>
    </row>
    <row r="5" spans="1:39" x14ac:dyDescent="0.25">
      <c r="A5" s="1">
        <v>2</v>
      </c>
      <c r="B5">
        <v>92.565055624999999</v>
      </c>
      <c r="C5">
        <v>92.46221470588236</v>
      </c>
      <c r="E5">
        <v>88.829790000000003</v>
      </c>
      <c r="F5">
        <v>95.108699999999999</v>
      </c>
      <c r="G5">
        <v>89.351849999999999</v>
      </c>
      <c r="H5">
        <v>94.021739999999994</v>
      </c>
      <c r="I5">
        <v>91.45729</v>
      </c>
      <c r="J5">
        <v>95.151520000000005</v>
      </c>
      <c r="K5">
        <v>90.82</v>
      </c>
      <c r="L5">
        <v>89.72</v>
      </c>
      <c r="M5">
        <v>89.67</v>
      </c>
      <c r="N5">
        <v>90.91</v>
      </c>
      <c r="O5">
        <v>93.8</v>
      </c>
      <c r="P5">
        <v>95.8</v>
      </c>
      <c r="Q5">
        <v>98.9</v>
      </c>
      <c r="R5">
        <v>93.1</v>
      </c>
      <c r="S5">
        <v>94.5</v>
      </c>
      <c r="T5">
        <v>89.9</v>
      </c>
      <c r="V5" s="1">
        <v>94.05941</v>
      </c>
      <c r="W5" s="1">
        <v>92.820509999999999</v>
      </c>
      <c r="X5" s="1">
        <v>90.206190000000007</v>
      </c>
      <c r="Y5" s="1"/>
      <c r="Z5" s="1">
        <v>89.230770000000007</v>
      </c>
      <c r="AA5" s="1">
        <v>87.980770000000007</v>
      </c>
      <c r="AB5" s="1">
        <v>89.05</v>
      </c>
      <c r="AC5" s="1">
        <v>88.94</v>
      </c>
      <c r="AD5" s="1">
        <v>89.81</v>
      </c>
      <c r="AE5" s="1">
        <v>89.76</v>
      </c>
      <c r="AF5" s="1">
        <v>95.2</v>
      </c>
      <c r="AG5" s="1">
        <v>95.7</v>
      </c>
      <c r="AH5" s="1">
        <v>96.9</v>
      </c>
      <c r="AI5" s="1">
        <v>95.4</v>
      </c>
      <c r="AJ5" s="1">
        <v>95</v>
      </c>
      <c r="AK5" s="1">
        <v>93.6</v>
      </c>
      <c r="AL5" s="1">
        <v>95.5</v>
      </c>
      <c r="AM5" s="1">
        <v>92.7</v>
      </c>
    </row>
    <row r="6" spans="1:39" x14ac:dyDescent="0.25">
      <c r="A6" s="1">
        <v>3</v>
      </c>
      <c r="B6">
        <v>92.100115624999987</v>
      </c>
      <c r="C6">
        <v>93.494808823529439</v>
      </c>
      <c r="E6">
        <v>86.702129999999997</v>
      </c>
      <c r="F6">
        <v>95.652169999999998</v>
      </c>
      <c r="G6">
        <v>87.037040000000005</v>
      </c>
      <c r="H6">
        <v>93.478260000000006</v>
      </c>
      <c r="I6">
        <v>86.934669999999997</v>
      </c>
      <c r="J6">
        <v>95.757580000000004</v>
      </c>
      <c r="K6">
        <v>90.82</v>
      </c>
      <c r="L6">
        <v>89.25</v>
      </c>
      <c r="M6">
        <v>89.67</v>
      </c>
      <c r="N6">
        <v>90.4</v>
      </c>
      <c r="O6">
        <v>94.3</v>
      </c>
      <c r="P6">
        <v>95.3</v>
      </c>
      <c r="Q6">
        <v>97.8</v>
      </c>
      <c r="R6">
        <v>93.7</v>
      </c>
      <c r="S6">
        <v>97.5</v>
      </c>
      <c r="T6">
        <v>89.3</v>
      </c>
      <c r="V6" s="1">
        <v>94.554460000000006</v>
      </c>
      <c r="W6" s="1">
        <v>94.358969999999999</v>
      </c>
      <c r="X6" s="1">
        <v>90.721649999999997</v>
      </c>
      <c r="Y6" s="1"/>
      <c r="Z6" s="1">
        <v>89.743589999999998</v>
      </c>
      <c r="AA6" s="1">
        <v>89.423079999999999</v>
      </c>
      <c r="AB6" s="1">
        <v>90.48</v>
      </c>
      <c r="AC6" s="1">
        <v>86.64</v>
      </c>
      <c r="AD6" s="1">
        <v>89.81</v>
      </c>
      <c r="AE6" s="1">
        <v>92.68</v>
      </c>
      <c r="AF6" s="1">
        <v>95.2</v>
      </c>
      <c r="AG6" s="1">
        <v>95.2</v>
      </c>
      <c r="AH6" s="1">
        <v>98.4</v>
      </c>
      <c r="AI6" s="1">
        <v>97.4</v>
      </c>
      <c r="AJ6" s="1">
        <v>98.5</v>
      </c>
      <c r="AK6" s="1">
        <v>95.7</v>
      </c>
      <c r="AL6" s="1">
        <v>98.9</v>
      </c>
      <c r="AM6" s="1">
        <v>91.7</v>
      </c>
    </row>
    <row r="7" spans="1:39" x14ac:dyDescent="0.25">
      <c r="A7" s="1">
        <v>4</v>
      </c>
      <c r="B7">
        <v>93.217741333333336</v>
      </c>
      <c r="C7">
        <v>96.81306352941175</v>
      </c>
      <c r="F7">
        <v>101.087</v>
      </c>
      <c r="G7">
        <v>82.407409999999999</v>
      </c>
      <c r="H7">
        <v>94.565219999999997</v>
      </c>
      <c r="I7">
        <v>86.934669999999997</v>
      </c>
      <c r="J7">
        <v>98.181820000000002</v>
      </c>
      <c r="K7">
        <v>92.35</v>
      </c>
      <c r="L7">
        <v>90.19</v>
      </c>
      <c r="M7">
        <v>89.13</v>
      </c>
      <c r="N7">
        <v>92.42</v>
      </c>
      <c r="O7">
        <v>92.7</v>
      </c>
      <c r="P7">
        <v>96.3</v>
      </c>
      <c r="Q7">
        <v>100</v>
      </c>
      <c r="R7">
        <v>94.7</v>
      </c>
      <c r="S7">
        <v>98</v>
      </c>
      <c r="T7">
        <v>89.3</v>
      </c>
      <c r="V7" s="1">
        <v>100</v>
      </c>
      <c r="W7" s="1">
        <v>98.461539999999999</v>
      </c>
      <c r="X7" s="1">
        <v>90.206190000000007</v>
      </c>
      <c r="Y7" s="1"/>
      <c r="Z7" s="1">
        <v>94.358969999999999</v>
      </c>
      <c r="AA7" s="1">
        <v>90.865380000000002</v>
      </c>
      <c r="AB7" s="1">
        <v>91.43</v>
      </c>
      <c r="AC7" s="1">
        <v>90.78</v>
      </c>
      <c r="AD7" s="1">
        <v>93.69</v>
      </c>
      <c r="AE7" s="1">
        <v>94.63</v>
      </c>
      <c r="AF7" s="1">
        <v>98.1</v>
      </c>
      <c r="AG7" s="1">
        <v>102.1</v>
      </c>
      <c r="AH7" s="1">
        <v>104.7</v>
      </c>
      <c r="AI7" s="1">
        <v>103.1</v>
      </c>
      <c r="AJ7" s="1">
        <v>101</v>
      </c>
      <c r="AK7" s="1">
        <v>100</v>
      </c>
      <c r="AL7" s="1">
        <v>102.3</v>
      </c>
      <c r="AM7" s="1">
        <v>90.1</v>
      </c>
    </row>
    <row r="8" spans="1:39" x14ac:dyDescent="0.25">
      <c r="A8" s="1">
        <v>5</v>
      </c>
      <c r="B8">
        <v>91.068921333333321</v>
      </c>
      <c r="C8">
        <v>98.92302647058824</v>
      </c>
      <c r="F8">
        <v>98.369569999999996</v>
      </c>
      <c r="G8">
        <v>81.481480000000005</v>
      </c>
      <c r="H8">
        <v>89.130430000000004</v>
      </c>
      <c r="I8">
        <v>87.437190000000001</v>
      </c>
      <c r="J8">
        <v>91.515150000000006</v>
      </c>
      <c r="K8">
        <v>89.8</v>
      </c>
      <c r="L8">
        <v>88.79</v>
      </c>
      <c r="M8">
        <v>89.67</v>
      </c>
      <c r="N8">
        <v>94.44</v>
      </c>
      <c r="O8">
        <v>91.1</v>
      </c>
      <c r="P8">
        <v>91.6</v>
      </c>
      <c r="Q8">
        <v>98.4</v>
      </c>
      <c r="R8">
        <v>91</v>
      </c>
      <c r="S8">
        <v>97</v>
      </c>
      <c r="T8">
        <v>86.3</v>
      </c>
      <c r="V8" s="1">
        <v>103.4653</v>
      </c>
      <c r="W8" s="1">
        <v>101.5385</v>
      </c>
      <c r="X8" s="1">
        <v>89.690719999999999</v>
      </c>
      <c r="Y8" s="1"/>
      <c r="Z8" s="1">
        <v>96.923079999999999</v>
      </c>
      <c r="AA8" s="1">
        <v>89.903850000000006</v>
      </c>
      <c r="AB8" s="1">
        <v>93.81</v>
      </c>
      <c r="AC8" s="1">
        <v>93.09</v>
      </c>
      <c r="AD8" s="1">
        <v>94.17</v>
      </c>
      <c r="AE8" s="1">
        <v>96.1</v>
      </c>
      <c r="AF8" s="1">
        <v>101.9</v>
      </c>
      <c r="AG8" s="1">
        <v>104.3</v>
      </c>
      <c r="AH8" s="1">
        <v>105.2</v>
      </c>
      <c r="AI8" s="1">
        <v>104.1</v>
      </c>
      <c r="AJ8" s="1">
        <v>104.5</v>
      </c>
      <c r="AK8" s="1">
        <v>103.7</v>
      </c>
      <c r="AL8" s="1">
        <v>104.5</v>
      </c>
      <c r="AM8" s="1">
        <v>94.8</v>
      </c>
    </row>
    <row r="9" spans="1:39" x14ac:dyDescent="0.25">
      <c r="A9" s="1">
        <v>6</v>
      </c>
      <c r="B9">
        <v>86.00911428571429</v>
      </c>
      <c r="C9">
        <v>98.649577499999992</v>
      </c>
      <c r="F9">
        <v>91.847830000000002</v>
      </c>
      <c r="G9">
        <v>77.777780000000007</v>
      </c>
      <c r="I9">
        <v>85.427139999999994</v>
      </c>
      <c r="J9">
        <v>88.484849999999994</v>
      </c>
      <c r="K9">
        <v>82.14</v>
      </c>
      <c r="L9">
        <v>82.24</v>
      </c>
      <c r="M9">
        <v>84.24</v>
      </c>
      <c r="N9">
        <v>86.87</v>
      </c>
      <c r="O9">
        <v>88</v>
      </c>
      <c r="P9">
        <v>86.9</v>
      </c>
      <c r="Q9">
        <v>94</v>
      </c>
      <c r="R9">
        <v>85.7</v>
      </c>
      <c r="S9">
        <v>89.5</v>
      </c>
      <c r="T9">
        <v>81</v>
      </c>
      <c r="V9" s="1">
        <v>103.4653</v>
      </c>
      <c r="W9" s="1">
        <v>102.5641</v>
      </c>
      <c r="X9" s="1">
        <v>86.597939999999994</v>
      </c>
      <c r="Y9" s="1"/>
      <c r="Z9" s="1">
        <v>97.435900000000004</v>
      </c>
      <c r="AA9" s="1"/>
      <c r="AB9" s="1">
        <v>91.9</v>
      </c>
      <c r="AC9" s="1">
        <v>91.24</v>
      </c>
      <c r="AD9" s="1">
        <v>90.78</v>
      </c>
      <c r="AE9" s="1">
        <v>95.61</v>
      </c>
      <c r="AF9" s="1">
        <v>104.8</v>
      </c>
      <c r="AG9" s="1">
        <v>103.7</v>
      </c>
      <c r="AH9" s="1">
        <v>109.9</v>
      </c>
      <c r="AI9" s="1">
        <v>103.1</v>
      </c>
      <c r="AJ9" s="1">
        <v>104.5</v>
      </c>
      <c r="AK9" s="1">
        <v>104.3</v>
      </c>
      <c r="AL9" s="1">
        <v>99.4</v>
      </c>
      <c r="AM9" s="1">
        <v>89.1</v>
      </c>
    </row>
    <row r="10" spans="1:39" x14ac:dyDescent="0.25">
      <c r="A10" s="1">
        <v>7</v>
      </c>
      <c r="B10">
        <v>80.88673</v>
      </c>
      <c r="C10">
        <v>97.574914375000006</v>
      </c>
      <c r="F10">
        <v>86.413039999999995</v>
      </c>
      <c r="G10">
        <v>73.611109999999996</v>
      </c>
      <c r="I10">
        <v>79.396979999999999</v>
      </c>
      <c r="J10">
        <v>83.636359999999996</v>
      </c>
      <c r="K10">
        <v>78.06</v>
      </c>
      <c r="L10">
        <v>77.569999999999993</v>
      </c>
      <c r="M10">
        <v>80.430000000000007</v>
      </c>
      <c r="N10">
        <v>80.81</v>
      </c>
      <c r="O10">
        <v>83.3</v>
      </c>
      <c r="P10">
        <v>83.2</v>
      </c>
      <c r="Q10">
        <v>86.8</v>
      </c>
      <c r="R10">
        <v>81.5</v>
      </c>
      <c r="T10">
        <v>76.8</v>
      </c>
      <c r="V10" s="1">
        <v>102.97029999999999</v>
      </c>
      <c r="W10" s="1">
        <v>101.0256</v>
      </c>
      <c r="X10" s="1">
        <v>86.082470000000001</v>
      </c>
      <c r="Y10" s="1"/>
      <c r="Z10" s="1">
        <v>96.410259999999994</v>
      </c>
      <c r="AA10" s="1"/>
      <c r="AB10" s="1">
        <v>91.43</v>
      </c>
      <c r="AC10" s="1">
        <v>92.17</v>
      </c>
      <c r="AD10" s="1">
        <v>88.83</v>
      </c>
      <c r="AE10" s="1">
        <v>92.68</v>
      </c>
      <c r="AF10" s="1">
        <v>103.3</v>
      </c>
      <c r="AG10" s="1">
        <v>101.6</v>
      </c>
      <c r="AH10" s="1">
        <v>107.8</v>
      </c>
      <c r="AI10" s="1">
        <v>101.5</v>
      </c>
      <c r="AJ10" s="1">
        <v>105.5</v>
      </c>
      <c r="AK10" s="1">
        <v>103.7</v>
      </c>
      <c r="AL10" s="1">
        <v>97.7</v>
      </c>
      <c r="AM10" s="1">
        <v>88.5</v>
      </c>
    </row>
    <row r="11" spans="1:39" x14ac:dyDescent="0.25">
      <c r="A11" s="1">
        <v>8</v>
      </c>
      <c r="B11">
        <v>78.231323636363641</v>
      </c>
      <c r="C11">
        <v>94.592261250000007</v>
      </c>
      <c r="F11">
        <v>82.065219999999997</v>
      </c>
      <c r="G11">
        <v>71.296300000000002</v>
      </c>
      <c r="I11">
        <v>79.396979999999999</v>
      </c>
      <c r="J11">
        <v>80.606059999999999</v>
      </c>
      <c r="K11">
        <v>75</v>
      </c>
      <c r="M11">
        <v>78.8</v>
      </c>
      <c r="N11">
        <v>77.78</v>
      </c>
      <c r="P11">
        <v>80.099999999999994</v>
      </c>
      <c r="Q11">
        <v>84.6</v>
      </c>
      <c r="R11">
        <v>78.3</v>
      </c>
      <c r="T11">
        <v>72.599999999999994</v>
      </c>
      <c r="V11" s="1">
        <v>101.9802</v>
      </c>
      <c r="W11" s="1">
        <v>100</v>
      </c>
      <c r="X11" s="1">
        <v>85.567009999999996</v>
      </c>
      <c r="Y11" s="1"/>
      <c r="Z11" s="1">
        <v>94.358969999999999</v>
      </c>
      <c r="AA11" s="1"/>
      <c r="AB11" s="1">
        <v>89.05</v>
      </c>
      <c r="AC11" s="1">
        <v>89.4</v>
      </c>
      <c r="AD11" s="1">
        <v>86.41</v>
      </c>
      <c r="AE11" s="1">
        <v>91.71</v>
      </c>
      <c r="AF11" s="1">
        <v>99.5</v>
      </c>
      <c r="AG11" s="1">
        <v>95.7</v>
      </c>
      <c r="AH11" s="1">
        <v>104.2</v>
      </c>
      <c r="AI11" s="1">
        <v>95.9</v>
      </c>
      <c r="AJ11" s="1">
        <v>100.5</v>
      </c>
      <c r="AK11" s="1">
        <v>96.8</v>
      </c>
      <c r="AL11" s="1">
        <v>94.4</v>
      </c>
      <c r="AM11" s="1">
        <v>88</v>
      </c>
    </row>
    <row r="12" spans="1:39" x14ac:dyDescent="0.25">
      <c r="A12" s="1">
        <v>9</v>
      </c>
      <c r="B12">
        <v>75.5</v>
      </c>
      <c r="C12">
        <v>90.8125</v>
      </c>
      <c r="P12">
        <v>77</v>
      </c>
      <c r="Q12">
        <v>80.8</v>
      </c>
      <c r="R12">
        <v>74.599999999999994</v>
      </c>
      <c r="T12">
        <v>69.599999999999994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>
        <v>91.9</v>
      </c>
      <c r="AG12" s="1">
        <v>88.3</v>
      </c>
      <c r="AH12" s="1">
        <v>94.8</v>
      </c>
      <c r="AI12" s="1">
        <v>87.8</v>
      </c>
      <c r="AJ12" s="1">
        <v>92.5</v>
      </c>
      <c r="AK12" s="1">
        <v>95.2</v>
      </c>
      <c r="AL12" s="1">
        <v>93.2</v>
      </c>
      <c r="AM12" s="1">
        <v>82.8</v>
      </c>
    </row>
    <row r="13" spans="1:39" x14ac:dyDescent="0.25">
      <c r="A13" s="1">
        <v>10</v>
      </c>
      <c r="B13">
        <v>76.199999999999989</v>
      </c>
      <c r="C13">
        <v>86.699999999999989</v>
      </c>
      <c r="P13">
        <v>73.8</v>
      </c>
      <c r="Q13">
        <v>78.599999999999994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>
        <v>89.5</v>
      </c>
      <c r="AG13" s="1">
        <v>86.2</v>
      </c>
      <c r="AH13" s="1">
        <v>86.5</v>
      </c>
      <c r="AI13" s="1">
        <v>82.1</v>
      </c>
      <c r="AJ13" s="1">
        <v>88</v>
      </c>
      <c r="AK13" s="1">
        <v>88.8</v>
      </c>
      <c r="AL13" s="1">
        <v>94.9</v>
      </c>
      <c r="AM13" s="1">
        <v>77.599999999999994</v>
      </c>
    </row>
    <row r="14" spans="1:39" x14ac:dyDescent="0.25">
      <c r="A14" s="1">
        <v>11</v>
      </c>
      <c r="B14">
        <v>71.7</v>
      </c>
      <c r="C14">
        <v>87.6875</v>
      </c>
      <c r="P14">
        <v>71.7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>
        <v>93.3</v>
      </c>
      <c r="AG14" s="1">
        <v>88.3</v>
      </c>
      <c r="AH14" s="1">
        <v>85.9</v>
      </c>
      <c r="AI14" s="1">
        <v>80.099999999999994</v>
      </c>
      <c r="AJ14" s="1">
        <v>90.5</v>
      </c>
      <c r="AK14" s="1">
        <v>89.3</v>
      </c>
      <c r="AL14" s="1">
        <v>96</v>
      </c>
      <c r="AM14" s="1">
        <v>78.099999999999994</v>
      </c>
    </row>
    <row r="15" spans="1:39" x14ac:dyDescent="0.25">
      <c r="A15" s="1">
        <v>12</v>
      </c>
      <c r="B15">
        <v>70.2</v>
      </c>
      <c r="C15">
        <v>88.1</v>
      </c>
      <c r="P15">
        <v>70.2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>
        <v>94.8</v>
      </c>
      <c r="AG15" s="1">
        <v>87.8</v>
      </c>
      <c r="AH15" s="1">
        <v>84.9</v>
      </c>
      <c r="AI15" s="1">
        <v>78.599999999999994</v>
      </c>
      <c r="AJ15" s="1">
        <v>92.5</v>
      </c>
      <c r="AK15" s="1">
        <v>89.8</v>
      </c>
      <c r="AL15" s="1">
        <v>98.3</v>
      </c>
      <c r="AM15" s="1">
        <v>78.099999999999994</v>
      </c>
    </row>
    <row r="16" spans="1:39" x14ac:dyDescent="0.25">
      <c r="A16" s="1">
        <v>13</v>
      </c>
      <c r="C16">
        <v>88.7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>
        <v>95.7</v>
      </c>
      <c r="AG16" s="1">
        <v>89.9</v>
      </c>
      <c r="AH16" s="1">
        <v>81.8</v>
      </c>
      <c r="AI16" s="1">
        <v>81.099999999999994</v>
      </c>
      <c r="AJ16" s="1">
        <v>95</v>
      </c>
      <c r="AK16" s="1">
        <v>89.8</v>
      </c>
      <c r="AL16" s="1">
        <v>97.7</v>
      </c>
      <c r="AM16" s="1">
        <v>78.599999999999994</v>
      </c>
    </row>
    <row r="17" spans="1:39" x14ac:dyDescent="0.25">
      <c r="A17" s="1">
        <v>14</v>
      </c>
      <c r="C17">
        <v>87.912499999999994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>
        <v>92.4</v>
      </c>
      <c r="AG17" s="1">
        <v>92</v>
      </c>
      <c r="AH17" s="1">
        <v>74.5</v>
      </c>
      <c r="AI17" s="1">
        <v>83.7</v>
      </c>
      <c r="AJ17" s="1">
        <v>95</v>
      </c>
      <c r="AK17" s="1">
        <v>92.5</v>
      </c>
      <c r="AL17" s="1">
        <v>97.7</v>
      </c>
      <c r="AM17" s="1">
        <v>75.5</v>
      </c>
    </row>
    <row r="18" spans="1:39" x14ac:dyDescent="0.25">
      <c r="A18" s="1">
        <v>15</v>
      </c>
      <c r="C18">
        <v>94.366666666666674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>
        <v>95.2</v>
      </c>
      <c r="AG18" s="1">
        <v>95.7</v>
      </c>
      <c r="AH18" s="1"/>
      <c r="AI18" s="1">
        <v>84.2</v>
      </c>
      <c r="AJ18" s="1">
        <v>97</v>
      </c>
      <c r="AK18" s="1">
        <v>94.1</v>
      </c>
      <c r="AL18" s="1">
        <v>100</v>
      </c>
      <c r="AM18" s="1"/>
    </row>
    <row r="19" spans="1:39" x14ac:dyDescent="0.25">
      <c r="A19" s="1">
        <v>16</v>
      </c>
      <c r="C19">
        <v>93.916666666666671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>
        <v>93.3</v>
      </c>
      <c r="AG19" s="1">
        <v>95.2</v>
      </c>
      <c r="AH19" s="1"/>
      <c r="AI19" s="1">
        <v>86.7</v>
      </c>
      <c r="AJ19" s="1">
        <v>96.5</v>
      </c>
      <c r="AK19" s="1">
        <v>94.1</v>
      </c>
      <c r="AL19" s="1">
        <v>97.7</v>
      </c>
      <c r="AM19" s="1"/>
    </row>
    <row r="20" spans="1:39" x14ac:dyDescent="0.25">
      <c r="A20" s="1">
        <v>17</v>
      </c>
      <c r="C20">
        <v>91.766666666666666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>
        <v>91</v>
      </c>
      <c r="AG20" s="1">
        <v>92</v>
      </c>
      <c r="AH20" s="1"/>
      <c r="AI20" s="1">
        <v>87.2</v>
      </c>
      <c r="AJ20" s="1">
        <v>93.5</v>
      </c>
      <c r="AK20" s="1">
        <v>92.5</v>
      </c>
      <c r="AL20" s="1">
        <v>94.4</v>
      </c>
      <c r="AM20" s="1"/>
    </row>
    <row r="21" spans="1:39" x14ac:dyDescent="0.25">
      <c r="A21" s="1">
        <v>18</v>
      </c>
      <c r="C21">
        <v>91.733333333333334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>
        <v>91.4</v>
      </c>
      <c r="AG21" s="1">
        <v>91</v>
      </c>
      <c r="AH21" s="1"/>
      <c r="AI21" s="1">
        <v>89.8</v>
      </c>
      <c r="AJ21" s="1">
        <v>92.5</v>
      </c>
      <c r="AK21" s="1">
        <v>92.5</v>
      </c>
      <c r="AL21" s="1">
        <v>93.2</v>
      </c>
      <c r="AM21" s="1"/>
    </row>
    <row r="22" spans="1:39" x14ac:dyDescent="0.25">
      <c r="A22" s="1">
        <v>19</v>
      </c>
      <c r="C22">
        <v>89.816666666666663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>
        <v>89</v>
      </c>
      <c r="AG22" s="1">
        <v>88.3</v>
      </c>
      <c r="AH22" s="1"/>
      <c r="AI22" s="1">
        <v>87.2</v>
      </c>
      <c r="AJ22" s="1">
        <v>92.5</v>
      </c>
      <c r="AK22" s="1">
        <v>90.9</v>
      </c>
      <c r="AL22" s="1">
        <v>91</v>
      </c>
      <c r="AM22" s="1"/>
    </row>
    <row r="25" spans="1:39" x14ac:dyDescent="0.25">
      <c r="J25" s="1"/>
      <c r="K25" s="1"/>
      <c r="L25" s="1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39" x14ac:dyDescent="0.25"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39" x14ac:dyDescent="0.25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39" x14ac:dyDescent="0.25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39" x14ac:dyDescent="0.25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39" x14ac:dyDescent="0.25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39" x14ac:dyDescent="0.25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9" x14ac:dyDescent="0.25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0:26" x14ac:dyDescent="0.25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0:26" x14ac:dyDescent="0.25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0:26" x14ac:dyDescent="0.25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0:26" x14ac:dyDescent="0.25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0:26" x14ac:dyDescent="0.25"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0:26" x14ac:dyDescent="0.25"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0:26" x14ac:dyDescent="0.25"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0:26" x14ac:dyDescent="0.25"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0:26" x14ac:dyDescent="0.25"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0:26" x14ac:dyDescent="0.25"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0:26" x14ac:dyDescent="0.25"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0:26" x14ac:dyDescent="0.25"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</sheetData>
  <mergeCells count="4">
    <mergeCell ref="E2:T2"/>
    <mergeCell ref="V2:AM2"/>
    <mergeCell ref="E1:AM1"/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5CB1-322B-4839-889E-B8370E7FE2C0}">
  <dimension ref="A1:E10"/>
  <sheetViews>
    <sheetView workbookViewId="0">
      <selection activeCell="D15" sqref="D15"/>
    </sheetView>
  </sheetViews>
  <sheetFormatPr defaultRowHeight="15" x14ac:dyDescent="0.25"/>
  <sheetData>
    <row r="1" spans="1:5" x14ac:dyDescent="0.25">
      <c r="A1" t="s">
        <v>16</v>
      </c>
      <c r="B1" s="6" t="s">
        <v>12</v>
      </c>
      <c r="C1" s="6" t="s">
        <v>13</v>
      </c>
      <c r="D1" s="6" t="s">
        <v>14</v>
      </c>
      <c r="E1" s="6" t="s">
        <v>15</v>
      </c>
    </row>
    <row r="2" spans="1:5" x14ac:dyDescent="0.25">
      <c r="A2" t="s">
        <v>17</v>
      </c>
      <c r="B2" s="5">
        <v>41.8</v>
      </c>
      <c r="C2" s="5">
        <v>48.7</v>
      </c>
      <c r="D2" s="5">
        <v>52.9</v>
      </c>
      <c r="E2" s="5">
        <v>54.7</v>
      </c>
    </row>
    <row r="3" spans="1:5" x14ac:dyDescent="0.25">
      <c r="A3" t="s">
        <v>18</v>
      </c>
      <c r="B3" s="5">
        <v>41</v>
      </c>
      <c r="C3" s="5">
        <v>49.7</v>
      </c>
      <c r="D3" s="5">
        <v>46</v>
      </c>
      <c r="E3" s="5">
        <v>57.6</v>
      </c>
    </row>
    <row r="4" spans="1:5" x14ac:dyDescent="0.25">
      <c r="A4" t="s">
        <v>19</v>
      </c>
      <c r="B4" s="5">
        <v>40.200000000000003</v>
      </c>
      <c r="C4" s="5">
        <v>45.4</v>
      </c>
      <c r="D4" s="5">
        <v>51.9</v>
      </c>
      <c r="E4" s="5">
        <v>54.9</v>
      </c>
    </row>
    <row r="5" spans="1:5" x14ac:dyDescent="0.25">
      <c r="A5" t="s">
        <v>20</v>
      </c>
      <c r="B5" s="5">
        <v>35.5</v>
      </c>
      <c r="C5" s="5">
        <v>43.2</v>
      </c>
      <c r="D5" s="5">
        <v>50.1</v>
      </c>
      <c r="E5" s="5">
        <v>52.6</v>
      </c>
    </row>
    <row r="6" spans="1:5" x14ac:dyDescent="0.25">
      <c r="A6" t="s">
        <v>21</v>
      </c>
      <c r="B6" s="5">
        <v>36.1</v>
      </c>
      <c r="C6" s="5">
        <v>40.9</v>
      </c>
      <c r="D6" s="5">
        <v>50.8</v>
      </c>
      <c r="E6" s="5">
        <v>52.6</v>
      </c>
    </row>
    <row r="7" spans="1:5" x14ac:dyDescent="0.25">
      <c r="A7" t="s">
        <v>22</v>
      </c>
      <c r="B7" s="5">
        <v>37.700000000000003</v>
      </c>
      <c r="C7" s="5">
        <v>47.5</v>
      </c>
      <c r="D7" s="5">
        <v>48.6</v>
      </c>
      <c r="E7" s="5">
        <v>50.6</v>
      </c>
    </row>
    <row r="8" spans="1:5" x14ac:dyDescent="0.25">
      <c r="A8" t="s">
        <v>23</v>
      </c>
      <c r="B8" s="5">
        <v>33.4</v>
      </c>
      <c r="C8" s="5">
        <v>40.9</v>
      </c>
      <c r="D8" s="5">
        <v>46.9</v>
      </c>
      <c r="E8" s="5">
        <v>49.8</v>
      </c>
    </row>
    <row r="9" spans="1:5" x14ac:dyDescent="0.25">
      <c r="A9" t="s">
        <v>24</v>
      </c>
      <c r="B9" s="5">
        <v>37.200000000000003</v>
      </c>
      <c r="C9" s="5">
        <v>44.6</v>
      </c>
      <c r="D9" s="5">
        <v>43.8</v>
      </c>
      <c r="E9" s="5">
        <v>51.3</v>
      </c>
    </row>
    <row r="10" spans="1:5" x14ac:dyDescent="0.25">
      <c r="A10" t="s">
        <v>10</v>
      </c>
      <c r="B10">
        <f>AVERAGE(B2:B9)</f>
        <v>37.862499999999997</v>
      </c>
      <c r="C10">
        <f t="shared" ref="C10:E10" si="0">AVERAGE(C2:C9)</f>
        <v>45.112499999999997</v>
      </c>
      <c r="D10">
        <f t="shared" si="0"/>
        <v>48.875</v>
      </c>
      <c r="E10">
        <f t="shared" si="0"/>
        <v>53.01250000000001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228EF-2CCD-4010-8BCE-0B7C649CF9D9}">
  <dimension ref="A1:E10"/>
  <sheetViews>
    <sheetView workbookViewId="0">
      <selection activeCell="A10" sqref="A10:E10"/>
    </sheetView>
  </sheetViews>
  <sheetFormatPr defaultRowHeight="15" x14ac:dyDescent="0.25"/>
  <sheetData>
    <row r="1" spans="1:5" x14ac:dyDescent="0.25">
      <c r="A1" t="s">
        <v>16</v>
      </c>
      <c r="B1" s="6" t="s">
        <v>12</v>
      </c>
      <c r="C1" s="6" t="s">
        <v>13</v>
      </c>
      <c r="D1" s="6" t="s">
        <v>14</v>
      </c>
      <c r="E1" s="6" t="s">
        <v>15</v>
      </c>
    </row>
    <row r="2" spans="1:5" x14ac:dyDescent="0.25">
      <c r="A2" t="s">
        <v>17</v>
      </c>
      <c r="B2" s="5">
        <v>83.4</v>
      </c>
      <c r="C2" s="5">
        <v>79.400000000000006</v>
      </c>
      <c r="D2" s="5">
        <v>92.7</v>
      </c>
      <c r="E2" s="5">
        <v>95.3</v>
      </c>
    </row>
    <row r="3" spans="1:5" x14ac:dyDescent="0.25">
      <c r="A3" t="s">
        <v>18</v>
      </c>
      <c r="B3" s="5">
        <v>78.400000000000006</v>
      </c>
      <c r="C3" s="5">
        <v>87.9</v>
      </c>
      <c r="D3" s="5">
        <v>87.4</v>
      </c>
      <c r="E3" s="5">
        <v>95.1</v>
      </c>
    </row>
    <row r="4" spans="1:5" x14ac:dyDescent="0.25">
      <c r="A4" t="s">
        <v>19</v>
      </c>
      <c r="B4" s="5">
        <v>79.2</v>
      </c>
      <c r="C4" s="5">
        <v>80.2</v>
      </c>
      <c r="D4" s="5">
        <v>93</v>
      </c>
      <c r="E4" s="5">
        <v>93.7</v>
      </c>
    </row>
    <row r="5" spans="1:5" x14ac:dyDescent="0.25">
      <c r="A5" t="s">
        <v>20</v>
      </c>
      <c r="B5" s="5">
        <v>71</v>
      </c>
      <c r="C5" s="5">
        <v>73.7</v>
      </c>
      <c r="D5" s="5">
        <v>89.4</v>
      </c>
      <c r="E5" s="5">
        <v>95</v>
      </c>
    </row>
    <row r="6" spans="1:5" x14ac:dyDescent="0.25">
      <c r="A6" t="s">
        <v>21</v>
      </c>
      <c r="B6" s="5">
        <v>73.099999999999994</v>
      </c>
      <c r="C6" s="5">
        <v>72.2</v>
      </c>
      <c r="D6" s="5">
        <v>85.6</v>
      </c>
      <c r="E6" s="5">
        <v>88.9</v>
      </c>
    </row>
    <row r="7" spans="1:5" x14ac:dyDescent="0.25">
      <c r="A7" t="s">
        <v>22</v>
      </c>
      <c r="B7" s="5">
        <v>75.2</v>
      </c>
      <c r="C7" s="5">
        <v>79.599999999999994</v>
      </c>
      <c r="D7" s="5">
        <v>84.1</v>
      </c>
      <c r="E7" s="5">
        <v>88.6</v>
      </c>
    </row>
    <row r="8" spans="1:5" x14ac:dyDescent="0.25">
      <c r="A8" t="s">
        <v>23</v>
      </c>
      <c r="B8" s="5">
        <v>72.3</v>
      </c>
      <c r="C8" s="5">
        <v>78.3</v>
      </c>
      <c r="D8" s="5">
        <v>85.8</v>
      </c>
      <c r="E8" s="5">
        <v>85.9</v>
      </c>
    </row>
    <row r="9" spans="1:5" x14ac:dyDescent="0.25">
      <c r="A9" t="s">
        <v>24</v>
      </c>
      <c r="B9" s="5">
        <v>85.3</v>
      </c>
      <c r="C9" s="5">
        <v>89.2</v>
      </c>
      <c r="D9" s="5">
        <v>88.3</v>
      </c>
      <c r="E9" s="5">
        <v>93.4</v>
      </c>
    </row>
    <row r="10" spans="1:5" x14ac:dyDescent="0.25">
      <c r="A10" t="s">
        <v>10</v>
      </c>
      <c r="B10">
        <f>AVERAGE(B2:B9)</f>
        <v>77.237499999999997</v>
      </c>
      <c r="C10">
        <f t="shared" ref="C10:E10" si="0">AVERAGE(C2:C9)</f>
        <v>80.0625</v>
      </c>
      <c r="D10">
        <f t="shared" si="0"/>
        <v>88.287499999999994</v>
      </c>
      <c r="E10">
        <f t="shared" si="0"/>
        <v>91.987499999999997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D11C-44B6-4283-B17A-6F995EA5789D}">
  <dimension ref="A1:E10"/>
  <sheetViews>
    <sheetView workbookViewId="0">
      <selection activeCell="A10" sqref="A10:E10"/>
    </sheetView>
  </sheetViews>
  <sheetFormatPr defaultRowHeight="15" x14ac:dyDescent="0.25"/>
  <sheetData>
    <row r="1" spans="1:5" x14ac:dyDescent="0.25">
      <c r="A1" t="s">
        <v>16</v>
      </c>
      <c r="B1" s="6" t="s">
        <v>12</v>
      </c>
      <c r="C1" s="6" t="s">
        <v>13</v>
      </c>
      <c r="D1" s="6" t="s">
        <v>14</v>
      </c>
      <c r="E1" s="6" t="s">
        <v>15</v>
      </c>
    </row>
    <row r="2" spans="1:5" x14ac:dyDescent="0.25">
      <c r="A2" t="s">
        <v>17</v>
      </c>
      <c r="B2" s="5">
        <v>78.400000000000006</v>
      </c>
      <c r="C2" s="5">
        <v>71.5</v>
      </c>
      <c r="D2" s="5">
        <v>83.7</v>
      </c>
      <c r="E2" s="5">
        <v>85.3</v>
      </c>
    </row>
    <row r="3" spans="1:5" x14ac:dyDescent="0.25">
      <c r="A3" t="s">
        <v>18</v>
      </c>
      <c r="B3" s="5">
        <v>73.900000000000006</v>
      </c>
      <c r="C3" s="5">
        <v>80.8</v>
      </c>
      <c r="D3" s="5">
        <v>81.8</v>
      </c>
      <c r="E3" s="5">
        <v>86.7</v>
      </c>
    </row>
    <row r="4" spans="1:5" x14ac:dyDescent="0.25">
      <c r="A4" t="s">
        <v>19</v>
      </c>
      <c r="B4" s="5">
        <v>74.3</v>
      </c>
      <c r="C4" s="5">
        <v>74.7</v>
      </c>
      <c r="D4" s="5">
        <v>84.7</v>
      </c>
      <c r="E4" s="5">
        <v>88.3</v>
      </c>
    </row>
    <row r="5" spans="1:5" x14ac:dyDescent="0.25">
      <c r="A5" t="s">
        <v>20</v>
      </c>
      <c r="B5" s="5">
        <v>67.2</v>
      </c>
      <c r="C5" s="5">
        <v>69.900000000000006</v>
      </c>
      <c r="D5" s="5">
        <v>81.8</v>
      </c>
      <c r="E5" s="5">
        <v>90</v>
      </c>
    </row>
    <row r="6" spans="1:5" x14ac:dyDescent="0.25">
      <c r="A6" t="s">
        <v>21</v>
      </c>
      <c r="B6" s="5">
        <v>68.099999999999994</v>
      </c>
      <c r="C6" s="5">
        <v>71</v>
      </c>
      <c r="D6" s="5">
        <v>82.6</v>
      </c>
      <c r="E6" s="5">
        <v>89.9</v>
      </c>
    </row>
    <row r="7" spans="1:5" x14ac:dyDescent="0.25">
      <c r="A7" t="s">
        <v>22</v>
      </c>
      <c r="B7" s="5">
        <v>70.2</v>
      </c>
      <c r="C7" s="5">
        <v>74.3</v>
      </c>
      <c r="D7" s="5">
        <v>81.3</v>
      </c>
      <c r="E7" s="5">
        <v>86.1</v>
      </c>
    </row>
    <row r="8" spans="1:5" x14ac:dyDescent="0.25">
      <c r="A8" t="s">
        <v>23</v>
      </c>
      <c r="B8" s="5">
        <v>67</v>
      </c>
      <c r="C8" s="5">
        <v>75.7</v>
      </c>
      <c r="D8" s="5">
        <v>84.6</v>
      </c>
      <c r="E8" s="5">
        <v>85.6</v>
      </c>
    </row>
    <row r="9" spans="1:5" x14ac:dyDescent="0.25">
      <c r="A9" t="s">
        <v>24</v>
      </c>
      <c r="B9" s="5">
        <v>77.2</v>
      </c>
      <c r="C9" s="5">
        <v>77.2</v>
      </c>
      <c r="D9" s="5">
        <v>78.400000000000006</v>
      </c>
      <c r="E9" s="5">
        <v>87.6</v>
      </c>
    </row>
    <row r="10" spans="1:5" x14ac:dyDescent="0.25">
      <c r="A10" t="s">
        <v>10</v>
      </c>
      <c r="B10">
        <f>AVERAGE(B2:B9)</f>
        <v>72.037499999999994</v>
      </c>
      <c r="C10">
        <f t="shared" ref="C10:E10" si="0">AVERAGE(C2:C9)</f>
        <v>74.387500000000003</v>
      </c>
      <c r="D10">
        <f t="shared" si="0"/>
        <v>82.362499999999997</v>
      </c>
      <c r="E10">
        <f t="shared" si="0"/>
        <v>87.437500000000014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B3F6-20BE-4E82-A414-FD16446A802E}">
  <dimension ref="A1:E10"/>
  <sheetViews>
    <sheetView workbookViewId="0">
      <selection activeCell="H38" sqref="H38"/>
    </sheetView>
  </sheetViews>
  <sheetFormatPr defaultRowHeight="15" x14ac:dyDescent="0.25"/>
  <sheetData>
    <row r="1" spans="1:5" x14ac:dyDescent="0.25">
      <c r="A1" s="8" t="s">
        <v>25</v>
      </c>
      <c r="B1" s="8"/>
      <c r="D1" s="8" t="s">
        <v>26</v>
      </c>
      <c r="E1" s="8"/>
    </row>
    <row r="2" spans="1:5" x14ac:dyDescent="0.25">
      <c r="A2" t="s">
        <v>27</v>
      </c>
      <c r="B2" t="s">
        <v>2</v>
      </c>
      <c r="D2" t="s">
        <v>27</v>
      </c>
      <c r="E2" t="s">
        <v>2</v>
      </c>
    </row>
    <row r="3" spans="1:5" x14ac:dyDescent="0.25">
      <c r="A3" s="5">
        <v>43.6</v>
      </c>
      <c r="B3" s="5">
        <v>51.5</v>
      </c>
      <c r="D3" s="5">
        <v>1272455</v>
      </c>
      <c r="E3" s="5">
        <v>2124888</v>
      </c>
    </row>
    <row r="4" spans="1:5" x14ac:dyDescent="0.25">
      <c r="A4" s="5">
        <v>51.6</v>
      </c>
      <c r="B4" s="5">
        <v>53.7</v>
      </c>
      <c r="D4" s="5">
        <v>967990.8</v>
      </c>
      <c r="E4" s="5">
        <v>2469567</v>
      </c>
    </row>
    <row r="5" spans="1:5" x14ac:dyDescent="0.25">
      <c r="A5" s="5">
        <v>54.7</v>
      </c>
      <c r="B5" s="5">
        <v>46.9</v>
      </c>
      <c r="D5" s="5">
        <v>4642273</v>
      </c>
      <c r="E5" s="5">
        <v>681434.6</v>
      </c>
    </row>
    <row r="6" spans="1:5" x14ac:dyDescent="0.25">
      <c r="A6" s="5">
        <v>58</v>
      </c>
      <c r="B6" s="5">
        <v>63</v>
      </c>
      <c r="D6" s="5">
        <v>2327163</v>
      </c>
      <c r="E6" s="5">
        <v>1423173</v>
      </c>
    </row>
    <row r="7" spans="1:5" x14ac:dyDescent="0.25">
      <c r="A7" s="5">
        <v>48.8</v>
      </c>
      <c r="B7" s="5">
        <v>64.099999999999994</v>
      </c>
      <c r="D7" s="5">
        <v>1750219</v>
      </c>
      <c r="E7" s="5">
        <v>3637311</v>
      </c>
    </row>
    <row r="8" spans="1:5" x14ac:dyDescent="0.25">
      <c r="A8" s="5">
        <v>62.7</v>
      </c>
      <c r="B8" s="5">
        <v>59.5</v>
      </c>
      <c r="D8" s="5">
        <v>1294650</v>
      </c>
      <c r="E8" s="5">
        <v>2403902</v>
      </c>
    </row>
    <row r="9" spans="1:5" x14ac:dyDescent="0.25">
      <c r="A9" s="5">
        <v>50.1</v>
      </c>
      <c r="B9" s="5">
        <v>61.8</v>
      </c>
      <c r="D9" s="5">
        <v>1879569</v>
      </c>
      <c r="E9" s="5">
        <v>2462764</v>
      </c>
    </row>
    <row r="10" spans="1:5" x14ac:dyDescent="0.25">
      <c r="A10" s="5">
        <v>49.3</v>
      </c>
      <c r="B10" s="5"/>
      <c r="D10" s="5">
        <v>1897718</v>
      </c>
      <c r="E10" s="5"/>
    </row>
  </sheetData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Fig 1 A</vt:lpstr>
      <vt:lpstr>Fig 1 D</vt:lpstr>
      <vt:lpstr>Fig 1E</vt:lpstr>
      <vt:lpstr>Fig 2 A</vt:lpstr>
      <vt:lpstr>Fig 2 B</vt:lpstr>
      <vt:lpstr>Fig 3 A</vt:lpstr>
      <vt:lpstr>Fig 3 B</vt:lpstr>
      <vt:lpstr>Fig 3 C</vt:lpstr>
      <vt:lpstr>Fig 4 B</vt:lpstr>
      <vt:lpstr>Fig 4 C</vt:lpstr>
      <vt:lpstr>Fig 4 D</vt:lpstr>
      <vt:lpstr>Fig 4 E</vt:lpstr>
      <vt:lpstr>Fig 4 F</vt:lpstr>
      <vt:lpstr>Fig 5 A</vt:lpstr>
      <vt:lpstr>Fig 5 C</vt:lpstr>
      <vt:lpstr>Fig 5 D</vt:lpstr>
      <vt:lpstr>Fig 5 E</vt:lpstr>
      <vt:lpstr>Fig 6 A</vt:lpstr>
      <vt:lpstr>Fig 6 B</vt:lpstr>
      <vt:lpstr>Fig 7 A</vt:lpstr>
      <vt:lpstr>Fig 7 B</vt:lpstr>
    </vt:vector>
  </TitlesOfParts>
  <Company>Cincinnati Children's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Cantrell, Rachel (She/Her/Hers)</dc:creator>
  <cp:lastModifiedBy>Cantrell, Rachel (She/Her/Hers)</cp:lastModifiedBy>
  <dcterms:created xsi:type="dcterms:W3CDTF">2024-02-14T18:45:10Z</dcterms:created>
  <dcterms:modified xsi:type="dcterms:W3CDTF">2024-11-05T22:16:30Z</dcterms:modified>
</cp:coreProperties>
</file>